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drawings/drawing11.xml" ContentType="application/vnd.openxmlformats-officedocument.drawing+xml"/>
  <Override PartName="/xl/comments4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3\ตาราง163\teach\"/>
    </mc:Choice>
  </mc:AlternateContent>
  <bookViews>
    <workbookView xWindow="32760" yWindow="32760" windowWidth="10125" windowHeight="1410" tabRatio="665" activeTab="8"/>
  </bookViews>
  <sheets>
    <sheet name="1. จรัสศรี" sheetId="15" r:id="rId1"/>
    <sheet name="2. กรกต" sheetId="8" r:id="rId2"/>
    <sheet name="3. วิลัยวรรณ์" sheetId="37" r:id="rId3"/>
    <sheet name="4. ครูกัญญาวี" sheetId="85" r:id="rId4"/>
    <sheet name="5. ศิลป์สุภา" sheetId="84" r:id="rId5"/>
    <sheet name="6. นฤมล" sheetId="93" r:id="rId6"/>
    <sheet name="7. ครูพัชรินทร์" sheetId="79" r:id="rId7"/>
    <sheet name="2.1 ครูตรัยรัตน์" sheetId="104" r:id="rId8"/>
    <sheet name="2.2 ครูศรัณยู" sheetId="106" r:id="rId9"/>
    <sheet name="3. วิลัยวรรณ์ (2)" sheetId="101" state="hidden" r:id="rId10"/>
    <sheet name="4. ครูกัญญาวี (2)" sheetId="103" state="hidden" r:id="rId11"/>
    <sheet name="7. ครูคอม (2)" sheetId="102" state="hidden" r:id="rId12"/>
    <sheet name="8. ครูคอมฯ" sheetId="100" state="hidden" r:id="rId13"/>
  </sheets>
  <calcPr calcId="191029"/>
</workbook>
</file>

<file path=xl/calcChain.xml><?xml version="1.0" encoding="utf-8"?>
<calcChain xmlns="http://schemas.openxmlformats.org/spreadsheetml/2006/main">
  <c r="L24" i="15" l="1"/>
  <c r="F26" i="93"/>
  <c r="L25" i="93"/>
  <c r="L26" i="106"/>
  <c r="F26" i="106"/>
  <c r="L26" i="104"/>
  <c r="F26" i="104"/>
  <c r="F26" i="84"/>
  <c r="L24" i="84"/>
  <c r="F26" i="103"/>
  <c r="L24" i="103"/>
  <c r="L26" i="103"/>
  <c r="L25" i="103"/>
  <c r="F26" i="37"/>
  <c r="L24" i="37"/>
  <c r="L26" i="37"/>
  <c r="L25" i="37"/>
  <c r="F26" i="79"/>
  <c r="L24" i="79"/>
  <c r="L26" i="79"/>
  <c r="F26" i="102"/>
  <c r="L25" i="102"/>
  <c r="F26" i="101"/>
  <c r="L24" i="101"/>
  <c r="F26" i="100"/>
  <c r="L25" i="100"/>
  <c r="L26" i="100"/>
  <c r="L24" i="93"/>
  <c r="L26" i="93"/>
  <c r="F26" i="85"/>
  <c r="L25" i="85"/>
  <c r="F26" i="8"/>
  <c r="L25" i="8"/>
  <c r="F26" i="15"/>
  <c r="L25" i="79"/>
  <c r="L24" i="8"/>
  <c r="L26" i="8"/>
  <c r="L26" i="101"/>
  <c r="L24" i="85"/>
  <c r="L26" i="85"/>
  <c r="L25" i="15"/>
  <c r="L26" i="15"/>
  <c r="L25" i="101"/>
  <c r="L24" i="102"/>
  <c r="L26" i="102"/>
  <c r="L26" i="84"/>
  <c r="L25" i="84"/>
</calcChain>
</file>

<file path=xl/comments1.xml><?xml version="1.0" encoding="utf-8"?>
<comments xmlns="http://schemas.openxmlformats.org/spreadsheetml/2006/main">
  <authors>
    <author>hp</author>
  </authors>
  <commentList>
    <comment ref="J19" authorId="0" shapeId="0">
      <text>
        <r>
          <rPr>
            <b/>
            <sz val="12"/>
            <color indexed="81"/>
            <rFont val="TH SarabunPSK"/>
            <family val="2"/>
          </rPr>
          <t>ย้ายลงมาจาก พฤ. คาบ 6 - 8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ย้ายมาจาก ครูคอมฯ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J19" authorId="0" shapeId="0">
      <text>
        <r>
          <rPr>
            <b/>
            <sz val="12"/>
            <color indexed="81"/>
            <rFont val="TH SarabunPSK"/>
            <family val="2"/>
          </rPr>
          <t>ย้ายลงมาจาก พฤ. คาบ 6 - 8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ย้ายมาจาก ครูคอมฯ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J19" authorId="0" shapeId="0">
      <text>
        <r>
          <rPr>
            <b/>
            <sz val="9"/>
            <color indexed="81"/>
            <rFont val="Tahoma"/>
            <family val="2"/>
          </rPr>
          <t>ย้ายมาจาก ครูวิลัยวรรณ์</t>
        </r>
      </text>
    </comment>
  </commentList>
</comments>
</file>

<file path=xl/sharedStrings.xml><?xml version="1.0" encoding="utf-8"?>
<sst xmlns="http://schemas.openxmlformats.org/spreadsheetml/2006/main" count="1311" uniqueCount="210">
  <si>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</si>
  <si>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</si>
  <si>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</si>
  <si>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</si>
  <si>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</si>
  <si>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</si>
  <si>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</si>
  <si>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</si>
  <si>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</si>
  <si>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</si>
  <si>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</si>
  <si>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</si>
  <si>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</si>
  <si>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</si>
  <si>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</si>
  <si>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</si>
  <si>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</si>
  <si>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</si>
  <si>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</si>
  <si>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</si>
  <si>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</si>
  <si>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นางจรัสศรี  แก้วอาสา</t>
  </si>
  <si>
    <t xml:space="preserve">นายกรกต  ศรีสันต์  </t>
  </si>
  <si>
    <t>ชม./สัปดาห์</t>
  </si>
  <si>
    <t>รายละเอียดชั่วโมงสอน</t>
  </si>
  <si>
    <t>รายละเอียดชั่วโมงเบิก</t>
  </si>
  <si>
    <t>วัน - ชม.</t>
  </si>
  <si>
    <t>นางสาววิลัยวรรณ์  ตระกูลวงศ์</t>
  </si>
  <si>
    <t xml:space="preserve">ชื่อ - สกุล  </t>
  </si>
  <si>
    <t>หลักสูตร ปวช.</t>
  </si>
  <si>
    <t>หลักสูตร ปวส.</t>
  </si>
  <si>
    <t>17.00</t>
  </si>
  <si>
    <t>18.00</t>
  </si>
  <si>
    <t>19.00</t>
  </si>
  <si>
    <t>กิจกรรมมหน้าเสาธง   เวลา 07.30 น. - 08.00 น.</t>
  </si>
  <si>
    <t xml:space="preserve">จำนวนชั่วโมงสอนในเวลาราชการ (โหลด)  คือ   12   ชม./สัปดาห์  </t>
  </si>
  <si>
    <t>กิจกรรม</t>
  </si>
  <si>
    <t>หัวหน้างานสื่อการเรียนการสอน</t>
  </si>
  <si>
    <t>ปม. (อิเล็กทรอนิกส์)</t>
  </si>
  <si>
    <t>ค.อ.ม. (เทคโนโลยีคอมพิวเตอร์)</t>
  </si>
  <si>
    <t>นางสาวศิลป์สุภา   ศรีสุข</t>
  </si>
  <si>
    <t>ค.อ.บ. วิศวกรรมอิเล็กทรอนิกส์และโทรคมนาคม</t>
  </si>
  <si>
    <t>ค.อ.บวิศวกรรมอิเล็กทรอนิกส์และโทรคมนาคม</t>
  </si>
  <si>
    <t>นางสาวนฤมล  ต้นกันยา</t>
  </si>
  <si>
    <t>พักรับประทานอาหารกลางวัน</t>
  </si>
  <si>
    <t xml:space="preserve">จำนวนชั่วโมงสอนในเวลาราชการ (โหลด)  คือ   20   ชม./สัปดาห์  </t>
  </si>
  <si>
    <t xml:space="preserve">ตารางสอนรายบุคคล   แผนกวิชาเทคโนโลยีคอมพิวเตอร์   ประจำภาคเรียนที่  1   ปีการศึกษา  2563 </t>
  </si>
  <si>
    <t xml:space="preserve">ตารางสอนรายบุคคล   แผนกวิชาเทคโนลียีคอมพิวเตอร์  ประจำภาคเรียนที่  1   ปีการศึกษา  2563 </t>
  </si>
  <si>
    <t>ครูคอมพิวเตอร์</t>
  </si>
  <si>
    <t>30128-0006</t>
  </si>
  <si>
    <t>4413</t>
  </si>
  <si>
    <t>ส1 คฮ.1</t>
  </si>
  <si>
    <t>30128-0006(ท)</t>
  </si>
  <si>
    <t>30128-0009</t>
  </si>
  <si>
    <t>20128-2010(ท)</t>
  </si>
  <si>
    <t>ช2 ทค.2</t>
  </si>
  <si>
    <t>20128-2002(ท)</t>
  </si>
  <si>
    <t>3001-2001</t>
  </si>
  <si>
    <t>สถานประกอบการ</t>
  </si>
  <si>
    <t>ส2 คฮ.2</t>
  </si>
  <si>
    <t>3000-2003</t>
  </si>
  <si>
    <t>อวท.3</t>
  </si>
  <si>
    <t>3128-2003</t>
  </si>
  <si>
    <t>ส2 คฮ.1</t>
  </si>
  <si>
    <t>20128-2111</t>
  </si>
  <si>
    <t>ช2 ทค.1</t>
  </si>
  <si>
    <t>20128-2111(ท)</t>
  </si>
  <si>
    <t>3128-2003(ท)</t>
  </si>
  <si>
    <t>2128-8001</t>
  </si>
  <si>
    <t>หัวหน้าแผนกวิชาเทคโนโลยีคอมพิวเตอร์</t>
  </si>
  <si>
    <t xml:space="preserve">ตารางสอนรายบุคคล    แผนกวิชาเทคโนโลยีคอมพิวเตอร์   ประจำภาคเรียนที่  1    ปีการศึกษา  2563 </t>
  </si>
  <si>
    <t>20128-1003</t>
  </si>
  <si>
    <t>20128-1003(ท)</t>
  </si>
  <si>
    <t>3000-2001</t>
  </si>
  <si>
    <t>4415</t>
  </si>
  <si>
    <t>30128-2001</t>
  </si>
  <si>
    <t>ส1 คฮ.2</t>
  </si>
  <si>
    <t>30100-0003</t>
  </si>
  <si>
    <t>30100-0003(ท)</t>
  </si>
  <si>
    <t>3128-2005</t>
  </si>
  <si>
    <t>30128-2104</t>
  </si>
  <si>
    <t>1 ทค.1</t>
  </si>
  <si>
    <t>(ท)</t>
  </si>
  <si>
    <t>2 ทค.2</t>
  </si>
  <si>
    <t>2 ทค.1</t>
  </si>
  <si>
    <t>3 ทค.2</t>
  </si>
  <si>
    <t>(ป)</t>
  </si>
  <si>
    <t>3128-2312</t>
  </si>
  <si>
    <t>3128-2312(ท)</t>
  </si>
  <si>
    <t>30128-2002</t>
  </si>
  <si>
    <t>4407</t>
  </si>
  <si>
    <t>30128-2002(ท)</t>
  </si>
  <si>
    <t>20128-2010</t>
  </si>
  <si>
    <t>20128-2002</t>
  </si>
  <si>
    <t>30100-0008</t>
  </si>
  <si>
    <t>931</t>
  </si>
  <si>
    <t>ส1 ทผ.3,4</t>
  </si>
  <si>
    <t>20001-2001</t>
  </si>
  <si>
    <t>1 ชย.1,2</t>
  </si>
  <si>
    <t>2 ชก.5,6</t>
  </si>
  <si>
    <t>1 ชย.5,6</t>
  </si>
  <si>
    <t>20128-2012</t>
  </si>
  <si>
    <t>4416</t>
  </si>
  <si>
    <t>2 ทค. 1</t>
  </si>
  <si>
    <t>20128-2012(ท)</t>
  </si>
  <si>
    <t>อวท.1</t>
  </si>
  <si>
    <t>20128-2109</t>
  </si>
  <si>
    <t>20128-2109(ท)</t>
  </si>
  <si>
    <t>30128-0008</t>
  </si>
  <si>
    <t>30128-0008(ท)</t>
  </si>
  <si>
    <t>20128-2001(ท)</t>
  </si>
  <si>
    <t>1 สถ.1,2</t>
  </si>
  <si>
    <t>อัตราส่วนชั่วโมงสอน  ชั่วโมงไม่เบิกค่าสอน  : ชั่วโมงเบิกค่าสอน  คือ    19 : 12</t>
  </si>
  <si>
    <t>ส1 ทผ.1,2</t>
  </si>
  <si>
    <t>941</t>
  </si>
  <si>
    <t>2 ชก.3,4</t>
  </si>
  <si>
    <t>3128-2006(ท)</t>
  </si>
  <si>
    <t>3128-2006(ป)</t>
  </si>
  <si>
    <t>3128-1004</t>
  </si>
  <si>
    <t>1 ทค.2</t>
  </si>
  <si>
    <t>ส2 ทล.1,2</t>
  </si>
  <si>
    <t>20000-2001</t>
  </si>
  <si>
    <t>ลส.1</t>
  </si>
  <si>
    <t>1 ทค.1,2</t>
  </si>
  <si>
    <t>1 ยธ.3</t>
  </si>
  <si>
    <t>1 ชย.7,8</t>
  </si>
  <si>
    <t>1 ชอ.1,2</t>
  </si>
  <si>
    <t>3128-2006</t>
  </si>
  <si>
    <t>30128-1002</t>
  </si>
  <si>
    <t>4406</t>
  </si>
  <si>
    <t>30128-1002(ป)</t>
  </si>
  <si>
    <t>20128-1004(ท)</t>
  </si>
  <si>
    <t>4405</t>
  </si>
  <si>
    <t>20128-1004</t>
  </si>
  <si>
    <t>30128-1001</t>
  </si>
  <si>
    <t>3128-2107</t>
  </si>
  <si>
    <t>4404</t>
  </si>
  <si>
    <t>20128-2004(ท)</t>
  </si>
  <si>
    <t>20128-2004</t>
  </si>
  <si>
    <t>30128-0005(ท)</t>
  </si>
  <si>
    <t>30128-0005</t>
  </si>
  <si>
    <t>20000-2003</t>
  </si>
  <si>
    <t>20128-2105(ท)</t>
  </si>
  <si>
    <t>20128-2105</t>
  </si>
  <si>
    <t>20100-1005</t>
  </si>
  <si>
    <t>20100-1005(ท)</t>
  </si>
  <si>
    <t>30128-0003</t>
  </si>
  <si>
    <t>30128-0003(ท)</t>
  </si>
  <si>
    <t>30128-0002(ท)</t>
  </si>
  <si>
    <t>30128-0002</t>
  </si>
  <si>
    <t>942</t>
  </si>
  <si>
    <t>1 ยธ.1,2</t>
  </si>
  <si>
    <t>20128-2106</t>
  </si>
  <si>
    <t>20128-2106(ท)</t>
  </si>
  <si>
    <t>ครูอัตราจ้าง</t>
  </si>
  <si>
    <t>ส2 ทย.7,8</t>
  </si>
  <si>
    <t>ส2 ฟค.5</t>
  </si>
  <si>
    <t>2 ชก.7,8</t>
  </si>
  <si>
    <t>30001-2001</t>
  </si>
  <si>
    <t>ส1 ฟค.3,4</t>
  </si>
  <si>
    <t>3 ทค.1</t>
  </si>
  <si>
    <t>2000-2005</t>
  </si>
  <si>
    <t>3 ทค.1,2</t>
  </si>
  <si>
    <t>20128-1002</t>
  </si>
  <si>
    <t>3 ชฟ.3,4</t>
  </si>
  <si>
    <t>ส1 ฟก.3,4</t>
  </si>
  <si>
    <t>ส1 ชส.1</t>
  </si>
  <si>
    <t>ส1 ทล.3,4</t>
  </si>
  <si>
    <t>932</t>
  </si>
  <si>
    <t>2 ชก.1,2</t>
  </si>
  <si>
    <t>2 ชช.1,2</t>
  </si>
  <si>
    <t>1 ชย.3,4</t>
  </si>
  <si>
    <t>1 ชฟ.1,2</t>
  </si>
  <si>
    <t>2 ชช.3</t>
  </si>
  <si>
    <t>3 ชฟ.5,6</t>
  </si>
  <si>
    <t>อัตราส่วนชั่วโมงสอน  ชั่วโมงไม่เบิกค่าสอน  : ชั่วโมงเบิกค่าสอน  คือ    26 : 12</t>
  </si>
  <si>
    <t xml:space="preserve">อัตราส่วนชั่วโมงสอน  ชั่วโมงไม่เบิกค่าสอน  : ชั่วโมงเบิกค่าสอน  คือ    20 : 1  </t>
  </si>
  <si>
    <t>1 ชอ.3</t>
  </si>
  <si>
    <t>3000*2001</t>
  </si>
  <si>
    <t>30128-0004(ท)</t>
  </si>
  <si>
    <t>30128-0004</t>
  </si>
  <si>
    <t>20128-2001</t>
  </si>
  <si>
    <t xml:space="preserve">อัตราส่วนชั่วโมงสอน  ชั่วโมงไม่เบิกค่าสอน  : ชั่วโมงเบิกค่าสอน  คือ   25 : 12 </t>
  </si>
  <si>
    <t>นางสาวกัญญาวี  เก่วใจ</t>
  </si>
  <si>
    <t>2001-2001</t>
  </si>
  <si>
    <t>คอ.บ. (คอมพิวเตอร์ศึกษา)</t>
  </si>
  <si>
    <t xml:space="preserve">อัตราส่วนชั่วโมงสอน  ชั่วโมงไม่เบิกค่าสอน  : ชั่วโมงเบิกค่าสอน  คือ   15 : 12 </t>
  </si>
  <si>
    <t xml:space="preserve">อัตราส่วนชั่วโมงสอน  ชั่วโมงไม่เบิกค่าสอน  : ชั่วโมงเบิกค่าสอน  คือ    22 : 12  </t>
  </si>
  <si>
    <t xml:space="preserve">จำนวนชั่วโมงสอนในเวลาราชการ (โหลด)  คือ   15   ชม./สัปดาห์  </t>
  </si>
  <si>
    <t>เจ้าหน้าที่งานแนะแนวฯ</t>
  </si>
  <si>
    <t xml:space="preserve">อัตราส่วนชั่วโมงสอน  ชั่วโมงไม่เบิกค่าสอน  : ชั่วโมงเบิกค่าสอน  คือ   23 : 12 </t>
  </si>
  <si>
    <t>อัตราส่วนชั่วโมงสอน  ชั่วโมงไม่เบิกค่าสอน  : ชั่วโมงเบิกค่าสอน  คือ    24 : 12</t>
  </si>
  <si>
    <t>นักศึกษาฝึกประสบการณ์วิชาชีพครู</t>
  </si>
  <si>
    <t>4410</t>
  </si>
  <si>
    <t>4403</t>
  </si>
  <si>
    <t>นายตรัยรัตน์  ภู่ระหงษ์</t>
  </si>
  <si>
    <t>ค.บ. (คอมพิวเตอร์ศึกษา</t>
  </si>
  <si>
    <t>30128-2001(ป)</t>
  </si>
  <si>
    <t>(ครูกรกต)</t>
  </si>
  <si>
    <t xml:space="preserve">จำนวนชั่วโมงสอนในเวลาราชการ (โหลด)  คือ    ชม./สัปดาห์  </t>
  </si>
  <si>
    <t>อัตราส่วนชั่วโมงสอน  ชั่วโมงไม่เบิกค่าสอน  : ชั่วโมงเบิกค่าสอน  คือ    8 : 0</t>
  </si>
  <si>
    <t>นายศรัณยู  ศรีทอง</t>
  </si>
  <si>
    <t>นางพัชรินทร์ ประถานัง</t>
  </si>
  <si>
    <t>PLC</t>
  </si>
  <si>
    <t>4411</t>
  </si>
  <si>
    <t>4412</t>
  </si>
  <si>
    <t>บธ.บ. (คอมพิวเตอรุรกิจ)</t>
  </si>
  <si>
    <t>อัตราส่วนชั่วโมงสอน  ชั่วโมงไม่เบิกค่าสอน  : ชั่วโมงเบิกค่าสอน  คือ    22 : 12</t>
  </si>
  <si>
    <t xml:space="preserve">อัตราส่วนชั่วโมงสอน  ชั่วโมงไม่เบิกค่าสอน  : ชั่วโมงเบิกค่าสอน  คือ    18 : 12 </t>
  </si>
  <si>
    <t>ส1 ทล.3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</si>
</sst>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6"/>
      <name val="Angsana New"/>
      <charset val="222"/>
    </font>
    <font>
      <sz val="8"/>
      <name val="Angsana New"/>
      <family val="1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sz val="14"/>
      <name val="Angsana New"/>
      <family val="1"/>
    </font>
    <font>
      <sz val="12"/>
      <name val="Angsana New"/>
      <family val="1"/>
    </font>
    <font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u/>
      <sz val="12"/>
      <name val="TH SarabunPSK"/>
      <family val="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8"/>
      <name val="Angsana New"/>
      <family val="1"/>
    </font>
    <font>
      <sz val="8"/>
      <name val="Angsana New"/>
      <family val="1"/>
    </font>
    <font>
      <sz val="8"/>
      <name val="Angsana New"/>
      <family val="1"/>
    </font>
    <font>
      <sz val="11"/>
      <name val="TH SarabunPSK"/>
      <family val="2"/>
    </font>
    <font>
      <b/>
      <sz val="9"/>
      <color indexed="81"/>
      <name val="Tahoma"/>
      <family val="2"/>
    </font>
    <font>
      <b/>
      <sz val="12"/>
      <color indexed="81"/>
      <name val="TH SarabunPSK"/>
      <family val="2"/>
    </font>
    <font>
      <sz val="12"/>
      <color rgb="FF663300"/>
      <name val="TH SarabunPSK"/>
      <family val="2"/>
    </font>
    <font>
      <sz val="12"/>
      <color rgb="FFFF0000"/>
      <name val="TH SarabunPSK"/>
      <family val="2"/>
    </font>
    <font>
      <sz val="12"/>
      <color rgb="FF0070C0"/>
      <name val="TH SarabunPSK"/>
      <family val="2"/>
    </font>
    <font>
      <sz val="12"/>
      <color rgb="FFFF00FF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6" fillId="22" borderId="0" applyNumberFormat="0" applyBorder="0" applyAlignment="0" applyProtection="0"/>
    <xf numFmtId="0" fontId="13" fillId="0" borderId="0"/>
    <xf numFmtId="0" fontId="27" fillId="23" borderId="7" applyNumberFormat="0" applyFont="0" applyAlignment="0" applyProtection="0"/>
    <xf numFmtId="0" fontId="28" fillId="20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13" fillId="0" borderId="0"/>
    <xf numFmtId="0" fontId="27" fillId="0" borderId="0"/>
    <xf numFmtId="0" fontId="6" fillId="0" borderId="0"/>
  </cellStyleXfs>
  <cellXfs count="230">
    <xf numFmtId="0" fontId="0" fillId="0" borderId="0" xfId="0"/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" fontId="9" fillId="0" borderId="10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0" fontId="10" fillId="0" borderId="10" xfId="45" applyFont="1" applyFill="1" applyBorder="1" applyAlignment="1">
      <alignment horizontal="left" vertical="center"/>
    </xf>
    <xf numFmtId="0" fontId="10" fillId="0" borderId="0" xfId="45" applyFont="1" applyFill="1" applyBorder="1" applyAlignment="1">
      <alignment vertical="center"/>
    </xf>
    <xf numFmtId="0" fontId="8" fillId="0" borderId="0" xfId="45" applyFont="1" applyFill="1" applyBorder="1" applyAlignment="1">
      <alignment vertical="center"/>
    </xf>
    <xf numFmtId="0" fontId="9" fillId="0" borderId="0" xfId="45" applyFont="1" applyFill="1" applyAlignment="1">
      <alignment vertical="center"/>
    </xf>
    <xf numFmtId="0" fontId="10" fillId="0" borderId="0" xfId="45" applyFont="1" applyFill="1" applyAlignment="1">
      <alignment vertical="center"/>
    </xf>
    <xf numFmtId="0" fontId="11" fillId="0" borderId="0" xfId="45" applyFont="1" applyFill="1" applyBorder="1" applyAlignment="1">
      <alignment vertical="center"/>
    </xf>
    <xf numFmtId="1" fontId="11" fillId="0" borderId="17" xfId="0" applyNumberFormat="1" applyFont="1" applyFill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24" borderId="12" xfId="0" applyNumberFormat="1" applyFont="1" applyFill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24" borderId="11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24" borderId="2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1" fontId="9" fillId="0" borderId="16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8" xfId="45" applyFont="1" applyFill="1" applyBorder="1" applyAlignment="1">
      <alignment vertical="center"/>
    </xf>
    <xf numFmtId="0" fontId="10" fillId="0" borderId="10" xfId="45" applyFont="1" applyFill="1" applyBorder="1" applyAlignment="1">
      <alignment vertical="center"/>
    </xf>
    <xf numFmtId="0" fontId="10" fillId="0" borderId="10" xfId="4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0" fillId="24" borderId="13" xfId="0" applyFont="1" applyFill="1" applyBorder="1" applyAlignment="1">
      <alignment horizontal="center" vertical="center" shrinkToFit="1"/>
    </xf>
    <xf numFmtId="0" fontId="10" fillId="24" borderId="11" xfId="0" applyFont="1" applyFill="1" applyBorder="1" applyAlignment="1">
      <alignment horizontal="center" vertical="center" shrinkToFit="1"/>
    </xf>
    <xf numFmtId="0" fontId="10" fillId="24" borderId="18" xfId="0" applyFont="1" applyFill="1" applyBorder="1" applyAlignment="1">
      <alignment horizontal="center" vertical="center" shrinkToFit="1"/>
    </xf>
    <xf numFmtId="0" fontId="10" fillId="24" borderId="15" xfId="0" applyFont="1" applyFill="1" applyBorder="1" applyAlignment="1">
      <alignment horizontal="center" vertical="center" shrinkToFit="1"/>
    </xf>
    <xf numFmtId="0" fontId="10" fillId="24" borderId="15" xfId="0" applyFont="1" applyFill="1" applyBorder="1" applyAlignment="1">
      <alignment vertical="center" shrinkToFit="1"/>
    </xf>
    <xf numFmtId="49" fontId="10" fillId="24" borderId="12" xfId="0" applyNumberFormat="1" applyFont="1" applyFill="1" applyBorder="1" applyAlignment="1">
      <alignment horizontal="center" vertical="center" shrinkToFit="1"/>
    </xf>
    <xf numFmtId="49" fontId="10" fillId="24" borderId="0" xfId="0" applyNumberFormat="1" applyFont="1" applyFill="1" applyBorder="1" applyAlignment="1">
      <alignment horizontal="center" vertical="center" shrinkToFit="1"/>
    </xf>
    <xf numFmtId="49" fontId="10" fillId="24" borderId="10" xfId="0" applyNumberFormat="1" applyFont="1" applyFill="1" applyBorder="1" applyAlignment="1">
      <alignment horizontal="center" vertical="center" shrinkToFit="1"/>
    </xf>
    <xf numFmtId="49" fontId="10" fillId="24" borderId="23" xfId="0" applyNumberFormat="1" applyFont="1" applyFill="1" applyBorder="1" applyAlignment="1">
      <alignment horizontal="center" vertical="center" shrinkToFit="1"/>
    </xf>
    <xf numFmtId="49" fontId="10" fillId="24" borderId="13" xfId="0" applyNumberFormat="1" applyFont="1" applyFill="1" applyBorder="1" applyAlignment="1">
      <alignment horizontal="center" vertical="center" shrinkToFit="1"/>
    </xf>
    <xf numFmtId="49" fontId="10" fillId="24" borderId="11" xfId="0" applyNumberFormat="1" applyFont="1" applyFill="1" applyBorder="1" applyAlignment="1">
      <alignment horizontal="center" vertical="center" shrinkToFit="1"/>
    </xf>
    <xf numFmtId="0" fontId="10" fillId="24" borderId="12" xfId="0" applyFont="1" applyFill="1" applyBorder="1" applyAlignment="1">
      <alignment horizontal="center" vertical="center" shrinkToFit="1"/>
    </xf>
    <xf numFmtId="0" fontId="10" fillId="24" borderId="24" xfId="0" applyFont="1" applyFill="1" applyBorder="1" applyAlignment="1">
      <alignment horizontal="center" vertical="center" shrinkToFit="1"/>
    </xf>
    <xf numFmtId="0" fontId="10" fillId="24" borderId="19" xfId="0" applyFont="1" applyFill="1" applyBorder="1" applyAlignment="1">
      <alignment horizontal="center" vertical="center" shrinkToFit="1"/>
    </xf>
    <xf numFmtId="0" fontId="10" fillId="24" borderId="20" xfId="0" applyFont="1" applyFill="1" applyBorder="1" applyAlignment="1">
      <alignment horizontal="center" vertical="center" shrinkToFit="1"/>
    </xf>
    <xf numFmtId="0" fontId="10" fillId="24" borderId="25" xfId="0" applyFont="1" applyFill="1" applyBorder="1" applyAlignment="1">
      <alignment horizontal="center" vertical="center" shrinkToFit="1"/>
    </xf>
    <xf numFmtId="0" fontId="9" fillId="0" borderId="0" xfId="45" applyFont="1" applyFill="1" applyAlignment="1">
      <alignment horizontal="center" vertical="center"/>
    </xf>
    <xf numFmtId="49" fontId="10" fillId="24" borderId="19" xfId="0" applyNumberFormat="1" applyFont="1" applyFill="1" applyBorder="1" applyAlignment="1">
      <alignment horizontal="center" vertical="center" shrinkToFit="1"/>
    </xf>
    <xf numFmtId="49" fontId="35" fillId="24" borderId="19" xfId="0" applyNumberFormat="1" applyFont="1" applyFill="1" applyBorder="1" applyAlignment="1">
      <alignment horizontal="center" vertical="center" shrinkToFit="1"/>
    </xf>
    <xf numFmtId="49" fontId="35" fillId="24" borderId="0" xfId="0" applyNumberFormat="1" applyFont="1" applyFill="1" applyBorder="1" applyAlignment="1">
      <alignment horizontal="center" vertical="center" shrinkToFit="1"/>
    </xf>
    <xf numFmtId="49" fontId="35" fillId="24" borderId="11" xfId="0" applyNumberFormat="1" applyFont="1" applyFill="1" applyBorder="1" applyAlignment="1">
      <alignment horizontal="center" vertical="center" shrinkToFit="1"/>
    </xf>
    <xf numFmtId="49" fontId="35" fillId="24" borderId="10" xfId="0" applyNumberFormat="1" applyFont="1" applyFill="1" applyBorder="1" applyAlignment="1">
      <alignment horizontal="center" vertical="center" shrinkToFit="1"/>
    </xf>
    <xf numFmtId="0" fontId="35" fillId="24" borderId="13" xfId="0" applyFont="1" applyFill="1" applyBorder="1" applyAlignment="1">
      <alignment horizontal="center" vertical="center" shrinkToFit="1"/>
    </xf>
    <xf numFmtId="0" fontId="35" fillId="24" borderId="11" xfId="0" applyFont="1" applyFill="1" applyBorder="1" applyAlignment="1">
      <alignment horizontal="center" vertical="center" shrinkToFit="1"/>
    </xf>
    <xf numFmtId="0" fontId="35" fillId="24" borderId="12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/>
    </xf>
    <xf numFmtId="49" fontId="10" fillId="24" borderId="20" xfId="0" applyNumberFormat="1" applyFont="1" applyFill="1" applyBorder="1" applyAlignment="1">
      <alignment horizontal="center" vertical="center" shrinkToFit="1"/>
    </xf>
    <xf numFmtId="0" fontId="35" fillId="0" borderId="0" xfId="0" applyFont="1" applyFill="1" applyAlignment="1">
      <alignment horizontal="center" vertical="center"/>
    </xf>
    <xf numFmtId="0" fontId="35" fillId="0" borderId="24" xfId="0" applyFont="1" applyFill="1" applyBorder="1" applyAlignment="1">
      <alignment horizontal="center" vertical="center"/>
    </xf>
    <xf numFmtId="49" fontId="35" fillId="24" borderId="18" xfId="0" applyNumberFormat="1" applyFont="1" applyFill="1" applyBorder="1" applyAlignment="1">
      <alignment horizontal="center" vertical="center" shrinkToFit="1"/>
    </xf>
    <xf numFmtId="49" fontId="10" fillId="24" borderId="24" xfId="0" applyNumberFormat="1" applyFont="1" applyFill="1" applyBorder="1" applyAlignment="1">
      <alignment horizontal="center" vertical="center" shrinkToFit="1"/>
    </xf>
    <xf numFmtId="0" fontId="10" fillId="24" borderId="10" xfId="0" applyFont="1" applyFill="1" applyBorder="1" applyAlignment="1">
      <alignment horizontal="center" vertical="center" shrinkToFit="1"/>
    </xf>
    <xf numFmtId="49" fontId="10" fillId="24" borderId="14" xfId="0" applyNumberFormat="1" applyFont="1" applyFill="1" applyBorder="1" applyAlignment="1">
      <alignment horizontal="center" vertical="center" shrinkToFit="1"/>
    </xf>
    <xf numFmtId="49" fontId="10" fillId="24" borderId="15" xfId="0" applyNumberFormat="1" applyFont="1" applyFill="1" applyBorder="1" applyAlignment="1">
      <alignment horizontal="center" vertical="center" shrinkToFit="1"/>
    </xf>
    <xf numFmtId="0" fontId="10" fillId="0" borderId="0" xfId="45" applyFont="1" applyFill="1" applyAlignment="1">
      <alignment horizontal="center" vertical="center"/>
    </xf>
    <xf numFmtId="49" fontId="10" fillId="24" borderId="18" xfId="0" applyNumberFormat="1" applyFont="1" applyFill="1" applyBorder="1" applyAlignment="1">
      <alignment horizontal="center" vertical="center" shrinkToFit="1"/>
    </xf>
    <xf numFmtId="0" fontId="10" fillId="0" borderId="18" xfId="45" applyFont="1" applyFill="1" applyBorder="1" applyAlignment="1">
      <alignment horizontal="center" vertical="center"/>
    </xf>
    <xf numFmtId="0" fontId="10" fillId="0" borderId="12" xfId="45" applyFont="1" applyFill="1" applyBorder="1" applyAlignment="1">
      <alignment vertical="center"/>
    </xf>
    <xf numFmtId="0" fontId="38" fillId="24" borderId="13" xfId="0" applyFont="1" applyFill="1" applyBorder="1" applyAlignment="1">
      <alignment horizontal="center" vertical="center" shrinkToFit="1"/>
    </xf>
    <xf numFmtId="49" fontId="38" fillId="24" borderId="13" xfId="0" applyNumberFormat="1" applyFont="1" applyFill="1" applyBorder="1" applyAlignment="1">
      <alignment horizontal="center" vertical="center" shrinkToFit="1"/>
    </xf>
    <xf numFmtId="0" fontId="38" fillId="24" borderId="11" xfId="0" applyFont="1" applyFill="1" applyBorder="1" applyAlignment="1">
      <alignment horizontal="center" vertical="center" shrinkToFit="1"/>
    </xf>
    <xf numFmtId="49" fontId="38" fillId="24" borderId="11" xfId="0" applyNumberFormat="1" applyFont="1" applyFill="1" applyBorder="1" applyAlignment="1">
      <alignment horizontal="center" vertical="center" shrinkToFit="1"/>
    </xf>
    <xf numFmtId="0" fontId="38" fillId="24" borderId="12" xfId="0" applyFont="1" applyFill="1" applyBorder="1" applyAlignment="1">
      <alignment horizontal="center" vertical="center" shrinkToFit="1"/>
    </xf>
    <xf numFmtId="49" fontId="38" fillId="24" borderId="23" xfId="0" applyNumberFormat="1" applyFont="1" applyFill="1" applyBorder="1" applyAlignment="1">
      <alignment horizontal="center" vertical="center" shrinkToFit="1"/>
    </xf>
    <xf numFmtId="49" fontId="38" fillId="24" borderId="0" xfId="0" applyNumberFormat="1" applyFont="1" applyFill="1" applyBorder="1" applyAlignment="1">
      <alignment horizontal="center" vertical="center" shrinkToFit="1"/>
    </xf>
    <xf numFmtId="49" fontId="38" fillId="24" borderId="10" xfId="0" applyNumberFormat="1" applyFont="1" applyFill="1" applyBorder="1" applyAlignment="1">
      <alignment horizontal="center" vertical="center" shrinkToFit="1"/>
    </xf>
    <xf numFmtId="49" fontId="38" fillId="24" borderId="12" xfId="0" applyNumberFormat="1" applyFont="1" applyFill="1" applyBorder="1" applyAlignment="1">
      <alignment horizontal="center" vertical="center" shrinkToFit="1"/>
    </xf>
    <xf numFmtId="0" fontId="39" fillId="24" borderId="15" xfId="0" applyFont="1" applyFill="1" applyBorder="1" applyAlignment="1">
      <alignment horizontal="center" vertical="center" shrinkToFit="1"/>
    </xf>
    <xf numFmtId="0" fontId="39" fillId="24" borderId="13" xfId="0" applyFont="1" applyFill="1" applyBorder="1" applyAlignment="1">
      <alignment horizontal="center" vertical="center" shrinkToFit="1"/>
    </xf>
    <xf numFmtId="49" fontId="39" fillId="24" borderId="23" xfId="0" applyNumberFormat="1" applyFont="1" applyFill="1" applyBorder="1" applyAlignment="1">
      <alignment horizontal="center" vertical="center" shrinkToFit="1"/>
    </xf>
    <xf numFmtId="49" fontId="39" fillId="24" borderId="13" xfId="0" applyNumberFormat="1" applyFont="1" applyFill="1" applyBorder="1" applyAlignment="1">
      <alignment horizontal="center" vertical="center" shrinkToFit="1"/>
    </xf>
    <xf numFmtId="0" fontId="39" fillId="24" borderId="11" xfId="0" applyFont="1" applyFill="1" applyBorder="1" applyAlignment="1">
      <alignment horizontal="center" vertical="center" shrinkToFit="1"/>
    </xf>
    <xf numFmtId="0" fontId="39" fillId="24" borderId="19" xfId="0" applyFont="1" applyFill="1" applyBorder="1" applyAlignment="1">
      <alignment horizontal="center" vertical="center" shrinkToFit="1"/>
    </xf>
    <xf numFmtId="49" fontId="39" fillId="24" borderId="11" xfId="0" applyNumberFormat="1" applyFont="1" applyFill="1" applyBorder="1" applyAlignment="1">
      <alignment horizontal="center" vertical="center" shrinkToFit="1"/>
    </xf>
    <xf numFmtId="0" fontId="39" fillId="24" borderId="18" xfId="0" applyFont="1" applyFill="1" applyBorder="1" applyAlignment="1">
      <alignment horizontal="center" vertical="center" shrinkToFit="1"/>
    </xf>
    <xf numFmtId="0" fontId="39" fillId="24" borderId="12" xfId="0" applyFont="1" applyFill="1" applyBorder="1" applyAlignment="1">
      <alignment horizontal="center" vertical="center" shrinkToFit="1"/>
    </xf>
    <xf numFmtId="0" fontId="39" fillId="24" borderId="10" xfId="0" applyFont="1" applyFill="1" applyBorder="1" applyAlignment="1">
      <alignment horizontal="center" vertical="center" shrinkToFit="1"/>
    </xf>
    <xf numFmtId="49" fontId="39" fillId="24" borderId="0" xfId="0" applyNumberFormat="1" applyFont="1" applyFill="1" applyBorder="1" applyAlignment="1">
      <alignment horizontal="center" vertical="center" shrinkToFit="1"/>
    </xf>
    <xf numFmtId="49" fontId="39" fillId="24" borderId="10" xfId="0" applyNumberFormat="1" applyFont="1" applyFill="1" applyBorder="1" applyAlignment="1">
      <alignment horizontal="center" vertical="center" shrinkToFit="1"/>
    </xf>
    <xf numFmtId="49" fontId="39" fillId="24" borderId="12" xfId="0" applyNumberFormat="1" applyFont="1" applyFill="1" applyBorder="1" applyAlignment="1">
      <alignment horizontal="center" vertical="center" shrinkToFit="1"/>
    </xf>
    <xf numFmtId="0" fontId="39" fillId="0" borderId="0" xfId="0" applyFont="1" applyFill="1" applyAlignment="1">
      <alignment vertical="center"/>
    </xf>
    <xf numFmtId="49" fontId="40" fillId="24" borderId="23" xfId="0" applyNumberFormat="1" applyFont="1" applyFill="1" applyBorder="1" applyAlignment="1">
      <alignment horizontal="center" vertical="center" shrinkToFit="1"/>
    </xf>
    <xf numFmtId="49" fontId="40" fillId="24" borderId="13" xfId="0" applyNumberFormat="1" applyFont="1" applyFill="1" applyBorder="1" applyAlignment="1">
      <alignment horizontal="center" vertical="center" shrinkToFit="1"/>
    </xf>
    <xf numFmtId="49" fontId="40" fillId="24" borderId="0" xfId="0" applyNumberFormat="1" applyFont="1" applyFill="1" applyBorder="1" applyAlignment="1">
      <alignment horizontal="center" vertical="center" shrinkToFit="1"/>
    </xf>
    <xf numFmtId="49" fontId="40" fillId="24" borderId="11" xfId="0" applyNumberFormat="1" applyFont="1" applyFill="1" applyBorder="1" applyAlignment="1">
      <alignment horizontal="center" vertical="center" shrinkToFit="1"/>
    </xf>
    <xf numFmtId="49" fontId="40" fillId="24" borderId="10" xfId="0" applyNumberFormat="1" applyFont="1" applyFill="1" applyBorder="1" applyAlignment="1">
      <alignment horizontal="center" vertical="center" shrinkToFit="1"/>
    </xf>
    <xf numFmtId="49" fontId="40" fillId="24" borderId="12" xfId="0" applyNumberFormat="1" applyFont="1" applyFill="1" applyBorder="1" applyAlignment="1">
      <alignment horizontal="center" vertical="center" shrinkToFit="1"/>
    </xf>
    <xf numFmtId="49" fontId="41" fillId="24" borderId="14" xfId="0" applyNumberFormat="1" applyFont="1" applyFill="1" applyBorder="1" applyAlignment="1">
      <alignment horizontal="center" vertical="center" shrinkToFit="1"/>
    </xf>
    <xf numFmtId="49" fontId="41" fillId="24" borderId="13" xfId="0" applyNumberFormat="1" applyFont="1" applyFill="1" applyBorder="1" applyAlignment="1">
      <alignment horizontal="center" vertical="center" shrinkToFit="1"/>
    </xf>
    <xf numFmtId="49" fontId="41" fillId="24" borderId="23" xfId="0" applyNumberFormat="1" applyFont="1" applyFill="1" applyBorder="1" applyAlignment="1">
      <alignment horizontal="center" vertical="center" shrinkToFit="1"/>
    </xf>
    <xf numFmtId="49" fontId="41" fillId="24" borderId="15" xfId="0" applyNumberFormat="1" applyFont="1" applyFill="1" applyBorder="1" applyAlignment="1">
      <alignment horizontal="center" vertical="center" shrinkToFit="1"/>
    </xf>
    <xf numFmtId="49" fontId="41" fillId="24" borderId="11" xfId="0" applyNumberFormat="1" applyFont="1" applyFill="1" applyBorder="1" applyAlignment="1">
      <alignment horizontal="center" vertical="center" shrinkToFit="1"/>
    </xf>
    <xf numFmtId="49" fontId="41" fillId="24" borderId="0" xfId="0" applyNumberFormat="1" applyFont="1" applyFill="1" applyBorder="1" applyAlignment="1">
      <alignment horizontal="center" vertical="center" shrinkToFit="1"/>
    </xf>
    <xf numFmtId="49" fontId="41" fillId="24" borderId="18" xfId="0" applyNumberFormat="1" applyFont="1" applyFill="1" applyBorder="1" applyAlignment="1">
      <alignment horizontal="center" vertical="center" shrinkToFit="1"/>
    </xf>
    <xf numFmtId="49" fontId="41" fillId="24" borderId="12" xfId="0" applyNumberFormat="1" applyFont="1" applyFill="1" applyBorder="1" applyAlignment="1">
      <alignment horizontal="center" vertical="center" shrinkToFit="1"/>
    </xf>
    <xf numFmtId="49" fontId="41" fillId="24" borderId="20" xfId="0" applyNumberFormat="1" applyFont="1" applyFill="1" applyBorder="1" applyAlignment="1">
      <alignment horizontal="center" vertical="center" shrinkToFit="1"/>
    </xf>
    <xf numFmtId="0" fontId="41" fillId="24" borderId="15" xfId="0" applyFont="1" applyFill="1" applyBorder="1" applyAlignment="1">
      <alignment horizontal="center" vertical="center" shrinkToFit="1"/>
    </xf>
    <xf numFmtId="0" fontId="41" fillId="24" borderId="13" xfId="0" applyFont="1" applyFill="1" applyBorder="1" applyAlignment="1">
      <alignment horizontal="center" vertical="center" shrinkToFit="1"/>
    </xf>
    <xf numFmtId="0" fontId="41" fillId="24" borderId="11" xfId="0" applyFont="1" applyFill="1" applyBorder="1" applyAlignment="1">
      <alignment horizontal="center" vertical="center" shrinkToFit="1"/>
    </xf>
    <xf numFmtId="0" fontId="41" fillId="24" borderId="18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49" fontId="10" fillId="0" borderId="13" xfId="0" applyNumberFormat="1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49" fontId="10" fillId="0" borderId="11" xfId="0" applyNumberFormat="1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49" fontId="10" fillId="0" borderId="10" xfId="0" applyNumberFormat="1" applyFont="1" applyFill="1" applyBorder="1" applyAlignment="1">
      <alignment horizontal="center" vertical="center" shrinkToFit="1"/>
    </xf>
    <xf numFmtId="49" fontId="10" fillId="0" borderId="12" xfId="0" applyNumberFormat="1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/>
    </xf>
    <xf numFmtId="49" fontId="10" fillId="0" borderId="23" xfId="0" applyNumberFormat="1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>
      <alignment vertical="center"/>
    </xf>
    <xf numFmtId="49" fontId="10" fillId="0" borderId="1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18" xfId="0" applyFont="1" applyFill="1" applyBorder="1" applyAlignment="1">
      <alignment horizontal="center" vertical="center" shrinkToFit="1"/>
    </xf>
    <xf numFmtId="49" fontId="10" fillId="0" borderId="20" xfId="0" applyNumberFormat="1" applyFont="1" applyFill="1" applyBorder="1" applyAlignment="1">
      <alignment horizontal="center" vertical="center" shrinkToFit="1"/>
    </xf>
    <xf numFmtId="49" fontId="10" fillId="0" borderId="14" xfId="0" applyNumberFormat="1" applyFont="1" applyFill="1" applyBorder="1" applyAlignment="1">
      <alignment horizontal="center" vertical="center" shrinkToFit="1"/>
    </xf>
    <xf numFmtId="49" fontId="10" fillId="0" borderId="15" xfId="0" applyNumberFormat="1" applyFont="1" applyFill="1" applyBorder="1" applyAlignment="1">
      <alignment horizontal="center" vertical="center" shrinkToFit="1"/>
    </xf>
    <xf numFmtId="49" fontId="10" fillId="0" borderId="18" xfId="0" applyNumberFormat="1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49" fontId="10" fillId="0" borderId="24" xfId="0" applyNumberFormat="1" applyFont="1" applyFill="1" applyBorder="1" applyAlignment="1">
      <alignment horizontal="center" vertical="center" shrinkToFit="1"/>
    </xf>
    <xf numFmtId="49" fontId="10" fillId="0" borderId="19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1" fillId="24" borderId="28" xfId="0" applyFont="1" applyFill="1" applyBorder="1" applyAlignment="1">
      <alignment horizontal="center" vertical="center"/>
    </xf>
    <xf numFmtId="0" fontId="11" fillId="24" borderId="29" xfId="0" applyFont="1" applyFill="1" applyBorder="1" applyAlignment="1">
      <alignment horizontal="center" vertical="center"/>
    </xf>
    <xf numFmtId="0" fontId="10" fillId="24" borderId="26" xfId="0" applyFont="1" applyFill="1" applyBorder="1" applyAlignment="1">
      <alignment horizontal="center" vertical="center"/>
    </xf>
    <xf numFmtId="0" fontId="10" fillId="24" borderId="2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 shrinkToFit="1"/>
    </xf>
    <xf numFmtId="0" fontId="10" fillId="0" borderId="10" xfId="0" quotePrefix="1" applyFont="1" applyFill="1" applyBorder="1" applyAlignment="1">
      <alignment horizontal="left" vertical="center" shrinkToFit="1"/>
    </xf>
    <xf numFmtId="0" fontId="10" fillId="0" borderId="20" xfId="0" quotePrefix="1" applyFont="1" applyFill="1" applyBorder="1" applyAlignment="1">
      <alignment horizontal="left" vertical="center" shrinkToFit="1"/>
    </xf>
    <xf numFmtId="0" fontId="7" fillId="24" borderId="14" xfId="0" applyFont="1" applyFill="1" applyBorder="1" applyAlignment="1">
      <alignment horizontal="center" vertical="center" textRotation="90"/>
    </xf>
    <xf numFmtId="0" fontId="7" fillId="24" borderId="15" xfId="0" applyFont="1" applyFill="1" applyBorder="1" applyAlignment="1">
      <alignment horizontal="center" vertical="center" textRotation="90"/>
    </xf>
    <xf numFmtId="0" fontId="7" fillId="24" borderId="11" xfId="0" applyFont="1" applyFill="1" applyBorder="1" applyAlignment="1">
      <alignment horizontal="center" vertical="center" textRotation="90"/>
    </xf>
    <xf numFmtId="0" fontId="7" fillId="24" borderId="12" xfId="0" applyFont="1" applyFill="1" applyBorder="1" applyAlignment="1">
      <alignment horizontal="center" vertical="center" textRotation="90"/>
    </xf>
    <xf numFmtId="0" fontId="11" fillId="0" borderId="13" xfId="0" applyFont="1" applyFill="1" applyBorder="1" applyAlignment="1">
      <alignment horizontal="center" vertical="center" textRotation="90"/>
    </xf>
    <xf numFmtId="0" fontId="11" fillId="0" borderId="11" xfId="0" applyFont="1" applyFill="1" applyBorder="1" applyAlignment="1">
      <alignment horizontal="center" vertical="center" textRotation="90"/>
    </xf>
    <xf numFmtId="0" fontId="11" fillId="0" borderId="15" xfId="0" applyFont="1" applyFill="1" applyBorder="1" applyAlignment="1">
      <alignment horizontal="center" vertical="center" textRotation="90"/>
    </xf>
    <xf numFmtId="0" fontId="11" fillId="0" borderId="12" xfId="0" applyFont="1" applyFill="1" applyBorder="1" applyAlignment="1">
      <alignment horizontal="center" vertical="center" textRotation="90"/>
    </xf>
    <xf numFmtId="0" fontId="10" fillId="0" borderId="20" xfId="0" applyFont="1" applyFill="1" applyBorder="1" applyAlignment="1">
      <alignment horizontal="left" vertical="center" shrinkToFit="1"/>
    </xf>
    <xf numFmtId="0" fontId="7" fillId="24" borderId="13" xfId="0" applyFont="1" applyFill="1" applyBorder="1" applyAlignment="1">
      <alignment horizontal="center" vertical="center" textRotation="90"/>
    </xf>
    <xf numFmtId="0" fontId="7" fillId="0" borderId="13" xfId="0" applyFont="1" applyFill="1" applyBorder="1" applyAlignment="1">
      <alignment horizontal="center" vertical="center" textRotation="90"/>
    </xf>
    <xf numFmtId="0" fontId="7" fillId="0" borderId="11" xfId="0" applyFont="1" applyFill="1" applyBorder="1" applyAlignment="1">
      <alignment horizontal="center" vertical="center" textRotation="90"/>
    </xf>
    <xf numFmtId="0" fontId="7" fillId="0" borderId="15" xfId="0" applyFont="1" applyFill="1" applyBorder="1" applyAlignment="1">
      <alignment horizontal="center" vertical="center" textRotation="90"/>
    </xf>
    <xf numFmtId="0" fontId="7" fillId="0" borderId="12" xfId="0" applyFont="1" applyFill="1" applyBorder="1" applyAlignment="1">
      <alignment horizontal="center" vertical="center" textRotation="90"/>
    </xf>
    <xf numFmtId="0" fontId="10" fillId="0" borderId="10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7" fillId="0" borderId="14" xfId="45" applyFont="1" applyFill="1" applyBorder="1" applyAlignment="1">
      <alignment horizontal="center" vertical="center"/>
    </xf>
    <xf numFmtId="0" fontId="7" fillId="0" borderId="23" xfId="45" applyFont="1" applyFill="1" applyBorder="1" applyAlignment="1">
      <alignment horizontal="center" vertical="center"/>
    </xf>
    <xf numFmtId="0" fontId="7" fillId="0" borderId="24" xfId="45" applyFont="1" applyFill="1" applyBorder="1" applyAlignment="1">
      <alignment horizontal="center" vertical="center"/>
    </xf>
    <xf numFmtId="0" fontId="10" fillId="0" borderId="10" xfId="45" applyFont="1" applyFill="1" applyBorder="1" applyAlignment="1">
      <alignment horizontal="left" vertical="center"/>
    </xf>
    <xf numFmtId="0" fontId="10" fillId="0" borderId="10" xfId="45" applyFont="1" applyFill="1" applyBorder="1" applyAlignment="1">
      <alignment horizontal="left" vertical="center" shrinkToFit="1"/>
    </xf>
    <xf numFmtId="0" fontId="10" fillId="0" borderId="20" xfId="45" applyFont="1" applyFill="1" applyBorder="1" applyAlignment="1">
      <alignment horizontal="left" vertical="center" shrinkToFit="1"/>
    </xf>
    <xf numFmtId="0" fontId="10" fillId="0" borderId="10" xfId="0" applyFont="1" applyFill="1" applyBorder="1" applyAlignment="1">
      <alignment horizontal="center" vertical="center"/>
    </xf>
    <xf numFmtId="0" fontId="11" fillId="24" borderId="26" xfId="0" applyFont="1" applyFill="1" applyBorder="1" applyAlignment="1">
      <alignment horizontal="center" vertical="center"/>
    </xf>
    <xf numFmtId="0" fontId="10" fillId="0" borderId="10" xfId="45" applyFont="1" applyFill="1" applyBorder="1" applyAlignment="1">
      <alignment horizontal="center" vertical="center" shrinkToFit="1"/>
    </xf>
    <xf numFmtId="0" fontId="10" fillId="0" borderId="20" xfId="45" applyFont="1" applyFill="1" applyBorder="1" applyAlignment="1">
      <alignment horizontal="center" vertical="center" shrinkToFit="1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te" xfId="38"/>
    <cellStyle name="Output" xfId="39"/>
    <cellStyle name="Title" xfId="40"/>
    <cellStyle name="Total" xfId="41"/>
    <cellStyle name="Warning Text" xfId="42"/>
    <cellStyle name="ปกติ 2" xfId="43"/>
    <cellStyle name="ปกติ 3" xfId="44"/>
    <cellStyle name="ปกติ 4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8420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125185</xdr:rowOff>
    </xdr:from>
    <xdr:to>
      <xdr:col>5</xdr:col>
      <xdr:colOff>0</xdr:colOff>
      <xdr:row>7</xdr:row>
      <xdr:rowOff>125185</xdr:rowOff>
    </xdr:to>
    <xdr:cxnSp macro="">
      <xdr:nvCxnSpPr>
        <xdr:cNvPr id="6" name="Straight Arrow Connector 3"/>
        <xdr:cNvCxnSpPr/>
      </xdr:nvCxnSpPr>
      <xdr:spPr>
        <a:xfrm>
          <a:off x="1714500" y="1768928"/>
          <a:ext cx="13716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125185</xdr:rowOff>
    </xdr:from>
    <xdr:to>
      <xdr:col>9</xdr:col>
      <xdr:colOff>0</xdr:colOff>
      <xdr:row>7</xdr:row>
      <xdr:rowOff>125185</xdr:rowOff>
    </xdr:to>
    <xdr:cxnSp macro="">
      <xdr:nvCxnSpPr>
        <xdr:cNvPr id="8" name="Straight Arrow Connector 3"/>
        <xdr:cNvCxnSpPr/>
      </xdr:nvCxnSpPr>
      <xdr:spPr>
        <a:xfrm>
          <a:off x="1714500" y="1768928"/>
          <a:ext cx="13716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125185</xdr:rowOff>
    </xdr:from>
    <xdr:to>
      <xdr:col>5</xdr:col>
      <xdr:colOff>0</xdr:colOff>
      <xdr:row>10</xdr:row>
      <xdr:rowOff>125185</xdr:rowOff>
    </xdr:to>
    <xdr:cxnSp macro="">
      <xdr:nvCxnSpPr>
        <xdr:cNvPr id="9" name="Straight Arrow Connector 3"/>
        <xdr:cNvCxnSpPr/>
      </xdr:nvCxnSpPr>
      <xdr:spPr>
        <a:xfrm>
          <a:off x="1714500" y="1768928"/>
          <a:ext cx="13716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13</xdr:row>
      <xdr:rowOff>97971</xdr:rowOff>
    </xdr:from>
    <xdr:to>
      <xdr:col>5</xdr:col>
      <xdr:colOff>638431</xdr:colOff>
      <xdr:row>13</xdr:row>
      <xdr:rowOff>97971</xdr:rowOff>
    </xdr:to>
    <xdr:cxnSp macro="">
      <xdr:nvCxnSpPr>
        <xdr:cNvPr id="11" name="Straight Arrow Connector 3"/>
        <xdr:cNvCxnSpPr/>
      </xdr:nvCxnSpPr>
      <xdr:spPr>
        <a:xfrm>
          <a:off x="998220" y="2978331"/>
          <a:ext cx="263869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398690</xdr:colOff>
      <xdr:row>14</xdr:row>
      <xdr:rowOff>0</xdr:rowOff>
    </xdr:from>
    <xdr:to>
      <xdr:col>8</xdr:col>
      <xdr:colOff>661269</xdr:colOff>
      <xdr:row>14</xdr:row>
      <xdr:rowOff>0</xdr:rowOff>
    </xdr:to>
    <xdr:cxnSp macro="">
      <xdr:nvCxnSpPr>
        <xdr:cNvPr id="13" name="Straight Arrow Connector 3"/>
        <xdr:cNvCxnSpPr/>
      </xdr:nvCxnSpPr>
      <xdr:spPr>
        <a:xfrm>
          <a:off x="4180115" y="3091543"/>
          <a:ext cx="13716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661307</xdr:colOff>
      <xdr:row>16</xdr:row>
      <xdr:rowOff>119742</xdr:rowOff>
    </xdr:from>
    <xdr:to>
      <xdr:col>5</xdr:col>
      <xdr:colOff>666731</xdr:colOff>
      <xdr:row>16</xdr:row>
      <xdr:rowOff>119742</xdr:rowOff>
    </xdr:to>
    <xdr:cxnSp macro="">
      <xdr:nvCxnSpPr>
        <xdr:cNvPr id="14" name="Straight Arrow Connector 3"/>
        <xdr:cNvCxnSpPr/>
      </xdr:nvCxnSpPr>
      <xdr:spPr>
        <a:xfrm>
          <a:off x="1709057" y="3624942"/>
          <a:ext cx="2062843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136071</xdr:rowOff>
    </xdr:from>
    <xdr:to>
      <xdr:col>7</xdr:col>
      <xdr:colOff>684000</xdr:colOff>
      <xdr:row>16</xdr:row>
      <xdr:rowOff>136071</xdr:rowOff>
    </xdr:to>
    <xdr:cxnSp macro="">
      <xdr:nvCxnSpPr>
        <xdr:cNvPr id="16" name="ลูกศรเชื่อมต่อแบบตรง 15"/>
        <xdr:cNvCxnSpPr/>
      </xdr:nvCxnSpPr>
      <xdr:spPr>
        <a:xfrm>
          <a:off x="4185557" y="3641271"/>
          <a:ext cx="684000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5443</xdr:colOff>
      <xdr:row>19</xdr:row>
      <xdr:rowOff>114299</xdr:rowOff>
    </xdr:from>
    <xdr:to>
      <xdr:col>6</xdr:col>
      <xdr:colOff>5443</xdr:colOff>
      <xdr:row>19</xdr:row>
      <xdr:rowOff>114299</xdr:rowOff>
    </xdr:to>
    <xdr:cxnSp macro="">
      <xdr:nvCxnSpPr>
        <xdr:cNvPr id="18" name="Straight Arrow Connector 3"/>
        <xdr:cNvCxnSpPr/>
      </xdr:nvCxnSpPr>
      <xdr:spPr>
        <a:xfrm>
          <a:off x="2405743" y="4239985"/>
          <a:ext cx="13716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97971</xdr:rowOff>
    </xdr:from>
    <xdr:to>
      <xdr:col>10</xdr:col>
      <xdr:colOff>661292</xdr:colOff>
      <xdr:row>19</xdr:row>
      <xdr:rowOff>97971</xdr:rowOff>
    </xdr:to>
    <xdr:cxnSp macro="">
      <xdr:nvCxnSpPr>
        <xdr:cNvPr id="19" name="Straight Arrow Connector 3"/>
        <xdr:cNvCxnSpPr/>
      </xdr:nvCxnSpPr>
      <xdr:spPr>
        <a:xfrm>
          <a:off x="1028700" y="2982685"/>
          <a:ext cx="273775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662666</xdr:colOff>
      <xdr:row>7</xdr:row>
      <xdr:rowOff>133350</xdr:rowOff>
    </xdr:from>
    <xdr:to>
      <xdr:col>13</xdr:col>
      <xdr:colOff>0</xdr:colOff>
      <xdr:row>7</xdr:row>
      <xdr:rowOff>133350</xdr:rowOff>
    </xdr:to>
    <xdr:cxnSp macro="">
      <xdr:nvCxnSpPr>
        <xdr:cNvPr id="12" name="ลูกศรเชื่อมต่อแบบตรง 14"/>
        <xdr:cNvCxnSpPr/>
      </xdr:nvCxnSpPr>
      <xdr:spPr>
        <a:xfrm>
          <a:off x="7396841" y="1800225"/>
          <a:ext cx="67083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662666</xdr:colOff>
      <xdr:row>10</xdr:row>
      <xdr:rowOff>133350</xdr:rowOff>
    </xdr:from>
    <xdr:to>
      <xdr:col>13</xdr:col>
      <xdr:colOff>0</xdr:colOff>
      <xdr:row>10</xdr:row>
      <xdr:rowOff>133350</xdr:rowOff>
    </xdr:to>
    <xdr:cxnSp macro="">
      <xdr:nvCxnSpPr>
        <xdr:cNvPr id="15" name="ลูกศรเชื่อมต่อแบบตรง 16"/>
        <xdr:cNvCxnSpPr/>
      </xdr:nvCxnSpPr>
      <xdr:spPr>
        <a:xfrm>
          <a:off x="7396841" y="2428875"/>
          <a:ext cx="67083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7851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2720</xdr:colOff>
      <xdr:row>7</xdr:row>
      <xdr:rowOff>130628</xdr:rowOff>
    </xdr:from>
    <xdr:to>
      <xdr:col>4</xdr:col>
      <xdr:colOff>661300</xdr:colOff>
      <xdr:row>7</xdr:row>
      <xdr:rowOff>130628</xdr:rowOff>
    </xdr:to>
    <xdr:cxnSp macro="">
      <xdr:nvCxnSpPr>
        <xdr:cNvPr id="3" name="ลูกศรเชื่อมต่อแบบตรง 2"/>
        <xdr:cNvCxnSpPr/>
      </xdr:nvCxnSpPr>
      <xdr:spPr>
        <a:xfrm>
          <a:off x="1002845" y="1797503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7</xdr:row>
      <xdr:rowOff>130628</xdr:rowOff>
    </xdr:from>
    <xdr:to>
      <xdr:col>9</xdr:col>
      <xdr:colOff>661300</xdr:colOff>
      <xdr:row>7</xdr:row>
      <xdr:rowOff>130628</xdr:rowOff>
    </xdr:to>
    <xdr:cxnSp macro="">
      <xdr:nvCxnSpPr>
        <xdr:cNvPr id="4" name="ลูกศรเชื่อมต่อแบบตรง 3"/>
        <xdr:cNvCxnSpPr/>
      </xdr:nvCxnSpPr>
      <xdr:spPr>
        <a:xfrm>
          <a:off x="4069895" y="1797503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2720</xdr:colOff>
      <xdr:row>10</xdr:row>
      <xdr:rowOff>140153</xdr:rowOff>
    </xdr:from>
    <xdr:to>
      <xdr:col>4</xdr:col>
      <xdr:colOff>661300</xdr:colOff>
      <xdr:row>10</xdr:row>
      <xdr:rowOff>140153</xdr:rowOff>
    </xdr:to>
    <xdr:cxnSp macro="">
      <xdr:nvCxnSpPr>
        <xdr:cNvPr id="5" name="ลูกศรเชื่อมต่อแบบตรง 4"/>
        <xdr:cNvCxnSpPr/>
      </xdr:nvCxnSpPr>
      <xdr:spPr>
        <a:xfrm>
          <a:off x="1002845" y="2435678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10</xdr:row>
      <xdr:rowOff>140153</xdr:rowOff>
    </xdr:from>
    <xdr:to>
      <xdr:col>9</xdr:col>
      <xdr:colOff>661300</xdr:colOff>
      <xdr:row>10</xdr:row>
      <xdr:rowOff>140153</xdr:rowOff>
    </xdr:to>
    <xdr:cxnSp macro="">
      <xdr:nvCxnSpPr>
        <xdr:cNvPr id="6" name="ลูกศรเชื่อมต่อแบบตรง 5"/>
        <xdr:cNvCxnSpPr/>
      </xdr:nvCxnSpPr>
      <xdr:spPr>
        <a:xfrm>
          <a:off x="4069895" y="2435678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666749</xdr:colOff>
      <xdr:row>13</xdr:row>
      <xdr:rowOff>108857</xdr:rowOff>
    </xdr:from>
    <xdr:to>
      <xdr:col>5</xdr:col>
      <xdr:colOff>661287</xdr:colOff>
      <xdr:row>13</xdr:row>
      <xdr:rowOff>108857</xdr:rowOff>
    </xdr:to>
    <xdr:cxnSp macro="">
      <xdr:nvCxnSpPr>
        <xdr:cNvPr id="7" name="ลูกศรเชื่อมต่อแบบตรง 6"/>
        <xdr:cNvCxnSpPr/>
      </xdr:nvCxnSpPr>
      <xdr:spPr>
        <a:xfrm>
          <a:off x="1666874" y="3033032"/>
          <a:ext cx="1994788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185057</xdr:rowOff>
    </xdr:from>
    <xdr:to>
      <xdr:col>8</xdr:col>
      <xdr:colOff>661278</xdr:colOff>
      <xdr:row>13</xdr:row>
      <xdr:rowOff>185057</xdr:rowOff>
    </xdr:to>
    <xdr:cxnSp macro="">
      <xdr:nvCxnSpPr>
        <xdr:cNvPr id="8" name="Straight Arrow Connector 3"/>
        <xdr:cNvCxnSpPr/>
      </xdr:nvCxnSpPr>
      <xdr:spPr>
        <a:xfrm>
          <a:off x="4067175" y="3109232"/>
          <a:ext cx="1328028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685799</xdr:colOff>
      <xdr:row>16</xdr:row>
      <xdr:rowOff>97971</xdr:rowOff>
    </xdr:from>
    <xdr:to>
      <xdr:col>6</xdr:col>
      <xdr:colOff>0</xdr:colOff>
      <xdr:row>16</xdr:row>
      <xdr:rowOff>97971</xdr:rowOff>
    </xdr:to>
    <xdr:cxnSp macro="">
      <xdr:nvCxnSpPr>
        <xdr:cNvPr id="9" name="ลูกศรเชื่อมต่อแบบตรง 8"/>
        <xdr:cNvCxnSpPr/>
      </xdr:nvCxnSpPr>
      <xdr:spPr>
        <a:xfrm>
          <a:off x="2333624" y="3650796"/>
          <a:ext cx="1333501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5442</xdr:colOff>
      <xdr:row>19</xdr:row>
      <xdr:rowOff>88446</xdr:rowOff>
    </xdr:from>
    <xdr:to>
      <xdr:col>10</xdr:col>
      <xdr:colOff>5443</xdr:colOff>
      <xdr:row>19</xdr:row>
      <xdr:rowOff>88446</xdr:rowOff>
    </xdr:to>
    <xdr:cxnSp macro="">
      <xdr:nvCxnSpPr>
        <xdr:cNvPr id="10" name="ลูกศรเชื่อมต่อแบบตรง 10"/>
        <xdr:cNvCxnSpPr/>
      </xdr:nvCxnSpPr>
      <xdr:spPr>
        <a:xfrm>
          <a:off x="4739367" y="4269921"/>
          <a:ext cx="1333501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666749</xdr:colOff>
      <xdr:row>19</xdr:row>
      <xdr:rowOff>108857</xdr:rowOff>
    </xdr:from>
    <xdr:to>
      <xdr:col>5</xdr:col>
      <xdr:colOff>661287</xdr:colOff>
      <xdr:row>19</xdr:row>
      <xdr:rowOff>108857</xdr:rowOff>
    </xdr:to>
    <xdr:cxnSp macro="">
      <xdr:nvCxnSpPr>
        <xdr:cNvPr id="11" name="ลูกศรเชื่อมต่อแบบตรง 11"/>
        <xdr:cNvCxnSpPr/>
      </xdr:nvCxnSpPr>
      <xdr:spPr>
        <a:xfrm>
          <a:off x="1666874" y="4290332"/>
          <a:ext cx="1994788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16</xdr:row>
      <xdr:rowOff>140153</xdr:rowOff>
    </xdr:from>
    <xdr:to>
      <xdr:col>9</xdr:col>
      <xdr:colOff>661300</xdr:colOff>
      <xdr:row>16</xdr:row>
      <xdr:rowOff>140153</xdr:rowOff>
    </xdr:to>
    <xdr:cxnSp macro="">
      <xdr:nvCxnSpPr>
        <xdr:cNvPr id="12" name="ลูกศรเชื่อมต่อแบบตรง 13"/>
        <xdr:cNvCxnSpPr/>
      </xdr:nvCxnSpPr>
      <xdr:spPr>
        <a:xfrm>
          <a:off x="4069895" y="3692978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8722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2720</xdr:colOff>
      <xdr:row>7</xdr:row>
      <xdr:rowOff>130628</xdr:rowOff>
    </xdr:from>
    <xdr:to>
      <xdr:col>4</xdr:col>
      <xdr:colOff>661300</xdr:colOff>
      <xdr:row>7</xdr:row>
      <xdr:rowOff>130628</xdr:rowOff>
    </xdr:to>
    <xdr:cxnSp macro="">
      <xdr:nvCxnSpPr>
        <xdr:cNvPr id="3" name="ลูกศรเชื่อมต่อแบบตรง 2"/>
        <xdr:cNvCxnSpPr/>
      </xdr:nvCxnSpPr>
      <xdr:spPr>
        <a:xfrm>
          <a:off x="1002845" y="1797503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7</xdr:row>
      <xdr:rowOff>130628</xdr:rowOff>
    </xdr:from>
    <xdr:to>
      <xdr:col>9</xdr:col>
      <xdr:colOff>661300</xdr:colOff>
      <xdr:row>7</xdr:row>
      <xdr:rowOff>130628</xdr:rowOff>
    </xdr:to>
    <xdr:cxnSp macro="">
      <xdr:nvCxnSpPr>
        <xdr:cNvPr id="4" name="ลูกศรเชื่อมต่อแบบตรง 3"/>
        <xdr:cNvCxnSpPr/>
      </xdr:nvCxnSpPr>
      <xdr:spPr>
        <a:xfrm>
          <a:off x="4069895" y="1797503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413656</xdr:colOff>
      <xdr:row>10</xdr:row>
      <xdr:rowOff>125185</xdr:rowOff>
    </xdr:from>
    <xdr:to>
      <xdr:col>4</xdr:col>
      <xdr:colOff>5443</xdr:colOff>
      <xdr:row>10</xdr:row>
      <xdr:rowOff>125185</xdr:rowOff>
    </xdr:to>
    <xdr:cxnSp macro="">
      <xdr:nvCxnSpPr>
        <xdr:cNvPr id="5" name="ลูกศรเชื่อมต่อแบบตรง 4"/>
        <xdr:cNvCxnSpPr/>
      </xdr:nvCxnSpPr>
      <xdr:spPr>
        <a:xfrm>
          <a:off x="1004206" y="2420710"/>
          <a:ext cx="1334862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125185</xdr:rowOff>
    </xdr:from>
    <xdr:to>
      <xdr:col>6</xdr:col>
      <xdr:colOff>0</xdr:colOff>
      <xdr:row>10</xdr:row>
      <xdr:rowOff>125185</xdr:rowOff>
    </xdr:to>
    <xdr:cxnSp macro="">
      <xdr:nvCxnSpPr>
        <xdr:cNvPr id="6" name="ลูกศรเชื่อมต่อแบบตรง 6"/>
        <xdr:cNvCxnSpPr/>
      </xdr:nvCxnSpPr>
      <xdr:spPr>
        <a:xfrm>
          <a:off x="2333625" y="2420710"/>
          <a:ext cx="13335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125185</xdr:rowOff>
    </xdr:from>
    <xdr:to>
      <xdr:col>10</xdr:col>
      <xdr:colOff>0</xdr:colOff>
      <xdr:row>10</xdr:row>
      <xdr:rowOff>125185</xdr:rowOff>
    </xdr:to>
    <xdr:cxnSp macro="">
      <xdr:nvCxnSpPr>
        <xdr:cNvPr id="7" name="ลูกศรเชื่อมต่อแบบตรง 9"/>
        <xdr:cNvCxnSpPr/>
      </xdr:nvCxnSpPr>
      <xdr:spPr>
        <a:xfrm>
          <a:off x="4733925" y="2420710"/>
          <a:ext cx="13335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413656</xdr:colOff>
      <xdr:row>13</xdr:row>
      <xdr:rowOff>125186</xdr:rowOff>
    </xdr:from>
    <xdr:to>
      <xdr:col>6</xdr:col>
      <xdr:colOff>0</xdr:colOff>
      <xdr:row>13</xdr:row>
      <xdr:rowOff>125186</xdr:rowOff>
    </xdr:to>
    <xdr:cxnSp macro="">
      <xdr:nvCxnSpPr>
        <xdr:cNvPr id="8" name="ลูกศรเชื่อมต่อแบบตรง 10"/>
        <xdr:cNvCxnSpPr/>
      </xdr:nvCxnSpPr>
      <xdr:spPr>
        <a:xfrm>
          <a:off x="1004206" y="3049361"/>
          <a:ext cx="2662919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185057</xdr:rowOff>
    </xdr:from>
    <xdr:to>
      <xdr:col>8</xdr:col>
      <xdr:colOff>661278</xdr:colOff>
      <xdr:row>13</xdr:row>
      <xdr:rowOff>185057</xdr:rowOff>
    </xdr:to>
    <xdr:cxnSp macro="">
      <xdr:nvCxnSpPr>
        <xdr:cNvPr id="9" name="Straight Arrow Connector 3"/>
        <xdr:cNvCxnSpPr/>
      </xdr:nvCxnSpPr>
      <xdr:spPr>
        <a:xfrm>
          <a:off x="4067175" y="3109232"/>
          <a:ext cx="1328028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2720</xdr:colOff>
      <xdr:row>16</xdr:row>
      <xdr:rowOff>140153</xdr:rowOff>
    </xdr:from>
    <xdr:to>
      <xdr:col>4</xdr:col>
      <xdr:colOff>661300</xdr:colOff>
      <xdr:row>16</xdr:row>
      <xdr:rowOff>140153</xdr:rowOff>
    </xdr:to>
    <xdr:cxnSp macro="">
      <xdr:nvCxnSpPr>
        <xdr:cNvPr id="10" name="ลูกศรเชื่อมต่อแบบตรง 13"/>
        <xdr:cNvCxnSpPr/>
      </xdr:nvCxnSpPr>
      <xdr:spPr>
        <a:xfrm>
          <a:off x="1002845" y="3692978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16</xdr:row>
      <xdr:rowOff>140153</xdr:rowOff>
    </xdr:from>
    <xdr:to>
      <xdr:col>9</xdr:col>
      <xdr:colOff>661300</xdr:colOff>
      <xdr:row>16</xdr:row>
      <xdr:rowOff>140153</xdr:rowOff>
    </xdr:to>
    <xdr:cxnSp macro="">
      <xdr:nvCxnSpPr>
        <xdr:cNvPr id="11" name="ลูกศรเชื่อมต่อแบบตรง 14"/>
        <xdr:cNvCxnSpPr/>
      </xdr:nvCxnSpPr>
      <xdr:spPr>
        <a:xfrm>
          <a:off x="4069895" y="3692978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666749</xdr:colOff>
      <xdr:row>19</xdr:row>
      <xdr:rowOff>108857</xdr:rowOff>
    </xdr:from>
    <xdr:to>
      <xdr:col>5</xdr:col>
      <xdr:colOff>661287</xdr:colOff>
      <xdr:row>19</xdr:row>
      <xdr:rowOff>108857</xdr:rowOff>
    </xdr:to>
    <xdr:cxnSp macro="">
      <xdr:nvCxnSpPr>
        <xdr:cNvPr id="12" name="ลูกศรเชื่อมต่อแบบตรง 15"/>
        <xdr:cNvCxnSpPr/>
      </xdr:nvCxnSpPr>
      <xdr:spPr>
        <a:xfrm>
          <a:off x="1666874" y="4290332"/>
          <a:ext cx="1994788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19</xdr:row>
      <xdr:rowOff>130628</xdr:rowOff>
    </xdr:from>
    <xdr:to>
      <xdr:col>9</xdr:col>
      <xdr:colOff>661300</xdr:colOff>
      <xdr:row>19</xdr:row>
      <xdr:rowOff>130628</xdr:rowOff>
    </xdr:to>
    <xdr:cxnSp macro="">
      <xdr:nvCxnSpPr>
        <xdr:cNvPr id="13" name="ลูกศรเชื่อมต่อแบบตรง 16"/>
        <xdr:cNvCxnSpPr/>
      </xdr:nvCxnSpPr>
      <xdr:spPr>
        <a:xfrm>
          <a:off x="4069895" y="4312103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666749</xdr:colOff>
      <xdr:row>13</xdr:row>
      <xdr:rowOff>108857</xdr:rowOff>
    </xdr:from>
    <xdr:to>
      <xdr:col>11</xdr:col>
      <xdr:colOff>661287</xdr:colOff>
      <xdr:row>13</xdr:row>
      <xdr:rowOff>108857</xdr:rowOff>
    </xdr:to>
    <xdr:cxnSp macro="">
      <xdr:nvCxnSpPr>
        <xdr:cNvPr id="14" name="ลูกศรเชื่อมต่อแบบตรง 17"/>
        <xdr:cNvCxnSpPr/>
      </xdr:nvCxnSpPr>
      <xdr:spPr>
        <a:xfrm>
          <a:off x="5400674" y="3033032"/>
          <a:ext cx="1994788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8723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2720</xdr:colOff>
      <xdr:row>7</xdr:row>
      <xdr:rowOff>130628</xdr:rowOff>
    </xdr:from>
    <xdr:to>
      <xdr:col>4</xdr:col>
      <xdr:colOff>661300</xdr:colOff>
      <xdr:row>7</xdr:row>
      <xdr:rowOff>130628</xdr:rowOff>
    </xdr:to>
    <xdr:cxnSp macro="">
      <xdr:nvCxnSpPr>
        <xdr:cNvPr id="16" name="ลูกศรเชื่อมต่อแบบตรง 18"/>
        <xdr:cNvCxnSpPr/>
      </xdr:nvCxnSpPr>
      <xdr:spPr>
        <a:xfrm>
          <a:off x="1002845" y="1797503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9014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9014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413656</xdr:colOff>
      <xdr:row>7</xdr:row>
      <xdr:rowOff>125186</xdr:rowOff>
    </xdr:from>
    <xdr:to>
      <xdr:col>6</xdr:col>
      <xdr:colOff>0</xdr:colOff>
      <xdr:row>7</xdr:row>
      <xdr:rowOff>125186</xdr:rowOff>
    </xdr:to>
    <xdr:cxnSp macro="">
      <xdr:nvCxnSpPr>
        <xdr:cNvPr id="4" name="ลูกศรเชื่อมต่อแบบตรง 3"/>
        <xdr:cNvCxnSpPr/>
      </xdr:nvCxnSpPr>
      <xdr:spPr>
        <a:xfrm>
          <a:off x="1004206" y="1792061"/>
          <a:ext cx="2662919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413656</xdr:colOff>
      <xdr:row>7</xdr:row>
      <xdr:rowOff>125186</xdr:rowOff>
    </xdr:from>
    <xdr:to>
      <xdr:col>11</xdr:col>
      <xdr:colOff>0</xdr:colOff>
      <xdr:row>7</xdr:row>
      <xdr:rowOff>125186</xdr:rowOff>
    </xdr:to>
    <xdr:cxnSp macro="">
      <xdr:nvCxnSpPr>
        <xdr:cNvPr id="5" name="ลูกศรเชื่อมต่อแบบตรง 4"/>
        <xdr:cNvCxnSpPr/>
      </xdr:nvCxnSpPr>
      <xdr:spPr>
        <a:xfrm>
          <a:off x="4071256" y="1792061"/>
          <a:ext cx="2662919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2720</xdr:colOff>
      <xdr:row>10</xdr:row>
      <xdr:rowOff>140153</xdr:rowOff>
    </xdr:from>
    <xdr:to>
      <xdr:col>4</xdr:col>
      <xdr:colOff>661300</xdr:colOff>
      <xdr:row>10</xdr:row>
      <xdr:rowOff>140153</xdr:rowOff>
    </xdr:to>
    <xdr:cxnSp macro="">
      <xdr:nvCxnSpPr>
        <xdr:cNvPr id="6" name="ลูกศรเชื่อมต่อแบบตรง 5"/>
        <xdr:cNvCxnSpPr/>
      </xdr:nvCxnSpPr>
      <xdr:spPr>
        <a:xfrm>
          <a:off x="1002845" y="2435678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413656</xdr:colOff>
      <xdr:row>10</xdr:row>
      <xdr:rowOff>125186</xdr:rowOff>
    </xdr:from>
    <xdr:to>
      <xdr:col>11</xdr:col>
      <xdr:colOff>0</xdr:colOff>
      <xdr:row>10</xdr:row>
      <xdr:rowOff>125186</xdr:rowOff>
    </xdr:to>
    <xdr:cxnSp macro="">
      <xdr:nvCxnSpPr>
        <xdr:cNvPr id="7" name="ลูกศรเชื่อมต่อแบบตรง 6"/>
        <xdr:cNvCxnSpPr/>
      </xdr:nvCxnSpPr>
      <xdr:spPr>
        <a:xfrm>
          <a:off x="4071256" y="2420711"/>
          <a:ext cx="2662919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413656</xdr:colOff>
      <xdr:row>13</xdr:row>
      <xdr:rowOff>125186</xdr:rowOff>
    </xdr:from>
    <xdr:to>
      <xdr:col>6</xdr:col>
      <xdr:colOff>0</xdr:colOff>
      <xdr:row>13</xdr:row>
      <xdr:rowOff>125186</xdr:rowOff>
    </xdr:to>
    <xdr:cxnSp macro="">
      <xdr:nvCxnSpPr>
        <xdr:cNvPr id="8" name="ลูกศรเชื่อมต่อแบบตรง 7"/>
        <xdr:cNvCxnSpPr/>
      </xdr:nvCxnSpPr>
      <xdr:spPr>
        <a:xfrm>
          <a:off x="1004206" y="3049361"/>
          <a:ext cx="2662919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398688</xdr:colOff>
      <xdr:row>13</xdr:row>
      <xdr:rowOff>190501</xdr:rowOff>
    </xdr:from>
    <xdr:to>
      <xdr:col>8</xdr:col>
      <xdr:colOff>661258</xdr:colOff>
      <xdr:row>13</xdr:row>
      <xdr:rowOff>190501</xdr:rowOff>
    </xdr:to>
    <xdr:cxnSp macro="">
      <xdr:nvCxnSpPr>
        <xdr:cNvPr id="9" name="ลูกศรเชื่อมต่อแบบตรง 8"/>
        <xdr:cNvCxnSpPr/>
      </xdr:nvCxnSpPr>
      <xdr:spPr>
        <a:xfrm>
          <a:off x="4065813" y="3114676"/>
          <a:ext cx="132937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685799</xdr:colOff>
      <xdr:row>13</xdr:row>
      <xdr:rowOff>141515</xdr:rowOff>
    </xdr:from>
    <xdr:to>
      <xdr:col>11</xdr:col>
      <xdr:colOff>0</xdr:colOff>
      <xdr:row>13</xdr:row>
      <xdr:rowOff>141515</xdr:rowOff>
    </xdr:to>
    <xdr:cxnSp macro="">
      <xdr:nvCxnSpPr>
        <xdr:cNvPr id="10" name="ลูกศรเชื่อมต่อแบบตรง 10"/>
        <xdr:cNvCxnSpPr/>
      </xdr:nvCxnSpPr>
      <xdr:spPr>
        <a:xfrm>
          <a:off x="5400674" y="3065690"/>
          <a:ext cx="1333501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2720</xdr:colOff>
      <xdr:row>16</xdr:row>
      <xdr:rowOff>140153</xdr:rowOff>
    </xdr:from>
    <xdr:to>
      <xdr:col>4</xdr:col>
      <xdr:colOff>661300</xdr:colOff>
      <xdr:row>16</xdr:row>
      <xdr:rowOff>140153</xdr:rowOff>
    </xdr:to>
    <xdr:cxnSp macro="">
      <xdr:nvCxnSpPr>
        <xdr:cNvPr id="11" name="ลูกศรเชื่อมต่อแบบตรง 11"/>
        <xdr:cNvCxnSpPr/>
      </xdr:nvCxnSpPr>
      <xdr:spPr>
        <a:xfrm>
          <a:off x="1002845" y="3692978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413656</xdr:colOff>
      <xdr:row>16</xdr:row>
      <xdr:rowOff>125186</xdr:rowOff>
    </xdr:from>
    <xdr:to>
      <xdr:col>11</xdr:col>
      <xdr:colOff>0</xdr:colOff>
      <xdr:row>16</xdr:row>
      <xdr:rowOff>125186</xdr:rowOff>
    </xdr:to>
    <xdr:cxnSp macro="">
      <xdr:nvCxnSpPr>
        <xdr:cNvPr id="12" name="ลูกศรเชื่อมต่อแบบตรง 12"/>
        <xdr:cNvCxnSpPr/>
      </xdr:nvCxnSpPr>
      <xdr:spPr>
        <a:xfrm>
          <a:off x="4071256" y="3678011"/>
          <a:ext cx="2662919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413656</xdr:colOff>
      <xdr:row>19</xdr:row>
      <xdr:rowOff>125186</xdr:rowOff>
    </xdr:from>
    <xdr:to>
      <xdr:col>6</xdr:col>
      <xdr:colOff>0</xdr:colOff>
      <xdr:row>19</xdr:row>
      <xdr:rowOff>125186</xdr:rowOff>
    </xdr:to>
    <xdr:cxnSp macro="">
      <xdr:nvCxnSpPr>
        <xdr:cNvPr id="13" name="ลูกศรเชื่อมต่อแบบตรง 13"/>
        <xdr:cNvCxnSpPr/>
      </xdr:nvCxnSpPr>
      <xdr:spPr>
        <a:xfrm>
          <a:off x="1004206" y="4306661"/>
          <a:ext cx="2662919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413656</xdr:colOff>
      <xdr:row>19</xdr:row>
      <xdr:rowOff>125186</xdr:rowOff>
    </xdr:from>
    <xdr:to>
      <xdr:col>11</xdr:col>
      <xdr:colOff>0</xdr:colOff>
      <xdr:row>19</xdr:row>
      <xdr:rowOff>125186</xdr:rowOff>
    </xdr:to>
    <xdr:cxnSp macro="">
      <xdr:nvCxnSpPr>
        <xdr:cNvPr id="14" name="ลูกศรเชื่อมต่อแบบตรง 14"/>
        <xdr:cNvCxnSpPr/>
      </xdr:nvCxnSpPr>
      <xdr:spPr>
        <a:xfrm>
          <a:off x="4071256" y="4306661"/>
          <a:ext cx="2662919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8314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8314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10886</xdr:colOff>
      <xdr:row>7</xdr:row>
      <xdr:rowOff>130628</xdr:rowOff>
    </xdr:from>
    <xdr:to>
      <xdr:col>11</xdr:col>
      <xdr:colOff>661293</xdr:colOff>
      <xdr:row>7</xdr:row>
      <xdr:rowOff>130628</xdr:rowOff>
    </xdr:to>
    <xdr:cxnSp macro="">
      <xdr:nvCxnSpPr>
        <xdr:cNvPr id="5" name="ลูกศรเชื่อมต่อแบบตรง 4"/>
        <xdr:cNvCxnSpPr/>
      </xdr:nvCxnSpPr>
      <xdr:spPr>
        <a:xfrm>
          <a:off x="5568043" y="1774371"/>
          <a:ext cx="204107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10886</xdr:colOff>
      <xdr:row>10</xdr:row>
      <xdr:rowOff>140153</xdr:rowOff>
    </xdr:from>
    <xdr:to>
      <xdr:col>9</xdr:col>
      <xdr:colOff>661293</xdr:colOff>
      <xdr:row>10</xdr:row>
      <xdr:rowOff>140153</xdr:rowOff>
    </xdr:to>
    <xdr:cxnSp macro="">
      <xdr:nvCxnSpPr>
        <xdr:cNvPr id="7" name="ลูกศรเชื่อมต่อแบบตรง 6"/>
        <xdr:cNvCxnSpPr/>
      </xdr:nvCxnSpPr>
      <xdr:spPr>
        <a:xfrm>
          <a:off x="5568043" y="1774371"/>
          <a:ext cx="204107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10886</xdr:colOff>
      <xdr:row>13</xdr:row>
      <xdr:rowOff>130628</xdr:rowOff>
    </xdr:from>
    <xdr:to>
      <xdr:col>4</xdr:col>
      <xdr:colOff>661293</xdr:colOff>
      <xdr:row>13</xdr:row>
      <xdr:rowOff>130628</xdr:rowOff>
    </xdr:to>
    <xdr:cxnSp macro="">
      <xdr:nvCxnSpPr>
        <xdr:cNvPr id="8" name="ลูกศรเชื่อมต่อแบบตรง 7"/>
        <xdr:cNvCxnSpPr/>
      </xdr:nvCxnSpPr>
      <xdr:spPr>
        <a:xfrm>
          <a:off x="4196443" y="2394857"/>
          <a:ext cx="204107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10886</xdr:colOff>
      <xdr:row>16</xdr:row>
      <xdr:rowOff>140153</xdr:rowOff>
    </xdr:from>
    <xdr:to>
      <xdr:col>4</xdr:col>
      <xdr:colOff>661293</xdr:colOff>
      <xdr:row>16</xdr:row>
      <xdr:rowOff>140153</xdr:rowOff>
    </xdr:to>
    <xdr:cxnSp macro="">
      <xdr:nvCxnSpPr>
        <xdr:cNvPr id="9" name="ลูกศรเชื่อมต่อแบบตรง 8"/>
        <xdr:cNvCxnSpPr/>
      </xdr:nvCxnSpPr>
      <xdr:spPr>
        <a:xfrm>
          <a:off x="1039586" y="3015342"/>
          <a:ext cx="204107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10886</xdr:colOff>
      <xdr:row>19</xdr:row>
      <xdr:rowOff>130628</xdr:rowOff>
    </xdr:from>
    <xdr:to>
      <xdr:col>4</xdr:col>
      <xdr:colOff>661293</xdr:colOff>
      <xdr:row>19</xdr:row>
      <xdr:rowOff>130628</xdr:rowOff>
    </xdr:to>
    <xdr:cxnSp macro="">
      <xdr:nvCxnSpPr>
        <xdr:cNvPr id="10" name="ลูกศรเชื่อมต่อแบบตรง 9"/>
        <xdr:cNvCxnSpPr/>
      </xdr:nvCxnSpPr>
      <xdr:spPr>
        <a:xfrm>
          <a:off x="1039586" y="3015342"/>
          <a:ext cx="204107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10886</xdr:colOff>
      <xdr:row>16</xdr:row>
      <xdr:rowOff>140153</xdr:rowOff>
    </xdr:from>
    <xdr:to>
      <xdr:col>9</xdr:col>
      <xdr:colOff>661293</xdr:colOff>
      <xdr:row>16</xdr:row>
      <xdr:rowOff>140153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39586" y="4256314"/>
          <a:ext cx="204107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19</xdr:row>
      <xdr:rowOff>130628</xdr:rowOff>
    </xdr:from>
    <xdr:to>
      <xdr:col>9</xdr:col>
      <xdr:colOff>661300</xdr:colOff>
      <xdr:row>19</xdr:row>
      <xdr:rowOff>130628</xdr:rowOff>
    </xdr:to>
    <xdr:cxnSp macro="">
      <xdr:nvCxnSpPr>
        <xdr:cNvPr id="12" name="ลูกศรเชื่อมต่อแบบตรง 11"/>
        <xdr:cNvCxnSpPr/>
      </xdr:nvCxnSpPr>
      <xdr:spPr>
        <a:xfrm>
          <a:off x="4185556" y="4245428"/>
          <a:ext cx="20497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9112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5443</xdr:colOff>
      <xdr:row>7</xdr:row>
      <xdr:rowOff>114299</xdr:rowOff>
    </xdr:from>
    <xdr:to>
      <xdr:col>10</xdr:col>
      <xdr:colOff>661248</xdr:colOff>
      <xdr:row>7</xdr:row>
      <xdr:rowOff>114299</xdr:rowOff>
    </xdr:to>
    <xdr:cxnSp macro="">
      <xdr:nvCxnSpPr>
        <xdr:cNvPr id="6" name="ลูกศรเชื่อมต่อแบบตรง 5"/>
        <xdr:cNvCxnSpPr/>
      </xdr:nvCxnSpPr>
      <xdr:spPr>
        <a:xfrm>
          <a:off x="5562600" y="1758042"/>
          <a:ext cx="136071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10886</xdr:colOff>
      <xdr:row>13</xdr:row>
      <xdr:rowOff>119742</xdr:rowOff>
    </xdr:from>
    <xdr:to>
      <xdr:col>5</xdr:col>
      <xdr:colOff>661287</xdr:colOff>
      <xdr:row>13</xdr:row>
      <xdr:rowOff>119742</xdr:rowOff>
    </xdr:to>
    <xdr:cxnSp macro="">
      <xdr:nvCxnSpPr>
        <xdr:cNvPr id="8" name="ลูกศรเชื่อมต่อแบบตรง 7"/>
        <xdr:cNvCxnSpPr/>
      </xdr:nvCxnSpPr>
      <xdr:spPr>
        <a:xfrm>
          <a:off x="2411186" y="3004456"/>
          <a:ext cx="135527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119742</xdr:rowOff>
    </xdr:from>
    <xdr:to>
      <xdr:col>5</xdr:col>
      <xdr:colOff>661288</xdr:colOff>
      <xdr:row>16</xdr:row>
      <xdr:rowOff>119742</xdr:rowOff>
    </xdr:to>
    <xdr:cxnSp macro="">
      <xdr:nvCxnSpPr>
        <xdr:cNvPr id="9" name="ลูกศรเชื่อมต่อแบบตรง 8"/>
        <xdr:cNvCxnSpPr/>
      </xdr:nvCxnSpPr>
      <xdr:spPr>
        <a:xfrm>
          <a:off x="1714500" y="3624942"/>
          <a:ext cx="205195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119751</xdr:rowOff>
    </xdr:from>
    <xdr:to>
      <xdr:col>5</xdr:col>
      <xdr:colOff>661288</xdr:colOff>
      <xdr:row>19</xdr:row>
      <xdr:rowOff>119751</xdr:rowOff>
    </xdr:to>
    <xdr:cxnSp macro="">
      <xdr:nvCxnSpPr>
        <xdr:cNvPr id="11" name="Straight Arrow Connector 3"/>
        <xdr:cNvCxnSpPr/>
      </xdr:nvCxnSpPr>
      <xdr:spPr>
        <a:xfrm>
          <a:off x="1714500" y="4245437"/>
          <a:ext cx="205195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9797</xdr:colOff>
      <xdr:row>19</xdr:row>
      <xdr:rowOff>126555</xdr:rowOff>
    </xdr:from>
    <xdr:to>
      <xdr:col>7</xdr:col>
      <xdr:colOff>652047</xdr:colOff>
      <xdr:row>19</xdr:row>
      <xdr:rowOff>126555</xdr:rowOff>
    </xdr:to>
    <xdr:cxnSp macro="">
      <xdr:nvCxnSpPr>
        <xdr:cNvPr id="12" name="ลูกศรเชื่อมต่อแบบตรง 11"/>
        <xdr:cNvCxnSpPr/>
      </xdr:nvCxnSpPr>
      <xdr:spPr>
        <a:xfrm>
          <a:off x="4195354" y="4261766"/>
          <a:ext cx="661140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97970</xdr:rowOff>
    </xdr:from>
    <xdr:to>
      <xdr:col>11</xdr:col>
      <xdr:colOff>661288</xdr:colOff>
      <xdr:row>10</xdr:row>
      <xdr:rowOff>97970</xdr:rowOff>
    </xdr:to>
    <xdr:cxnSp macro="">
      <xdr:nvCxnSpPr>
        <xdr:cNvPr id="14" name="ลูกศรเชื่อมต่อแบบตรง 13"/>
        <xdr:cNvCxnSpPr/>
      </xdr:nvCxnSpPr>
      <xdr:spPr>
        <a:xfrm>
          <a:off x="5557157" y="2362199"/>
          <a:ext cx="205195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5443</xdr:colOff>
      <xdr:row>16</xdr:row>
      <xdr:rowOff>114299</xdr:rowOff>
    </xdr:from>
    <xdr:to>
      <xdr:col>12</xdr:col>
      <xdr:colOff>0</xdr:colOff>
      <xdr:row>16</xdr:row>
      <xdr:rowOff>114299</xdr:rowOff>
    </xdr:to>
    <xdr:cxnSp macro="">
      <xdr:nvCxnSpPr>
        <xdr:cNvPr id="16" name="ลูกศรเชื่อมต่อแบบตรง 15"/>
        <xdr:cNvCxnSpPr/>
      </xdr:nvCxnSpPr>
      <xdr:spPr>
        <a:xfrm>
          <a:off x="4876800" y="3619499"/>
          <a:ext cx="273775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185057</xdr:rowOff>
    </xdr:from>
    <xdr:to>
      <xdr:col>8</xdr:col>
      <xdr:colOff>661278</xdr:colOff>
      <xdr:row>13</xdr:row>
      <xdr:rowOff>185057</xdr:rowOff>
    </xdr:to>
    <xdr:cxnSp macro="">
      <xdr:nvCxnSpPr>
        <xdr:cNvPr id="19" name="Straight Arrow Connector 3"/>
        <xdr:cNvCxnSpPr/>
      </xdr:nvCxnSpPr>
      <xdr:spPr>
        <a:xfrm>
          <a:off x="4185557" y="3069771"/>
          <a:ext cx="136615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114299</xdr:rowOff>
    </xdr:from>
    <xdr:to>
      <xdr:col>8</xdr:col>
      <xdr:colOff>655874</xdr:colOff>
      <xdr:row>7</xdr:row>
      <xdr:rowOff>114299</xdr:rowOff>
    </xdr:to>
    <xdr:cxnSp macro="">
      <xdr:nvCxnSpPr>
        <xdr:cNvPr id="15" name="ลูกศรเชื่อมต่อแบบตรง 14"/>
        <xdr:cNvCxnSpPr/>
      </xdr:nvCxnSpPr>
      <xdr:spPr>
        <a:xfrm>
          <a:off x="4185557" y="1758042"/>
          <a:ext cx="136071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114299</xdr:rowOff>
    </xdr:from>
    <xdr:to>
      <xdr:col>8</xdr:col>
      <xdr:colOff>655874</xdr:colOff>
      <xdr:row>10</xdr:row>
      <xdr:rowOff>114299</xdr:rowOff>
    </xdr:to>
    <xdr:cxnSp macro="">
      <xdr:nvCxnSpPr>
        <xdr:cNvPr id="17" name="ลูกศรเชื่อมต่อแบบตรง 16"/>
        <xdr:cNvCxnSpPr/>
      </xdr:nvCxnSpPr>
      <xdr:spPr>
        <a:xfrm>
          <a:off x="4185557" y="1758042"/>
          <a:ext cx="136071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10885</xdr:colOff>
      <xdr:row>13</xdr:row>
      <xdr:rowOff>114300</xdr:rowOff>
    </xdr:from>
    <xdr:to>
      <xdr:col>3</xdr:col>
      <xdr:colOff>685799</xdr:colOff>
      <xdr:row>13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1039585" y="2999014"/>
          <a:ext cx="136071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10886</xdr:colOff>
      <xdr:row>13</xdr:row>
      <xdr:rowOff>103415</xdr:rowOff>
    </xdr:from>
    <xdr:to>
      <xdr:col>10</xdr:col>
      <xdr:colOff>0</xdr:colOff>
      <xdr:row>13</xdr:row>
      <xdr:rowOff>103415</xdr:rowOff>
    </xdr:to>
    <xdr:cxnSp macro="">
      <xdr:nvCxnSpPr>
        <xdr:cNvPr id="13" name="ลูกศรเชื่อมต่อแบบตรง 12"/>
        <xdr:cNvCxnSpPr/>
      </xdr:nvCxnSpPr>
      <xdr:spPr>
        <a:xfrm>
          <a:off x="5568043" y="2988129"/>
          <a:ext cx="674914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662666</xdr:colOff>
      <xdr:row>7</xdr:row>
      <xdr:rowOff>133350</xdr:rowOff>
    </xdr:from>
    <xdr:to>
      <xdr:col>13</xdr:col>
      <xdr:colOff>0</xdr:colOff>
      <xdr:row>7</xdr:row>
      <xdr:rowOff>133350</xdr:rowOff>
    </xdr:to>
    <xdr:cxnSp macro="">
      <xdr:nvCxnSpPr>
        <xdr:cNvPr id="20" name="ลูกศรเชื่อมต่อแบบตรง 14"/>
        <xdr:cNvCxnSpPr/>
      </xdr:nvCxnSpPr>
      <xdr:spPr>
        <a:xfrm>
          <a:off x="7396841" y="1800225"/>
          <a:ext cx="67083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662666</xdr:colOff>
      <xdr:row>10</xdr:row>
      <xdr:rowOff>96715</xdr:rowOff>
    </xdr:from>
    <xdr:to>
      <xdr:col>13</xdr:col>
      <xdr:colOff>0</xdr:colOff>
      <xdr:row>10</xdr:row>
      <xdr:rowOff>96715</xdr:rowOff>
    </xdr:to>
    <xdr:cxnSp macro="">
      <xdr:nvCxnSpPr>
        <xdr:cNvPr id="21" name="ลูกศรเชื่อมต่อแบบตรง 16"/>
        <xdr:cNvCxnSpPr/>
      </xdr:nvCxnSpPr>
      <xdr:spPr>
        <a:xfrm>
          <a:off x="7403435" y="2419350"/>
          <a:ext cx="67083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8150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666749</xdr:colOff>
      <xdr:row>13</xdr:row>
      <xdr:rowOff>108857</xdr:rowOff>
    </xdr:from>
    <xdr:to>
      <xdr:col>5</xdr:col>
      <xdr:colOff>661287</xdr:colOff>
      <xdr:row>13</xdr:row>
      <xdr:rowOff>108857</xdr:rowOff>
    </xdr:to>
    <xdr:cxnSp macro="">
      <xdr:nvCxnSpPr>
        <xdr:cNvPr id="7" name="ลูกศรเชื่อมต่อแบบตรง 6"/>
        <xdr:cNvCxnSpPr/>
      </xdr:nvCxnSpPr>
      <xdr:spPr>
        <a:xfrm>
          <a:off x="1714499" y="2993571"/>
          <a:ext cx="205195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205469</xdr:rowOff>
    </xdr:from>
    <xdr:to>
      <xdr:col>8</xdr:col>
      <xdr:colOff>661278</xdr:colOff>
      <xdr:row>13</xdr:row>
      <xdr:rowOff>205469</xdr:rowOff>
    </xdr:to>
    <xdr:cxnSp macro="">
      <xdr:nvCxnSpPr>
        <xdr:cNvPr id="8" name="Straight Arrow Connector 3"/>
        <xdr:cNvCxnSpPr/>
      </xdr:nvCxnSpPr>
      <xdr:spPr>
        <a:xfrm>
          <a:off x="4068536" y="3151415"/>
          <a:ext cx="1328028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685799</xdr:colOff>
      <xdr:row>16</xdr:row>
      <xdr:rowOff>97971</xdr:rowOff>
    </xdr:from>
    <xdr:to>
      <xdr:col>6</xdr:col>
      <xdr:colOff>0</xdr:colOff>
      <xdr:row>16</xdr:row>
      <xdr:rowOff>97971</xdr:rowOff>
    </xdr:to>
    <xdr:cxnSp macro="">
      <xdr:nvCxnSpPr>
        <xdr:cNvPr id="9" name="ลูกศรเชื่อมต่อแบบตรง 8"/>
        <xdr:cNvCxnSpPr/>
      </xdr:nvCxnSpPr>
      <xdr:spPr>
        <a:xfrm>
          <a:off x="1714499" y="3603171"/>
          <a:ext cx="137160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5442</xdr:colOff>
      <xdr:row>19</xdr:row>
      <xdr:rowOff>88446</xdr:rowOff>
    </xdr:from>
    <xdr:to>
      <xdr:col>10</xdr:col>
      <xdr:colOff>5443</xdr:colOff>
      <xdr:row>19</xdr:row>
      <xdr:rowOff>88446</xdr:rowOff>
    </xdr:to>
    <xdr:cxnSp macro="">
      <xdr:nvCxnSpPr>
        <xdr:cNvPr id="11" name="ลูกศรเชื่อมต่อแบบตรง 10"/>
        <xdr:cNvCxnSpPr/>
      </xdr:nvCxnSpPr>
      <xdr:spPr>
        <a:xfrm>
          <a:off x="4876799" y="3603171"/>
          <a:ext cx="137160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666749</xdr:colOff>
      <xdr:row>19</xdr:row>
      <xdr:rowOff>108857</xdr:rowOff>
    </xdr:from>
    <xdr:to>
      <xdr:col>5</xdr:col>
      <xdr:colOff>661287</xdr:colOff>
      <xdr:row>19</xdr:row>
      <xdr:rowOff>108857</xdr:rowOff>
    </xdr:to>
    <xdr:cxnSp macro="">
      <xdr:nvCxnSpPr>
        <xdr:cNvPr id="12" name="ลูกศรเชื่อมต่อแบบตรง 11"/>
        <xdr:cNvCxnSpPr/>
      </xdr:nvCxnSpPr>
      <xdr:spPr>
        <a:xfrm>
          <a:off x="1714499" y="2993571"/>
          <a:ext cx="205195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16</xdr:row>
      <xdr:rowOff>140153</xdr:rowOff>
    </xdr:from>
    <xdr:to>
      <xdr:col>9</xdr:col>
      <xdr:colOff>661300</xdr:colOff>
      <xdr:row>16</xdr:row>
      <xdr:rowOff>140153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28699" y="1774371"/>
          <a:ext cx="205195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413656</xdr:colOff>
      <xdr:row>7</xdr:row>
      <xdr:rowOff>125186</xdr:rowOff>
    </xdr:from>
    <xdr:to>
      <xdr:col>6</xdr:col>
      <xdr:colOff>0</xdr:colOff>
      <xdr:row>7</xdr:row>
      <xdr:rowOff>125186</xdr:rowOff>
    </xdr:to>
    <xdr:cxnSp macro="">
      <xdr:nvCxnSpPr>
        <xdr:cNvPr id="15" name="ลูกศรเชื่อมต่อแบบตรง 3"/>
        <xdr:cNvCxnSpPr/>
      </xdr:nvCxnSpPr>
      <xdr:spPr>
        <a:xfrm>
          <a:off x="1004206" y="1792061"/>
          <a:ext cx="2662919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413656</xdr:colOff>
      <xdr:row>7</xdr:row>
      <xdr:rowOff>125186</xdr:rowOff>
    </xdr:from>
    <xdr:to>
      <xdr:col>11</xdr:col>
      <xdr:colOff>0</xdr:colOff>
      <xdr:row>7</xdr:row>
      <xdr:rowOff>125186</xdr:rowOff>
    </xdr:to>
    <xdr:cxnSp macro="">
      <xdr:nvCxnSpPr>
        <xdr:cNvPr id="16" name="ลูกศรเชื่อมต่อแบบตรง 4"/>
        <xdr:cNvCxnSpPr/>
      </xdr:nvCxnSpPr>
      <xdr:spPr>
        <a:xfrm>
          <a:off x="4071256" y="1792061"/>
          <a:ext cx="2662919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413656</xdr:colOff>
      <xdr:row>10</xdr:row>
      <xdr:rowOff>125185</xdr:rowOff>
    </xdr:from>
    <xdr:to>
      <xdr:col>4</xdr:col>
      <xdr:colOff>5443</xdr:colOff>
      <xdr:row>10</xdr:row>
      <xdr:rowOff>125185</xdr:rowOff>
    </xdr:to>
    <xdr:cxnSp macro="">
      <xdr:nvCxnSpPr>
        <xdr:cNvPr id="17" name="ลูกศรเชื่อมต่อแบบตรง 4"/>
        <xdr:cNvCxnSpPr/>
      </xdr:nvCxnSpPr>
      <xdr:spPr>
        <a:xfrm>
          <a:off x="1004206" y="2420710"/>
          <a:ext cx="1334862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125185</xdr:rowOff>
    </xdr:from>
    <xdr:to>
      <xdr:col>6</xdr:col>
      <xdr:colOff>0</xdr:colOff>
      <xdr:row>10</xdr:row>
      <xdr:rowOff>125185</xdr:rowOff>
    </xdr:to>
    <xdr:cxnSp macro="">
      <xdr:nvCxnSpPr>
        <xdr:cNvPr id="18" name="ลูกศรเชื่อมต่อแบบตรง 6"/>
        <xdr:cNvCxnSpPr/>
      </xdr:nvCxnSpPr>
      <xdr:spPr>
        <a:xfrm>
          <a:off x="2333625" y="2420710"/>
          <a:ext cx="13335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125185</xdr:rowOff>
    </xdr:from>
    <xdr:to>
      <xdr:col>10</xdr:col>
      <xdr:colOff>0</xdr:colOff>
      <xdr:row>10</xdr:row>
      <xdr:rowOff>125185</xdr:rowOff>
    </xdr:to>
    <xdr:cxnSp macro="">
      <xdr:nvCxnSpPr>
        <xdr:cNvPr id="19" name="ลูกศรเชื่อมต่อแบบตรง 9"/>
        <xdr:cNvCxnSpPr/>
      </xdr:nvCxnSpPr>
      <xdr:spPr>
        <a:xfrm>
          <a:off x="4733925" y="2420710"/>
          <a:ext cx="13335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662666</xdr:colOff>
      <xdr:row>7</xdr:row>
      <xdr:rowOff>99330</xdr:rowOff>
    </xdr:from>
    <xdr:to>
      <xdr:col>13</xdr:col>
      <xdr:colOff>0</xdr:colOff>
      <xdr:row>7</xdr:row>
      <xdr:rowOff>99330</xdr:rowOff>
    </xdr:to>
    <xdr:cxnSp macro="">
      <xdr:nvCxnSpPr>
        <xdr:cNvPr id="20" name="ลูกศรเชื่อมต่อแบบตรง 14"/>
        <xdr:cNvCxnSpPr/>
      </xdr:nvCxnSpPr>
      <xdr:spPr>
        <a:xfrm>
          <a:off x="7398202" y="1779812"/>
          <a:ext cx="67083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662666</xdr:colOff>
      <xdr:row>10</xdr:row>
      <xdr:rowOff>106134</xdr:rowOff>
    </xdr:from>
    <xdr:to>
      <xdr:col>13</xdr:col>
      <xdr:colOff>0</xdr:colOff>
      <xdr:row>10</xdr:row>
      <xdr:rowOff>106134</xdr:rowOff>
    </xdr:to>
    <xdr:cxnSp macro="">
      <xdr:nvCxnSpPr>
        <xdr:cNvPr id="21" name="ลูกศรเชื่อมต่อแบบตรง 16"/>
        <xdr:cNvCxnSpPr/>
      </xdr:nvCxnSpPr>
      <xdr:spPr>
        <a:xfrm>
          <a:off x="7398202" y="2419348"/>
          <a:ext cx="67083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8823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2720</xdr:colOff>
      <xdr:row>7</xdr:row>
      <xdr:rowOff>130628</xdr:rowOff>
    </xdr:from>
    <xdr:to>
      <xdr:col>4</xdr:col>
      <xdr:colOff>661300</xdr:colOff>
      <xdr:row>7</xdr:row>
      <xdr:rowOff>130628</xdr:rowOff>
    </xdr:to>
    <xdr:cxnSp macro="">
      <xdr:nvCxnSpPr>
        <xdr:cNvPr id="3" name="ลูกศรเชื่อมต่อแบบตรง 2"/>
        <xdr:cNvCxnSpPr/>
      </xdr:nvCxnSpPr>
      <xdr:spPr>
        <a:xfrm>
          <a:off x="1030876" y="1776548"/>
          <a:ext cx="20497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7</xdr:row>
      <xdr:rowOff>130628</xdr:rowOff>
    </xdr:from>
    <xdr:to>
      <xdr:col>9</xdr:col>
      <xdr:colOff>661300</xdr:colOff>
      <xdr:row>7</xdr:row>
      <xdr:rowOff>130628</xdr:rowOff>
    </xdr:to>
    <xdr:cxnSp macro="">
      <xdr:nvCxnSpPr>
        <xdr:cNvPr id="4" name="ลูกศรเชื่อมต่อแบบตรง 3"/>
        <xdr:cNvCxnSpPr/>
      </xdr:nvCxnSpPr>
      <xdr:spPr>
        <a:xfrm>
          <a:off x="4185556" y="1776548"/>
          <a:ext cx="204978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413656</xdr:colOff>
      <xdr:row>13</xdr:row>
      <xdr:rowOff>125186</xdr:rowOff>
    </xdr:from>
    <xdr:to>
      <xdr:col>6</xdr:col>
      <xdr:colOff>0</xdr:colOff>
      <xdr:row>13</xdr:row>
      <xdr:rowOff>125186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28699" y="3009900"/>
          <a:ext cx="274320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199711</xdr:rowOff>
    </xdr:from>
    <xdr:to>
      <xdr:col>8</xdr:col>
      <xdr:colOff>661278</xdr:colOff>
      <xdr:row>13</xdr:row>
      <xdr:rowOff>199711</xdr:rowOff>
    </xdr:to>
    <xdr:cxnSp macro="">
      <xdr:nvCxnSpPr>
        <xdr:cNvPr id="13" name="Straight Arrow Connector 3"/>
        <xdr:cNvCxnSpPr/>
      </xdr:nvCxnSpPr>
      <xdr:spPr>
        <a:xfrm>
          <a:off x="4073769" y="3159788"/>
          <a:ext cx="1328028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2720</xdr:colOff>
      <xdr:row>16</xdr:row>
      <xdr:rowOff>140153</xdr:rowOff>
    </xdr:from>
    <xdr:to>
      <xdr:col>4</xdr:col>
      <xdr:colOff>661300</xdr:colOff>
      <xdr:row>16</xdr:row>
      <xdr:rowOff>140153</xdr:rowOff>
    </xdr:to>
    <xdr:cxnSp macro="">
      <xdr:nvCxnSpPr>
        <xdr:cNvPr id="14" name="ลูกศรเชื่อมต่อแบบตรง 13"/>
        <xdr:cNvCxnSpPr/>
      </xdr:nvCxnSpPr>
      <xdr:spPr>
        <a:xfrm>
          <a:off x="4185556" y="1774371"/>
          <a:ext cx="205195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16</xdr:row>
      <xdr:rowOff>140153</xdr:rowOff>
    </xdr:from>
    <xdr:to>
      <xdr:col>9</xdr:col>
      <xdr:colOff>661300</xdr:colOff>
      <xdr:row>16</xdr:row>
      <xdr:rowOff>140153</xdr:rowOff>
    </xdr:to>
    <xdr:cxnSp macro="">
      <xdr:nvCxnSpPr>
        <xdr:cNvPr id="15" name="ลูกศรเชื่อมต่อแบบตรง 14"/>
        <xdr:cNvCxnSpPr/>
      </xdr:nvCxnSpPr>
      <xdr:spPr>
        <a:xfrm>
          <a:off x="1028699" y="3635828"/>
          <a:ext cx="205195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19</xdr:row>
      <xdr:rowOff>130628</xdr:rowOff>
    </xdr:from>
    <xdr:to>
      <xdr:col>9</xdr:col>
      <xdr:colOff>661300</xdr:colOff>
      <xdr:row>19</xdr:row>
      <xdr:rowOff>130628</xdr:rowOff>
    </xdr:to>
    <xdr:cxnSp macro="">
      <xdr:nvCxnSpPr>
        <xdr:cNvPr id="17" name="ลูกศรเชื่อมต่อแบบตรง 16"/>
        <xdr:cNvCxnSpPr/>
      </xdr:nvCxnSpPr>
      <xdr:spPr>
        <a:xfrm>
          <a:off x="4185556" y="3635828"/>
          <a:ext cx="205195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666749</xdr:colOff>
      <xdr:row>13</xdr:row>
      <xdr:rowOff>108857</xdr:rowOff>
    </xdr:from>
    <xdr:to>
      <xdr:col>11</xdr:col>
      <xdr:colOff>661287</xdr:colOff>
      <xdr:row>13</xdr:row>
      <xdr:rowOff>108857</xdr:rowOff>
    </xdr:to>
    <xdr:cxnSp macro="">
      <xdr:nvCxnSpPr>
        <xdr:cNvPr id="18" name="ลูกศรเชื่อมต่อแบบตรง 17"/>
        <xdr:cNvCxnSpPr/>
      </xdr:nvCxnSpPr>
      <xdr:spPr>
        <a:xfrm>
          <a:off x="5557156" y="2993571"/>
          <a:ext cx="205195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8824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2720</xdr:colOff>
      <xdr:row>7</xdr:row>
      <xdr:rowOff>130628</xdr:rowOff>
    </xdr:from>
    <xdr:to>
      <xdr:col>4</xdr:col>
      <xdr:colOff>661300</xdr:colOff>
      <xdr:row>7</xdr:row>
      <xdr:rowOff>130628</xdr:rowOff>
    </xdr:to>
    <xdr:cxnSp macro="">
      <xdr:nvCxnSpPr>
        <xdr:cNvPr id="19" name="ลูกศรเชื่อมต่อแบบตรง 18"/>
        <xdr:cNvCxnSpPr/>
      </xdr:nvCxnSpPr>
      <xdr:spPr>
        <a:xfrm>
          <a:off x="1030876" y="1776548"/>
          <a:ext cx="204978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2720</xdr:colOff>
      <xdr:row>10</xdr:row>
      <xdr:rowOff>140153</xdr:rowOff>
    </xdr:from>
    <xdr:to>
      <xdr:col>4</xdr:col>
      <xdr:colOff>661300</xdr:colOff>
      <xdr:row>10</xdr:row>
      <xdr:rowOff>140153</xdr:rowOff>
    </xdr:to>
    <xdr:cxnSp macro="">
      <xdr:nvCxnSpPr>
        <xdr:cNvPr id="21" name="ลูกศรเชื่อมต่อแบบตรง 4"/>
        <xdr:cNvCxnSpPr/>
      </xdr:nvCxnSpPr>
      <xdr:spPr>
        <a:xfrm>
          <a:off x="1002845" y="2435678"/>
          <a:ext cx="199208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10</xdr:row>
      <xdr:rowOff>140153</xdr:rowOff>
    </xdr:from>
    <xdr:to>
      <xdr:col>9</xdr:col>
      <xdr:colOff>661300</xdr:colOff>
      <xdr:row>10</xdr:row>
      <xdr:rowOff>140153</xdr:rowOff>
    </xdr:to>
    <xdr:cxnSp macro="">
      <xdr:nvCxnSpPr>
        <xdr:cNvPr id="22" name="ลูกศรเชื่อมต่อแบบตรง 5"/>
        <xdr:cNvCxnSpPr/>
      </xdr:nvCxnSpPr>
      <xdr:spPr>
        <a:xfrm>
          <a:off x="4069895" y="2435678"/>
          <a:ext cx="199208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2720</xdr:colOff>
      <xdr:row>19</xdr:row>
      <xdr:rowOff>130628</xdr:rowOff>
    </xdr:from>
    <xdr:to>
      <xdr:col>4</xdr:col>
      <xdr:colOff>661300</xdr:colOff>
      <xdr:row>19</xdr:row>
      <xdr:rowOff>130628</xdr:rowOff>
    </xdr:to>
    <xdr:cxnSp macro="">
      <xdr:nvCxnSpPr>
        <xdr:cNvPr id="23" name="ลูกศรเชื่อมต่อแบบตรง 17"/>
        <xdr:cNvCxnSpPr/>
      </xdr:nvCxnSpPr>
      <xdr:spPr>
        <a:xfrm>
          <a:off x="1002845" y="4312103"/>
          <a:ext cx="199208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662666</xdr:colOff>
      <xdr:row>7</xdr:row>
      <xdr:rowOff>133350</xdr:rowOff>
    </xdr:from>
    <xdr:to>
      <xdr:col>13</xdr:col>
      <xdr:colOff>0</xdr:colOff>
      <xdr:row>7</xdr:row>
      <xdr:rowOff>133350</xdr:rowOff>
    </xdr:to>
    <xdr:cxnSp macro="">
      <xdr:nvCxnSpPr>
        <xdr:cNvPr id="16" name="ลูกศรเชื่อมต่อแบบตรง 14"/>
        <xdr:cNvCxnSpPr/>
      </xdr:nvCxnSpPr>
      <xdr:spPr>
        <a:xfrm>
          <a:off x="7396841" y="1800225"/>
          <a:ext cx="67083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662666</xdr:colOff>
      <xdr:row>10</xdr:row>
      <xdr:rowOff>133350</xdr:rowOff>
    </xdr:from>
    <xdr:to>
      <xdr:col>13</xdr:col>
      <xdr:colOff>0</xdr:colOff>
      <xdr:row>10</xdr:row>
      <xdr:rowOff>133350</xdr:rowOff>
    </xdr:to>
    <xdr:cxnSp macro="">
      <xdr:nvCxnSpPr>
        <xdr:cNvPr id="20" name="ลูกศรเชื่อมต่อแบบตรง 16"/>
        <xdr:cNvCxnSpPr/>
      </xdr:nvCxnSpPr>
      <xdr:spPr>
        <a:xfrm>
          <a:off x="7396841" y="2428875"/>
          <a:ext cx="67083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8260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8260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125186</xdr:rowOff>
    </xdr:from>
    <xdr:to>
      <xdr:col>4</xdr:col>
      <xdr:colOff>0</xdr:colOff>
      <xdr:row>7</xdr:row>
      <xdr:rowOff>125186</xdr:rowOff>
    </xdr:to>
    <xdr:cxnSp macro="">
      <xdr:nvCxnSpPr>
        <xdr:cNvPr id="5" name="ลูกศรเชื่อมต่อแบบตรง 4"/>
        <xdr:cNvCxnSpPr/>
      </xdr:nvCxnSpPr>
      <xdr:spPr>
        <a:xfrm>
          <a:off x="1028700" y="1768929"/>
          <a:ext cx="13716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661307</xdr:colOff>
      <xdr:row>7</xdr:row>
      <xdr:rowOff>125186</xdr:rowOff>
    </xdr:from>
    <xdr:to>
      <xdr:col>5</xdr:col>
      <xdr:colOff>661307</xdr:colOff>
      <xdr:row>7</xdr:row>
      <xdr:rowOff>125186</xdr:rowOff>
    </xdr:to>
    <xdr:cxnSp macro="">
      <xdr:nvCxnSpPr>
        <xdr:cNvPr id="7" name="ลูกศรเชื่อมต่อแบบตรง 6"/>
        <xdr:cNvCxnSpPr/>
      </xdr:nvCxnSpPr>
      <xdr:spPr>
        <a:xfrm>
          <a:off x="2394857" y="1768929"/>
          <a:ext cx="13716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125186</xdr:rowOff>
    </xdr:from>
    <xdr:to>
      <xdr:col>9</xdr:col>
      <xdr:colOff>0</xdr:colOff>
      <xdr:row>7</xdr:row>
      <xdr:rowOff>125186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28700" y="1768929"/>
          <a:ext cx="13716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125186</xdr:rowOff>
    </xdr:from>
    <xdr:to>
      <xdr:col>12</xdr:col>
      <xdr:colOff>0</xdr:colOff>
      <xdr:row>7</xdr:row>
      <xdr:rowOff>125186</xdr:rowOff>
    </xdr:to>
    <xdr:cxnSp macro="">
      <xdr:nvCxnSpPr>
        <xdr:cNvPr id="12" name="ลูกศรเชื่อมต่อแบบตรง 11"/>
        <xdr:cNvCxnSpPr/>
      </xdr:nvCxnSpPr>
      <xdr:spPr>
        <a:xfrm>
          <a:off x="5557157" y="1768929"/>
          <a:ext cx="20574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114300</xdr:rowOff>
    </xdr:from>
    <xdr:to>
      <xdr:col>9</xdr:col>
      <xdr:colOff>0</xdr:colOff>
      <xdr:row>10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185557" y="2378529"/>
          <a:ext cx="13716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114300</xdr:rowOff>
    </xdr:from>
    <xdr:to>
      <xdr:col>12</xdr:col>
      <xdr:colOff>5443</xdr:colOff>
      <xdr:row>10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5557157" y="2378529"/>
          <a:ext cx="2062843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125186</xdr:rowOff>
    </xdr:from>
    <xdr:to>
      <xdr:col>4</xdr:col>
      <xdr:colOff>0</xdr:colOff>
      <xdr:row>13</xdr:row>
      <xdr:rowOff>125186</xdr:rowOff>
    </xdr:to>
    <xdr:cxnSp macro="">
      <xdr:nvCxnSpPr>
        <xdr:cNvPr id="18" name="ลูกศรเชื่อมต่อแบบตรง 17"/>
        <xdr:cNvCxnSpPr/>
      </xdr:nvCxnSpPr>
      <xdr:spPr>
        <a:xfrm>
          <a:off x="4185557" y="1768929"/>
          <a:ext cx="13716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125186</xdr:rowOff>
    </xdr:from>
    <xdr:to>
      <xdr:col>6</xdr:col>
      <xdr:colOff>0</xdr:colOff>
      <xdr:row>13</xdr:row>
      <xdr:rowOff>125186</xdr:rowOff>
    </xdr:to>
    <xdr:cxnSp macro="">
      <xdr:nvCxnSpPr>
        <xdr:cNvPr id="20" name="ลูกศรเชื่อมต่อแบบตรง 19"/>
        <xdr:cNvCxnSpPr/>
      </xdr:nvCxnSpPr>
      <xdr:spPr>
        <a:xfrm>
          <a:off x="1028700" y="3009900"/>
          <a:ext cx="13716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5444</xdr:colOff>
      <xdr:row>13</xdr:row>
      <xdr:rowOff>81643</xdr:rowOff>
    </xdr:from>
    <xdr:to>
      <xdr:col>10</xdr:col>
      <xdr:colOff>3644</xdr:colOff>
      <xdr:row>13</xdr:row>
      <xdr:rowOff>81643</xdr:rowOff>
    </xdr:to>
    <xdr:cxnSp macro="">
      <xdr:nvCxnSpPr>
        <xdr:cNvPr id="21" name="ลูกศรเชื่อมต่อแบบตรง 20"/>
        <xdr:cNvCxnSpPr/>
      </xdr:nvCxnSpPr>
      <xdr:spPr>
        <a:xfrm>
          <a:off x="5562601" y="2966357"/>
          <a:ext cx="684000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666749</xdr:colOff>
      <xdr:row>16</xdr:row>
      <xdr:rowOff>108857</xdr:rowOff>
    </xdr:from>
    <xdr:to>
      <xdr:col>10</xdr:col>
      <xdr:colOff>661287</xdr:colOff>
      <xdr:row>16</xdr:row>
      <xdr:rowOff>108857</xdr:rowOff>
    </xdr:to>
    <xdr:cxnSp macro="">
      <xdr:nvCxnSpPr>
        <xdr:cNvPr id="24" name="ลูกศรเชื่อมต่อแบบตรง 23"/>
        <xdr:cNvCxnSpPr/>
      </xdr:nvCxnSpPr>
      <xdr:spPr>
        <a:xfrm>
          <a:off x="1714499" y="3614057"/>
          <a:ext cx="205195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398690</xdr:colOff>
      <xdr:row>13</xdr:row>
      <xdr:rowOff>201388</xdr:rowOff>
    </xdr:from>
    <xdr:to>
      <xdr:col>8</xdr:col>
      <xdr:colOff>661258</xdr:colOff>
      <xdr:row>13</xdr:row>
      <xdr:rowOff>201388</xdr:rowOff>
    </xdr:to>
    <xdr:cxnSp macro="">
      <xdr:nvCxnSpPr>
        <xdr:cNvPr id="26" name="ลูกศรเชื่อมต่อแบบตรง 25"/>
        <xdr:cNvCxnSpPr/>
      </xdr:nvCxnSpPr>
      <xdr:spPr>
        <a:xfrm>
          <a:off x="4180115" y="3086102"/>
          <a:ext cx="1371599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8262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114299</xdr:rowOff>
    </xdr:from>
    <xdr:to>
      <xdr:col>5</xdr:col>
      <xdr:colOff>661288</xdr:colOff>
      <xdr:row>10</xdr:row>
      <xdr:rowOff>114299</xdr:rowOff>
    </xdr:to>
    <xdr:cxnSp macro="">
      <xdr:nvCxnSpPr>
        <xdr:cNvPr id="19" name="ลูกศรเชื่อมต่อแบบตรง 6"/>
        <xdr:cNvCxnSpPr/>
      </xdr:nvCxnSpPr>
      <xdr:spPr>
        <a:xfrm>
          <a:off x="1666875" y="2409824"/>
          <a:ext cx="1994788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662666</xdr:colOff>
      <xdr:row>7</xdr:row>
      <xdr:rowOff>119742</xdr:rowOff>
    </xdr:from>
    <xdr:to>
      <xdr:col>13</xdr:col>
      <xdr:colOff>0</xdr:colOff>
      <xdr:row>7</xdr:row>
      <xdr:rowOff>119742</xdr:rowOff>
    </xdr:to>
    <xdr:cxnSp macro="">
      <xdr:nvCxnSpPr>
        <xdr:cNvPr id="22" name="ลูกศรเชื่อมต่อแบบตรง 14"/>
        <xdr:cNvCxnSpPr/>
      </xdr:nvCxnSpPr>
      <xdr:spPr>
        <a:xfrm>
          <a:off x="7398202" y="1800224"/>
          <a:ext cx="67083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662666</xdr:colOff>
      <xdr:row>10</xdr:row>
      <xdr:rowOff>112938</xdr:rowOff>
    </xdr:from>
    <xdr:to>
      <xdr:col>13</xdr:col>
      <xdr:colOff>0</xdr:colOff>
      <xdr:row>10</xdr:row>
      <xdr:rowOff>112938</xdr:rowOff>
    </xdr:to>
    <xdr:cxnSp macro="">
      <xdr:nvCxnSpPr>
        <xdr:cNvPr id="25" name="ลูกศรเชื่อมต่อแบบตรง 16"/>
        <xdr:cNvCxnSpPr/>
      </xdr:nvCxnSpPr>
      <xdr:spPr>
        <a:xfrm>
          <a:off x="7398202" y="2426152"/>
          <a:ext cx="67083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666749</xdr:colOff>
      <xdr:row>19</xdr:row>
      <xdr:rowOff>108857</xdr:rowOff>
    </xdr:from>
    <xdr:to>
      <xdr:col>5</xdr:col>
      <xdr:colOff>661287</xdr:colOff>
      <xdr:row>19</xdr:row>
      <xdr:rowOff>108857</xdr:rowOff>
    </xdr:to>
    <xdr:cxnSp macro="">
      <xdr:nvCxnSpPr>
        <xdr:cNvPr id="27" name="ลูกศรเชื่อมต่อแบบตรง 24"/>
        <xdr:cNvCxnSpPr/>
      </xdr:nvCxnSpPr>
      <xdr:spPr>
        <a:xfrm>
          <a:off x="1666874" y="4290332"/>
          <a:ext cx="1994788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8925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8925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8925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8926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398690</xdr:colOff>
      <xdr:row>13</xdr:row>
      <xdr:rowOff>201388</xdr:rowOff>
    </xdr:from>
    <xdr:to>
      <xdr:col>8</xdr:col>
      <xdr:colOff>661258</xdr:colOff>
      <xdr:row>13</xdr:row>
      <xdr:rowOff>201388</xdr:rowOff>
    </xdr:to>
    <xdr:cxnSp macro="">
      <xdr:nvCxnSpPr>
        <xdr:cNvPr id="7" name="ลูกศรเชื่อมต่อแบบตรง 6"/>
        <xdr:cNvCxnSpPr/>
      </xdr:nvCxnSpPr>
      <xdr:spPr>
        <a:xfrm>
          <a:off x="4180115" y="3081748"/>
          <a:ext cx="1369422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661307</xdr:colOff>
      <xdr:row>7</xdr:row>
      <xdr:rowOff>125186</xdr:rowOff>
    </xdr:from>
    <xdr:to>
      <xdr:col>5</xdr:col>
      <xdr:colOff>666731</xdr:colOff>
      <xdr:row>7</xdr:row>
      <xdr:rowOff>125186</xdr:rowOff>
    </xdr:to>
    <xdr:cxnSp macro="">
      <xdr:nvCxnSpPr>
        <xdr:cNvPr id="3" name="ลูกศรเชื่อมต่อแบบตรง 2"/>
        <xdr:cNvCxnSpPr/>
      </xdr:nvCxnSpPr>
      <xdr:spPr>
        <a:xfrm>
          <a:off x="1709057" y="1768929"/>
          <a:ext cx="2062843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661307</xdr:colOff>
      <xdr:row>7</xdr:row>
      <xdr:rowOff>125186</xdr:rowOff>
    </xdr:from>
    <xdr:to>
      <xdr:col>10</xdr:col>
      <xdr:colOff>666731</xdr:colOff>
      <xdr:row>7</xdr:row>
      <xdr:rowOff>125186</xdr:rowOff>
    </xdr:to>
    <xdr:cxnSp macro="">
      <xdr:nvCxnSpPr>
        <xdr:cNvPr id="10" name="ลูกศรเชื่อมต่อแบบตรง 9"/>
        <xdr:cNvCxnSpPr/>
      </xdr:nvCxnSpPr>
      <xdr:spPr>
        <a:xfrm>
          <a:off x="4865914" y="1768929"/>
          <a:ext cx="2062843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661307</xdr:colOff>
      <xdr:row>10</xdr:row>
      <xdr:rowOff>114300</xdr:rowOff>
    </xdr:from>
    <xdr:to>
      <xdr:col>5</xdr:col>
      <xdr:colOff>666731</xdr:colOff>
      <xdr:row>10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1709057" y="2378529"/>
          <a:ext cx="2062843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661307</xdr:colOff>
      <xdr:row>10</xdr:row>
      <xdr:rowOff>114300</xdr:rowOff>
    </xdr:from>
    <xdr:to>
      <xdr:col>10</xdr:col>
      <xdr:colOff>666731</xdr:colOff>
      <xdr:row>10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865914" y="2378529"/>
          <a:ext cx="2062843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661307</xdr:colOff>
      <xdr:row>13</xdr:row>
      <xdr:rowOff>114300</xdr:rowOff>
    </xdr:from>
    <xdr:to>
      <xdr:col>5</xdr:col>
      <xdr:colOff>666731</xdr:colOff>
      <xdr:row>13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865914" y="2378529"/>
          <a:ext cx="2062843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16</xdr:row>
      <xdr:rowOff>125187</xdr:rowOff>
    </xdr:from>
    <xdr:to>
      <xdr:col>9</xdr:col>
      <xdr:colOff>0</xdr:colOff>
      <xdr:row>16</xdr:row>
      <xdr:rowOff>125187</xdr:rowOff>
    </xdr:to>
    <xdr:cxnSp macro="">
      <xdr:nvCxnSpPr>
        <xdr:cNvPr id="15" name="ลูกศรเชื่อมต่อแบบตรง 14"/>
        <xdr:cNvCxnSpPr/>
      </xdr:nvCxnSpPr>
      <xdr:spPr>
        <a:xfrm>
          <a:off x="4185558" y="3630387"/>
          <a:ext cx="1371599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</xdr:colOff>
      <xdr:row>19</xdr:row>
      <xdr:rowOff>119744</xdr:rowOff>
    </xdr:from>
    <xdr:to>
      <xdr:col>10</xdr:col>
      <xdr:colOff>661289</xdr:colOff>
      <xdr:row>19</xdr:row>
      <xdr:rowOff>119744</xdr:rowOff>
    </xdr:to>
    <xdr:cxnSp macro="">
      <xdr:nvCxnSpPr>
        <xdr:cNvPr id="16" name="ลูกศรเชื่อมต่อแบบตรง 15"/>
        <xdr:cNvCxnSpPr/>
      </xdr:nvCxnSpPr>
      <xdr:spPr>
        <a:xfrm>
          <a:off x="4871359" y="4245430"/>
          <a:ext cx="2051956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5445</xdr:colOff>
      <xdr:row>16</xdr:row>
      <xdr:rowOff>125187</xdr:rowOff>
    </xdr:from>
    <xdr:to>
      <xdr:col>12</xdr:col>
      <xdr:colOff>1</xdr:colOff>
      <xdr:row>16</xdr:row>
      <xdr:rowOff>125187</xdr:rowOff>
    </xdr:to>
    <xdr:cxnSp macro="">
      <xdr:nvCxnSpPr>
        <xdr:cNvPr id="17" name="ลูกศรเชื่อมต่อแบบตรง 16"/>
        <xdr:cNvCxnSpPr/>
      </xdr:nvCxnSpPr>
      <xdr:spPr>
        <a:xfrm>
          <a:off x="5562602" y="3630387"/>
          <a:ext cx="2051956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662666</xdr:colOff>
      <xdr:row>7</xdr:row>
      <xdr:rowOff>133350</xdr:rowOff>
    </xdr:from>
    <xdr:to>
      <xdr:col>13</xdr:col>
      <xdr:colOff>0</xdr:colOff>
      <xdr:row>7</xdr:row>
      <xdr:rowOff>133350</xdr:rowOff>
    </xdr:to>
    <xdr:cxnSp macro="">
      <xdr:nvCxnSpPr>
        <xdr:cNvPr id="18" name="ลูกศรเชื่อมต่อแบบตรง 14"/>
        <xdr:cNvCxnSpPr/>
      </xdr:nvCxnSpPr>
      <xdr:spPr>
        <a:xfrm>
          <a:off x="7396841" y="1800225"/>
          <a:ext cx="67083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662666</xdr:colOff>
      <xdr:row>10</xdr:row>
      <xdr:rowOff>133350</xdr:rowOff>
    </xdr:from>
    <xdr:to>
      <xdr:col>13</xdr:col>
      <xdr:colOff>0</xdr:colOff>
      <xdr:row>10</xdr:row>
      <xdr:rowOff>133350</xdr:rowOff>
    </xdr:to>
    <xdr:cxnSp macro="">
      <xdr:nvCxnSpPr>
        <xdr:cNvPr id="20" name="ลูกศรเชื่อมต่อแบบตรง 16"/>
        <xdr:cNvCxnSpPr/>
      </xdr:nvCxnSpPr>
      <xdr:spPr>
        <a:xfrm>
          <a:off x="7396841" y="2428875"/>
          <a:ext cx="67083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666749</xdr:colOff>
      <xdr:row>16</xdr:row>
      <xdr:rowOff>108857</xdr:rowOff>
    </xdr:from>
    <xdr:to>
      <xdr:col>5</xdr:col>
      <xdr:colOff>661287</xdr:colOff>
      <xdr:row>16</xdr:row>
      <xdr:rowOff>108857</xdr:rowOff>
    </xdr:to>
    <xdr:cxnSp macro="">
      <xdr:nvCxnSpPr>
        <xdr:cNvPr id="21" name="ลูกศรเชื่อมต่อแบบตรง 22"/>
        <xdr:cNvCxnSpPr/>
      </xdr:nvCxnSpPr>
      <xdr:spPr>
        <a:xfrm>
          <a:off x="1666874" y="3661682"/>
          <a:ext cx="1994788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9205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9205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2720</xdr:colOff>
      <xdr:row>10</xdr:row>
      <xdr:rowOff>140153</xdr:rowOff>
    </xdr:from>
    <xdr:to>
      <xdr:col>4</xdr:col>
      <xdr:colOff>661300</xdr:colOff>
      <xdr:row>10</xdr:row>
      <xdr:rowOff>140153</xdr:rowOff>
    </xdr:to>
    <xdr:cxnSp macro="">
      <xdr:nvCxnSpPr>
        <xdr:cNvPr id="6" name="ลูกศรเชื่อมต่อแบบตรง 5"/>
        <xdr:cNvCxnSpPr/>
      </xdr:nvCxnSpPr>
      <xdr:spPr>
        <a:xfrm>
          <a:off x="4185556" y="1776548"/>
          <a:ext cx="204978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413656</xdr:colOff>
      <xdr:row>10</xdr:row>
      <xdr:rowOff>125186</xdr:rowOff>
    </xdr:from>
    <xdr:to>
      <xdr:col>11</xdr:col>
      <xdr:colOff>0</xdr:colOff>
      <xdr:row>10</xdr:row>
      <xdr:rowOff>125186</xdr:rowOff>
    </xdr:to>
    <xdr:cxnSp macro="">
      <xdr:nvCxnSpPr>
        <xdr:cNvPr id="7" name="ลูกศรเชื่อมต่อแบบตรง 6"/>
        <xdr:cNvCxnSpPr/>
      </xdr:nvCxnSpPr>
      <xdr:spPr>
        <a:xfrm>
          <a:off x="4185556" y="1768929"/>
          <a:ext cx="274320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413656</xdr:colOff>
      <xdr:row>13</xdr:row>
      <xdr:rowOff>125186</xdr:rowOff>
    </xdr:from>
    <xdr:to>
      <xdr:col>6</xdr:col>
      <xdr:colOff>0</xdr:colOff>
      <xdr:row>13</xdr:row>
      <xdr:rowOff>125186</xdr:rowOff>
    </xdr:to>
    <xdr:cxnSp macro="">
      <xdr:nvCxnSpPr>
        <xdr:cNvPr id="8" name="ลูกศรเชื่อมต่อแบบตรง 7"/>
        <xdr:cNvCxnSpPr/>
      </xdr:nvCxnSpPr>
      <xdr:spPr>
        <a:xfrm>
          <a:off x="1028699" y="1768929"/>
          <a:ext cx="274320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398688</xdr:colOff>
      <xdr:row>14</xdr:row>
      <xdr:rowOff>2</xdr:rowOff>
    </xdr:from>
    <xdr:to>
      <xdr:col>8</xdr:col>
      <xdr:colOff>661258</xdr:colOff>
      <xdr:row>14</xdr:row>
      <xdr:rowOff>2</xdr:rowOff>
    </xdr:to>
    <xdr:cxnSp macro="">
      <xdr:nvCxnSpPr>
        <xdr:cNvPr id="9" name="ลูกศรเชื่อมต่อแบบตรง 8"/>
        <xdr:cNvCxnSpPr/>
      </xdr:nvCxnSpPr>
      <xdr:spPr>
        <a:xfrm>
          <a:off x="4065813" y="3156859"/>
          <a:ext cx="133073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685799</xdr:colOff>
      <xdr:row>13</xdr:row>
      <xdr:rowOff>141515</xdr:rowOff>
    </xdr:from>
    <xdr:to>
      <xdr:col>11</xdr:col>
      <xdr:colOff>0</xdr:colOff>
      <xdr:row>13</xdr:row>
      <xdr:rowOff>141515</xdr:rowOff>
    </xdr:to>
    <xdr:cxnSp macro="">
      <xdr:nvCxnSpPr>
        <xdr:cNvPr id="11" name="ลูกศรเชื่อมต่อแบบตรง 10"/>
        <xdr:cNvCxnSpPr/>
      </xdr:nvCxnSpPr>
      <xdr:spPr>
        <a:xfrm>
          <a:off x="5557156" y="3026229"/>
          <a:ext cx="137160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2720</xdr:colOff>
      <xdr:row>16</xdr:row>
      <xdr:rowOff>140153</xdr:rowOff>
    </xdr:from>
    <xdr:to>
      <xdr:col>4</xdr:col>
      <xdr:colOff>661300</xdr:colOff>
      <xdr:row>16</xdr:row>
      <xdr:rowOff>140153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28699" y="2394857"/>
          <a:ext cx="205195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413656</xdr:colOff>
      <xdr:row>16</xdr:row>
      <xdr:rowOff>125186</xdr:rowOff>
    </xdr:from>
    <xdr:to>
      <xdr:col>11</xdr:col>
      <xdr:colOff>0</xdr:colOff>
      <xdr:row>16</xdr:row>
      <xdr:rowOff>125186</xdr:rowOff>
    </xdr:to>
    <xdr:cxnSp macro="">
      <xdr:nvCxnSpPr>
        <xdr:cNvPr id="13" name="ลูกศรเชื่อมต่อแบบตรง 12"/>
        <xdr:cNvCxnSpPr/>
      </xdr:nvCxnSpPr>
      <xdr:spPr>
        <a:xfrm>
          <a:off x="4185556" y="2389415"/>
          <a:ext cx="274320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413656</xdr:colOff>
      <xdr:row>19</xdr:row>
      <xdr:rowOff>125186</xdr:rowOff>
    </xdr:from>
    <xdr:to>
      <xdr:col>6</xdr:col>
      <xdr:colOff>0</xdr:colOff>
      <xdr:row>19</xdr:row>
      <xdr:rowOff>125186</xdr:rowOff>
    </xdr:to>
    <xdr:cxnSp macro="">
      <xdr:nvCxnSpPr>
        <xdr:cNvPr id="14" name="ลูกศรเชื่อมต่อแบบตรง 13"/>
        <xdr:cNvCxnSpPr/>
      </xdr:nvCxnSpPr>
      <xdr:spPr>
        <a:xfrm>
          <a:off x="4185556" y="3630386"/>
          <a:ext cx="274320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413656</xdr:colOff>
      <xdr:row>19</xdr:row>
      <xdr:rowOff>125186</xdr:rowOff>
    </xdr:from>
    <xdr:to>
      <xdr:col>11</xdr:col>
      <xdr:colOff>0</xdr:colOff>
      <xdr:row>19</xdr:row>
      <xdr:rowOff>125186</xdr:rowOff>
    </xdr:to>
    <xdr:cxnSp macro="">
      <xdr:nvCxnSpPr>
        <xdr:cNvPr id="15" name="ลูกศรเชื่อมต่อแบบตรง 14"/>
        <xdr:cNvCxnSpPr/>
      </xdr:nvCxnSpPr>
      <xdr:spPr>
        <a:xfrm>
          <a:off x="1028699" y="4250872"/>
          <a:ext cx="274320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2720</xdr:colOff>
      <xdr:row>7</xdr:row>
      <xdr:rowOff>130628</xdr:rowOff>
    </xdr:from>
    <xdr:to>
      <xdr:col>4</xdr:col>
      <xdr:colOff>661300</xdr:colOff>
      <xdr:row>7</xdr:row>
      <xdr:rowOff>130628</xdr:rowOff>
    </xdr:to>
    <xdr:cxnSp macro="">
      <xdr:nvCxnSpPr>
        <xdr:cNvPr id="16" name="ลูกศรเชื่อมต่อแบบตรง 2"/>
        <xdr:cNvCxnSpPr/>
      </xdr:nvCxnSpPr>
      <xdr:spPr>
        <a:xfrm>
          <a:off x="1002845" y="1797503"/>
          <a:ext cx="199208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7</xdr:row>
      <xdr:rowOff>130628</xdr:rowOff>
    </xdr:from>
    <xdr:to>
      <xdr:col>9</xdr:col>
      <xdr:colOff>661300</xdr:colOff>
      <xdr:row>7</xdr:row>
      <xdr:rowOff>130628</xdr:rowOff>
    </xdr:to>
    <xdr:cxnSp macro="">
      <xdr:nvCxnSpPr>
        <xdr:cNvPr id="17" name="ลูกศรเชื่อมต่อแบบตรง 3"/>
        <xdr:cNvCxnSpPr/>
      </xdr:nvCxnSpPr>
      <xdr:spPr>
        <a:xfrm>
          <a:off x="4069895" y="1797503"/>
          <a:ext cx="199208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662666</xdr:colOff>
      <xdr:row>7</xdr:row>
      <xdr:rowOff>133350</xdr:rowOff>
    </xdr:from>
    <xdr:to>
      <xdr:col>13</xdr:col>
      <xdr:colOff>0</xdr:colOff>
      <xdr:row>7</xdr:row>
      <xdr:rowOff>133350</xdr:rowOff>
    </xdr:to>
    <xdr:cxnSp macro="">
      <xdr:nvCxnSpPr>
        <xdr:cNvPr id="18" name="ลูกศรเชื่อมต่อแบบตรง 14"/>
        <xdr:cNvCxnSpPr/>
      </xdr:nvCxnSpPr>
      <xdr:spPr>
        <a:xfrm>
          <a:off x="7396841" y="1800225"/>
          <a:ext cx="67083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662666</xdr:colOff>
      <xdr:row>10</xdr:row>
      <xdr:rowOff>133350</xdr:rowOff>
    </xdr:from>
    <xdr:to>
      <xdr:col>13</xdr:col>
      <xdr:colOff>0</xdr:colOff>
      <xdr:row>10</xdr:row>
      <xdr:rowOff>133350</xdr:rowOff>
    </xdr:to>
    <xdr:cxnSp macro="">
      <xdr:nvCxnSpPr>
        <xdr:cNvPr id="19" name="ลูกศรเชื่อมต่อแบบตรง 16"/>
        <xdr:cNvCxnSpPr/>
      </xdr:nvCxnSpPr>
      <xdr:spPr>
        <a:xfrm>
          <a:off x="7396841" y="2428875"/>
          <a:ext cx="67083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8516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5443</xdr:colOff>
      <xdr:row>7</xdr:row>
      <xdr:rowOff>114299</xdr:rowOff>
    </xdr:from>
    <xdr:to>
      <xdr:col>10</xdr:col>
      <xdr:colOff>661248</xdr:colOff>
      <xdr:row>7</xdr:row>
      <xdr:rowOff>114299</xdr:rowOff>
    </xdr:to>
    <xdr:cxnSp macro="">
      <xdr:nvCxnSpPr>
        <xdr:cNvPr id="3" name="ลูกศรเชื่อมต่อแบบตรง 5"/>
        <xdr:cNvCxnSpPr/>
      </xdr:nvCxnSpPr>
      <xdr:spPr>
        <a:xfrm>
          <a:off x="5406118" y="1781174"/>
          <a:ext cx="1322555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119742</xdr:rowOff>
    </xdr:from>
    <xdr:to>
      <xdr:col>5</xdr:col>
      <xdr:colOff>661288</xdr:colOff>
      <xdr:row>16</xdr:row>
      <xdr:rowOff>119742</xdr:rowOff>
    </xdr:to>
    <xdr:cxnSp macro="">
      <xdr:nvCxnSpPr>
        <xdr:cNvPr id="5" name="ลูกศรเชื่อมต่อแบบตรง 8"/>
        <xdr:cNvCxnSpPr/>
      </xdr:nvCxnSpPr>
      <xdr:spPr>
        <a:xfrm>
          <a:off x="1666875" y="3672567"/>
          <a:ext cx="1994788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114299</xdr:rowOff>
    </xdr:from>
    <xdr:to>
      <xdr:col>8</xdr:col>
      <xdr:colOff>655874</xdr:colOff>
      <xdr:row>7</xdr:row>
      <xdr:rowOff>114299</xdr:rowOff>
    </xdr:to>
    <xdr:cxnSp macro="">
      <xdr:nvCxnSpPr>
        <xdr:cNvPr id="11" name="ลูกศรเชื่อมต่อแบบตรง 14"/>
        <xdr:cNvCxnSpPr/>
      </xdr:nvCxnSpPr>
      <xdr:spPr>
        <a:xfrm>
          <a:off x="4067175" y="1781174"/>
          <a:ext cx="1322624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5443</xdr:colOff>
      <xdr:row>7</xdr:row>
      <xdr:rowOff>114299</xdr:rowOff>
    </xdr:from>
    <xdr:to>
      <xdr:col>10</xdr:col>
      <xdr:colOff>661248</xdr:colOff>
      <xdr:row>7</xdr:row>
      <xdr:rowOff>114299</xdr:rowOff>
    </xdr:to>
    <xdr:cxnSp macro="">
      <xdr:nvCxnSpPr>
        <xdr:cNvPr id="15" name="ลูกศรเชื่อมต่อแบบตรง 2"/>
        <xdr:cNvCxnSpPr/>
      </xdr:nvCxnSpPr>
      <xdr:spPr>
        <a:xfrm>
          <a:off x="5406118" y="1781174"/>
          <a:ext cx="1322555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119742</xdr:rowOff>
    </xdr:from>
    <xdr:to>
      <xdr:col>5</xdr:col>
      <xdr:colOff>661288</xdr:colOff>
      <xdr:row>16</xdr:row>
      <xdr:rowOff>119742</xdr:rowOff>
    </xdr:to>
    <xdr:cxnSp macro="">
      <xdr:nvCxnSpPr>
        <xdr:cNvPr id="16" name="ลูกศรเชื่อมต่อแบบตรง 4"/>
        <xdr:cNvCxnSpPr/>
      </xdr:nvCxnSpPr>
      <xdr:spPr>
        <a:xfrm>
          <a:off x="1666875" y="3672567"/>
          <a:ext cx="1994788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114299</xdr:rowOff>
    </xdr:from>
    <xdr:to>
      <xdr:col>8</xdr:col>
      <xdr:colOff>655874</xdr:colOff>
      <xdr:row>7</xdr:row>
      <xdr:rowOff>114299</xdr:rowOff>
    </xdr:to>
    <xdr:cxnSp macro="">
      <xdr:nvCxnSpPr>
        <xdr:cNvPr id="17" name="ลูกศรเชื่อมต่อแบบตรง 7"/>
        <xdr:cNvCxnSpPr/>
      </xdr:nvCxnSpPr>
      <xdr:spPr>
        <a:xfrm>
          <a:off x="4067175" y="1781174"/>
          <a:ext cx="132262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662666</xdr:colOff>
      <xdr:row>7</xdr:row>
      <xdr:rowOff>133350</xdr:rowOff>
    </xdr:from>
    <xdr:to>
      <xdr:col>13</xdr:col>
      <xdr:colOff>0</xdr:colOff>
      <xdr:row>7</xdr:row>
      <xdr:rowOff>133350</xdr:rowOff>
    </xdr:to>
    <xdr:cxnSp macro="">
      <xdr:nvCxnSpPr>
        <xdr:cNvPr id="18" name="ลูกศรเชื่อมต่อแบบตรง 14"/>
        <xdr:cNvCxnSpPr/>
      </xdr:nvCxnSpPr>
      <xdr:spPr>
        <a:xfrm>
          <a:off x="7396841" y="1800225"/>
          <a:ext cx="67083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662666</xdr:colOff>
      <xdr:row>10</xdr:row>
      <xdr:rowOff>92526</xdr:rowOff>
    </xdr:from>
    <xdr:to>
      <xdr:col>13</xdr:col>
      <xdr:colOff>0</xdr:colOff>
      <xdr:row>10</xdr:row>
      <xdr:rowOff>92526</xdr:rowOff>
    </xdr:to>
    <xdr:cxnSp macro="">
      <xdr:nvCxnSpPr>
        <xdr:cNvPr id="19" name="ลูกศรเชื่อมต่อแบบตรง 16"/>
        <xdr:cNvCxnSpPr/>
      </xdr:nvCxnSpPr>
      <xdr:spPr>
        <a:xfrm>
          <a:off x="7398202" y="2405740"/>
          <a:ext cx="67083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8625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10886</xdr:colOff>
      <xdr:row>13</xdr:row>
      <xdr:rowOff>119742</xdr:rowOff>
    </xdr:from>
    <xdr:to>
      <xdr:col>5</xdr:col>
      <xdr:colOff>661287</xdr:colOff>
      <xdr:row>13</xdr:row>
      <xdr:rowOff>119742</xdr:rowOff>
    </xdr:to>
    <xdr:cxnSp macro="">
      <xdr:nvCxnSpPr>
        <xdr:cNvPr id="4" name="ลูกศรเชื่อมต่อแบบตรง 7"/>
        <xdr:cNvCxnSpPr/>
      </xdr:nvCxnSpPr>
      <xdr:spPr>
        <a:xfrm>
          <a:off x="2344511" y="3043917"/>
          <a:ext cx="1317151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118382</xdr:rowOff>
    </xdr:from>
    <xdr:to>
      <xdr:col>11</xdr:col>
      <xdr:colOff>661288</xdr:colOff>
      <xdr:row>10</xdr:row>
      <xdr:rowOff>118382</xdr:rowOff>
    </xdr:to>
    <xdr:cxnSp macro="">
      <xdr:nvCxnSpPr>
        <xdr:cNvPr id="8" name="ลูกศรเชื่อมต่อแบบตรง 13"/>
        <xdr:cNvCxnSpPr/>
      </xdr:nvCxnSpPr>
      <xdr:spPr>
        <a:xfrm>
          <a:off x="5402036" y="2431596"/>
          <a:ext cx="1994788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114299</xdr:rowOff>
    </xdr:from>
    <xdr:to>
      <xdr:col>8</xdr:col>
      <xdr:colOff>655874</xdr:colOff>
      <xdr:row>10</xdr:row>
      <xdr:rowOff>114299</xdr:rowOff>
    </xdr:to>
    <xdr:cxnSp macro="">
      <xdr:nvCxnSpPr>
        <xdr:cNvPr id="12" name="ลูกศรเชื่อมต่อแบบตรง 16"/>
        <xdr:cNvCxnSpPr/>
      </xdr:nvCxnSpPr>
      <xdr:spPr>
        <a:xfrm>
          <a:off x="4067175" y="2409824"/>
          <a:ext cx="1322624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10885</xdr:colOff>
      <xdr:row>13</xdr:row>
      <xdr:rowOff>114300</xdr:rowOff>
    </xdr:from>
    <xdr:to>
      <xdr:col>3</xdr:col>
      <xdr:colOff>685799</xdr:colOff>
      <xdr:row>13</xdr:row>
      <xdr:rowOff>114300</xdr:rowOff>
    </xdr:to>
    <xdr:cxnSp macro="">
      <xdr:nvCxnSpPr>
        <xdr:cNvPr id="13" name="ลูกศรเชื่อมต่อแบบตรง 17"/>
        <xdr:cNvCxnSpPr/>
      </xdr:nvCxnSpPr>
      <xdr:spPr>
        <a:xfrm>
          <a:off x="1011010" y="3038475"/>
          <a:ext cx="1322614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10886</xdr:colOff>
      <xdr:row>13</xdr:row>
      <xdr:rowOff>103415</xdr:rowOff>
    </xdr:from>
    <xdr:to>
      <xdr:col>10</xdr:col>
      <xdr:colOff>0</xdr:colOff>
      <xdr:row>13</xdr:row>
      <xdr:rowOff>103415</xdr:rowOff>
    </xdr:to>
    <xdr:cxnSp macro="">
      <xdr:nvCxnSpPr>
        <xdr:cNvPr id="14" name="ลูกศรเชื่อมต่อแบบตรง 12"/>
        <xdr:cNvCxnSpPr/>
      </xdr:nvCxnSpPr>
      <xdr:spPr>
        <a:xfrm>
          <a:off x="5411561" y="3027590"/>
          <a:ext cx="655864" cy="0"/>
        </a:xfrm>
        <a:prstGeom prst="straightConnector1">
          <a:avLst/>
        </a:prstGeom>
        <a:ln w="31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10886</xdr:colOff>
      <xdr:row>13</xdr:row>
      <xdr:rowOff>119742</xdr:rowOff>
    </xdr:from>
    <xdr:to>
      <xdr:col>5</xdr:col>
      <xdr:colOff>661287</xdr:colOff>
      <xdr:row>13</xdr:row>
      <xdr:rowOff>119742</xdr:rowOff>
    </xdr:to>
    <xdr:cxnSp macro="">
      <xdr:nvCxnSpPr>
        <xdr:cNvPr id="15" name="ลูกศรเชื่อมต่อแบบตรง 5"/>
        <xdr:cNvCxnSpPr/>
      </xdr:nvCxnSpPr>
      <xdr:spPr>
        <a:xfrm>
          <a:off x="2344511" y="3043917"/>
          <a:ext cx="131715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114299</xdr:rowOff>
    </xdr:from>
    <xdr:to>
      <xdr:col>8</xdr:col>
      <xdr:colOff>655874</xdr:colOff>
      <xdr:row>10</xdr:row>
      <xdr:rowOff>114299</xdr:rowOff>
    </xdr:to>
    <xdr:cxnSp macro="">
      <xdr:nvCxnSpPr>
        <xdr:cNvPr id="17" name="ลูกศรเชื่อมต่อแบบตรง 13"/>
        <xdr:cNvCxnSpPr/>
      </xdr:nvCxnSpPr>
      <xdr:spPr>
        <a:xfrm>
          <a:off x="4067175" y="2409824"/>
          <a:ext cx="132262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10885</xdr:colOff>
      <xdr:row>13</xdr:row>
      <xdr:rowOff>114300</xdr:rowOff>
    </xdr:from>
    <xdr:to>
      <xdr:col>3</xdr:col>
      <xdr:colOff>666749</xdr:colOff>
      <xdr:row>13</xdr:row>
      <xdr:rowOff>114300</xdr:rowOff>
    </xdr:to>
    <xdr:cxnSp macro="">
      <xdr:nvCxnSpPr>
        <xdr:cNvPr id="18" name="ลูกศรเชื่อมต่อแบบตรง 14"/>
        <xdr:cNvCxnSpPr/>
      </xdr:nvCxnSpPr>
      <xdr:spPr>
        <a:xfrm>
          <a:off x="1011010" y="3038475"/>
          <a:ext cx="132261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4082</xdr:colOff>
      <xdr:row>13</xdr:row>
      <xdr:rowOff>103415</xdr:rowOff>
    </xdr:from>
    <xdr:to>
      <xdr:col>9</xdr:col>
      <xdr:colOff>659946</xdr:colOff>
      <xdr:row>13</xdr:row>
      <xdr:rowOff>103415</xdr:rowOff>
    </xdr:to>
    <xdr:cxnSp macro="">
      <xdr:nvCxnSpPr>
        <xdr:cNvPr id="19" name="ลูกศรเชื่อมต่อแบบตรง 15"/>
        <xdr:cNvCxnSpPr/>
      </xdr:nvCxnSpPr>
      <xdr:spPr>
        <a:xfrm>
          <a:off x="5404757" y="3027590"/>
          <a:ext cx="655864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662666</xdr:colOff>
      <xdr:row>7</xdr:row>
      <xdr:rowOff>133350</xdr:rowOff>
    </xdr:from>
    <xdr:to>
      <xdr:col>13</xdr:col>
      <xdr:colOff>0</xdr:colOff>
      <xdr:row>7</xdr:row>
      <xdr:rowOff>133350</xdr:rowOff>
    </xdr:to>
    <xdr:cxnSp macro="">
      <xdr:nvCxnSpPr>
        <xdr:cNvPr id="16" name="ลูกศรเชื่อมต่อแบบตรง 14"/>
        <xdr:cNvCxnSpPr/>
      </xdr:nvCxnSpPr>
      <xdr:spPr>
        <a:xfrm>
          <a:off x="7396841" y="1800225"/>
          <a:ext cx="67083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662666</xdr:colOff>
      <xdr:row>10</xdr:row>
      <xdr:rowOff>112938</xdr:rowOff>
    </xdr:from>
    <xdr:to>
      <xdr:col>13</xdr:col>
      <xdr:colOff>0</xdr:colOff>
      <xdr:row>10</xdr:row>
      <xdr:rowOff>112938</xdr:rowOff>
    </xdr:to>
    <xdr:cxnSp macro="">
      <xdr:nvCxnSpPr>
        <xdr:cNvPr id="20" name="ลูกศรเชื่อมต่อแบบตรง 16"/>
        <xdr:cNvCxnSpPr/>
      </xdr:nvCxnSpPr>
      <xdr:spPr>
        <a:xfrm>
          <a:off x="7398202" y="2426152"/>
          <a:ext cx="67083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4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C000"/>
  </sheetPr>
  <dimension ref="A1:DB59"/>
  <sheetViews>
    <sheetView view="pageLayout" zoomScale="120" zoomScaleNormal="140" zoomScaleSheetLayoutView="170" zoomScalePageLayoutView="120" workbookViewId="0">
      <selection activeCell="L25" sqref="L25"/>
    </sheetView>
  </sheetViews>
  <sheetFormatPr defaultRowHeight="18.95" customHeight="1" x14ac:dyDescent="0.5"/>
  <cols>
    <col min="1" max="1" width="9" style="4" customWidth="1"/>
    <col min="2" max="2" width="6" style="4" customWidth="1"/>
    <col min="3" max="6" width="10" style="4" customWidth="1"/>
    <col min="7" max="7" width="6" style="4" customWidth="1"/>
    <col min="8" max="13" width="10" style="4" customWidth="1"/>
    <col min="14" max="16384" width="9.140625" style="4"/>
  </cols>
  <sheetData>
    <row r="1" spans="1:106" s="10" customFormat="1" ht="21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06" s="10" customFormat="1" ht="21.95" customHeight="1" x14ac:dyDescent="0.5">
      <c r="A2" s="194" t="s">
        <v>70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06" s="18" customFormat="1" ht="21.95" customHeight="1" x14ac:dyDescent="0.5">
      <c r="A3" s="25"/>
      <c r="B3" s="11"/>
      <c r="C3" s="57" t="s">
        <v>1</v>
      </c>
      <c r="D3" s="197" t="s">
        <v>21</v>
      </c>
      <c r="E3" s="197"/>
      <c r="F3" s="58" t="s">
        <v>2</v>
      </c>
      <c r="G3" s="198" t="s">
        <v>39</v>
      </c>
      <c r="H3" s="198"/>
      <c r="I3" s="198"/>
      <c r="J3" s="57" t="s">
        <v>3</v>
      </c>
      <c r="K3" s="198" t="s">
        <v>69</v>
      </c>
      <c r="L3" s="199"/>
      <c r="M3" s="200"/>
    </row>
    <row r="4" spans="1:106" s="15" customFormat="1" ht="16.5" customHeight="1" x14ac:dyDescent="0.5">
      <c r="A4" s="2" t="s">
        <v>4</v>
      </c>
      <c r="B4" s="43" t="s">
        <v>5</v>
      </c>
      <c r="C4" s="43" t="s">
        <v>6</v>
      </c>
      <c r="D4" s="43" t="s">
        <v>7</v>
      </c>
      <c r="E4" s="44" t="s">
        <v>8</v>
      </c>
      <c r="F4" s="43" t="s">
        <v>9</v>
      </c>
      <c r="G4" s="43" t="s">
        <v>10</v>
      </c>
      <c r="H4" s="43" t="s">
        <v>11</v>
      </c>
      <c r="I4" s="43" t="s">
        <v>12</v>
      </c>
      <c r="J4" s="43" t="s">
        <v>13</v>
      </c>
      <c r="K4" s="43" t="s">
        <v>14</v>
      </c>
      <c r="L4" s="43" t="s">
        <v>31</v>
      </c>
      <c r="M4" s="45" t="s">
        <v>32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s="15" customFormat="1" ht="16.5" customHeight="1" x14ac:dyDescent="0.5">
      <c r="A5" s="5"/>
      <c r="B5" s="46" t="s">
        <v>6</v>
      </c>
      <c r="C5" s="46" t="s">
        <v>7</v>
      </c>
      <c r="D5" s="46" t="s">
        <v>8</v>
      </c>
      <c r="E5" s="47" t="s">
        <v>9</v>
      </c>
      <c r="F5" s="46" t="s">
        <v>10</v>
      </c>
      <c r="G5" s="48" t="s">
        <v>11</v>
      </c>
      <c r="H5" s="46" t="s">
        <v>12</v>
      </c>
      <c r="I5" s="46" t="s">
        <v>13</v>
      </c>
      <c r="J5" s="49" t="s">
        <v>14</v>
      </c>
      <c r="K5" s="46" t="s">
        <v>31</v>
      </c>
      <c r="L5" s="46" t="s">
        <v>32</v>
      </c>
      <c r="M5" s="49" t="s">
        <v>33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s="15" customFormat="1" ht="16.5" customHeight="1" x14ac:dyDescent="0.5">
      <c r="A6" s="50" t="s">
        <v>26</v>
      </c>
      <c r="B6" s="51"/>
      <c r="C6" s="6">
        <v>1</v>
      </c>
      <c r="D6" s="50">
        <v>2</v>
      </c>
      <c r="E6" s="50">
        <v>3</v>
      </c>
      <c r="F6" s="50">
        <v>4</v>
      </c>
      <c r="G6" s="7">
        <v>5</v>
      </c>
      <c r="H6" s="6">
        <v>6</v>
      </c>
      <c r="I6" s="7">
        <v>7</v>
      </c>
      <c r="J6" s="50">
        <v>8</v>
      </c>
      <c r="K6" s="7">
        <v>9</v>
      </c>
      <c r="L6" s="7">
        <v>10</v>
      </c>
      <c r="M6" s="6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s="15" customFormat="1" ht="16.5" customHeight="1" x14ac:dyDescent="0.5">
      <c r="A7" s="52"/>
      <c r="B7" s="201" t="s">
        <v>34</v>
      </c>
      <c r="C7" s="63" t="s">
        <v>52</v>
      </c>
      <c r="D7" s="75" t="s">
        <v>49</v>
      </c>
      <c r="E7" s="88" t="s">
        <v>86</v>
      </c>
      <c r="F7" s="72" t="s">
        <v>53</v>
      </c>
      <c r="G7" s="205" t="s">
        <v>44</v>
      </c>
      <c r="H7" s="85" t="s">
        <v>53</v>
      </c>
      <c r="I7" s="91" t="s">
        <v>86</v>
      </c>
      <c r="J7" s="71"/>
      <c r="K7" s="72"/>
      <c r="L7" s="63"/>
      <c r="M7" s="63" t="s">
        <v>203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s="15" customFormat="1" ht="16.5" customHeight="1" x14ac:dyDescent="0.5">
      <c r="A8" s="2" t="s">
        <v>15</v>
      </c>
      <c r="B8" s="202"/>
      <c r="C8" s="64">
        <v>4413</v>
      </c>
      <c r="D8" s="80"/>
      <c r="E8" s="69"/>
      <c r="F8" s="73" t="s">
        <v>50</v>
      </c>
      <c r="G8" s="206"/>
      <c r="H8" s="83"/>
      <c r="I8" s="81"/>
      <c r="J8" s="69"/>
      <c r="K8" s="73"/>
      <c r="L8" s="64"/>
      <c r="M8" s="6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s="15" customFormat="1" ht="16.5" customHeight="1" x14ac:dyDescent="0.5">
      <c r="A9" s="5"/>
      <c r="B9" s="202"/>
      <c r="C9" s="74" t="s">
        <v>51</v>
      </c>
      <c r="D9" s="70" t="s">
        <v>50</v>
      </c>
      <c r="E9" s="74" t="s">
        <v>51</v>
      </c>
      <c r="F9" s="74" t="s">
        <v>51</v>
      </c>
      <c r="G9" s="206"/>
      <c r="H9" s="92" t="s">
        <v>50</v>
      </c>
      <c r="I9" s="87" t="s">
        <v>51</v>
      </c>
      <c r="J9" s="89"/>
      <c r="K9" s="70"/>
      <c r="L9" s="74"/>
      <c r="M9" s="7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s="15" customFormat="1" ht="16.5" customHeight="1" x14ac:dyDescent="0.5">
      <c r="A10" s="6"/>
      <c r="B10" s="203"/>
      <c r="C10" s="63" t="s">
        <v>54</v>
      </c>
      <c r="D10" s="63" t="s">
        <v>92</v>
      </c>
      <c r="E10" s="88" t="s">
        <v>86</v>
      </c>
      <c r="F10" s="72"/>
      <c r="G10" s="206"/>
      <c r="H10" s="85"/>
      <c r="I10" s="85"/>
      <c r="J10" s="90"/>
      <c r="K10" s="72"/>
      <c r="L10" s="63"/>
      <c r="M10" s="63" t="s">
        <v>203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s="15" customFormat="1" ht="16.5" customHeight="1" x14ac:dyDescent="0.5">
      <c r="A11" s="2" t="s">
        <v>16</v>
      </c>
      <c r="B11" s="203"/>
      <c r="C11" s="64">
        <v>4413</v>
      </c>
      <c r="D11" s="80"/>
      <c r="E11" s="69"/>
      <c r="F11" s="73"/>
      <c r="G11" s="206"/>
      <c r="H11" s="86"/>
      <c r="I11" s="81"/>
      <c r="J11" s="82"/>
      <c r="K11" s="73"/>
      <c r="L11" s="64"/>
      <c r="M11" s="6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s="15" customFormat="1" ht="16.5" customHeight="1" thickBot="1" x14ac:dyDescent="0.55000000000000004">
      <c r="A12" s="5"/>
      <c r="B12" s="203"/>
      <c r="C12" s="64" t="s">
        <v>55</v>
      </c>
      <c r="D12" s="70" t="s">
        <v>50</v>
      </c>
      <c r="E12" s="74" t="s">
        <v>83</v>
      </c>
      <c r="F12" s="68"/>
      <c r="G12" s="206"/>
      <c r="H12" s="87"/>
      <c r="I12" s="84"/>
      <c r="J12" s="87"/>
      <c r="K12" s="68"/>
      <c r="L12" s="74"/>
      <c r="M12" s="7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s="15" customFormat="1" ht="16.5" customHeight="1" x14ac:dyDescent="0.5">
      <c r="A13" s="6"/>
      <c r="B13" s="202"/>
      <c r="C13" s="72" t="s">
        <v>57</v>
      </c>
      <c r="D13" s="72" t="s">
        <v>82</v>
      </c>
      <c r="E13" s="93"/>
      <c r="F13" s="72"/>
      <c r="G13" s="207"/>
      <c r="H13" s="187" t="s">
        <v>36</v>
      </c>
      <c r="I13" s="188"/>
      <c r="J13" s="66"/>
      <c r="K13" s="72"/>
      <c r="L13" s="72"/>
      <c r="M13" s="75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s="15" customFormat="1" ht="16.5" customHeight="1" x14ac:dyDescent="0.5">
      <c r="A14" s="2" t="s">
        <v>17</v>
      </c>
      <c r="B14" s="202"/>
      <c r="C14" s="73"/>
      <c r="D14" s="73"/>
      <c r="E14" s="69"/>
      <c r="F14" s="73"/>
      <c r="G14" s="207"/>
      <c r="H14" s="189" t="s">
        <v>178</v>
      </c>
      <c r="I14" s="190"/>
      <c r="J14" s="67"/>
      <c r="K14" s="73"/>
      <c r="L14" s="64"/>
      <c r="M14" s="76"/>
    </row>
    <row r="15" spans="1:106" s="15" customFormat="1" ht="16.5" customHeight="1" thickBot="1" x14ac:dyDescent="0.55000000000000004">
      <c r="A15" s="5"/>
      <c r="B15" s="202"/>
      <c r="C15" s="68" t="s">
        <v>58</v>
      </c>
      <c r="D15" s="68"/>
      <c r="E15" s="80"/>
      <c r="F15" s="70" t="s">
        <v>59</v>
      </c>
      <c r="G15" s="207"/>
      <c r="H15" s="78" t="s">
        <v>58</v>
      </c>
      <c r="I15" s="53" t="s">
        <v>59</v>
      </c>
      <c r="J15" s="74"/>
      <c r="K15" s="68"/>
      <c r="L15" s="74"/>
      <c r="M15" s="77"/>
    </row>
    <row r="16" spans="1:106" s="15" customFormat="1" ht="16.5" customHeight="1" x14ac:dyDescent="0.5">
      <c r="A16" s="6"/>
      <c r="B16" s="203"/>
      <c r="C16" s="69" t="s">
        <v>67</v>
      </c>
      <c r="D16" s="72" t="s">
        <v>62</v>
      </c>
      <c r="E16" s="71" t="s">
        <v>86</v>
      </c>
      <c r="F16" s="72"/>
      <c r="G16" s="206"/>
      <c r="H16" s="63"/>
      <c r="I16" s="63"/>
      <c r="J16" s="72"/>
      <c r="K16" s="72"/>
      <c r="L16" s="72"/>
      <c r="M16" s="72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s="15" customFormat="1" ht="16.5" customHeight="1" x14ac:dyDescent="0.5">
      <c r="A17" s="2" t="s">
        <v>18</v>
      </c>
      <c r="B17" s="203"/>
      <c r="C17" s="69" t="s">
        <v>50</v>
      </c>
      <c r="D17" s="73"/>
      <c r="E17" s="69"/>
      <c r="F17" s="73"/>
      <c r="G17" s="206"/>
      <c r="H17" s="64"/>
      <c r="I17" s="64"/>
      <c r="J17" s="73"/>
      <c r="K17" s="73"/>
      <c r="L17" s="64"/>
      <c r="M17" s="7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s="15" customFormat="1" ht="16.5" customHeight="1" x14ac:dyDescent="0.5">
      <c r="A18" s="5"/>
      <c r="B18" s="203"/>
      <c r="C18" s="65" t="s">
        <v>63</v>
      </c>
      <c r="D18" s="68" t="s">
        <v>50</v>
      </c>
      <c r="E18" s="89"/>
      <c r="G18" s="206"/>
      <c r="H18" s="74" t="s">
        <v>63</v>
      </c>
      <c r="I18" s="74"/>
      <c r="J18" s="68"/>
      <c r="K18" s="73"/>
      <c r="L18" s="68"/>
      <c r="M18" s="68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s="15" customFormat="1" ht="16.5" customHeight="1" x14ac:dyDescent="0.5">
      <c r="A19" s="6"/>
      <c r="B19" s="203"/>
      <c r="C19" s="72"/>
      <c r="D19" s="72" t="s">
        <v>66</v>
      </c>
      <c r="E19" s="72" t="s">
        <v>64</v>
      </c>
      <c r="F19" s="72" t="s">
        <v>86</v>
      </c>
      <c r="G19" s="206"/>
      <c r="H19" s="71" t="s">
        <v>68</v>
      </c>
      <c r="I19" s="72" t="s">
        <v>86</v>
      </c>
      <c r="J19" s="71"/>
      <c r="K19" s="72"/>
      <c r="L19" s="63"/>
      <c r="M19" s="75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s="15" customFormat="1" ht="16.5" customHeight="1" x14ac:dyDescent="0.5">
      <c r="A20" s="2" t="s">
        <v>19</v>
      </c>
      <c r="B20" s="203"/>
      <c r="C20" s="69"/>
      <c r="D20" s="73" t="s">
        <v>50</v>
      </c>
      <c r="E20" s="69"/>
      <c r="F20" s="73"/>
      <c r="G20" s="206"/>
      <c r="H20" s="69"/>
      <c r="I20" s="73"/>
      <c r="J20" s="69"/>
      <c r="K20" s="73"/>
      <c r="L20" s="64"/>
      <c r="M20" s="76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s="15" customFormat="1" ht="17.25" customHeight="1" x14ac:dyDescent="0.5">
      <c r="A21" s="5"/>
      <c r="B21" s="204"/>
      <c r="C21" s="70"/>
      <c r="D21" s="68" t="s">
        <v>65</v>
      </c>
      <c r="E21" s="68" t="s">
        <v>50</v>
      </c>
      <c r="F21" s="68" t="s">
        <v>84</v>
      </c>
      <c r="G21" s="208"/>
      <c r="H21" s="70" t="s">
        <v>58</v>
      </c>
      <c r="I21" s="68"/>
      <c r="J21" s="68"/>
      <c r="K21" s="70" t="s">
        <v>85</v>
      </c>
      <c r="L21" s="74"/>
      <c r="M21" s="77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91" t="s">
        <v>35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06" s="8" customFormat="1" ht="23.25" customHeight="1" x14ac:dyDescent="0.5">
      <c r="A23" s="194" t="s">
        <v>186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06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10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f>(F24*12)/F26</f>
        <v>4.4444444444444446</v>
      </c>
      <c r="M24" s="54" t="s">
        <v>23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</row>
    <row r="25" spans="1:106" ht="18.95" customHeight="1" x14ac:dyDescent="0.5">
      <c r="A25" s="22"/>
      <c r="B25" s="13"/>
      <c r="C25" s="13"/>
      <c r="D25" s="18" t="s">
        <v>30</v>
      </c>
      <c r="E25" s="13"/>
      <c r="F25" s="23">
        <v>17</v>
      </c>
      <c r="G25" s="18" t="s">
        <v>23</v>
      </c>
      <c r="H25" s="13"/>
      <c r="I25" s="13"/>
      <c r="J25" s="18" t="s">
        <v>30</v>
      </c>
      <c r="K25" s="13"/>
      <c r="L25" s="56">
        <f>(F25*12)/F26</f>
        <v>7.5555555555555554</v>
      </c>
      <c r="M25" s="54" t="s">
        <v>23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27</v>
      </c>
      <c r="G26" s="18" t="s">
        <v>23</v>
      </c>
      <c r="H26" s="13"/>
      <c r="I26" s="13"/>
      <c r="J26" s="18" t="s">
        <v>20</v>
      </c>
      <c r="K26" s="13"/>
      <c r="L26" s="42">
        <f>SUM(L24:L25)</f>
        <v>12</v>
      </c>
      <c r="M26" s="54" t="s">
        <v>23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</row>
    <row r="27" spans="1:106" ht="18.95" customHeight="1" thickTop="1" x14ac:dyDescent="0.5">
      <c r="A27" s="33"/>
      <c r="B27" s="18"/>
      <c r="C27" s="9"/>
      <c r="D27" s="18"/>
      <c r="E27" s="13"/>
      <c r="F27" s="31"/>
      <c r="G27" s="18"/>
      <c r="H27" s="13"/>
      <c r="I27" s="13"/>
      <c r="J27" s="18"/>
      <c r="K27" s="13"/>
      <c r="L27" s="32"/>
      <c r="M27" s="54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</row>
    <row r="28" spans="1:106" ht="18.95" customHeight="1" x14ac:dyDescent="0.5">
      <c r="A28" s="34"/>
      <c r="B28" s="1"/>
      <c r="C28" s="35"/>
      <c r="D28" s="12"/>
      <c r="E28" s="12"/>
      <c r="F28" s="12"/>
      <c r="G28" s="12"/>
      <c r="H28" s="12"/>
      <c r="I28" s="12"/>
      <c r="J28" s="12"/>
      <c r="K28" s="12"/>
      <c r="L28" s="12"/>
      <c r="M28" s="55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</row>
    <row r="29" spans="1:106" s="3" customFormat="1" ht="18.95" customHeight="1" x14ac:dyDescent="0.5"/>
    <row r="30" spans="1:106" s="3" customFormat="1" ht="18.95" customHeight="1" x14ac:dyDescent="0.5"/>
    <row r="31" spans="1:106" s="3" customFormat="1" ht="18.95" customHeight="1" x14ac:dyDescent="0.5"/>
    <row r="33" s="3" customFormat="1" ht="18.95" customHeight="1" x14ac:dyDescent="0.5"/>
    <row r="34" s="3" customFormat="1" ht="18.95" customHeight="1" x14ac:dyDescent="0.5"/>
    <row r="35" s="3" customFormat="1" ht="18.95" customHeight="1" x14ac:dyDescent="0.5"/>
    <row r="36" s="3" customFormat="1" ht="18.95" customHeight="1" x14ac:dyDescent="0.5"/>
    <row r="37" s="3" customFormat="1" ht="18.95" customHeight="1" x14ac:dyDescent="0.5"/>
    <row r="38" s="3" customFormat="1" ht="18.95" customHeight="1" x14ac:dyDescent="0.5"/>
    <row r="39" s="3" customFormat="1" ht="18.95" customHeight="1" x14ac:dyDescent="0.5"/>
    <row r="40" s="3" customFormat="1" ht="18.95" customHeight="1" x14ac:dyDescent="0.5"/>
    <row r="41" s="3" customFormat="1" ht="18.95" customHeight="1" x14ac:dyDescent="0.5"/>
    <row r="42" s="3" customFormat="1" ht="18.95" customHeight="1" x14ac:dyDescent="0.5"/>
    <row r="43" s="3" customFormat="1" ht="18.95" customHeight="1" x14ac:dyDescent="0.5"/>
    <row r="44" s="3" customFormat="1" ht="18.95" customHeight="1" x14ac:dyDescent="0.5"/>
    <row r="45" s="3" customFormat="1" ht="18.95" customHeight="1" x14ac:dyDescent="0.5"/>
    <row r="46" s="3" customFormat="1" ht="18.95" customHeight="1" x14ac:dyDescent="0.5"/>
    <row r="47" s="3" customFormat="1" ht="18.95" customHeight="1" x14ac:dyDescent="0.5"/>
    <row r="48" s="3" customFormat="1" ht="18.95" customHeight="1" x14ac:dyDescent="0.5"/>
    <row r="49" s="3" customFormat="1" ht="18.95" customHeight="1" x14ac:dyDescent="0.5"/>
    <row r="50" s="3" customFormat="1" ht="18.95" customHeight="1" x14ac:dyDescent="0.5"/>
    <row r="51" s="3" customFormat="1" ht="18.95" customHeight="1" x14ac:dyDescent="0.5"/>
    <row r="52" s="3" customFormat="1" ht="18.95" customHeight="1" x14ac:dyDescent="0.5"/>
    <row r="53" s="3" customFormat="1" ht="18.95" customHeight="1" x14ac:dyDescent="0.5"/>
    <row r="54" s="3" customFormat="1" ht="18.95" customHeight="1" x14ac:dyDescent="0.5"/>
    <row r="55" s="3" customFormat="1" ht="18.95" customHeight="1" x14ac:dyDescent="0.5"/>
    <row r="56" s="3" customFormat="1" ht="18.95" customHeight="1" x14ac:dyDescent="0.5"/>
    <row r="57" s="3" customFormat="1" ht="18.95" customHeight="1" x14ac:dyDescent="0.5"/>
    <row r="58" s="3" customFormat="1" ht="18.95" customHeight="1" x14ac:dyDescent="0.5"/>
    <row r="59" s="3" customFormat="1" ht="18.95" customHeight="1" x14ac:dyDescent="0.5"/>
  </sheetData>
  <mergeCells count="11">
    <mergeCell ref="G3:I3"/>
    <mergeCell ref="H13:I13"/>
    <mergeCell ref="H14:I14"/>
    <mergeCell ref="A1:M1"/>
    <mergeCell ref="A2:M2"/>
    <mergeCell ref="A22:M22"/>
    <mergeCell ref="A23:M23"/>
    <mergeCell ref="D3:E3"/>
    <mergeCell ref="K3:M3"/>
    <mergeCell ref="B7:B21"/>
    <mergeCell ref="G7:G21"/>
  </mergeCells>
  <phoneticPr fontId="1" type="noConversion"/>
  <printOptions verticalCentered="1"/>
  <pageMargins left="1.25" right="0.75" top="0.5" bottom="0.5" header="0.19684930008748899" footer="0.19684930008748899"/>
  <pageSetup paperSize="9" orientation="landscape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DB59"/>
  <sheetViews>
    <sheetView zoomScale="140" zoomScaleNormal="140" zoomScaleSheetLayoutView="180" workbookViewId="0">
      <selection activeCell="H10" sqref="H10:J12"/>
    </sheetView>
  </sheetViews>
  <sheetFormatPr defaultRowHeight="18.95" customHeight="1" x14ac:dyDescent="0.5"/>
  <cols>
    <col min="1" max="1" width="9" style="4" customWidth="1"/>
    <col min="2" max="2" width="6" style="4" customWidth="1"/>
    <col min="3" max="6" width="10" style="4" customWidth="1"/>
    <col min="7" max="7" width="6" style="4" customWidth="1"/>
    <col min="8" max="13" width="10" style="4" customWidth="1"/>
    <col min="14" max="16384" width="9.140625" style="4"/>
  </cols>
  <sheetData>
    <row r="1" spans="1:106" s="10" customFormat="1" ht="21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06" s="10" customFormat="1" ht="21.95" customHeight="1" x14ac:dyDescent="0.5">
      <c r="A2" s="194" t="s">
        <v>47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06" s="18" customFormat="1" ht="21.95" customHeight="1" x14ac:dyDescent="0.5">
      <c r="A3" s="25"/>
      <c r="B3" s="11"/>
      <c r="C3" s="57" t="s">
        <v>1</v>
      </c>
      <c r="D3" s="197" t="s">
        <v>27</v>
      </c>
      <c r="E3" s="197"/>
      <c r="F3" s="197"/>
      <c r="G3" s="58" t="s">
        <v>2</v>
      </c>
      <c r="H3" s="215" t="s">
        <v>39</v>
      </c>
      <c r="I3" s="215"/>
      <c r="J3" s="215"/>
      <c r="K3" s="57" t="s">
        <v>3</v>
      </c>
      <c r="L3" s="199" t="s">
        <v>189</v>
      </c>
      <c r="M3" s="200"/>
    </row>
    <row r="4" spans="1:106" s="15" customFormat="1" ht="16.5" customHeight="1" x14ac:dyDescent="0.5">
      <c r="A4" s="2" t="s">
        <v>4</v>
      </c>
      <c r="B4" s="43" t="s">
        <v>5</v>
      </c>
      <c r="C4" s="43" t="s">
        <v>6</v>
      </c>
      <c r="D4" s="43" t="s">
        <v>7</v>
      </c>
      <c r="E4" s="44" t="s">
        <v>8</v>
      </c>
      <c r="F4" s="43" t="s">
        <v>9</v>
      </c>
      <c r="G4" s="43" t="s">
        <v>10</v>
      </c>
      <c r="H4" s="43" t="s">
        <v>11</v>
      </c>
      <c r="I4" s="43" t="s">
        <v>12</v>
      </c>
      <c r="J4" s="43" t="s">
        <v>13</v>
      </c>
      <c r="K4" s="43" t="s">
        <v>14</v>
      </c>
      <c r="L4" s="43" t="s">
        <v>31</v>
      </c>
      <c r="M4" s="45" t="s">
        <v>32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s="15" customFormat="1" ht="16.5" customHeight="1" x14ac:dyDescent="0.5">
      <c r="A5" s="5"/>
      <c r="B5" s="46" t="s">
        <v>6</v>
      </c>
      <c r="C5" s="46" t="s">
        <v>7</v>
      </c>
      <c r="D5" s="46" t="s">
        <v>8</v>
      </c>
      <c r="E5" s="47" t="s">
        <v>9</v>
      </c>
      <c r="F5" s="46" t="s">
        <v>10</v>
      </c>
      <c r="G5" s="48" t="s">
        <v>11</v>
      </c>
      <c r="H5" s="46" t="s">
        <v>12</v>
      </c>
      <c r="I5" s="46" t="s">
        <v>13</v>
      </c>
      <c r="J5" s="49" t="s">
        <v>14</v>
      </c>
      <c r="K5" s="46" t="s">
        <v>31</v>
      </c>
      <c r="L5" s="46" t="s">
        <v>32</v>
      </c>
      <c r="M5" s="49" t="s">
        <v>33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s="15" customFormat="1" ht="16.5" customHeight="1" x14ac:dyDescent="0.5">
      <c r="A6" s="50" t="s">
        <v>26</v>
      </c>
      <c r="B6" s="51"/>
      <c r="C6" s="50">
        <v>1</v>
      </c>
      <c r="D6" s="50">
        <v>2</v>
      </c>
      <c r="E6" s="50">
        <v>3</v>
      </c>
      <c r="F6" s="7">
        <v>4</v>
      </c>
      <c r="G6" s="7">
        <v>5</v>
      </c>
      <c r="H6" s="50">
        <v>6</v>
      </c>
      <c r="I6" s="50">
        <v>7</v>
      </c>
      <c r="J6" s="50">
        <v>8</v>
      </c>
      <c r="K6" s="7">
        <v>9</v>
      </c>
      <c r="L6" s="7">
        <v>10</v>
      </c>
      <c r="M6" s="6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s="15" customFormat="1" ht="16.5" customHeight="1" x14ac:dyDescent="0.5">
      <c r="A7" s="52"/>
      <c r="B7" s="210" t="s">
        <v>34</v>
      </c>
      <c r="C7" s="113" t="s">
        <v>94</v>
      </c>
      <c r="D7" s="113" t="s">
        <v>82</v>
      </c>
      <c r="E7" s="123"/>
      <c r="F7" s="72"/>
      <c r="G7" s="205" t="s">
        <v>44</v>
      </c>
      <c r="H7" s="113" t="s">
        <v>97</v>
      </c>
      <c r="I7" s="113" t="s">
        <v>82</v>
      </c>
      <c r="J7" s="112"/>
      <c r="K7" s="72"/>
      <c r="L7" s="63"/>
      <c r="M7" s="75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s="15" customFormat="1" ht="16.5" customHeight="1" x14ac:dyDescent="0.5">
      <c r="A8" s="2" t="s">
        <v>15</v>
      </c>
      <c r="B8" s="203"/>
      <c r="C8" s="120"/>
      <c r="D8" s="116"/>
      <c r="E8" s="120"/>
      <c r="F8" s="73"/>
      <c r="G8" s="206"/>
      <c r="H8" s="120"/>
      <c r="I8" s="116"/>
      <c r="J8" s="120"/>
      <c r="K8" s="73"/>
      <c r="L8" s="64"/>
      <c r="M8" s="76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s="15" customFormat="1" ht="16.5" customHeight="1" x14ac:dyDescent="0.5">
      <c r="A9" s="5"/>
      <c r="B9" s="203"/>
      <c r="C9" s="121" t="s">
        <v>95</v>
      </c>
      <c r="D9" s="122"/>
      <c r="E9" s="122" t="s">
        <v>96</v>
      </c>
      <c r="F9" s="70"/>
      <c r="G9" s="206"/>
      <c r="H9" s="121" t="s">
        <v>95</v>
      </c>
      <c r="I9" s="122"/>
      <c r="J9" s="122" t="s">
        <v>98</v>
      </c>
      <c r="K9" s="70"/>
      <c r="L9" s="74"/>
      <c r="M9" s="77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s="15" customFormat="1" ht="16.5" customHeight="1" x14ac:dyDescent="0.5">
      <c r="A10" s="6"/>
      <c r="B10" s="203"/>
      <c r="C10" s="113" t="s">
        <v>97</v>
      </c>
      <c r="D10" s="113" t="s">
        <v>82</v>
      </c>
      <c r="E10" s="112"/>
      <c r="F10" s="72"/>
      <c r="G10" s="206"/>
      <c r="H10" s="113" t="s">
        <v>97</v>
      </c>
      <c r="I10" s="113" t="s">
        <v>82</v>
      </c>
      <c r="J10" s="112"/>
      <c r="K10" s="72"/>
      <c r="L10" s="63"/>
      <c r="M10" s="75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s="15" customFormat="1" ht="16.5" customHeight="1" x14ac:dyDescent="0.5">
      <c r="A11" s="2" t="s">
        <v>16</v>
      </c>
      <c r="B11" s="203"/>
      <c r="C11" s="120"/>
      <c r="D11" s="116"/>
      <c r="E11" s="120"/>
      <c r="F11" s="73"/>
      <c r="G11" s="206"/>
      <c r="H11" s="120"/>
      <c r="I11" s="116"/>
      <c r="J11" s="120"/>
      <c r="K11" s="73"/>
      <c r="L11" s="64"/>
      <c r="M11" s="76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s="15" customFormat="1" ht="16.5" customHeight="1" thickBot="1" x14ac:dyDescent="0.55000000000000004">
      <c r="A12" s="5"/>
      <c r="B12" s="203"/>
      <c r="C12" s="121" t="s">
        <v>95</v>
      </c>
      <c r="D12" s="122"/>
      <c r="E12" s="122" t="s">
        <v>99</v>
      </c>
      <c r="F12" s="68"/>
      <c r="G12" s="206"/>
      <c r="H12" s="121" t="s">
        <v>95</v>
      </c>
      <c r="I12" s="122"/>
      <c r="J12" s="122" t="s">
        <v>100</v>
      </c>
      <c r="K12" s="68"/>
      <c r="L12" s="74"/>
      <c r="M12" s="77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s="15" customFormat="1" ht="16.5" customHeight="1" x14ac:dyDescent="0.5">
      <c r="A13" s="6"/>
      <c r="B13" s="203"/>
      <c r="C13" s="71" t="s">
        <v>104</v>
      </c>
      <c r="D13" s="72" t="s">
        <v>101</v>
      </c>
      <c r="E13" s="71" t="s">
        <v>86</v>
      </c>
      <c r="F13" s="72"/>
      <c r="G13" s="207"/>
      <c r="H13" s="187" t="s">
        <v>36</v>
      </c>
      <c r="I13" s="188"/>
      <c r="J13" s="66"/>
      <c r="K13" s="72"/>
      <c r="L13" s="72"/>
      <c r="M13" s="75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s="15" customFormat="1" ht="16.5" customHeight="1" x14ac:dyDescent="0.5">
      <c r="A14" s="2" t="s">
        <v>17</v>
      </c>
      <c r="B14" s="203"/>
      <c r="C14" s="69" t="s">
        <v>102</v>
      </c>
      <c r="D14" s="73"/>
      <c r="E14" s="69"/>
      <c r="F14" s="73"/>
      <c r="G14" s="207"/>
      <c r="H14" s="189" t="s">
        <v>73</v>
      </c>
      <c r="I14" s="190"/>
      <c r="J14" s="67"/>
      <c r="K14" s="73"/>
      <c r="L14" s="64"/>
      <c r="M14" s="76"/>
    </row>
    <row r="15" spans="1:106" s="15" customFormat="1" ht="16.5" customHeight="1" thickBot="1" x14ac:dyDescent="0.55000000000000004">
      <c r="A15" s="5"/>
      <c r="B15" s="203"/>
      <c r="C15" s="69" t="s">
        <v>103</v>
      </c>
      <c r="D15" s="68" t="s">
        <v>102</v>
      </c>
      <c r="E15" s="68"/>
      <c r="F15" s="70" t="s">
        <v>84</v>
      </c>
      <c r="G15" s="207"/>
      <c r="H15" s="78" t="s">
        <v>105</v>
      </c>
      <c r="I15" s="53" t="s">
        <v>51</v>
      </c>
      <c r="J15" s="74"/>
      <c r="K15" s="68"/>
      <c r="L15" s="74"/>
      <c r="M15" s="77"/>
    </row>
    <row r="16" spans="1:106" s="15" customFormat="1" ht="16.5" customHeight="1" x14ac:dyDescent="0.5">
      <c r="A16" s="6"/>
      <c r="B16" s="202"/>
      <c r="C16" s="72"/>
      <c r="D16" s="71" t="s">
        <v>107</v>
      </c>
      <c r="E16" s="72" t="s">
        <v>106</v>
      </c>
      <c r="F16" s="72" t="s">
        <v>86</v>
      </c>
      <c r="G16" s="206"/>
      <c r="H16" s="72" t="s">
        <v>94</v>
      </c>
      <c r="I16" s="72" t="s">
        <v>82</v>
      </c>
      <c r="K16" s="72"/>
      <c r="L16" s="72"/>
      <c r="M16" s="72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s="15" customFormat="1" ht="16.5" customHeight="1" x14ac:dyDescent="0.5">
      <c r="A17" s="2" t="s">
        <v>18</v>
      </c>
      <c r="B17" s="202"/>
      <c r="C17" s="73"/>
      <c r="D17" s="69" t="s">
        <v>102</v>
      </c>
      <c r="E17" s="73"/>
      <c r="F17" s="73"/>
      <c r="G17" s="206"/>
      <c r="H17" s="69"/>
      <c r="I17" s="73"/>
      <c r="J17" s="69"/>
      <c r="K17" s="73"/>
      <c r="L17" s="64"/>
      <c r="M17" s="7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s="15" customFormat="1" ht="16.5" customHeight="1" x14ac:dyDescent="0.5">
      <c r="A18" s="5"/>
      <c r="B18" s="202"/>
      <c r="C18" s="68"/>
      <c r="D18" s="70" t="s">
        <v>84</v>
      </c>
      <c r="E18" s="68" t="s">
        <v>102</v>
      </c>
      <c r="F18" s="68" t="s">
        <v>84</v>
      </c>
      <c r="G18" s="206"/>
      <c r="H18" s="70" t="s">
        <v>95</v>
      </c>
      <c r="I18" s="68"/>
      <c r="J18" s="68" t="s">
        <v>113</v>
      </c>
      <c r="K18" s="73"/>
      <c r="L18" s="68"/>
      <c r="M18" s="68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s="15" customFormat="1" ht="16.5" customHeight="1" x14ac:dyDescent="0.5">
      <c r="A19" s="6"/>
      <c r="B19" s="203"/>
      <c r="C19" s="71" t="s">
        <v>110</v>
      </c>
      <c r="D19" s="72" t="s">
        <v>101</v>
      </c>
      <c r="E19" s="71" t="s">
        <v>86</v>
      </c>
      <c r="F19" s="72"/>
      <c r="G19" s="206"/>
      <c r="H19" s="101" t="s">
        <v>109</v>
      </c>
      <c r="I19" s="101" t="s">
        <v>108</v>
      </c>
      <c r="J19" s="102" t="s">
        <v>86</v>
      </c>
      <c r="K19" s="63"/>
      <c r="L19" s="63"/>
      <c r="M19" s="75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s="15" customFormat="1" ht="16.5" customHeight="1" x14ac:dyDescent="0.5">
      <c r="A20" s="2" t="s">
        <v>19</v>
      </c>
      <c r="B20" s="203"/>
      <c r="C20" s="69" t="s">
        <v>102</v>
      </c>
      <c r="D20" s="73"/>
      <c r="E20" s="69"/>
      <c r="F20" s="73"/>
      <c r="G20" s="206"/>
      <c r="H20" s="103">
        <v>4416</v>
      </c>
      <c r="I20" s="103"/>
      <c r="J20" s="104"/>
      <c r="K20" s="64"/>
      <c r="L20" s="64"/>
      <c r="M20" s="76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s="15" customFormat="1" ht="17.25" customHeight="1" x14ac:dyDescent="0.5">
      <c r="A21" s="5"/>
      <c r="B21" s="204"/>
      <c r="C21" s="69" t="s">
        <v>81</v>
      </c>
      <c r="D21" s="68" t="s">
        <v>102</v>
      </c>
      <c r="E21" s="68"/>
      <c r="F21" s="70" t="s">
        <v>81</v>
      </c>
      <c r="G21" s="208"/>
      <c r="H21" s="105" t="s">
        <v>51</v>
      </c>
      <c r="I21" s="105">
        <v>4416</v>
      </c>
      <c r="J21" s="105" t="s">
        <v>51</v>
      </c>
      <c r="K21" s="74"/>
      <c r="L21" s="74"/>
      <c r="M21" s="77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91" t="s">
        <v>188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06" s="8" customFormat="1" ht="23.25" customHeight="1" x14ac:dyDescent="0.5">
      <c r="A23" s="194" t="s">
        <v>112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06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23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f>(F24*12)/F26</f>
        <v>8.9032258064516121</v>
      </c>
      <c r="M24" s="54" t="s">
        <v>23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</row>
    <row r="25" spans="1:106" ht="18.95" customHeight="1" x14ac:dyDescent="0.5">
      <c r="A25" s="22"/>
      <c r="B25" s="13"/>
      <c r="C25" s="13"/>
      <c r="D25" s="18" t="s">
        <v>30</v>
      </c>
      <c r="E25" s="13"/>
      <c r="F25" s="23">
        <v>8</v>
      </c>
      <c r="G25" s="18" t="s">
        <v>23</v>
      </c>
      <c r="H25" s="13"/>
      <c r="I25" s="13"/>
      <c r="J25" s="18" t="s">
        <v>30</v>
      </c>
      <c r="K25" s="13"/>
      <c r="L25" s="56">
        <f>(F25*12)/F26</f>
        <v>3.096774193548387</v>
      </c>
      <c r="M25" s="54" t="s">
        <v>23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31</v>
      </c>
      <c r="G26" s="18" t="s">
        <v>23</v>
      </c>
      <c r="H26" s="13"/>
      <c r="I26" s="13"/>
      <c r="J26" s="18" t="s">
        <v>20</v>
      </c>
      <c r="K26" s="13"/>
      <c r="L26" s="42">
        <f>SUM(L24:L25)</f>
        <v>12</v>
      </c>
      <c r="M26" s="54" t="s">
        <v>23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</row>
    <row r="27" spans="1:106" ht="18.95" customHeight="1" thickTop="1" x14ac:dyDescent="0.5">
      <c r="A27" s="33"/>
      <c r="B27" s="18"/>
      <c r="C27" s="9"/>
      <c r="D27" s="18"/>
      <c r="E27" s="13"/>
      <c r="F27" s="31"/>
      <c r="G27" s="18"/>
      <c r="H27" s="13"/>
      <c r="I27" s="13"/>
      <c r="J27" s="18"/>
      <c r="K27" s="13"/>
      <c r="L27" s="32"/>
      <c r="M27" s="54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</row>
    <row r="28" spans="1:106" ht="18.95" customHeight="1" x14ac:dyDescent="0.5">
      <c r="A28" s="34"/>
      <c r="B28" s="1"/>
      <c r="C28" s="35"/>
      <c r="D28" s="12"/>
      <c r="E28" s="12"/>
      <c r="F28" s="12"/>
      <c r="G28" s="12"/>
      <c r="H28" s="12"/>
      <c r="I28" s="12"/>
      <c r="J28" s="12"/>
      <c r="K28" s="12"/>
      <c r="L28" s="12"/>
      <c r="M28" s="55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</row>
    <row r="29" spans="1:106" s="3" customFormat="1" ht="18.95" customHeight="1" x14ac:dyDescent="0.5"/>
    <row r="30" spans="1:106" s="3" customFormat="1" ht="18.95" customHeight="1" x14ac:dyDescent="0.5"/>
    <row r="31" spans="1:106" s="3" customFormat="1" ht="18.95" customHeight="1" x14ac:dyDescent="0.5"/>
    <row r="33" s="3" customFormat="1" ht="18.95" customHeight="1" x14ac:dyDescent="0.5"/>
    <row r="34" s="3" customFormat="1" ht="18.95" customHeight="1" x14ac:dyDescent="0.5"/>
    <row r="35" s="3" customFormat="1" ht="18.95" customHeight="1" x14ac:dyDescent="0.5"/>
    <row r="36" s="3" customFormat="1" ht="18.95" customHeight="1" x14ac:dyDescent="0.5"/>
    <row r="37" s="3" customFormat="1" ht="18.95" customHeight="1" x14ac:dyDescent="0.5"/>
    <row r="38" s="3" customFormat="1" ht="18.95" customHeight="1" x14ac:dyDescent="0.5"/>
    <row r="39" s="3" customFormat="1" ht="18.95" customHeight="1" x14ac:dyDescent="0.5"/>
    <row r="40" s="3" customFormat="1" ht="18.95" customHeight="1" x14ac:dyDescent="0.5"/>
    <row r="41" s="3" customFormat="1" ht="18.95" customHeight="1" x14ac:dyDescent="0.5"/>
    <row r="42" s="3" customFormat="1" ht="18.95" customHeight="1" x14ac:dyDescent="0.5"/>
    <row r="43" s="3" customFormat="1" ht="18.95" customHeight="1" x14ac:dyDescent="0.5"/>
    <row r="44" s="3" customFormat="1" ht="18.95" customHeight="1" x14ac:dyDescent="0.5"/>
    <row r="45" s="3" customFormat="1" ht="18.95" customHeight="1" x14ac:dyDescent="0.5"/>
    <row r="46" s="3" customFormat="1" ht="18.95" customHeight="1" x14ac:dyDescent="0.5"/>
    <row r="47" s="3" customFormat="1" ht="18.95" customHeight="1" x14ac:dyDescent="0.5"/>
    <row r="48" s="3" customFormat="1" ht="18.95" customHeight="1" x14ac:dyDescent="0.5"/>
    <row r="49" s="3" customFormat="1" ht="18.95" customHeight="1" x14ac:dyDescent="0.5"/>
    <row r="50" s="3" customFormat="1" ht="18.95" customHeight="1" x14ac:dyDescent="0.5"/>
    <row r="51" s="3" customFormat="1" ht="18.95" customHeight="1" x14ac:dyDescent="0.5"/>
    <row r="52" s="3" customFormat="1" ht="18.95" customHeight="1" x14ac:dyDescent="0.5"/>
    <row r="53" s="3" customFormat="1" ht="18.95" customHeight="1" x14ac:dyDescent="0.5"/>
    <row r="54" s="3" customFormat="1" ht="18.95" customHeight="1" x14ac:dyDescent="0.5"/>
    <row r="55" s="3" customFormat="1" ht="18.95" customHeight="1" x14ac:dyDescent="0.5"/>
    <row r="56" s="3" customFormat="1" ht="18.95" customHeight="1" x14ac:dyDescent="0.5"/>
    <row r="57" s="3" customFormat="1" ht="18.95" customHeight="1" x14ac:dyDescent="0.5"/>
    <row r="58" s="3" customFormat="1" ht="18.95" customHeight="1" x14ac:dyDescent="0.5"/>
    <row r="59" s="3" customFormat="1" ht="18.95" customHeight="1" x14ac:dyDescent="0.5"/>
  </sheetData>
  <mergeCells count="11">
    <mergeCell ref="B7:B21"/>
    <mergeCell ref="G7:G21"/>
    <mergeCell ref="H13:I13"/>
    <mergeCell ref="H14:I14"/>
    <mergeCell ref="A22:M22"/>
    <mergeCell ref="A23:M23"/>
    <mergeCell ref="A1:M1"/>
    <mergeCell ref="A2:M2"/>
    <mergeCell ref="D3:F3"/>
    <mergeCell ref="H3:J3"/>
    <mergeCell ref="L3:M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DB59"/>
  <sheetViews>
    <sheetView topLeftCell="A4" zoomScale="140" zoomScaleNormal="140" zoomScaleSheetLayoutView="145" workbookViewId="0">
      <selection activeCell="P13" sqref="P13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10" customFormat="1" ht="21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06" s="10" customFormat="1" ht="21.95" customHeight="1" x14ac:dyDescent="0.5">
      <c r="A2" s="194" t="s">
        <v>70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06" s="18" customFormat="1" ht="21.95" customHeight="1" x14ac:dyDescent="0.5">
      <c r="A3" s="25"/>
      <c r="B3" s="11"/>
      <c r="C3" s="57" t="s">
        <v>28</v>
      </c>
      <c r="D3" s="197" t="s">
        <v>183</v>
      </c>
      <c r="E3" s="197"/>
      <c r="F3" s="58" t="s">
        <v>2</v>
      </c>
      <c r="G3" s="198" t="s">
        <v>185</v>
      </c>
      <c r="H3" s="198"/>
      <c r="I3" s="198"/>
      <c r="J3" s="57" t="s">
        <v>3</v>
      </c>
      <c r="K3" s="198" t="s">
        <v>154</v>
      </c>
      <c r="L3" s="198"/>
      <c r="M3" s="209"/>
    </row>
    <row r="4" spans="1:106" ht="16.5" customHeight="1" x14ac:dyDescent="0.5">
      <c r="A4" s="2" t="s">
        <v>4</v>
      </c>
      <c r="B4" s="43" t="s">
        <v>5</v>
      </c>
      <c r="C4" s="43" t="s">
        <v>6</v>
      </c>
      <c r="D4" s="43" t="s">
        <v>7</v>
      </c>
      <c r="E4" s="44" t="s">
        <v>8</v>
      </c>
      <c r="F4" s="43" t="s">
        <v>9</v>
      </c>
      <c r="G4" s="43" t="s">
        <v>10</v>
      </c>
      <c r="H4" s="43" t="s">
        <v>11</v>
      </c>
      <c r="I4" s="43" t="s">
        <v>12</v>
      </c>
      <c r="J4" s="43" t="s">
        <v>13</v>
      </c>
      <c r="K4" s="43" t="s">
        <v>14</v>
      </c>
      <c r="L4" s="43" t="s">
        <v>31</v>
      </c>
      <c r="M4" s="45" t="s">
        <v>32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5"/>
      <c r="B5" s="46" t="s">
        <v>6</v>
      </c>
      <c r="C5" s="46" t="s">
        <v>7</v>
      </c>
      <c r="D5" s="46" t="s">
        <v>8</v>
      </c>
      <c r="E5" s="47" t="s">
        <v>9</v>
      </c>
      <c r="F5" s="46" t="s">
        <v>10</v>
      </c>
      <c r="G5" s="48" t="s">
        <v>11</v>
      </c>
      <c r="H5" s="46" t="s">
        <v>12</v>
      </c>
      <c r="I5" s="46" t="s">
        <v>13</v>
      </c>
      <c r="J5" s="49" t="s">
        <v>14</v>
      </c>
      <c r="K5" s="46" t="s">
        <v>31</v>
      </c>
      <c r="L5" s="46" t="s">
        <v>32</v>
      </c>
      <c r="M5" s="49" t="s">
        <v>33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50" t="s">
        <v>26</v>
      </c>
      <c r="B6" s="51"/>
      <c r="C6" s="50">
        <v>1</v>
      </c>
      <c r="D6" s="50">
        <v>2</v>
      </c>
      <c r="E6" s="50">
        <v>3</v>
      </c>
      <c r="F6" s="7">
        <v>4</v>
      </c>
      <c r="G6" s="7">
        <v>5</v>
      </c>
      <c r="H6" s="50">
        <v>6</v>
      </c>
      <c r="I6" s="7">
        <v>7</v>
      </c>
      <c r="J6" s="7">
        <v>8</v>
      </c>
      <c r="K6" s="7">
        <v>9</v>
      </c>
      <c r="L6" s="7">
        <v>10</v>
      </c>
      <c r="M6" s="6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52"/>
      <c r="B7" s="210" t="s">
        <v>34</v>
      </c>
      <c r="C7" s="102" t="s">
        <v>97</v>
      </c>
      <c r="D7" s="102" t="s">
        <v>82</v>
      </c>
      <c r="E7" s="106"/>
      <c r="F7" s="72"/>
      <c r="G7" s="205" t="s">
        <v>44</v>
      </c>
      <c r="H7" s="72" t="s">
        <v>97</v>
      </c>
      <c r="I7" s="72" t="s">
        <v>82</v>
      </c>
      <c r="J7" s="71"/>
      <c r="K7" s="95" t="s">
        <v>116</v>
      </c>
      <c r="L7" s="72" t="s">
        <v>117</v>
      </c>
      <c r="M7" s="75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203"/>
      <c r="C8" s="107"/>
      <c r="D8" s="104"/>
      <c r="E8" s="107"/>
      <c r="F8" s="73"/>
      <c r="G8" s="206"/>
      <c r="H8" s="69"/>
      <c r="I8" s="73"/>
      <c r="J8" s="69"/>
      <c r="K8" s="96" t="s">
        <v>58</v>
      </c>
      <c r="L8" s="73" t="s">
        <v>58</v>
      </c>
      <c r="M8" s="76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5"/>
      <c r="B9" s="203"/>
      <c r="C9" s="108" t="s">
        <v>114</v>
      </c>
      <c r="D9" s="109"/>
      <c r="E9" s="109" t="s">
        <v>169</v>
      </c>
      <c r="F9" s="70"/>
      <c r="G9" s="206"/>
      <c r="H9" s="70" t="s">
        <v>114</v>
      </c>
      <c r="I9" s="68"/>
      <c r="J9" s="68" t="s">
        <v>115</v>
      </c>
      <c r="K9" s="70" t="s">
        <v>59</v>
      </c>
      <c r="L9" s="68" t="s">
        <v>59</v>
      </c>
      <c r="M9" s="77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6"/>
      <c r="B10" s="203"/>
      <c r="C10" s="139" t="s">
        <v>118</v>
      </c>
      <c r="D10" s="140" t="s">
        <v>82</v>
      </c>
      <c r="E10" s="139" t="s">
        <v>118</v>
      </c>
      <c r="F10" s="140" t="s">
        <v>86</v>
      </c>
      <c r="G10" s="206"/>
      <c r="H10" s="139" t="s">
        <v>56</v>
      </c>
      <c r="I10" s="139" t="s">
        <v>93</v>
      </c>
      <c r="J10" s="131" t="s">
        <v>86</v>
      </c>
      <c r="K10" s="72"/>
      <c r="L10" s="63"/>
      <c r="M10" s="75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203"/>
      <c r="C11" s="139"/>
      <c r="D11" s="141"/>
      <c r="E11" s="139"/>
      <c r="F11" s="141"/>
      <c r="G11" s="206"/>
      <c r="H11" s="139">
        <v>4415</v>
      </c>
      <c r="I11" s="139"/>
      <c r="J11" s="141"/>
      <c r="K11" s="73"/>
      <c r="L11" s="64"/>
      <c r="M11" s="76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5"/>
      <c r="B12" s="203"/>
      <c r="C12" s="142">
        <v>4416</v>
      </c>
      <c r="D12" s="137" t="s">
        <v>63</v>
      </c>
      <c r="E12" s="142">
        <v>4416</v>
      </c>
      <c r="F12" s="137" t="s">
        <v>63</v>
      </c>
      <c r="G12" s="206"/>
      <c r="H12" s="142" t="s">
        <v>119</v>
      </c>
      <c r="I12" s="142">
        <v>4415</v>
      </c>
      <c r="J12" s="142" t="s">
        <v>81</v>
      </c>
      <c r="K12" s="68"/>
      <c r="L12" s="74"/>
      <c r="M12" s="77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6"/>
      <c r="B13" s="203"/>
      <c r="C13" s="71" t="s">
        <v>57</v>
      </c>
      <c r="D13" s="72" t="s">
        <v>82</v>
      </c>
      <c r="E13" s="71"/>
      <c r="F13" s="72"/>
      <c r="G13" s="207"/>
      <c r="H13" s="187" t="s">
        <v>36</v>
      </c>
      <c r="I13" s="188"/>
      <c r="J13" s="72" t="s">
        <v>127</v>
      </c>
      <c r="K13" s="72" t="s">
        <v>86</v>
      </c>
      <c r="L13" s="72"/>
      <c r="M13" s="75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203"/>
      <c r="C14" s="69"/>
      <c r="D14" s="73"/>
      <c r="E14" s="69"/>
      <c r="F14" s="73"/>
      <c r="G14" s="207"/>
      <c r="H14" s="189" t="s">
        <v>121</v>
      </c>
      <c r="I14" s="190"/>
      <c r="K14" s="73"/>
      <c r="L14" s="64"/>
      <c r="M14" s="76"/>
    </row>
    <row r="15" spans="1:106" ht="16.5" customHeight="1" thickBot="1" x14ac:dyDescent="0.55000000000000004">
      <c r="A15" s="5"/>
      <c r="B15" s="203"/>
      <c r="C15" s="70" t="s">
        <v>114</v>
      </c>
      <c r="D15" s="68"/>
      <c r="E15" s="68"/>
      <c r="F15" s="70" t="s">
        <v>120</v>
      </c>
      <c r="G15" s="207"/>
      <c r="H15" s="78" t="s">
        <v>122</v>
      </c>
      <c r="I15" s="53" t="s">
        <v>123</v>
      </c>
      <c r="J15" s="73" t="s">
        <v>58</v>
      </c>
      <c r="K15" s="68"/>
      <c r="L15" s="68" t="s">
        <v>59</v>
      </c>
      <c r="M15" s="77"/>
    </row>
    <row r="16" spans="1:106" ht="16.5" customHeight="1" x14ac:dyDescent="0.5">
      <c r="A16" s="6"/>
      <c r="B16" s="203"/>
      <c r="C16" s="72" t="s">
        <v>97</v>
      </c>
      <c r="D16" s="72" t="s">
        <v>82</v>
      </c>
      <c r="E16" s="71"/>
      <c r="F16" s="72"/>
      <c r="G16" s="206"/>
      <c r="H16" s="72" t="s">
        <v>97</v>
      </c>
      <c r="I16" s="72" t="s">
        <v>82</v>
      </c>
      <c r="J16" s="71"/>
      <c r="K16" s="72"/>
      <c r="L16" s="72"/>
      <c r="M16" s="72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203"/>
      <c r="C17" s="69"/>
      <c r="D17" s="73"/>
      <c r="E17" s="69"/>
      <c r="F17" s="73"/>
      <c r="G17" s="206"/>
      <c r="H17" s="69"/>
      <c r="I17" s="73"/>
      <c r="J17" s="69"/>
      <c r="K17" s="73"/>
      <c r="L17" s="64"/>
      <c r="M17" s="7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5"/>
      <c r="B18" s="203"/>
      <c r="C18" s="70" t="s">
        <v>114</v>
      </c>
      <c r="D18" s="68"/>
      <c r="E18" s="68" t="s">
        <v>124</v>
      </c>
      <c r="F18" s="70"/>
      <c r="G18" s="206"/>
      <c r="H18" s="70" t="s">
        <v>114</v>
      </c>
      <c r="I18" s="68"/>
      <c r="J18" s="68" t="s">
        <v>125</v>
      </c>
      <c r="K18" s="73"/>
      <c r="L18" s="68"/>
      <c r="M18" s="68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6"/>
      <c r="B19" s="203"/>
      <c r="C19" s="130" t="s">
        <v>110</v>
      </c>
      <c r="D19" s="131" t="s">
        <v>181</v>
      </c>
      <c r="E19" s="132" t="s">
        <v>86</v>
      </c>
      <c r="F19" s="131"/>
      <c r="G19" s="206"/>
      <c r="H19" s="72" t="s">
        <v>97</v>
      </c>
      <c r="I19" s="72" t="s">
        <v>82</v>
      </c>
      <c r="J19" s="71"/>
      <c r="K19" s="63"/>
      <c r="L19" s="63"/>
      <c r="M19" s="75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203"/>
      <c r="C20" s="133" t="s">
        <v>74</v>
      </c>
      <c r="D20" s="134"/>
      <c r="E20" s="135"/>
      <c r="F20" s="134"/>
      <c r="G20" s="206"/>
      <c r="H20" s="69"/>
      <c r="I20" s="73"/>
      <c r="J20" s="69"/>
      <c r="K20" s="64"/>
      <c r="L20" s="64"/>
      <c r="M20" s="76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5"/>
      <c r="B21" s="204"/>
      <c r="C21" s="136" t="s">
        <v>119</v>
      </c>
      <c r="D21" s="137" t="s">
        <v>74</v>
      </c>
      <c r="E21" s="137"/>
      <c r="F21" s="138" t="s">
        <v>81</v>
      </c>
      <c r="G21" s="208"/>
      <c r="H21" s="70" t="s">
        <v>114</v>
      </c>
      <c r="I21" s="68"/>
      <c r="J21" s="68" t="s">
        <v>126</v>
      </c>
      <c r="K21" s="74"/>
      <c r="L21" s="74"/>
      <c r="M21" s="77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91" t="s">
        <v>45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06" s="16" customFormat="1" ht="23.25" customHeight="1" x14ac:dyDescent="0.5">
      <c r="A23" s="194" t="s">
        <v>182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06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21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f>(F24*12)/F26</f>
        <v>6.8108108108108105</v>
      </c>
      <c r="M24" s="54" t="s">
        <v>23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30</v>
      </c>
      <c r="E25" s="13"/>
      <c r="F25" s="23">
        <v>16</v>
      </c>
      <c r="G25" s="18" t="s">
        <v>23</v>
      </c>
      <c r="H25" s="13"/>
      <c r="I25" s="13"/>
      <c r="J25" s="18" t="s">
        <v>30</v>
      </c>
      <c r="K25" s="13"/>
      <c r="L25" s="56">
        <f>(F25*12)/F26</f>
        <v>5.1891891891891895</v>
      </c>
      <c r="M25" s="54" t="s">
        <v>23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37</v>
      </c>
      <c r="G26" s="18" t="s">
        <v>23</v>
      </c>
      <c r="H26" s="13"/>
      <c r="I26" s="13"/>
      <c r="J26" s="18" t="s">
        <v>20</v>
      </c>
      <c r="K26" s="13"/>
      <c r="L26" s="42">
        <f>SUM(L24:L25)</f>
        <v>12</v>
      </c>
      <c r="M26" s="54" t="s">
        <v>23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33"/>
      <c r="B27" s="18"/>
      <c r="C27" s="9"/>
      <c r="D27" s="18"/>
      <c r="E27" s="13"/>
      <c r="F27" s="31"/>
      <c r="G27" s="18"/>
      <c r="H27" s="13"/>
      <c r="I27" s="13"/>
      <c r="J27" s="18"/>
      <c r="K27" s="13"/>
      <c r="L27" s="32"/>
      <c r="M27" s="5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34"/>
      <c r="B28" s="1"/>
      <c r="C28" s="35"/>
      <c r="D28" s="12"/>
      <c r="E28" s="12"/>
      <c r="F28" s="12"/>
      <c r="G28" s="12"/>
      <c r="H28" s="12"/>
      <c r="I28" s="12"/>
      <c r="J28" s="12"/>
      <c r="K28" s="12"/>
      <c r="L28" s="12"/>
      <c r="M28" s="5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11">
    <mergeCell ref="B7:B21"/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K3:M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Y59"/>
  <sheetViews>
    <sheetView zoomScale="140" zoomScaleNormal="140" zoomScaleSheetLayoutView="145" workbookViewId="0">
      <selection activeCell="O11" sqref="O11"/>
    </sheetView>
  </sheetViews>
  <sheetFormatPr defaultRowHeight="18.95" customHeight="1" x14ac:dyDescent="0.5"/>
  <cols>
    <col min="1" max="1" width="9" style="40" customWidth="1"/>
    <col min="2" max="2" width="6" style="40" customWidth="1"/>
    <col min="3" max="6" width="10" style="40" customWidth="1"/>
    <col min="7" max="7" width="6" style="40" customWidth="1"/>
    <col min="8" max="13" width="10" style="40" customWidth="1"/>
    <col min="14" max="16384" width="9.140625" style="40"/>
  </cols>
  <sheetData>
    <row r="1" spans="1:103" s="38" customFormat="1" ht="21.95" customHeight="1" x14ac:dyDescent="0.5">
      <c r="A1" s="220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</row>
    <row r="2" spans="1:103" s="38" customFormat="1" ht="21.95" customHeight="1" x14ac:dyDescent="0.5">
      <c r="A2" s="194" t="s">
        <v>70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03" s="37" customFormat="1" ht="21.95" customHeight="1" x14ac:dyDescent="0.5">
      <c r="A3" s="59"/>
      <c r="B3" s="36"/>
      <c r="C3" s="60" t="s">
        <v>1</v>
      </c>
      <c r="D3" s="223"/>
      <c r="E3" s="223"/>
      <c r="F3" s="61" t="s">
        <v>2</v>
      </c>
      <c r="G3" s="223"/>
      <c r="H3" s="223"/>
      <c r="I3" s="223"/>
      <c r="J3" s="60" t="s">
        <v>3</v>
      </c>
      <c r="K3" s="224" t="s">
        <v>154</v>
      </c>
      <c r="L3" s="224"/>
      <c r="M3" s="225"/>
    </row>
    <row r="4" spans="1:103" ht="16.5" customHeight="1" x14ac:dyDescent="0.5">
      <c r="A4" s="2" t="s">
        <v>4</v>
      </c>
      <c r="B4" s="43" t="s">
        <v>5</v>
      </c>
      <c r="C4" s="43" t="s">
        <v>6</v>
      </c>
      <c r="D4" s="43" t="s">
        <v>7</v>
      </c>
      <c r="E4" s="44" t="s">
        <v>8</v>
      </c>
      <c r="F4" s="43" t="s">
        <v>9</v>
      </c>
      <c r="G4" s="43" t="s">
        <v>10</v>
      </c>
      <c r="H4" s="43" t="s">
        <v>11</v>
      </c>
      <c r="I4" s="43" t="s">
        <v>12</v>
      </c>
      <c r="J4" s="43" t="s">
        <v>13</v>
      </c>
      <c r="K4" s="43" t="s">
        <v>14</v>
      </c>
      <c r="L4" s="43" t="s">
        <v>31</v>
      </c>
      <c r="M4" s="45" t="s">
        <v>32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</row>
    <row r="5" spans="1:103" ht="16.5" customHeight="1" x14ac:dyDescent="0.5">
      <c r="A5" s="5"/>
      <c r="B5" s="46" t="s">
        <v>6</v>
      </c>
      <c r="C5" s="46" t="s">
        <v>7</v>
      </c>
      <c r="D5" s="46" t="s">
        <v>8</v>
      </c>
      <c r="E5" s="47" t="s">
        <v>9</v>
      </c>
      <c r="F5" s="46" t="s">
        <v>10</v>
      </c>
      <c r="G5" s="48" t="s">
        <v>11</v>
      </c>
      <c r="H5" s="46" t="s">
        <v>12</v>
      </c>
      <c r="I5" s="46" t="s">
        <v>13</v>
      </c>
      <c r="J5" s="49" t="s">
        <v>14</v>
      </c>
      <c r="K5" s="46" t="s">
        <v>31</v>
      </c>
      <c r="L5" s="46" t="s">
        <v>32</v>
      </c>
      <c r="M5" s="49" t="s">
        <v>33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</row>
    <row r="6" spans="1:103" ht="16.5" customHeight="1" x14ac:dyDescent="0.5">
      <c r="A6" s="50" t="s">
        <v>26</v>
      </c>
      <c r="B6" s="51"/>
      <c r="C6" s="50">
        <v>1</v>
      </c>
      <c r="D6" s="50">
        <v>2</v>
      </c>
      <c r="E6" s="50">
        <v>3</v>
      </c>
      <c r="F6" s="50">
        <v>4</v>
      </c>
      <c r="G6" s="7">
        <v>5</v>
      </c>
      <c r="H6" s="50">
        <v>6</v>
      </c>
      <c r="I6" s="7">
        <v>7</v>
      </c>
      <c r="J6" s="7">
        <v>8</v>
      </c>
      <c r="K6" s="7">
        <v>9</v>
      </c>
      <c r="L6" s="7">
        <v>10</v>
      </c>
      <c r="M6" s="6">
        <v>11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</row>
    <row r="7" spans="1:103" ht="16.5" customHeight="1" x14ac:dyDescent="0.5">
      <c r="A7" s="52"/>
      <c r="B7" s="210" t="s">
        <v>34</v>
      </c>
      <c r="C7" s="124" t="s">
        <v>57</v>
      </c>
      <c r="D7" s="125" t="s">
        <v>82</v>
      </c>
      <c r="E7" s="124"/>
      <c r="F7" s="125"/>
      <c r="G7" s="205" t="s">
        <v>44</v>
      </c>
      <c r="H7" s="124" t="s">
        <v>57</v>
      </c>
      <c r="I7" s="125" t="s">
        <v>82</v>
      </c>
      <c r="J7" s="124"/>
      <c r="K7" s="125"/>
      <c r="L7" s="63"/>
      <c r="M7" s="75"/>
    </row>
    <row r="8" spans="1:103" ht="16.5" customHeight="1" x14ac:dyDescent="0.5">
      <c r="A8" s="2" t="s">
        <v>15</v>
      </c>
      <c r="B8" s="203"/>
      <c r="C8" s="126"/>
      <c r="D8" s="127"/>
      <c r="E8" s="126"/>
      <c r="F8" s="127"/>
      <c r="G8" s="206"/>
      <c r="H8" s="126"/>
      <c r="I8" s="127"/>
      <c r="J8" s="126"/>
      <c r="K8" s="127"/>
      <c r="L8" s="64"/>
      <c r="M8" s="76"/>
    </row>
    <row r="9" spans="1:103" ht="16.5" customHeight="1" x14ac:dyDescent="0.5">
      <c r="A9" s="5"/>
      <c r="B9" s="203"/>
      <c r="C9" s="128" t="s">
        <v>150</v>
      </c>
      <c r="D9" s="129"/>
      <c r="E9" s="129"/>
      <c r="F9" s="128" t="s">
        <v>155</v>
      </c>
      <c r="G9" s="206"/>
      <c r="H9" s="128" t="s">
        <v>58</v>
      </c>
      <c r="I9" s="129"/>
      <c r="J9" s="129"/>
      <c r="K9" s="128" t="s">
        <v>156</v>
      </c>
      <c r="L9" s="74"/>
      <c r="M9" s="77"/>
    </row>
    <row r="10" spans="1:103" ht="16.5" customHeight="1" x14ac:dyDescent="0.5">
      <c r="A10" s="6"/>
      <c r="B10" s="203"/>
      <c r="C10" s="72" t="s">
        <v>97</v>
      </c>
      <c r="D10" s="72" t="s">
        <v>82</v>
      </c>
      <c r="E10" s="71"/>
      <c r="F10" s="72"/>
      <c r="G10" s="206"/>
      <c r="H10" s="71" t="s">
        <v>158</v>
      </c>
      <c r="I10" s="72" t="s">
        <v>82</v>
      </c>
      <c r="J10" s="71"/>
      <c r="K10" s="72"/>
      <c r="L10" s="63"/>
      <c r="M10" s="75"/>
    </row>
    <row r="11" spans="1:103" ht="16.5" customHeight="1" x14ac:dyDescent="0.5">
      <c r="A11" s="2" t="s">
        <v>16</v>
      </c>
      <c r="B11" s="203"/>
      <c r="C11" s="69"/>
      <c r="D11" s="73"/>
      <c r="E11" s="69"/>
      <c r="F11" s="73"/>
      <c r="G11" s="206"/>
      <c r="H11" s="69"/>
      <c r="I11" s="73"/>
      <c r="J11" s="69"/>
      <c r="K11" s="73"/>
      <c r="L11" s="64"/>
      <c r="M11" s="76"/>
    </row>
    <row r="12" spans="1:103" ht="16.5" customHeight="1" thickBot="1" x14ac:dyDescent="0.55000000000000004">
      <c r="A12" s="5"/>
      <c r="B12" s="203"/>
      <c r="C12" s="70" t="s">
        <v>150</v>
      </c>
      <c r="D12" s="68"/>
      <c r="E12" s="68" t="s">
        <v>157</v>
      </c>
      <c r="F12" s="68"/>
      <c r="G12" s="206"/>
      <c r="H12" s="70" t="s">
        <v>150</v>
      </c>
      <c r="I12" s="68"/>
      <c r="J12" s="68"/>
      <c r="K12" s="70" t="s">
        <v>159</v>
      </c>
      <c r="L12" s="74"/>
      <c r="M12" s="77"/>
    </row>
    <row r="13" spans="1:103" ht="16.5" customHeight="1" x14ac:dyDescent="0.5">
      <c r="A13" s="6"/>
      <c r="B13" s="203"/>
      <c r="C13" s="71" t="s">
        <v>68</v>
      </c>
      <c r="D13" s="72" t="s">
        <v>86</v>
      </c>
      <c r="E13" s="71"/>
      <c r="F13" s="72"/>
      <c r="G13" s="207"/>
      <c r="H13" s="187" t="s">
        <v>36</v>
      </c>
      <c r="I13" s="188"/>
      <c r="J13" s="66" t="s">
        <v>163</v>
      </c>
      <c r="K13" s="72" t="s">
        <v>82</v>
      </c>
      <c r="L13" s="72"/>
      <c r="M13" s="75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</row>
    <row r="14" spans="1:103" ht="16.5" customHeight="1" x14ac:dyDescent="0.5">
      <c r="A14" s="2" t="s">
        <v>17</v>
      </c>
      <c r="B14" s="203"/>
      <c r="C14" s="69"/>
      <c r="D14" s="73"/>
      <c r="E14" s="69"/>
      <c r="F14" s="73"/>
      <c r="G14" s="207"/>
      <c r="H14" s="189" t="s">
        <v>161</v>
      </c>
      <c r="I14" s="190"/>
      <c r="J14" s="67"/>
      <c r="K14" s="73"/>
      <c r="L14" s="64"/>
      <c r="M14" s="76"/>
    </row>
    <row r="15" spans="1:103" ht="16.5" customHeight="1" thickBot="1" x14ac:dyDescent="0.55000000000000004">
      <c r="A15" s="5"/>
      <c r="B15" s="203"/>
      <c r="C15" s="70" t="s">
        <v>58</v>
      </c>
      <c r="D15" s="68"/>
      <c r="E15" s="68"/>
      <c r="F15" s="70" t="s">
        <v>160</v>
      </c>
      <c r="G15" s="207"/>
      <c r="H15" s="78" t="s">
        <v>58</v>
      </c>
      <c r="I15" s="53" t="s">
        <v>162</v>
      </c>
      <c r="J15" s="74">
        <v>4408</v>
      </c>
      <c r="K15" s="68" t="s">
        <v>81</v>
      </c>
      <c r="L15" s="74"/>
      <c r="M15" s="77"/>
    </row>
    <row r="16" spans="1:103" ht="16.5" customHeight="1" x14ac:dyDescent="0.5">
      <c r="A16" s="6"/>
      <c r="B16" s="203"/>
      <c r="C16" s="72" t="s">
        <v>184</v>
      </c>
      <c r="D16" s="72" t="s">
        <v>82</v>
      </c>
      <c r="E16" s="71"/>
      <c r="F16" s="72"/>
      <c r="G16" s="206"/>
      <c r="H16" s="71" t="s">
        <v>158</v>
      </c>
      <c r="I16" s="72" t="s">
        <v>82</v>
      </c>
      <c r="J16" s="71"/>
      <c r="K16" s="72"/>
      <c r="L16" s="72"/>
      <c r="M16" s="72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</row>
    <row r="17" spans="1:103" ht="16.5" customHeight="1" x14ac:dyDescent="0.5">
      <c r="A17" s="2" t="s">
        <v>18</v>
      </c>
      <c r="B17" s="203"/>
      <c r="C17" s="69"/>
      <c r="D17" s="73"/>
      <c r="E17" s="69"/>
      <c r="F17" s="73"/>
      <c r="G17" s="206"/>
      <c r="H17" s="69"/>
      <c r="I17" s="73"/>
      <c r="J17" s="69"/>
      <c r="K17" s="73"/>
      <c r="L17" s="64"/>
      <c r="M17" s="73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</row>
    <row r="18" spans="1:103" ht="16.5" customHeight="1" x14ac:dyDescent="0.5">
      <c r="A18" s="5"/>
      <c r="B18" s="203"/>
      <c r="C18" s="70" t="s">
        <v>150</v>
      </c>
      <c r="D18" s="68"/>
      <c r="E18" s="68" t="s">
        <v>164</v>
      </c>
      <c r="F18" s="70"/>
      <c r="G18" s="206"/>
      <c r="H18" s="70" t="s">
        <v>150</v>
      </c>
      <c r="I18" s="68"/>
      <c r="J18" s="68"/>
      <c r="K18" s="70" t="s">
        <v>165</v>
      </c>
      <c r="L18" s="68"/>
      <c r="M18" s="68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</row>
    <row r="19" spans="1:103" ht="16.5" customHeight="1" x14ac:dyDescent="0.5">
      <c r="A19" s="6"/>
      <c r="B19" s="203"/>
      <c r="C19" s="71" t="s">
        <v>158</v>
      </c>
      <c r="D19" s="72" t="s">
        <v>82</v>
      </c>
      <c r="E19" s="71"/>
      <c r="F19" s="72"/>
      <c r="G19" s="206"/>
      <c r="H19" s="71" t="s">
        <v>158</v>
      </c>
      <c r="I19" s="72" t="s">
        <v>82</v>
      </c>
      <c r="J19" s="71"/>
      <c r="K19" s="72"/>
      <c r="L19" s="63"/>
      <c r="M19" s="75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</row>
    <row r="20" spans="1:103" ht="16.5" customHeight="1" x14ac:dyDescent="0.5">
      <c r="A20" s="2" t="s">
        <v>19</v>
      </c>
      <c r="B20" s="203"/>
      <c r="C20" s="69"/>
      <c r="D20" s="73"/>
      <c r="E20" s="69"/>
      <c r="F20" s="73"/>
      <c r="G20" s="206"/>
      <c r="H20" s="69"/>
      <c r="I20" s="73"/>
      <c r="J20" s="69"/>
      <c r="K20" s="73"/>
      <c r="L20" s="64"/>
      <c r="M20" s="76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</row>
    <row r="21" spans="1:103" ht="17.25" customHeight="1" x14ac:dyDescent="0.5">
      <c r="A21" s="5"/>
      <c r="B21" s="204"/>
      <c r="C21" s="70" t="s">
        <v>150</v>
      </c>
      <c r="D21" s="68"/>
      <c r="E21" s="68"/>
      <c r="F21" s="70" t="s">
        <v>166</v>
      </c>
      <c r="G21" s="208"/>
      <c r="H21" s="70" t="s">
        <v>150</v>
      </c>
      <c r="I21" s="68"/>
      <c r="J21" s="68"/>
      <c r="K21" s="70" t="s">
        <v>167</v>
      </c>
      <c r="L21" s="74"/>
      <c r="M21" s="77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</row>
    <row r="22" spans="1:103" s="41" customFormat="1" ht="24.75" customHeight="1" x14ac:dyDescent="0.5">
      <c r="A22" s="191" t="s">
        <v>45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03" s="41" customFormat="1" ht="23.25" customHeight="1" x14ac:dyDescent="0.5">
      <c r="A23" s="194" t="s">
        <v>175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03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14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f>(F24*12)/F26</f>
        <v>4.4210526315789478</v>
      </c>
      <c r="M24" s="54" t="s">
        <v>23</v>
      </c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</row>
    <row r="25" spans="1:103" ht="18.95" customHeight="1" x14ac:dyDescent="0.5">
      <c r="A25" s="22"/>
      <c r="B25" s="13"/>
      <c r="C25" s="13"/>
      <c r="D25" s="18" t="s">
        <v>30</v>
      </c>
      <c r="E25" s="13"/>
      <c r="F25" s="23">
        <v>24</v>
      </c>
      <c r="G25" s="18" t="s">
        <v>23</v>
      </c>
      <c r="H25" s="13"/>
      <c r="I25" s="13"/>
      <c r="J25" s="18" t="s">
        <v>30</v>
      </c>
      <c r="K25" s="13"/>
      <c r="L25" s="56">
        <f>(F25*12)/F26</f>
        <v>7.5789473684210522</v>
      </c>
      <c r="M25" s="54" t="s">
        <v>23</v>
      </c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</row>
    <row r="26" spans="1:103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38</v>
      </c>
      <c r="G26" s="18" t="s">
        <v>23</v>
      </c>
      <c r="H26" s="13"/>
      <c r="I26" s="13"/>
      <c r="J26" s="18" t="s">
        <v>20</v>
      </c>
      <c r="K26" s="13"/>
      <c r="L26" s="42">
        <f>SUM(L24:L25)</f>
        <v>12</v>
      </c>
      <c r="M26" s="54" t="s">
        <v>23</v>
      </c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</row>
    <row r="27" spans="1:103" ht="18.95" customHeight="1" thickTop="1" x14ac:dyDescent="0.5">
      <c r="A27" s="33"/>
      <c r="B27" s="18"/>
      <c r="C27" s="9"/>
      <c r="D27" s="18"/>
      <c r="E27" s="13"/>
      <c r="F27" s="31"/>
      <c r="G27" s="18"/>
      <c r="H27" s="13"/>
      <c r="I27" s="13"/>
      <c r="J27" s="18"/>
      <c r="K27" s="13"/>
      <c r="L27" s="32"/>
      <c r="M27" s="54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</row>
    <row r="28" spans="1:103" ht="18.95" customHeight="1" x14ac:dyDescent="0.5">
      <c r="A28" s="34"/>
      <c r="B28" s="1"/>
      <c r="C28" s="35"/>
      <c r="D28" s="12"/>
      <c r="E28" s="12"/>
      <c r="F28" s="12"/>
      <c r="G28" s="12"/>
      <c r="H28" s="12"/>
      <c r="I28" s="12"/>
      <c r="J28" s="12"/>
      <c r="K28" s="12"/>
      <c r="L28" s="12"/>
      <c r="M28" s="55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</row>
    <row r="29" spans="1:103" s="39" customFormat="1" ht="18.95" customHeight="1" x14ac:dyDescent="0.5">
      <c r="F29" s="79"/>
    </row>
    <row r="30" spans="1:103" s="39" customFormat="1" ht="18.95" customHeight="1" x14ac:dyDescent="0.5"/>
    <row r="31" spans="1:103" s="39" customFormat="1" ht="18.95" customHeight="1" x14ac:dyDescent="0.5"/>
    <row r="33" s="39" customFormat="1" ht="18.95" customHeight="1" x14ac:dyDescent="0.5"/>
    <row r="34" s="39" customFormat="1" ht="18.95" customHeight="1" x14ac:dyDescent="0.5"/>
    <row r="35" s="39" customFormat="1" ht="18.95" customHeight="1" x14ac:dyDescent="0.5"/>
    <row r="36" s="39" customFormat="1" ht="18.95" customHeight="1" x14ac:dyDescent="0.5"/>
    <row r="37" s="39" customFormat="1" ht="18.95" customHeight="1" x14ac:dyDescent="0.5"/>
    <row r="38" s="39" customFormat="1" ht="18.95" customHeight="1" x14ac:dyDescent="0.5"/>
    <row r="39" s="39" customFormat="1" ht="18.95" customHeight="1" x14ac:dyDescent="0.5"/>
    <row r="40" s="39" customFormat="1" ht="18.95" customHeight="1" x14ac:dyDescent="0.5"/>
    <row r="41" s="39" customFormat="1" ht="18.95" customHeight="1" x14ac:dyDescent="0.5"/>
    <row r="42" s="39" customFormat="1" ht="18.95" customHeight="1" x14ac:dyDescent="0.5"/>
    <row r="43" s="39" customFormat="1" ht="18.95" customHeight="1" x14ac:dyDescent="0.5"/>
    <row r="44" s="39" customFormat="1" ht="18.95" customHeight="1" x14ac:dyDescent="0.5"/>
    <row r="45" s="39" customFormat="1" ht="18.95" customHeight="1" x14ac:dyDescent="0.5"/>
    <row r="46" s="39" customFormat="1" ht="18.95" customHeight="1" x14ac:dyDescent="0.5"/>
    <row r="47" s="39" customFormat="1" ht="18.95" customHeight="1" x14ac:dyDescent="0.5"/>
    <row r="48" s="39" customFormat="1" ht="18.95" customHeight="1" x14ac:dyDescent="0.5"/>
    <row r="49" s="39" customFormat="1" ht="18.95" customHeight="1" x14ac:dyDescent="0.5"/>
    <row r="50" s="39" customFormat="1" ht="18.95" customHeight="1" x14ac:dyDescent="0.5"/>
    <row r="51" s="39" customFormat="1" ht="18.95" customHeight="1" x14ac:dyDescent="0.5"/>
    <row r="52" s="39" customFormat="1" ht="18.95" customHeight="1" x14ac:dyDescent="0.5"/>
    <row r="53" s="39" customFormat="1" ht="18.95" customHeight="1" x14ac:dyDescent="0.5"/>
    <row r="54" s="39" customFormat="1" ht="18.95" customHeight="1" x14ac:dyDescent="0.5"/>
    <row r="55" s="39" customFormat="1" ht="18.95" customHeight="1" x14ac:dyDescent="0.5"/>
    <row r="56" s="39" customFormat="1" ht="18.95" customHeight="1" x14ac:dyDescent="0.5"/>
    <row r="57" s="39" customFormat="1" ht="18.95" customHeight="1" x14ac:dyDescent="0.5"/>
    <row r="58" s="39" customFormat="1" ht="18.95" customHeight="1" x14ac:dyDescent="0.5"/>
    <row r="59" s="39" customFormat="1" ht="18.95" customHeight="1" x14ac:dyDescent="0.5"/>
  </sheetData>
  <mergeCells count="11">
    <mergeCell ref="B7:B21"/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K3:M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CY59"/>
  <sheetViews>
    <sheetView topLeftCell="A4" zoomScale="140" zoomScaleNormal="140" zoomScaleSheetLayoutView="145" workbookViewId="0">
      <selection activeCell="O20" sqref="O20"/>
    </sheetView>
  </sheetViews>
  <sheetFormatPr defaultRowHeight="18.95" customHeight="1" x14ac:dyDescent="0.5"/>
  <cols>
    <col min="1" max="1" width="9" style="40" customWidth="1"/>
    <col min="2" max="2" width="6" style="40" customWidth="1"/>
    <col min="3" max="6" width="10" style="40" customWidth="1"/>
    <col min="7" max="7" width="6" style="40" customWidth="1"/>
    <col min="8" max="13" width="10" style="40" customWidth="1"/>
    <col min="14" max="16384" width="9.140625" style="40"/>
  </cols>
  <sheetData>
    <row r="1" spans="1:103" s="38" customFormat="1" ht="21.95" customHeight="1" x14ac:dyDescent="0.5">
      <c r="A1" s="220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</row>
    <row r="2" spans="1:103" s="38" customFormat="1" ht="21.95" customHeight="1" x14ac:dyDescent="0.5">
      <c r="A2" s="194" t="s">
        <v>70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03" s="37" customFormat="1" ht="21.95" customHeight="1" x14ac:dyDescent="0.5">
      <c r="A3" s="59"/>
      <c r="B3" s="36"/>
      <c r="C3" s="60" t="s">
        <v>1</v>
      </c>
      <c r="D3" s="223" t="s">
        <v>48</v>
      </c>
      <c r="E3" s="223"/>
      <c r="F3" s="61" t="s">
        <v>2</v>
      </c>
      <c r="G3" s="223"/>
      <c r="H3" s="223"/>
      <c r="I3" s="223"/>
      <c r="J3" s="60" t="s">
        <v>3</v>
      </c>
      <c r="K3" s="228"/>
      <c r="L3" s="228"/>
      <c r="M3" s="229"/>
    </row>
    <row r="4" spans="1:103" ht="16.5" customHeight="1" x14ac:dyDescent="0.5">
      <c r="A4" s="2" t="s">
        <v>4</v>
      </c>
      <c r="B4" s="43" t="s">
        <v>5</v>
      </c>
      <c r="C4" s="43" t="s">
        <v>6</v>
      </c>
      <c r="D4" s="43" t="s">
        <v>7</v>
      </c>
      <c r="E4" s="44" t="s">
        <v>8</v>
      </c>
      <c r="F4" s="43" t="s">
        <v>9</v>
      </c>
      <c r="G4" s="43" t="s">
        <v>10</v>
      </c>
      <c r="H4" s="43" t="s">
        <v>11</v>
      </c>
      <c r="I4" s="43" t="s">
        <v>12</v>
      </c>
      <c r="J4" s="43" t="s">
        <v>13</v>
      </c>
      <c r="K4" s="43" t="s">
        <v>14</v>
      </c>
      <c r="L4" s="43" t="s">
        <v>31</v>
      </c>
      <c r="M4" s="45" t="s">
        <v>32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</row>
    <row r="5" spans="1:103" ht="16.5" customHeight="1" x14ac:dyDescent="0.5">
      <c r="A5" s="5"/>
      <c r="B5" s="46" t="s">
        <v>6</v>
      </c>
      <c r="C5" s="46" t="s">
        <v>7</v>
      </c>
      <c r="D5" s="46" t="s">
        <v>8</v>
      </c>
      <c r="E5" s="47" t="s">
        <v>9</v>
      </c>
      <c r="F5" s="46" t="s">
        <v>10</v>
      </c>
      <c r="G5" s="48" t="s">
        <v>11</v>
      </c>
      <c r="H5" s="46" t="s">
        <v>12</v>
      </c>
      <c r="I5" s="46" t="s">
        <v>13</v>
      </c>
      <c r="J5" s="49" t="s">
        <v>14</v>
      </c>
      <c r="K5" s="46" t="s">
        <v>31</v>
      </c>
      <c r="L5" s="46" t="s">
        <v>32</v>
      </c>
      <c r="M5" s="49" t="s">
        <v>33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</row>
    <row r="6" spans="1:103" ht="16.5" customHeight="1" x14ac:dyDescent="0.5">
      <c r="A6" s="50" t="s">
        <v>26</v>
      </c>
      <c r="B6" s="51"/>
      <c r="C6" s="50">
        <v>1</v>
      </c>
      <c r="D6" s="50">
        <v>2</v>
      </c>
      <c r="E6" s="50">
        <v>3</v>
      </c>
      <c r="F6" s="50">
        <v>4</v>
      </c>
      <c r="G6" s="7">
        <v>5</v>
      </c>
      <c r="H6" s="50">
        <v>6</v>
      </c>
      <c r="I6" s="7">
        <v>7</v>
      </c>
      <c r="J6" s="7">
        <v>8</v>
      </c>
      <c r="K6" s="7">
        <v>9</v>
      </c>
      <c r="L6" s="7">
        <v>10</v>
      </c>
      <c r="M6" s="6">
        <v>11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</row>
    <row r="7" spans="1:103" ht="16.5" customHeight="1" x14ac:dyDescent="0.5">
      <c r="A7" s="52"/>
      <c r="B7" s="210" t="s">
        <v>34</v>
      </c>
      <c r="C7" s="63"/>
      <c r="D7" s="63"/>
      <c r="E7" s="71"/>
      <c r="F7" s="72"/>
      <c r="G7" s="205" t="s">
        <v>44</v>
      </c>
      <c r="H7" s="72"/>
      <c r="I7" s="72"/>
      <c r="J7" s="72" t="s">
        <v>97</v>
      </c>
      <c r="K7" s="72" t="s">
        <v>82</v>
      </c>
      <c r="L7" s="71"/>
      <c r="M7" s="63"/>
    </row>
    <row r="8" spans="1:103" ht="16.5" customHeight="1" x14ac:dyDescent="0.5">
      <c r="A8" s="2" t="s">
        <v>15</v>
      </c>
      <c r="B8" s="203"/>
      <c r="C8" s="64"/>
      <c r="D8" s="64"/>
      <c r="E8" s="64"/>
      <c r="F8" s="73"/>
      <c r="G8" s="206"/>
      <c r="H8" s="69"/>
      <c r="I8" s="73"/>
      <c r="J8" s="69"/>
      <c r="K8" s="73"/>
      <c r="L8" s="69"/>
      <c r="M8" s="64"/>
    </row>
    <row r="9" spans="1:103" ht="16.5" customHeight="1" x14ac:dyDescent="0.5">
      <c r="A9" s="5"/>
      <c r="B9" s="203"/>
      <c r="C9" s="74"/>
      <c r="D9" s="74"/>
      <c r="E9" s="65"/>
      <c r="F9" s="68"/>
      <c r="G9" s="206"/>
      <c r="H9" s="70"/>
      <c r="I9" s="68"/>
      <c r="J9" s="70" t="s">
        <v>168</v>
      </c>
      <c r="K9" s="68"/>
      <c r="L9" s="98" t="s">
        <v>170</v>
      </c>
      <c r="M9" s="74"/>
    </row>
    <row r="10" spans="1:103" ht="16.5" customHeight="1" x14ac:dyDescent="0.5">
      <c r="A10" s="6"/>
      <c r="B10" s="203"/>
      <c r="C10" s="63"/>
      <c r="D10" s="63"/>
      <c r="E10" s="71"/>
      <c r="F10" s="72"/>
      <c r="G10" s="206"/>
      <c r="H10" s="72" t="s">
        <v>97</v>
      </c>
      <c r="I10" s="72" t="s">
        <v>82</v>
      </c>
      <c r="J10" s="71"/>
      <c r="K10" s="72"/>
      <c r="L10" s="63"/>
      <c r="M10" s="75"/>
    </row>
    <row r="11" spans="1:103" ht="16.5" customHeight="1" x14ac:dyDescent="0.5">
      <c r="A11" s="2" t="s">
        <v>16</v>
      </c>
      <c r="B11" s="203"/>
      <c r="C11" s="64"/>
      <c r="D11" s="64"/>
      <c r="E11" s="64"/>
      <c r="F11" s="73"/>
      <c r="G11" s="206"/>
      <c r="H11" s="69"/>
      <c r="I11" s="73"/>
      <c r="J11" s="69"/>
      <c r="K11" s="73"/>
      <c r="L11" s="64"/>
      <c r="M11" s="76"/>
    </row>
    <row r="12" spans="1:103" ht="16.5" customHeight="1" thickBot="1" x14ac:dyDescent="0.55000000000000004">
      <c r="A12" s="5"/>
      <c r="B12" s="203"/>
      <c r="C12" s="74"/>
      <c r="D12" s="74"/>
      <c r="E12" s="65"/>
      <c r="F12" s="68"/>
      <c r="G12" s="206"/>
      <c r="H12" s="70" t="s">
        <v>168</v>
      </c>
      <c r="I12" s="68"/>
      <c r="J12" s="68" t="s">
        <v>171</v>
      </c>
      <c r="K12" s="68"/>
      <c r="L12" s="74"/>
      <c r="M12" s="77"/>
    </row>
    <row r="13" spans="1:103" ht="16.5" customHeight="1" x14ac:dyDescent="0.5">
      <c r="A13" s="6"/>
      <c r="B13" s="203"/>
      <c r="C13" s="72" t="s">
        <v>97</v>
      </c>
      <c r="D13" s="72" t="s">
        <v>82</v>
      </c>
      <c r="E13" s="71"/>
      <c r="F13" s="72"/>
      <c r="G13" s="207"/>
      <c r="H13" s="187" t="s">
        <v>36</v>
      </c>
      <c r="I13" s="188"/>
      <c r="J13" s="66"/>
      <c r="K13" s="72"/>
      <c r="L13" s="72"/>
      <c r="M13" s="75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</row>
    <row r="14" spans="1:103" ht="16.5" customHeight="1" x14ac:dyDescent="0.5">
      <c r="A14" s="2" t="s">
        <v>17</v>
      </c>
      <c r="B14" s="203"/>
      <c r="C14" s="69"/>
      <c r="D14" s="73"/>
      <c r="E14" s="69"/>
      <c r="F14" s="73"/>
      <c r="G14" s="207"/>
      <c r="H14" s="189"/>
      <c r="I14" s="190"/>
      <c r="J14" s="67"/>
      <c r="K14" s="73"/>
      <c r="L14" s="64"/>
      <c r="M14" s="76"/>
    </row>
    <row r="15" spans="1:103" ht="16.5" customHeight="1" thickBot="1" x14ac:dyDescent="0.55000000000000004">
      <c r="A15" s="5"/>
      <c r="B15" s="203"/>
      <c r="C15" s="70" t="s">
        <v>168</v>
      </c>
      <c r="D15" s="68"/>
      <c r="E15" s="68" t="s">
        <v>172</v>
      </c>
      <c r="F15" s="70"/>
      <c r="G15" s="207"/>
      <c r="H15" s="78"/>
      <c r="I15" s="53"/>
      <c r="J15" s="74"/>
      <c r="K15" s="68"/>
      <c r="L15" s="74"/>
      <c r="M15" s="77"/>
    </row>
    <row r="16" spans="1:103" ht="16.5" customHeight="1" x14ac:dyDescent="0.5">
      <c r="A16" s="6"/>
      <c r="B16" s="203"/>
      <c r="C16" s="72" t="s">
        <v>97</v>
      </c>
      <c r="D16" s="72" t="s">
        <v>82</v>
      </c>
      <c r="E16" s="71"/>
      <c r="F16" s="72"/>
      <c r="G16" s="206"/>
      <c r="H16" s="72" t="s">
        <v>97</v>
      </c>
      <c r="I16" s="72" t="s">
        <v>82</v>
      </c>
      <c r="J16" s="71"/>
      <c r="K16" s="72"/>
      <c r="L16" s="72"/>
      <c r="M16" s="72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</row>
    <row r="17" spans="1:103" ht="16.5" customHeight="1" x14ac:dyDescent="0.5">
      <c r="A17" s="2" t="s">
        <v>18</v>
      </c>
      <c r="B17" s="203"/>
      <c r="C17" s="69"/>
      <c r="D17" s="73"/>
      <c r="E17" s="69"/>
      <c r="F17" s="73"/>
      <c r="G17" s="206"/>
      <c r="H17" s="69"/>
      <c r="I17" s="73"/>
      <c r="J17" s="69"/>
      <c r="K17" s="73"/>
      <c r="L17" s="64"/>
      <c r="M17" s="73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</row>
    <row r="18" spans="1:103" ht="16.5" customHeight="1" x14ac:dyDescent="0.5">
      <c r="A18" s="5"/>
      <c r="B18" s="203"/>
      <c r="C18" s="70" t="s">
        <v>168</v>
      </c>
      <c r="D18" s="68"/>
      <c r="E18" s="68" t="s">
        <v>173</v>
      </c>
      <c r="F18" s="70"/>
      <c r="G18" s="206"/>
      <c r="H18" s="70" t="s">
        <v>168</v>
      </c>
      <c r="I18" s="68"/>
      <c r="J18" s="68" t="s">
        <v>177</v>
      </c>
      <c r="K18" s="73"/>
      <c r="L18" s="68"/>
      <c r="M18" s="68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</row>
    <row r="19" spans="1:103" ht="16.5" customHeight="1" x14ac:dyDescent="0.5">
      <c r="A19" s="6"/>
      <c r="B19" s="203"/>
      <c r="C19" s="72" t="s">
        <v>184</v>
      </c>
      <c r="D19" s="72" t="s">
        <v>82</v>
      </c>
      <c r="E19" s="71"/>
      <c r="F19" s="72"/>
      <c r="G19" s="206"/>
      <c r="H19" s="102" t="s">
        <v>97</v>
      </c>
      <c r="I19" s="102" t="s">
        <v>82</v>
      </c>
      <c r="J19" s="106"/>
      <c r="K19" s="63"/>
      <c r="L19" s="63"/>
      <c r="M19" s="75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</row>
    <row r="20" spans="1:103" ht="16.5" customHeight="1" x14ac:dyDescent="0.5">
      <c r="A20" s="2" t="s">
        <v>19</v>
      </c>
      <c r="B20" s="203"/>
      <c r="C20" s="69"/>
      <c r="D20" s="73"/>
      <c r="E20" s="69"/>
      <c r="F20" s="73"/>
      <c r="G20" s="206"/>
      <c r="H20" s="107"/>
      <c r="I20" s="104"/>
      <c r="J20" s="107"/>
      <c r="K20" s="64"/>
      <c r="L20" s="64"/>
      <c r="M20" s="76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</row>
    <row r="21" spans="1:103" ht="17.25" customHeight="1" x14ac:dyDescent="0.5">
      <c r="A21" s="5"/>
      <c r="B21" s="204"/>
      <c r="C21" s="70" t="s">
        <v>168</v>
      </c>
      <c r="D21" s="68"/>
      <c r="E21" s="68" t="s">
        <v>174</v>
      </c>
      <c r="F21" s="70"/>
      <c r="G21" s="208"/>
      <c r="H21" s="108" t="s">
        <v>95</v>
      </c>
      <c r="I21" s="109"/>
      <c r="J21" s="109" t="s">
        <v>111</v>
      </c>
      <c r="K21" s="74"/>
      <c r="L21" s="74"/>
      <c r="M21" s="77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</row>
    <row r="22" spans="1:103" s="41" customFormat="1" ht="24.75" customHeight="1" x14ac:dyDescent="0.5">
      <c r="A22" s="191" t="s">
        <v>45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03" s="41" customFormat="1" ht="23.25" customHeight="1" x14ac:dyDescent="0.5">
      <c r="A23" s="194" t="s">
        <v>176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03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21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v>1</v>
      </c>
      <c r="M24" s="54" t="s">
        <v>23</v>
      </c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</row>
    <row r="25" spans="1:103" ht="18.95" customHeight="1" x14ac:dyDescent="0.5">
      <c r="A25" s="22"/>
      <c r="B25" s="13"/>
      <c r="C25" s="13"/>
      <c r="D25" s="18" t="s">
        <v>30</v>
      </c>
      <c r="E25" s="13"/>
      <c r="F25" s="23">
        <v>0</v>
      </c>
      <c r="G25" s="18" t="s">
        <v>23</v>
      </c>
      <c r="H25" s="13"/>
      <c r="I25" s="13"/>
      <c r="J25" s="18" t="s">
        <v>30</v>
      </c>
      <c r="K25" s="13"/>
      <c r="L25" s="56">
        <f>(F25*12)/F26</f>
        <v>0</v>
      </c>
      <c r="M25" s="54" t="s">
        <v>23</v>
      </c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</row>
    <row r="26" spans="1:103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21</v>
      </c>
      <c r="G26" s="18" t="s">
        <v>23</v>
      </c>
      <c r="H26" s="13"/>
      <c r="I26" s="13"/>
      <c r="J26" s="18" t="s">
        <v>20</v>
      </c>
      <c r="K26" s="13"/>
      <c r="L26" s="42">
        <f>SUM(L24:L25)</f>
        <v>1</v>
      </c>
      <c r="M26" s="54" t="s">
        <v>23</v>
      </c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</row>
    <row r="27" spans="1:103" ht="18.95" customHeight="1" thickTop="1" x14ac:dyDescent="0.5">
      <c r="A27" s="33"/>
      <c r="B27" s="18"/>
      <c r="C27" s="9"/>
      <c r="D27" s="18"/>
      <c r="E27" s="13"/>
      <c r="F27" s="31"/>
      <c r="G27" s="18"/>
      <c r="H27" s="13"/>
      <c r="I27" s="13"/>
      <c r="J27" s="18"/>
      <c r="K27" s="13"/>
      <c r="L27" s="32"/>
      <c r="M27" s="54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</row>
    <row r="28" spans="1:103" ht="18.95" customHeight="1" x14ac:dyDescent="0.5">
      <c r="A28" s="34"/>
      <c r="B28" s="1"/>
      <c r="C28" s="35"/>
      <c r="D28" s="12"/>
      <c r="E28" s="12"/>
      <c r="F28" s="12"/>
      <c r="G28" s="12"/>
      <c r="H28" s="12"/>
      <c r="I28" s="12"/>
      <c r="J28" s="12"/>
      <c r="K28" s="12"/>
      <c r="L28" s="12"/>
      <c r="M28" s="55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</row>
    <row r="29" spans="1:103" s="39" customFormat="1" ht="18.95" customHeight="1" x14ac:dyDescent="0.5">
      <c r="F29" s="79"/>
    </row>
    <row r="30" spans="1:103" s="39" customFormat="1" ht="18.95" customHeight="1" x14ac:dyDescent="0.5"/>
    <row r="31" spans="1:103" s="39" customFormat="1" ht="18.95" customHeight="1" x14ac:dyDescent="0.5"/>
    <row r="33" s="39" customFormat="1" ht="18.95" customHeight="1" x14ac:dyDescent="0.5"/>
    <row r="34" s="39" customFormat="1" ht="18.95" customHeight="1" x14ac:dyDescent="0.5"/>
    <row r="35" s="39" customFormat="1" ht="18.95" customHeight="1" x14ac:dyDescent="0.5"/>
    <row r="36" s="39" customFormat="1" ht="18.95" customHeight="1" x14ac:dyDescent="0.5"/>
    <row r="37" s="39" customFormat="1" ht="18.95" customHeight="1" x14ac:dyDescent="0.5"/>
    <row r="38" s="39" customFormat="1" ht="18.95" customHeight="1" x14ac:dyDescent="0.5"/>
    <row r="39" s="39" customFormat="1" ht="18.95" customHeight="1" x14ac:dyDescent="0.5"/>
    <row r="40" s="39" customFormat="1" ht="18.95" customHeight="1" x14ac:dyDescent="0.5"/>
    <row r="41" s="39" customFormat="1" ht="18.95" customHeight="1" x14ac:dyDescent="0.5"/>
    <row r="42" s="39" customFormat="1" ht="18.95" customHeight="1" x14ac:dyDescent="0.5"/>
    <row r="43" s="39" customFormat="1" ht="18.95" customHeight="1" x14ac:dyDescent="0.5"/>
    <row r="44" s="39" customFormat="1" ht="18.95" customHeight="1" x14ac:dyDescent="0.5"/>
    <row r="45" s="39" customFormat="1" ht="18.95" customHeight="1" x14ac:dyDescent="0.5"/>
    <row r="46" s="39" customFormat="1" ht="18.95" customHeight="1" x14ac:dyDescent="0.5"/>
    <row r="47" s="39" customFormat="1" ht="18.95" customHeight="1" x14ac:dyDescent="0.5"/>
    <row r="48" s="39" customFormat="1" ht="18.95" customHeight="1" x14ac:dyDescent="0.5"/>
    <row r="49" s="39" customFormat="1" ht="18.95" customHeight="1" x14ac:dyDescent="0.5"/>
    <row r="50" s="39" customFormat="1" ht="18.95" customHeight="1" x14ac:dyDescent="0.5"/>
    <row r="51" s="39" customFormat="1" ht="18.95" customHeight="1" x14ac:dyDescent="0.5"/>
    <row r="52" s="39" customFormat="1" ht="18.95" customHeight="1" x14ac:dyDescent="0.5"/>
    <row r="53" s="39" customFormat="1" ht="18.95" customHeight="1" x14ac:dyDescent="0.5"/>
    <row r="54" s="39" customFormat="1" ht="18.95" customHeight="1" x14ac:dyDescent="0.5"/>
    <row r="55" s="39" customFormat="1" ht="18.95" customHeight="1" x14ac:dyDescent="0.5"/>
    <row r="56" s="39" customFormat="1" ht="18.95" customHeight="1" x14ac:dyDescent="0.5"/>
    <row r="57" s="39" customFormat="1" ht="18.95" customHeight="1" x14ac:dyDescent="0.5"/>
    <row r="58" s="39" customFormat="1" ht="18.95" customHeight="1" x14ac:dyDescent="0.5"/>
    <row r="59" s="39" customFormat="1" ht="18.95" customHeight="1" x14ac:dyDescent="0.5"/>
  </sheetData>
  <mergeCells count="11"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DB59"/>
  <sheetViews>
    <sheetView view="pageLayout" topLeftCell="A4" zoomScale="150" zoomScaleNormal="140" zoomScaleSheetLayoutView="145" zoomScalePageLayoutView="150" workbookViewId="0">
      <selection activeCell="J20" sqref="J20"/>
    </sheetView>
  </sheetViews>
  <sheetFormatPr defaultRowHeight="18.95" customHeight="1" x14ac:dyDescent="0.5"/>
  <cols>
    <col min="1" max="1" width="9" style="28" customWidth="1"/>
    <col min="2" max="2" width="6" style="28" customWidth="1"/>
    <col min="3" max="6" width="10" style="28" customWidth="1"/>
    <col min="7" max="7" width="6" style="28" customWidth="1"/>
    <col min="8" max="13" width="10" style="28" customWidth="1"/>
    <col min="14" max="16384" width="9.140625" style="28"/>
  </cols>
  <sheetData>
    <row r="1" spans="1:106" s="26" customFormat="1" ht="21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06" s="26" customFormat="1" ht="21.95" customHeight="1" x14ac:dyDescent="0.5">
      <c r="A2" s="194" t="s">
        <v>46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06" s="62" customFormat="1" ht="21.95" customHeight="1" x14ac:dyDescent="0.5">
      <c r="A3" s="25"/>
      <c r="B3" s="11"/>
      <c r="C3" s="57" t="s">
        <v>1</v>
      </c>
      <c r="D3" s="197" t="s">
        <v>22</v>
      </c>
      <c r="E3" s="197"/>
      <c r="F3" s="58" t="s">
        <v>2</v>
      </c>
      <c r="G3" s="11" t="s">
        <v>38</v>
      </c>
      <c r="H3" s="57"/>
      <c r="I3" s="57"/>
      <c r="J3" s="57" t="s">
        <v>3</v>
      </c>
      <c r="K3" s="198" t="s">
        <v>37</v>
      </c>
      <c r="L3" s="198"/>
      <c r="M3" s="209"/>
    </row>
    <row r="4" spans="1:106" ht="16.5" customHeight="1" x14ac:dyDescent="0.5">
      <c r="A4" s="2" t="s">
        <v>4</v>
      </c>
      <c r="B4" s="43" t="s">
        <v>5</v>
      </c>
      <c r="C4" s="43" t="s">
        <v>6</v>
      </c>
      <c r="D4" s="43" t="s">
        <v>7</v>
      </c>
      <c r="E4" s="44" t="s">
        <v>8</v>
      </c>
      <c r="F4" s="43" t="s">
        <v>9</v>
      </c>
      <c r="G4" s="43" t="s">
        <v>10</v>
      </c>
      <c r="H4" s="43" t="s">
        <v>11</v>
      </c>
      <c r="I4" s="43" t="s">
        <v>12</v>
      </c>
      <c r="J4" s="43" t="s">
        <v>13</v>
      </c>
      <c r="K4" s="43" t="s">
        <v>14</v>
      </c>
      <c r="L4" s="43" t="s">
        <v>31</v>
      </c>
      <c r="M4" s="45" t="s">
        <v>32</v>
      </c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</row>
    <row r="5" spans="1:106" ht="16.5" customHeight="1" x14ac:dyDescent="0.5">
      <c r="A5" s="5"/>
      <c r="B5" s="46" t="s">
        <v>6</v>
      </c>
      <c r="C5" s="46" t="s">
        <v>7</v>
      </c>
      <c r="D5" s="46" t="s">
        <v>8</v>
      </c>
      <c r="E5" s="47" t="s">
        <v>9</v>
      </c>
      <c r="F5" s="46" t="s">
        <v>10</v>
      </c>
      <c r="G5" s="48" t="s">
        <v>11</v>
      </c>
      <c r="H5" s="46" t="s">
        <v>12</v>
      </c>
      <c r="I5" s="46" t="s">
        <v>13</v>
      </c>
      <c r="J5" s="49" t="s">
        <v>14</v>
      </c>
      <c r="K5" s="46" t="s">
        <v>31</v>
      </c>
      <c r="L5" s="46" t="s">
        <v>32</v>
      </c>
      <c r="M5" s="49" t="s">
        <v>33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</row>
    <row r="6" spans="1:106" ht="16.5" customHeight="1" x14ac:dyDescent="0.5">
      <c r="A6" s="50" t="s">
        <v>26</v>
      </c>
      <c r="B6" s="51"/>
      <c r="C6" s="50">
        <v>1</v>
      </c>
      <c r="D6" s="50">
        <v>2</v>
      </c>
      <c r="E6" s="50">
        <v>3</v>
      </c>
      <c r="F6" s="50">
        <v>4</v>
      </c>
      <c r="G6" s="7">
        <v>5</v>
      </c>
      <c r="H6" s="50">
        <v>6</v>
      </c>
      <c r="I6" s="7">
        <v>7</v>
      </c>
      <c r="J6" s="50">
        <v>8</v>
      </c>
      <c r="K6" s="7">
        <v>9</v>
      </c>
      <c r="L6" s="7">
        <v>10</v>
      </c>
      <c r="M6" s="6">
        <v>11</v>
      </c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</row>
    <row r="7" spans="1:106" ht="16.5" customHeight="1" x14ac:dyDescent="0.5">
      <c r="A7" s="52"/>
      <c r="B7" s="210" t="s">
        <v>34</v>
      </c>
      <c r="C7" s="72"/>
      <c r="D7" s="72"/>
      <c r="E7" s="88"/>
      <c r="F7" s="72"/>
      <c r="G7" s="205" t="s">
        <v>44</v>
      </c>
      <c r="H7" s="72" t="s">
        <v>75</v>
      </c>
      <c r="I7" s="72" t="s">
        <v>82</v>
      </c>
      <c r="J7" s="72" t="s">
        <v>75</v>
      </c>
      <c r="K7" s="72" t="s">
        <v>86</v>
      </c>
      <c r="L7" s="63"/>
      <c r="M7" s="63" t="s">
        <v>203</v>
      </c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</row>
    <row r="8" spans="1:106" ht="16.5" customHeight="1" x14ac:dyDescent="0.5">
      <c r="A8" s="2" t="s">
        <v>15</v>
      </c>
      <c r="B8" s="203"/>
      <c r="C8" s="69"/>
      <c r="D8" s="73"/>
      <c r="E8" s="69"/>
      <c r="F8" s="73"/>
      <c r="G8" s="206"/>
      <c r="H8" s="69"/>
      <c r="I8" s="73"/>
      <c r="J8" s="69"/>
      <c r="K8" s="73"/>
      <c r="L8" s="64"/>
      <c r="M8" s="64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</row>
    <row r="9" spans="1:106" ht="16.5" customHeight="1" x14ac:dyDescent="0.5">
      <c r="A9" s="5"/>
      <c r="B9" s="203"/>
      <c r="C9" s="70"/>
      <c r="D9" s="68"/>
      <c r="E9" s="68"/>
      <c r="F9" s="70"/>
      <c r="G9" s="206"/>
      <c r="H9" s="70" t="s">
        <v>132</v>
      </c>
      <c r="I9" s="68" t="s">
        <v>76</v>
      </c>
      <c r="J9" s="70" t="s">
        <v>132</v>
      </c>
      <c r="K9" s="68" t="s">
        <v>76</v>
      </c>
      <c r="L9" s="74"/>
      <c r="M9" s="74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</row>
    <row r="10" spans="1:106" ht="16.5" customHeight="1" x14ac:dyDescent="0.5">
      <c r="A10" s="6"/>
      <c r="B10" s="203"/>
      <c r="C10" s="110"/>
      <c r="D10" s="111"/>
      <c r="E10" s="112"/>
      <c r="F10" s="113"/>
      <c r="G10" s="206"/>
      <c r="H10" s="72" t="s">
        <v>79</v>
      </c>
      <c r="I10" s="72" t="s">
        <v>82</v>
      </c>
      <c r="J10" s="71" t="s">
        <v>79</v>
      </c>
      <c r="K10" s="72" t="s">
        <v>86</v>
      </c>
      <c r="L10" s="63"/>
      <c r="M10" s="63" t="s">
        <v>203</v>
      </c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</row>
    <row r="11" spans="1:106" ht="16.5" customHeight="1" x14ac:dyDescent="0.5">
      <c r="A11" s="2" t="s">
        <v>16</v>
      </c>
      <c r="B11" s="203"/>
      <c r="C11" s="110"/>
      <c r="D11" s="114"/>
      <c r="E11" s="115"/>
      <c r="F11" s="116"/>
      <c r="G11" s="206"/>
      <c r="H11" s="69"/>
      <c r="I11" s="73"/>
      <c r="J11" s="64"/>
      <c r="K11" s="73"/>
      <c r="L11" s="64"/>
      <c r="M11" s="64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</row>
    <row r="12" spans="1:106" ht="16.5" customHeight="1" thickBot="1" x14ac:dyDescent="0.55000000000000004">
      <c r="A12" s="5"/>
      <c r="B12" s="203"/>
      <c r="C12" s="117"/>
      <c r="D12" s="118"/>
      <c r="E12" s="119"/>
      <c r="F12" s="117"/>
      <c r="G12" s="206"/>
      <c r="H12" s="70" t="s">
        <v>193</v>
      </c>
      <c r="I12" s="68" t="s">
        <v>63</v>
      </c>
      <c r="J12" s="65">
        <v>4410</v>
      </c>
      <c r="K12" s="68"/>
      <c r="L12" s="74" t="s">
        <v>63</v>
      </c>
      <c r="M12" s="74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</row>
    <row r="13" spans="1:106" ht="16.5" customHeight="1" x14ac:dyDescent="0.5">
      <c r="A13" s="6"/>
      <c r="B13" s="203"/>
      <c r="C13" s="71" t="s">
        <v>80</v>
      </c>
      <c r="D13" s="72" t="s">
        <v>82</v>
      </c>
      <c r="E13" s="71" t="s">
        <v>80</v>
      </c>
      <c r="F13" s="72" t="s">
        <v>86</v>
      </c>
      <c r="G13" s="207"/>
      <c r="H13" s="187" t="s">
        <v>36</v>
      </c>
      <c r="I13" s="188"/>
      <c r="J13" s="66"/>
      <c r="K13" s="72"/>
      <c r="L13" s="72"/>
      <c r="M13" s="75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</row>
    <row r="14" spans="1:106" ht="16.5" customHeight="1" x14ac:dyDescent="0.5">
      <c r="A14" s="2" t="s">
        <v>17</v>
      </c>
      <c r="B14" s="203"/>
      <c r="C14" s="69"/>
      <c r="D14" s="73"/>
      <c r="E14" s="69"/>
      <c r="F14" s="73"/>
      <c r="G14" s="207"/>
      <c r="H14" s="189" t="s">
        <v>73</v>
      </c>
      <c r="I14" s="190"/>
      <c r="J14" s="67"/>
      <c r="K14" s="73"/>
      <c r="L14" s="64"/>
      <c r="M14" s="76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</row>
    <row r="15" spans="1:106" ht="16.5" customHeight="1" thickBot="1" x14ac:dyDescent="0.55000000000000004">
      <c r="A15" s="5"/>
      <c r="B15" s="203"/>
      <c r="C15" s="70" t="s">
        <v>90</v>
      </c>
      <c r="D15" s="68" t="s">
        <v>76</v>
      </c>
      <c r="E15" s="68" t="s">
        <v>90</v>
      </c>
      <c r="F15" s="70"/>
      <c r="G15" s="207"/>
      <c r="H15" s="78" t="s">
        <v>105</v>
      </c>
      <c r="I15" s="53" t="s">
        <v>76</v>
      </c>
      <c r="J15" s="68" t="s">
        <v>76</v>
      </c>
      <c r="K15" s="68"/>
      <c r="L15" s="74"/>
      <c r="M15" s="77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</row>
    <row r="16" spans="1:106" ht="16.5" customHeight="1" x14ac:dyDescent="0.5">
      <c r="A16" s="6"/>
      <c r="B16" s="203"/>
      <c r="C16" s="71" t="s">
        <v>179</v>
      </c>
      <c r="D16" s="72" t="s">
        <v>180</v>
      </c>
      <c r="E16" s="71" t="s">
        <v>86</v>
      </c>
      <c r="F16" s="72"/>
      <c r="G16" s="206"/>
      <c r="H16" s="63" t="s">
        <v>88</v>
      </c>
      <c r="I16" s="63" t="s">
        <v>87</v>
      </c>
      <c r="J16" s="72"/>
      <c r="K16" s="72" t="s">
        <v>86</v>
      </c>
      <c r="L16" s="72"/>
      <c r="M16" s="72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</row>
    <row r="17" spans="1:106" ht="16.5" customHeight="1" x14ac:dyDescent="0.5">
      <c r="A17" s="2" t="s">
        <v>18</v>
      </c>
      <c r="B17" s="203"/>
      <c r="C17" s="69" t="s">
        <v>90</v>
      </c>
      <c r="D17" s="73"/>
      <c r="E17" s="69"/>
      <c r="F17" s="73"/>
      <c r="G17" s="206"/>
      <c r="H17" s="64" t="s">
        <v>58</v>
      </c>
      <c r="I17" s="64"/>
      <c r="J17" s="73"/>
      <c r="K17" s="73"/>
      <c r="L17" s="64"/>
      <c r="M17" s="73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</row>
    <row r="18" spans="1:106" ht="16.5" customHeight="1" x14ac:dyDescent="0.5">
      <c r="A18" s="5"/>
      <c r="B18" s="203"/>
      <c r="C18" s="65" t="s">
        <v>51</v>
      </c>
      <c r="D18" s="68" t="s">
        <v>90</v>
      </c>
      <c r="E18" s="89"/>
      <c r="F18" s="65" t="s">
        <v>51</v>
      </c>
      <c r="G18" s="206"/>
      <c r="H18" s="74" t="s">
        <v>59</v>
      </c>
      <c r="I18" s="64" t="s">
        <v>58</v>
      </c>
      <c r="J18" s="68"/>
      <c r="K18" s="73"/>
      <c r="L18" s="74" t="s">
        <v>59</v>
      </c>
      <c r="M18" s="68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</row>
    <row r="19" spans="1:106" ht="16.5" customHeight="1" x14ac:dyDescent="0.5">
      <c r="A19" s="6"/>
      <c r="B19" s="203"/>
      <c r="C19" s="72" t="s">
        <v>91</v>
      </c>
      <c r="D19" s="72" t="s">
        <v>89</v>
      </c>
      <c r="E19" s="71"/>
      <c r="F19" s="72"/>
      <c r="G19" s="206"/>
      <c r="H19" s="66"/>
      <c r="I19" s="72"/>
      <c r="J19" s="72"/>
      <c r="K19" s="63"/>
      <c r="L19" s="63"/>
      <c r="M19" s="75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</row>
    <row r="20" spans="1:106" ht="16.5" customHeight="1" x14ac:dyDescent="0.5">
      <c r="A20" s="2" t="s">
        <v>19</v>
      </c>
      <c r="B20" s="203"/>
      <c r="C20" s="69" t="s">
        <v>193</v>
      </c>
      <c r="D20" s="73"/>
      <c r="E20" s="69"/>
      <c r="F20" s="73"/>
      <c r="G20" s="206"/>
      <c r="H20" s="67"/>
      <c r="I20" s="73"/>
      <c r="J20" s="73"/>
      <c r="K20" s="64"/>
      <c r="L20" s="64"/>
      <c r="M20" s="76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</row>
    <row r="21" spans="1:106" ht="17.25" customHeight="1" x14ac:dyDescent="0.5">
      <c r="A21" s="5"/>
      <c r="B21" s="204"/>
      <c r="C21" s="74" t="s">
        <v>63</v>
      </c>
      <c r="D21" s="68" t="s">
        <v>193</v>
      </c>
      <c r="E21" s="68"/>
      <c r="F21" s="70"/>
      <c r="G21" s="208"/>
      <c r="H21" s="74" t="s">
        <v>63</v>
      </c>
      <c r="I21" s="74"/>
      <c r="J21" s="68"/>
      <c r="K21" s="74"/>
      <c r="L21" s="74"/>
      <c r="M21" s="7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</row>
    <row r="22" spans="1:106" s="30" customFormat="1" ht="24.75" customHeight="1" x14ac:dyDescent="0.5">
      <c r="A22" s="191" t="s">
        <v>35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06" s="30" customFormat="1" ht="23.25" customHeight="1" x14ac:dyDescent="0.5">
      <c r="A23" s="194" t="s">
        <v>208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06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0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f>(F24*12)/F26</f>
        <v>0</v>
      </c>
      <c r="M24" s="54" t="s">
        <v>23</v>
      </c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</row>
    <row r="25" spans="1:106" ht="18.95" customHeight="1" x14ac:dyDescent="0.5">
      <c r="A25" s="22"/>
      <c r="B25" s="13"/>
      <c r="C25" s="13"/>
      <c r="D25" s="18" t="s">
        <v>30</v>
      </c>
      <c r="E25" s="13"/>
      <c r="F25" s="23">
        <v>30</v>
      </c>
      <c r="G25" s="18" t="s">
        <v>23</v>
      </c>
      <c r="H25" s="13"/>
      <c r="I25" s="13"/>
      <c r="J25" s="18" t="s">
        <v>30</v>
      </c>
      <c r="K25" s="13"/>
      <c r="L25" s="56">
        <f>(F25*12)/F26</f>
        <v>12</v>
      </c>
      <c r="M25" s="54" t="s">
        <v>23</v>
      </c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30</v>
      </c>
      <c r="G26" s="18" t="s">
        <v>23</v>
      </c>
      <c r="H26" s="13"/>
      <c r="I26" s="13"/>
      <c r="J26" s="18" t="s">
        <v>20</v>
      </c>
      <c r="K26" s="13"/>
      <c r="L26" s="42">
        <f>SUM(L24:L25)</f>
        <v>12</v>
      </c>
      <c r="M26" s="54" t="s">
        <v>23</v>
      </c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</row>
    <row r="27" spans="1:106" ht="18.95" customHeight="1" thickTop="1" x14ac:dyDescent="0.5">
      <c r="A27" s="33"/>
      <c r="B27" s="18"/>
      <c r="C27" s="9"/>
      <c r="D27" s="18"/>
      <c r="E27" s="13"/>
      <c r="F27" s="31"/>
      <c r="G27" s="18"/>
      <c r="H27" s="13"/>
      <c r="I27" s="13"/>
      <c r="J27" s="18"/>
      <c r="K27" s="13"/>
      <c r="L27" s="32"/>
      <c r="M27" s="54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</row>
    <row r="28" spans="1:106" ht="18.95" customHeight="1" x14ac:dyDescent="0.5">
      <c r="A28" s="34"/>
      <c r="B28" s="1"/>
      <c r="C28" s="35"/>
      <c r="D28" s="12"/>
      <c r="E28" s="12"/>
      <c r="F28" s="12"/>
      <c r="G28" s="12"/>
      <c r="H28" s="12"/>
      <c r="I28" s="12"/>
      <c r="J28" s="12"/>
      <c r="K28" s="12"/>
      <c r="L28" s="12"/>
      <c r="M28" s="55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</row>
    <row r="29" spans="1:106" s="27" customFormat="1" ht="18.95" customHeight="1" x14ac:dyDescent="0.5"/>
    <row r="30" spans="1:106" s="27" customFormat="1" ht="18.95" customHeight="1" x14ac:dyDescent="0.5"/>
    <row r="31" spans="1:106" s="27" customFormat="1" ht="18.95" customHeight="1" x14ac:dyDescent="0.5"/>
    <row r="33" s="27" customFormat="1" ht="18.95" customHeight="1" x14ac:dyDescent="0.5"/>
    <row r="34" s="27" customFormat="1" ht="18.95" customHeight="1" x14ac:dyDescent="0.5"/>
    <row r="35" s="27" customFormat="1" ht="18.95" customHeight="1" x14ac:dyDescent="0.5"/>
    <row r="36" s="27" customFormat="1" ht="18.95" customHeight="1" x14ac:dyDescent="0.5"/>
    <row r="37" s="27" customFormat="1" ht="18.95" customHeight="1" x14ac:dyDescent="0.5"/>
    <row r="38" s="27" customFormat="1" ht="18.95" customHeight="1" x14ac:dyDescent="0.5"/>
    <row r="39" s="27" customFormat="1" ht="18.95" customHeight="1" x14ac:dyDescent="0.5"/>
    <row r="40" s="27" customFormat="1" ht="18.95" customHeight="1" x14ac:dyDescent="0.5"/>
    <row r="41" s="27" customFormat="1" ht="18.95" customHeight="1" x14ac:dyDescent="0.5"/>
    <row r="42" s="27" customFormat="1" ht="18.95" customHeight="1" x14ac:dyDescent="0.5"/>
    <row r="43" s="27" customFormat="1" ht="18.95" customHeight="1" x14ac:dyDescent="0.5"/>
    <row r="44" s="27" customFormat="1" ht="18.95" customHeight="1" x14ac:dyDescent="0.5"/>
    <row r="45" s="27" customFormat="1" ht="18.95" customHeight="1" x14ac:dyDescent="0.5"/>
    <row r="46" s="27" customFormat="1" ht="18.95" customHeight="1" x14ac:dyDescent="0.5"/>
    <row r="47" s="27" customFormat="1" ht="18.95" customHeight="1" x14ac:dyDescent="0.5"/>
    <row r="48" s="27" customFormat="1" ht="18.95" customHeight="1" x14ac:dyDescent="0.5"/>
    <row r="49" s="27" customFormat="1" ht="18.95" customHeight="1" x14ac:dyDescent="0.5"/>
    <row r="50" s="27" customFormat="1" ht="18.95" customHeight="1" x14ac:dyDescent="0.5"/>
    <row r="51" s="27" customFormat="1" ht="18.95" customHeight="1" x14ac:dyDescent="0.5"/>
    <row r="52" s="27" customFormat="1" ht="18.95" customHeight="1" x14ac:dyDescent="0.5"/>
    <row r="53" s="27" customFormat="1" ht="18.95" customHeight="1" x14ac:dyDescent="0.5"/>
    <row r="54" s="27" customFormat="1" ht="18.95" customHeight="1" x14ac:dyDescent="0.5"/>
    <row r="55" s="27" customFormat="1" ht="18.95" customHeight="1" x14ac:dyDescent="0.5"/>
    <row r="56" s="27" customFormat="1" ht="18.95" customHeight="1" x14ac:dyDescent="0.5"/>
    <row r="57" s="27" customFormat="1" ht="18.95" customHeight="1" x14ac:dyDescent="0.5"/>
    <row r="58" s="27" customFormat="1" ht="18.95" customHeight="1" x14ac:dyDescent="0.5"/>
    <row r="59" s="2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4:I14"/>
    <mergeCell ref="H13:I13"/>
  </mergeCells>
  <phoneticPr fontId="1" type="noConversion"/>
  <printOptions verticalCentered="1"/>
  <pageMargins left="1.25" right="0.75" top="0.5" bottom="0.5" header="0.19684820647419074" footer="0.19684820647419074"/>
  <pageSetup paperSize="9" orientation="landscape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DB59"/>
  <sheetViews>
    <sheetView view="pageLayout" topLeftCell="A4" zoomScale="140" zoomScaleNormal="140" zoomScaleSheetLayoutView="180" zoomScalePageLayoutView="140" workbookViewId="0">
      <selection activeCell="K15" sqref="K15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10" customFormat="1" ht="21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06" s="10" customFormat="1" ht="21.95" customHeight="1" x14ac:dyDescent="0.5">
      <c r="A2" s="194" t="s">
        <v>47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06" s="18" customFormat="1" ht="21.95" customHeight="1" x14ac:dyDescent="0.5">
      <c r="A3" s="25"/>
      <c r="B3" s="11"/>
      <c r="C3" s="57" t="s">
        <v>1</v>
      </c>
      <c r="D3" s="197" t="s">
        <v>27</v>
      </c>
      <c r="E3" s="197"/>
      <c r="F3" s="197"/>
      <c r="G3" s="58" t="s">
        <v>2</v>
      </c>
      <c r="H3" s="215" t="s">
        <v>39</v>
      </c>
      <c r="I3" s="215"/>
      <c r="J3" s="215"/>
      <c r="K3" s="57" t="s">
        <v>3</v>
      </c>
      <c r="L3" s="199" t="s">
        <v>189</v>
      </c>
      <c r="M3" s="200"/>
    </row>
    <row r="4" spans="1:106" ht="16.5" customHeight="1" x14ac:dyDescent="0.5">
      <c r="A4" s="144" t="s">
        <v>4</v>
      </c>
      <c r="B4" s="145" t="s">
        <v>5</v>
      </c>
      <c r="C4" s="145" t="s">
        <v>6</v>
      </c>
      <c r="D4" s="145" t="s">
        <v>7</v>
      </c>
      <c r="E4" s="146" t="s">
        <v>8</v>
      </c>
      <c r="F4" s="145" t="s">
        <v>9</v>
      </c>
      <c r="G4" s="145" t="s">
        <v>10</v>
      </c>
      <c r="H4" s="145" t="s">
        <v>11</v>
      </c>
      <c r="I4" s="145" t="s">
        <v>12</v>
      </c>
      <c r="J4" s="145" t="s">
        <v>13</v>
      </c>
      <c r="K4" s="145" t="s">
        <v>14</v>
      </c>
      <c r="L4" s="145" t="s">
        <v>31</v>
      </c>
      <c r="M4" s="147" t="s">
        <v>32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148"/>
      <c r="B5" s="149" t="s">
        <v>6</v>
      </c>
      <c r="C5" s="149" t="s">
        <v>7</v>
      </c>
      <c r="D5" s="149" t="s">
        <v>8</v>
      </c>
      <c r="E5" s="150" t="s">
        <v>9</v>
      </c>
      <c r="F5" s="149" t="s">
        <v>10</v>
      </c>
      <c r="G5" s="149" t="s">
        <v>11</v>
      </c>
      <c r="H5" s="149" t="s">
        <v>12</v>
      </c>
      <c r="I5" s="149" t="s">
        <v>13</v>
      </c>
      <c r="J5" s="151" t="s">
        <v>14</v>
      </c>
      <c r="K5" s="149" t="s">
        <v>31</v>
      </c>
      <c r="L5" s="149" t="s">
        <v>32</v>
      </c>
      <c r="M5" s="151" t="s">
        <v>33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152" t="s">
        <v>26</v>
      </c>
      <c r="B6" s="153"/>
      <c r="C6" s="152">
        <v>1</v>
      </c>
      <c r="D6" s="152">
        <v>2</v>
      </c>
      <c r="E6" s="152">
        <v>3</v>
      </c>
      <c r="F6" s="154">
        <v>4</v>
      </c>
      <c r="G6" s="154">
        <v>5</v>
      </c>
      <c r="H6" s="152">
        <v>6</v>
      </c>
      <c r="I6" s="152">
        <v>7</v>
      </c>
      <c r="J6" s="152">
        <v>8</v>
      </c>
      <c r="K6" s="154">
        <v>9</v>
      </c>
      <c r="L6" s="154">
        <v>10</v>
      </c>
      <c r="M6" s="155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156"/>
      <c r="B7" s="211" t="s">
        <v>34</v>
      </c>
      <c r="C7" s="170" t="s">
        <v>57</v>
      </c>
      <c r="D7" s="157" t="s">
        <v>82</v>
      </c>
      <c r="E7" s="170"/>
      <c r="F7" s="157"/>
      <c r="G7" s="205" t="s">
        <v>44</v>
      </c>
      <c r="H7" s="170" t="s">
        <v>57</v>
      </c>
      <c r="I7" s="157" t="s">
        <v>82</v>
      </c>
      <c r="J7" s="170"/>
      <c r="K7" s="157"/>
      <c r="L7" s="158"/>
      <c r="M7" s="63" t="s">
        <v>203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144" t="s">
        <v>15</v>
      </c>
      <c r="B8" s="212"/>
      <c r="C8" s="160"/>
      <c r="D8" s="161"/>
      <c r="E8" s="160"/>
      <c r="F8" s="161"/>
      <c r="G8" s="206"/>
      <c r="H8" s="160"/>
      <c r="I8" s="161"/>
      <c r="J8" s="160"/>
      <c r="K8" s="161"/>
      <c r="L8" s="162"/>
      <c r="M8" s="6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148"/>
      <c r="B9" s="212"/>
      <c r="C9" s="164" t="s">
        <v>58</v>
      </c>
      <c r="D9" s="165"/>
      <c r="E9" s="165"/>
      <c r="F9" s="164" t="s">
        <v>155</v>
      </c>
      <c r="G9" s="206"/>
      <c r="H9" s="160" t="s">
        <v>58</v>
      </c>
      <c r="I9" s="165"/>
      <c r="J9" s="165"/>
      <c r="K9" s="164" t="s">
        <v>156</v>
      </c>
      <c r="L9" s="166"/>
      <c r="M9" s="7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55"/>
      <c r="B10" s="212"/>
      <c r="C10" s="171" t="s">
        <v>118</v>
      </c>
      <c r="D10" s="158" t="s">
        <v>82</v>
      </c>
      <c r="E10" s="171" t="s">
        <v>118</v>
      </c>
      <c r="F10" s="158" t="s">
        <v>86</v>
      </c>
      <c r="G10" s="207"/>
      <c r="H10" s="158" t="s">
        <v>56</v>
      </c>
      <c r="I10" s="184" t="s">
        <v>93</v>
      </c>
      <c r="J10" s="157" t="s">
        <v>86</v>
      </c>
      <c r="K10" s="157"/>
      <c r="L10" s="158"/>
      <c r="M10" s="63" t="s">
        <v>203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144" t="s">
        <v>16</v>
      </c>
      <c r="B11" s="212"/>
      <c r="C11" s="171"/>
      <c r="D11" s="162"/>
      <c r="E11" s="171"/>
      <c r="F11" s="162"/>
      <c r="G11" s="207"/>
      <c r="H11" s="162">
        <v>4405</v>
      </c>
      <c r="I11" s="184"/>
      <c r="J11" s="162"/>
      <c r="K11" s="161"/>
      <c r="L11" s="162"/>
      <c r="M11" s="6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148"/>
      <c r="B12" s="212"/>
      <c r="C12" s="171">
        <v>4406</v>
      </c>
      <c r="D12" s="165" t="s">
        <v>63</v>
      </c>
      <c r="E12" s="176">
        <v>4406</v>
      </c>
      <c r="F12" s="165" t="s">
        <v>63</v>
      </c>
      <c r="G12" s="207"/>
      <c r="H12" s="162" t="s">
        <v>119</v>
      </c>
      <c r="I12" s="184">
        <v>4405</v>
      </c>
      <c r="J12" s="176" t="s">
        <v>81</v>
      </c>
      <c r="K12" s="165"/>
      <c r="L12" s="166"/>
      <c r="M12" s="7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55"/>
      <c r="B13" s="213"/>
      <c r="C13" s="157" t="s">
        <v>104</v>
      </c>
      <c r="D13" s="182" t="s">
        <v>101</v>
      </c>
      <c r="E13" s="170" t="s">
        <v>86</v>
      </c>
      <c r="F13" s="157"/>
      <c r="G13" s="207"/>
      <c r="H13" s="216" t="s">
        <v>36</v>
      </c>
      <c r="I13" s="217"/>
      <c r="J13" s="171"/>
      <c r="K13" s="157"/>
      <c r="L13" s="157"/>
      <c r="M13" s="159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144" t="s">
        <v>17</v>
      </c>
      <c r="B14" s="213"/>
      <c r="C14" s="162">
        <v>4406</v>
      </c>
      <c r="D14" s="183"/>
      <c r="E14" s="160"/>
      <c r="F14" s="161"/>
      <c r="G14" s="207"/>
      <c r="H14" s="218" t="s">
        <v>73</v>
      </c>
      <c r="I14" s="219"/>
      <c r="J14" s="172"/>
      <c r="K14" s="161"/>
      <c r="L14" s="162"/>
      <c r="M14" s="163"/>
    </row>
    <row r="15" spans="1:106" ht="16.5" customHeight="1" thickBot="1" x14ac:dyDescent="0.55000000000000004">
      <c r="A15" s="148"/>
      <c r="B15" s="213"/>
      <c r="C15" s="165" t="s">
        <v>103</v>
      </c>
      <c r="D15" s="183" t="s">
        <v>102</v>
      </c>
      <c r="E15" s="165"/>
      <c r="F15" s="164" t="s">
        <v>84</v>
      </c>
      <c r="G15" s="207"/>
      <c r="H15" s="168" t="s">
        <v>105</v>
      </c>
      <c r="I15" s="169" t="s">
        <v>51</v>
      </c>
      <c r="J15" s="166"/>
      <c r="K15" s="165"/>
      <c r="L15" s="166"/>
      <c r="M15" s="167"/>
    </row>
    <row r="16" spans="1:106" ht="16.5" customHeight="1" x14ac:dyDescent="0.5">
      <c r="A16" s="155"/>
      <c r="B16" s="213"/>
      <c r="C16" s="179"/>
      <c r="D16" s="157" t="s">
        <v>107</v>
      </c>
      <c r="E16" s="182" t="s">
        <v>106</v>
      </c>
      <c r="F16" s="157" t="s">
        <v>86</v>
      </c>
      <c r="G16" s="206"/>
      <c r="H16" s="157" t="s">
        <v>94</v>
      </c>
      <c r="I16" s="157" t="s">
        <v>82</v>
      </c>
      <c r="K16" s="157"/>
      <c r="L16" s="157"/>
      <c r="M16" s="157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144" t="s">
        <v>18</v>
      </c>
      <c r="B17" s="213"/>
      <c r="C17" s="179"/>
      <c r="D17" s="162">
        <v>4406</v>
      </c>
      <c r="E17" s="183"/>
      <c r="F17" s="161"/>
      <c r="G17" s="206"/>
      <c r="H17" s="160"/>
      <c r="I17" s="161"/>
      <c r="J17" s="160"/>
      <c r="K17" s="161"/>
      <c r="L17" s="162"/>
      <c r="M17" s="161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148"/>
      <c r="B18" s="213"/>
      <c r="C18" s="180"/>
      <c r="D18" s="165" t="s">
        <v>84</v>
      </c>
      <c r="E18" s="177" t="s">
        <v>129</v>
      </c>
      <c r="F18" s="165" t="s">
        <v>84</v>
      </c>
      <c r="G18" s="206"/>
      <c r="H18" s="164" t="s">
        <v>95</v>
      </c>
      <c r="I18" s="165"/>
      <c r="J18" s="165" t="s">
        <v>113</v>
      </c>
      <c r="K18" s="161"/>
      <c r="L18" s="165"/>
      <c r="M18" s="165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55"/>
      <c r="B19" s="212"/>
      <c r="C19" s="170" t="s">
        <v>110</v>
      </c>
      <c r="D19" s="161" t="s">
        <v>101</v>
      </c>
      <c r="E19" s="170" t="s">
        <v>86</v>
      </c>
      <c r="F19" s="157"/>
      <c r="G19" s="206"/>
      <c r="H19" s="158" t="s">
        <v>109</v>
      </c>
      <c r="I19" s="158" t="s">
        <v>108</v>
      </c>
      <c r="J19" s="157" t="s">
        <v>86</v>
      </c>
      <c r="K19" s="158"/>
      <c r="L19" s="158"/>
      <c r="M19" s="1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144" t="s">
        <v>19</v>
      </c>
      <c r="B20" s="212"/>
      <c r="C20" s="160" t="s">
        <v>129</v>
      </c>
      <c r="D20" s="161"/>
      <c r="E20" s="160"/>
      <c r="F20" s="161"/>
      <c r="G20" s="206"/>
      <c r="H20" s="162">
        <v>4406</v>
      </c>
      <c r="I20" s="162"/>
      <c r="J20" s="161"/>
      <c r="K20" s="162"/>
      <c r="L20" s="162"/>
      <c r="M20" s="163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148"/>
      <c r="B21" s="214"/>
      <c r="C21" s="160" t="s">
        <v>81</v>
      </c>
      <c r="D21" s="165" t="s">
        <v>129</v>
      </c>
      <c r="E21" s="165"/>
      <c r="F21" s="164" t="s">
        <v>81</v>
      </c>
      <c r="G21" s="208"/>
      <c r="H21" s="166" t="s">
        <v>51</v>
      </c>
      <c r="I21" s="166">
        <v>4406</v>
      </c>
      <c r="J21" s="166" t="s">
        <v>51</v>
      </c>
      <c r="K21" s="166"/>
      <c r="L21" s="166"/>
      <c r="M21" s="167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91" t="s">
        <v>188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06" s="16" customFormat="1" ht="23.25" customHeight="1" x14ac:dyDescent="0.5">
      <c r="A23" s="194" t="s">
        <v>207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06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14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f>(F24*12)/F26</f>
        <v>4.9411764705882355</v>
      </c>
      <c r="M24" s="54" t="s">
        <v>23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30</v>
      </c>
      <c r="E25" s="13"/>
      <c r="F25" s="23">
        <v>20</v>
      </c>
      <c r="G25" s="18" t="s">
        <v>23</v>
      </c>
      <c r="H25" s="13"/>
      <c r="I25" s="13"/>
      <c r="J25" s="18" t="s">
        <v>30</v>
      </c>
      <c r="K25" s="13"/>
      <c r="L25" s="56">
        <f>(F25*12)/F26</f>
        <v>7.0588235294117645</v>
      </c>
      <c r="M25" s="54" t="s">
        <v>23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34</v>
      </c>
      <c r="G26" s="18" t="s">
        <v>23</v>
      </c>
      <c r="H26" s="13"/>
      <c r="I26" s="13"/>
      <c r="J26" s="18" t="s">
        <v>20</v>
      </c>
      <c r="K26" s="13"/>
      <c r="L26" s="42">
        <f>SUM(L24:L25)</f>
        <v>12</v>
      </c>
      <c r="M26" s="54" t="s">
        <v>23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173"/>
      <c r="B27" s="18"/>
      <c r="C27" s="18"/>
      <c r="D27" s="18"/>
      <c r="E27" s="13"/>
      <c r="F27" s="31"/>
      <c r="G27" s="18"/>
      <c r="H27" s="13"/>
      <c r="I27" s="13"/>
      <c r="J27" s="18"/>
      <c r="K27" s="13"/>
      <c r="L27" s="32"/>
      <c r="M27" s="5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5"/>
      <c r="B28" s="57"/>
      <c r="C28" s="174"/>
      <c r="D28" s="12"/>
      <c r="E28" s="12"/>
      <c r="F28" s="12"/>
      <c r="G28" s="12"/>
      <c r="H28" s="12"/>
      <c r="I28" s="12"/>
      <c r="J28" s="12"/>
      <c r="K28" s="12"/>
      <c r="L28" s="12"/>
      <c r="M28" s="5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11">
    <mergeCell ref="H14:I14"/>
    <mergeCell ref="L3:M3"/>
    <mergeCell ref="A1:M1"/>
    <mergeCell ref="A2:M2"/>
    <mergeCell ref="A22:M22"/>
    <mergeCell ref="A23:M23"/>
    <mergeCell ref="B7:B21"/>
    <mergeCell ref="G7:G21"/>
    <mergeCell ref="H3:J3"/>
    <mergeCell ref="D3:F3"/>
    <mergeCell ref="H13:I13"/>
  </mergeCells>
  <phoneticPr fontId="1" type="noConversion"/>
  <printOptions verticalCentered="1"/>
  <pageMargins left="1.25" right="0.75" top="0.5" bottom="0.5" header="0.19684820647419074" footer="0.19684820647419074"/>
  <pageSetup paperSize="9" orientation="landscape" horizontalDpi="360" verticalDpi="36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DB59"/>
  <sheetViews>
    <sheetView view="pageLayout" topLeftCell="A7" zoomScale="130" zoomScaleNormal="140" zoomScaleSheetLayoutView="145" zoomScalePageLayoutView="130" workbookViewId="0">
      <selection activeCell="K17" sqref="K17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10" customFormat="1" ht="21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06" s="10" customFormat="1" ht="21.95" customHeight="1" x14ac:dyDescent="0.5">
      <c r="A2" s="194" t="s">
        <v>70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06" s="18" customFormat="1" ht="21.95" customHeight="1" x14ac:dyDescent="0.5">
      <c r="A3" s="25"/>
      <c r="B3" s="11"/>
      <c r="C3" s="57" t="s">
        <v>28</v>
      </c>
      <c r="D3" s="197" t="s">
        <v>183</v>
      </c>
      <c r="E3" s="197"/>
      <c r="F3" s="58" t="s">
        <v>2</v>
      </c>
      <c r="G3" s="198" t="s">
        <v>185</v>
      </c>
      <c r="H3" s="198"/>
      <c r="I3" s="198"/>
      <c r="J3" s="57" t="s">
        <v>3</v>
      </c>
      <c r="K3" s="198" t="s">
        <v>154</v>
      </c>
      <c r="L3" s="198"/>
      <c r="M3" s="209"/>
    </row>
    <row r="4" spans="1:106" ht="16.5" customHeight="1" x14ac:dyDescent="0.5">
      <c r="A4" s="144" t="s">
        <v>4</v>
      </c>
      <c r="B4" s="145" t="s">
        <v>5</v>
      </c>
      <c r="C4" s="145" t="s">
        <v>6</v>
      </c>
      <c r="D4" s="145" t="s">
        <v>7</v>
      </c>
      <c r="E4" s="146" t="s">
        <v>8</v>
      </c>
      <c r="F4" s="145" t="s">
        <v>9</v>
      </c>
      <c r="G4" s="145" t="s">
        <v>10</v>
      </c>
      <c r="H4" s="145" t="s">
        <v>11</v>
      </c>
      <c r="I4" s="145" t="s">
        <v>12</v>
      </c>
      <c r="J4" s="145" t="s">
        <v>13</v>
      </c>
      <c r="K4" s="145" t="s">
        <v>14</v>
      </c>
      <c r="L4" s="145" t="s">
        <v>31</v>
      </c>
      <c r="M4" s="147" t="s">
        <v>32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148"/>
      <c r="B5" s="149" t="s">
        <v>6</v>
      </c>
      <c r="C5" s="149" t="s">
        <v>7</v>
      </c>
      <c r="D5" s="149" t="s">
        <v>8</v>
      </c>
      <c r="E5" s="150" t="s">
        <v>9</v>
      </c>
      <c r="F5" s="149" t="s">
        <v>10</v>
      </c>
      <c r="G5" s="149" t="s">
        <v>11</v>
      </c>
      <c r="H5" s="149" t="s">
        <v>12</v>
      </c>
      <c r="I5" s="149" t="s">
        <v>13</v>
      </c>
      <c r="J5" s="151" t="s">
        <v>14</v>
      </c>
      <c r="K5" s="149" t="s">
        <v>31</v>
      </c>
      <c r="L5" s="149" t="s">
        <v>32</v>
      </c>
      <c r="M5" s="151" t="s">
        <v>33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152" t="s">
        <v>26</v>
      </c>
      <c r="B6" s="153"/>
      <c r="C6" s="152">
        <v>1</v>
      </c>
      <c r="D6" s="152">
        <v>2</v>
      </c>
      <c r="E6" s="152">
        <v>3</v>
      </c>
      <c r="F6" s="154">
        <v>4</v>
      </c>
      <c r="G6" s="154">
        <v>5</v>
      </c>
      <c r="H6" s="152">
        <v>6</v>
      </c>
      <c r="I6" s="154">
        <v>7</v>
      </c>
      <c r="J6" s="154">
        <v>8</v>
      </c>
      <c r="K6" s="154">
        <v>9</v>
      </c>
      <c r="L6" s="154">
        <v>10</v>
      </c>
      <c r="M6" s="155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156"/>
      <c r="B7" s="211" t="s">
        <v>34</v>
      </c>
      <c r="C7" s="157" t="s">
        <v>97</v>
      </c>
      <c r="D7" s="157" t="s">
        <v>82</v>
      </c>
      <c r="E7" s="170"/>
      <c r="F7" s="157"/>
      <c r="G7" s="205" t="s">
        <v>44</v>
      </c>
      <c r="H7" s="157" t="s">
        <v>97</v>
      </c>
      <c r="I7" s="157" t="s">
        <v>82</v>
      </c>
      <c r="J7" s="170"/>
      <c r="K7" s="178" t="s">
        <v>116</v>
      </c>
      <c r="L7" s="157" t="s">
        <v>117</v>
      </c>
      <c r="M7" s="63" t="s">
        <v>203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144" t="s">
        <v>15</v>
      </c>
      <c r="B8" s="212"/>
      <c r="C8" s="160"/>
      <c r="D8" s="161"/>
      <c r="E8" s="160"/>
      <c r="F8" s="161"/>
      <c r="G8" s="206"/>
      <c r="H8" s="160"/>
      <c r="I8" s="161"/>
      <c r="J8" s="160"/>
      <c r="K8" s="179" t="s">
        <v>58</v>
      </c>
      <c r="L8" s="161" t="s">
        <v>58</v>
      </c>
      <c r="M8" s="6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148"/>
      <c r="B9" s="212"/>
      <c r="C9" s="164" t="s">
        <v>114</v>
      </c>
      <c r="D9" s="165"/>
      <c r="E9" s="165" t="s">
        <v>169</v>
      </c>
      <c r="F9" s="164"/>
      <c r="G9" s="206"/>
      <c r="H9" s="164" t="s">
        <v>114</v>
      </c>
      <c r="I9" s="165"/>
      <c r="J9" s="165" t="s">
        <v>115</v>
      </c>
      <c r="K9" s="164" t="s">
        <v>59</v>
      </c>
      <c r="L9" s="165" t="s">
        <v>59</v>
      </c>
      <c r="M9" s="7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55"/>
      <c r="B10" s="212"/>
      <c r="C10" s="157" t="s">
        <v>97</v>
      </c>
      <c r="D10" s="157" t="s">
        <v>82</v>
      </c>
      <c r="E10" s="170"/>
      <c r="F10" s="158"/>
      <c r="G10" s="206"/>
      <c r="H10" s="157" t="s">
        <v>97</v>
      </c>
      <c r="I10" s="157" t="s">
        <v>82</v>
      </c>
      <c r="J10" s="170"/>
      <c r="K10" s="157"/>
      <c r="L10" s="158"/>
      <c r="M10" s="63" t="s">
        <v>203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144" t="s">
        <v>16</v>
      </c>
      <c r="B11" s="212"/>
      <c r="C11" s="160"/>
      <c r="D11" s="161"/>
      <c r="E11" s="160"/>
      <c r="F11" s="162"/>
      <c r="G11" s="206"/>
      <c r="H11" s="160"/>
      <c r="I11" s="161"/>
      <c r="J11" s="160"/>
      <c r="K11" s="161"/>
      <c r="L11" s="162"/>
      <c r="M11" s="6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148"/>
      <c r="B12" s="212"/>
      <c r="C12" s="164" t="s">
        <v>95</v>
      </c>
      <c r="D12" s="165"/>
      <c r="E12" s="165" t="s">
        <v>99</v>
      </c>
      <c r="F12" s="165"/>
      <c r="G12" s="206"/>
      <c r="H12" s="164" t="s">
        <v>114</v>
      </c>
      <c r="I12" s="165"/>
      <c r="J12" s="165" t="s">
        <v>100</v>
      </c>
      <c r="K12" s="165"/>
      <c r="L12" s="166"/>
      <c r="M12" s="7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55"/>
      <c r="B13" s="212"/>
      <c r="C13" s="170" t="s">
        <v>57</v>
      </c>
      <c r="D13" s="157" t="s">
        <v>82</v>
      </c>
      <c r="E13" s="170"/>
      <c r="F13" s="157"/>
      <c r="G13" s="207"/>
      <c r="H13" s="216" t="s">
        <v>36</v>
      </c>
      <c r="I13" s="217"/>
      <c r="J13" s="157" t="s">
        <v>127</v>
      </c>
      <c r="K13" s="157" t="s">
        <v>86</v>
      </c>
      <c r="L13" s="157"/>
      <c r="M13" s="159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144" t="s">
        <v>17</v>
      </c>
      <c r="B14" s="212"/>
      <c r="C14" s="160"/>
      <c r="D14" s="161"/>
      <c r="E14" s="160"/>
      <c r="F14" s="161"/>
      <c r="G14" s="207"/>
      <c r="H14" s="218" t="s">
        <v>121</v>
      </c>
      <c r="I14" s="219"/>
      <c r="K14" s="161"/>
      <c r="L14" s="162"/>
      <c r="M14" s="163"/>
    </row>
    <row r="15" spans="1:106" ht="16.5" customHeight="1" thickBot="1" x14ac:dyDescent="0.55000000000000004">
      <c r="A15" s="148"/>
      <c r="B15" s="212"/>
      <c r="C15" s="164" t="s">
        <v>114</v>
      </c>
      <c r="D15" s="165"/>
      <c r="E15" s="165"/>
      <c r="F15" s="164" t="s">
        <v>120</v>
      </c>
      <c r="G15" s="207"/>
      <c r="H15" s="168" t="s">
        <v>122</v>
      </c>
      <c r="I15" s="169" t="s">
        <v>81</v>
      </c>
      <c r="J15" s="161" t="s">
        <v>58</v>
      </c>
      <c r="K15" s="165"/>
      <c r="L15" s="165" t="s">
        <v>59</v>
      </c>
      <c r="M15" s="167"/>
    </row>
    <row r="16" spans="1:106" ht="16.5" customHeight="1" x14ac:dyDescent="0.5">
      <c r="A16" s="155"/>
      <c r="B16" s="212"/>
      <c r="C16" s="157" t="s">
        <v>97</v>
      </c>
      <c r="D16" s="157" t="s">
        <v>82</v>
      </c>
      <c r="E16" s="170"/>
      <c r="F16" s="157"/>
      <c r="G16" s="206"/>
      <c r="H16" s="157" t="s">
        <v>97</v>
      </c>
      <c r="I16" s="157" t="s">
        <v>82</v>
      </c>
      <c r="J16" s="170"/>
      <c r="K16" s="157"/>
      <c r="L16" s="157"/>
      <c r="M16" s="157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144" t="s">
        <v>18</v>
      </c>
      <c r="B17" s="212"/>
      <c r="C17" s="160"/>
      <c r="D17" s="161"/>
      <c r="E17" s="160"/>
      <c r="F17" s="161"/>
      <c r="G17" s="206"/>
      <c r="H17" s="160"/>
      <c r="I17" s="161"/>
      <c r="J17" s="160"/>
      <c r="K17" s="161"/>
      <c r="L17" s="162"/>
      <c r="M17" s="161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148"/>
      <c r="B18" s="212"/>
      <c r="C18" s="164" t="s">
        <v>114</v>
      </c>
      <c r="D18" s="165"/>
      <c r="E18" s="165" t="s">
        <v>124</v>
      </c>
      <c r="F18" s="164"/>
      <c r="G18" s="206"/>
      <c r="H18" s="164" t="s">
        <v>114</v>
      </c>
      <c r="I18" s="165"/>
      <c r="J18" s="165" t="s">
        <v>125</v>
      </c>
      <c r="K18" s="161"/>
      <c r="L18" s="165"/>
      <c r="M18" s="165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55"/>
      <c r="B19" s="212"/>
      <c r="C19" s="157" t="s">
        <v>97</v>
      </c>
      <c r="D19" s="157" t="s">
        <v>82</v>
      </c>
      <c r="E19" s="170"/>
      <c r="F19" s="157"/>
      <c r="G19" s="206"/>
      <c r="H19" s="157" t="s">
        <v>97</v>
      </c>
      <c r="I19" s="157" t="s">
        <v>82</v>
      </c>
      <c r="J19" s="170"/>
      <c r="K19" s="158"/>
      <c r="L19" s="158"/>
      <c r="M19" s="1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144" t="s">
        <v>19</v>
      </c>
      <c r="B20" s="212"/>
      <c r="C20" s="160"/>
      <c r="D20" s="161"/>
      <c r="E20" s="160"/>
      <c r="F20" s="161"/>
      <c r="G20" s="206"/>
      <c r="H20" s="160"/>
      <c r="I20" s="161"/>
      <c r="J20" s="160"/>
      <c r="K20" s="162"/>
      <c r="L20" s="162"/>
      <c r="M20" s="163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148"/>
      <c r="B21" s="214"/>
      <c r="C21" s="164" t="s">
        <v>114</v>
      </c>
      <c r="D21" s="165"/>
      <c r="E21" s="165" t="s">
        <v>151</v>
      </c>
      <c r="F21" s="177"/>
      <c r="G21" s="208"/>
      <c r="H21" s="164" t="s">
        <v>114</v>
      </c>
      <c r="I21" s="165"/>
      <c r="J21" s="165" t="s">
        <v>126</v>
      </c>
      <c r="K21" s="166"/>
      <c r="L21" s="166"/>
      <c r="M21" s="167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91" t="s">
        <v>45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06" s="16" customFormat="1" ht="23.25" customHeight="1" x14ac:dyDescent="0.5">
      <c r="A23" s="194" t="s">
        <v>190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06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26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f>(F24*12)/F26</f>
        <v>8.9142857142857146</v>
      </c>
      <c r="M24" s="54" t="s">
        <v>23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30</v>
      </c>
      <c r="E25" s="13"/>
      <c r="F25" s="23">
        <v>9</v>
      </c>
      <c r="G25" s="18" t="s">
        <v>23</v>
      </c>
      <c r="H25" s="13"/>
      <c r="I25" s="13"/>
      <c r="J25" s="18" t="s">
        <v>30</v>
      </c>
      <c r="K25" s="13"/>
      <c r="L25" s="56">
        <f>(F25*12)/F26</f>
        <v>3.0857142857142859</v>
      </c>
      <c r="M25" s="54" t="s">
        <v>23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35</v>
      </c>
      <c r="G26" s="18" t="s">
        <v>23</v>
      </c>
      <c r="H26" s="13"/>
      <c r="I26" s="13"/>
      <c r="J26" s="18" t="s">
        <v>20</v>
      </c>
      <c r="K26" s="13"/>
      <c r="L26" s="42">
        <f>SUM(L24:L25)</f>
        <v>12</v>
      </c>
      <c r="M26" s="54" t="s">
        <v>23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173"/>
      <c r="B27" s="18"/>
      <c r="C27" s="18"/>
      <c r="D27" s="18"/>
      <c r="E27" s="13"/>
      <c r="F27" s="31"/>
      <c r="G27" s="18"/>
      <c r="H27" s="13"/>
      <c r="I27" s="13"/>
      <c r="J27" s="18"/>
      <c r="K27" s="13"/>
      <c r="L27" s="32"/>
      <c r="M27" s="5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5"/>
      <c r="B28" s="57"/>
      <c r="C28" s="174"/>
      <c r="D28" s="12"/>
      <c r="E28" s="12"/>
      <c r="F28" s="12"/>
      <c r="G28" s="12"/>
      <c r="H28" s="12"/>
      <c r="I28" s="12"/>
      <c r="J28" s="12"/>
      <c r="K28" s="12"/>
      <c r="L28" s="12"/>
      <c r="M28" s="5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11">
    <mergeCell ref="A23:M23"/>
    <mergeCell ref="B7:B21"/>
    <mergeCell ref="G7:G21"/>
    <mergeCell ref="A22:M22"/>
    <mergeCell ref="H13:I13"/>
    <mergeCell ref="H14:I14"/>
    <mergeCell ref="A1:M1"/>
    <mergeCell ref="A2:M2"/>
    <mergeCell ref="D3:E3"/>
    <mergeCell ref="G3:I3"/>
    <mergeCell ref="K3:M3"/>
  </mergeCells>
  <phoneticPr fontId="33" type="noConversion"/>
  <printOptions verticalCentered="1"/>
  <pageMargins left="1.25" right="0.75" top="0.5" bottom="0.5" header="0.19684820647419074" footer="0.19684820647419074"/>
  <pageSetup paperSize="9" orientation="landscape" horizontalDpi="360" verticalDpi="36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B59"/>
  <sheetViews>
    <sheetView view="pageLayout" topLeftCell="A4" zoomScale="120" zoomScaleNormal="140" zoomScaleSheetLayoutView="145" zoomScalePageLayoutView="120" workbookViewId="0">
      <selection activeCell="F26" sqref="F26"/>
    </sheetView>
  </sheetViews>
  <sheetFormatPr defaultRowHeight="18.95" customHeight="1" x14ac:dyDescent="0.5"/>
  <cols>
    <col min="1" max="1" width="9" style="40" customWidth="1"/>
    <col min="2" max="2" width="6" style="40" customWidth="1"/>
    <col min="3" max="6" width="10" style="40" customWidth="1"/>
    <col min="7" max="7" width="6" style="40" customWidth="1"/>
    <col min="8" max="13" width="10" style="40" customWidth="1"/>
    <col min="14" max="16384" width="9.140625" style="40"/>
  </cols>
  <sheetData>
    <row r="1" spans="1:106" s="38" customFormat="1" ht="21.95" customHeight="1" x14ac:dyDescent="0.5">
      <c r="A1" s="220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</row>
    <row r="2" spans="1:106" s="38" customFormat="1" ht="21.95" customHeight="1" x14ac:dyDescent="0.5">
      <c r="A2" s="194" t="s">
        <v>70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06" s="37" customFormat="1" ht="21.95" customHeight="1" x14ac:dyDescent="0.5">
      <c r="A3" s="59"/>
      <c r="B3" s="36"/>
      <c r="C3" s="36" t="s">
        <v>1</v>
      </c>
      <c r="D3" s="223" t="s">
        <v>40</v>
      </c>
      <c r="E3" s="223"/>
      <c r="F3" s="61" t="s">
        <v>2</v>
      </c>
      <c r="G3" s="224" t="s">
        <v>41</v>
      </c>
      <c r="H3" s="224"/>
      <c r="I3" s="224"/>
      <c r="J3" s="224"/>
      <c r="K3" s="61" t="s">
        <v>3</v>
      </c>
      <c r="L3" s="224" t="s">
        <v>154</v>
      </c>
      <c r="M3" s="225"/>
    </row>
    <row r="4" spans="1:106" ht="16.5" customHeight="1" x14ac:dyDescent="0.5">
      <c r="A4" s="144" t="s">
        <v>4</v>
      </c>
      <c r="B4" s="145" t="s">
        <v>5</v>
      </c>
      <c r="C4" s="145" t="s">
        <v>6</v>
      </c>
      <c r="D4" s="145" t="s">
        <v>7</v>
      </c>
      <c r="E4" s="146" t="s">
        <v>8</v>
      </c>
      <c r="F4" s="145" t="s">
        <v>9</v>
      </c>
      <c r="G4" s="145" t="s">
        <v>10</v>
      </c>
      <c r="H4" s="145" t="s">
        <v>11</v>
      </c>
      <c r="I4" s="145" t="s">
        <v>12</v>
      </c>
      <c r="J4" s="145" t="s">
        <v>13</v>
      </c>
      <c r="K4" s="145" t="s">
        <v>14</v>
      </c>
      <c r="L4" s="145" t="s">
        <v>31</v>
      </c>
      <c r="M4" s="147" t="s">
        <v>32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</row>
    <row r="5" spans="1:106" ht="16.5" customHeight="1" x14ac:dyDescent="0.5">
      <c r="A5" s="148"/>
      <c r="B5" s="149" t="s">
        <v>6</v>
      </c>
      <c r="C5" s="149" t="s">
        <v>7</v>
      </c>
      <c r="D5" s="149" t="s">
        <v>8</v>
      </c>
      <c r="E5" s="150" t="s">
        <v>9</v>
      </c>
      <c r="F5" s="149" t="s">
        <v>10</v>
      </c>
      <c r="G5" s="149" t="s">
        <v>11</v>
      </c>
      <c r="H5" s="149" t="s">
        <v>12</v>
      </c>
      <c r="I5" s="149" t="s">
        <v>13</v>
      </c>
      <c r="J5" s="151" t="s">
        <v>14</v>
      </c>
      <c r="K5" s="149" t="s">
        <v>31</v>
      </c>
      <c r="L5" s="149" t="s">
        <v>32</v>
      </c>
      <c r="M5" s="151" t="s">
        <v>33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</row>
    <row r="6" spans="1:106" ht="16.5" customHeight="1" x14ac:dyDescent="0.5">
      <c r="A6" s="152" t="s">
        <v>26</v>
      </c>
      <c r="B6" s="153"/>
      <c r="C6" s="152">
        <v>1</v>
      </c>
      <c r="D6" s="152">
        <v>2</v>
      </c>
      <c r="E6" s="152">
        <v>3</v>
      </c>
      <c r="F6" s="152">
        <v>4</v>
      </c>
      <c r="G6" s="154">
        <v>5</v>
      </c>
      <c r="H6" s="152">
        <v>6</v>
      </c>
      <c r="I6" s="154">
        <v>7</v>
      </c>
      <c r="J6" s="154">
        <v>8</v>
      </c>
      <c r="K6" s="154">
        <v>9</v>
      </c>
      <c r="L6" s="154">
        <v>10</v>
      </c>
      <c r="M6" s="155">
        <v>11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</row>
    <row r="7" spans="1:106" ht="16.5" customHeight="1" x14ac:dyDescent="0.5">
      <c r="A7" s="156"/>
      <c r="B7" s="211" t="s">
        <v>34</v>
      </c>
      <c r="C7" s="157" t="s">
        <v>128</v>
      </c>
      <c r="D7" s="157" t="s">
        <v>82</v>
      </c>
      <c r="E7" s="157" t="s">
        <v>128</v>
      </c>
      <c r="F7" s="157" t="s">
        <v>86</v>
      </c>
      <c r="G7" s="205" t="s">
        <v>44</v>
      </c>
      <c r="H7" s="157" t="s">
        <v>128</v>
      </c>
      <c r="I7" s="178" t="s">
        <v>82</v>
      </c>
      <c r="J7" s="178" t="s">
        <v>128</v>
      </c>
      <c r="K7" s="157" t="s">
        <v>86</v>
      </c>
      <c r="L7" s="159"/>
      <c r="M7" s="63" t="s">
        <v>203</v>
      </c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</row>
    <row r="8" spans="1:106" ht="16.5" customHeight="1" x14ac:dyDescent="0.5">
      <c r="A8" s="144" t="s">
        <v>15</v>
      </c>
      <c r="B8" s="212"/>
      <c r="C8" s="160"/>
      <c r="D8" s="161"/>
      <c r="E8" s="160"/>
      <c r="F8" s="161"/>
      <c r="G8" s="206"/>
      <c r="H8" s="160"/>
      <c r="I8" s="179"/>
      <c r="J8" s="179"/>
      <c r="K8" s="161"/>
      <c r="L8" s="163"/>
      <c r="M8" s="64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</row>
    <row r="9" spans="1:106" ht="16.5" customHeight="1" x14ac:dyDescent="0.5">
      <c r="A9" s="148"/>
      <c r="B9" s="212"/>
      <c r="C9" s="164" t="s">
        <v>204</v>
      </c>
      <c r="D9" s="165" t="s">
        <v>76</v>
      </c>
      <c r="E9" s="165" t="s">
        <v>204</v>
      </c>
      <c r="F9" s="165" t="s">
        <v>76</v>
      </c>
      <c r="G9" s="206"/>
      <c r="H9" s="164" t="s">
        <v>204</v>
      </c>
      <c r="I9" s="180" t="s">
        <v>63</v>
      </c>
      <c r="J9" s="180" t="s">
        <v>204</v>
      </c>
      <c r="K9" s="165"/>
      <c r="L9" s="177" t="s">
        <v>63</v>
      </c>
      <c r="M9" s="74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</row>
    <row r="10" spans="1:106" ht="16.5" customHeight="1" x14ac:dyDescent="0.5">
      <c r="A10" s="155"/>
      <c r="B10" s="212"/>
      <c r="C10" s="171" t="s">
        <v>78</v>
      </c>
      <c r="D10" s="158" t="s">
        <v>77</v>
      </c>
      <c r="E10" s="170" t="s">
        <v>86</v>
      </c>
      <c r="F10" s="157"/>
      <c r="G10" s="206"/>
      <c r="H10" s="171" t="s">
        <v>134</v>
      </c>
      <c r="I10" s="181" t="s">
        <v>82</v>
      </c>
      <c r="J10" s="171" t="s">
        <v>134</v>
      </c>
      <c r="K10" s="162" t="s">
        <v>86</v>
      </c>
      <c r="L10" s="181"/>
      <c r="M10" s="63" t="s">
        <v>203</v>
      </c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</row>
    <row r="11" spans="1:106" ht="16.5" customHeight="1" x14ac:dyDescent="0.5">
      <c r="A11" s="144" t="s">
        <v>16</v>
      </c>
      <c r="B11" s="212"/>
      <c r="C11" s="171">
        <v>4412</v>
      </c>
      <c r="D11" s="162"/>
      <c r="E11" s="163"/>
      <c r="F11" s="161"/>
      <c r="G11" s="206"/>
      <c r="H11" s="171"/>
      <c r="I11" s="171"/>
      <c r="J11" s="171"/>
      <c r="K11" s="162"/>
      <c r="L11" s="171"/>
      <c r="M11" s="64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</row>
    <row r="12" spans="1:106" ht="16.5" customHeight="1" thickBot="1" x14ac:dyDescent="0.55000000000000004">
      <c r="A12" s="148"/>
      <c r="B12" s="212"/>
      <c r="C12" s="176" t="s">
        <v>51</v>
      </c>
      <c r="D12" s="166">
        <v>4412</v>
      </c>
      <c r="E12" s="143"/>
      <c r="F12" s="176" t="s">
        <v>51</v>
      </c>
      <c r="G12" s="206"/>
      <c r="H12" s="97">
        <v>4412</v>
      </c>
      <c r="I12" s="176" t="s">
        <v>76</v>
      </c>
      <c r="J12" s="99">
        <v>4412</v>
      </c>
      <c r="K12" s="100"/>
      <c r="L12" s="176" t="s">
        <v>76</v>
      </c>
      <c r="M12" s="74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</row>
    <row r="13" spans="1:106" ht="16.5" customHeight="1" x14ac:dyDescent="0.5">
      <c r="A13" s="155"/>
      <c r="B13" s="212"/>
      <c r="C13" s="157" t="s">
        <v>135</v>
      </c>
      <c r="D13" s="157" t="s">
        <v>82</v>
      </c>
      <c r="E13" s="182" t="s">
        <v>135</v>
      </c>
      <c r="F13" s="178" t="s">
        <v>86</v>
      </c>
      <c r="G13" s="207"/>
      <c r="H13" s="216" t="s">
        <v>36</v>
      </c>
      <c r="I13" s="217"/>
      <c r="J13" s="171"/>
      <c r="K13" s="161" t="s">
        <v>130</v>
      </c>
      <c r="L13" s="157"/>
      <c r="M13" s="15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</row>
    <row r="14" spans="1:106" ht="16.5" customHeight="1" x14ac:dyDescent="0.5">
      <c r="A14" s="144" t="s">
        <v>17</v>
      </c>
      <c r="B14" s="212"/>
      <c r="C14" s="160"/>
      <c r="D14" s="161"/>
      <c r="E14" s="160"/>
      <c r="F14" s="179"/>
      <c r="G14" s="207"/>
      <c r="H14" s="218" t="s">
        <v>60</v>
      </c>
      <c r="I14" s="219"/>
      <c r="J14" s="171"/>
      <c r="K14" s="161" t="s">
        <v>129</v>
      </c>
      <c r="L14" s="162"/>
      <c r="M14" s="163"/>
    </row>
    <row r="15" spans="1:106" ht="16.5" customHeight="1" thickBot="1" x14ac:dyDescent="0.55000000000000004">
      <c r="A15" s="148"/>
      <c r="B15" s="212"/>
      <c r="C15" s="164" t="s">
        <v>136</v>
      </c>
      <c r="D15" s="165" t="s">
        <v>63</v>
      </c>
      <c r="E15" s="164" t="s">
        <v>136</v>
      </c>
      <c r="F15" s="180"/>
      <c r="G15" s="207"/>
      <c r="H15" s="168" t="s">
        <v>61</v>
      </c>
      <c r="I15" s="169" t="s">
        <v>63</v>
      </c>
      <c r="J15" s="180" t="s">
        <v>63</v>
      </c>
      <c r="K15" s="165" t="s">
        <v>76</v>
      </c>
      <c r="L15" s="166"/>
      <c r="M15" s="167"/>
    </row>
    <row r="16" spans="1:106" ht="16.5" customHeight="1" x14ac:dyDescent="0.5">
      <c r="A16" s="155"/>
      <c r="B16" s="212"/>
      <c r="C16" s="157"/>
      <c r="D16" s="157"/>
      <c r="E16" s="170"/>
      <c r="F16" s="157"/>
      <c r="G16" s="206"/>
      <c r="H16" s="161" t="s">
        <v>137</v>
      </c>
      <c r="I16" s="161" t="s">
        <v>138</v>
      </c>
      <c r="J16" s="170" t="s">
        <v>86</v>
      </c>
      <c r="K16" s="157"/>
      <c r="L16" s="157"/>
      <c r="M16" s="157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</row>
    <row r="17" spans="1:106" ht="16.5" customHeight="1" x14ac:dyDescent="0.5">
      <c r="A17" s="144" t="s">
        <v>18</v>
      </c>
      <c r="B17" s="212"/>
      <c r="C17" s="161"/>
      <c r="D17" s="161"/>
      <c r="E17" s="160"/>
      <c r="F17" s="161"/>
      <c r="G17" s="206"/>
      <c r="H17" s="161" t="s">
        <v>136</v>
      </c>
      <c r="I17" s="161"/>
      <c r="J17" s="160"/>
      <c r="K17" s="161"/>
      <c r="L17" s="162"/>
      <c r="M17" s="161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</row>
    <row r="18" spans="1:106" ht="16.5" customHeight="1" x14ac:dyDescent="0.5">
      <c r="A18" s="148"/>
      <c r="B18" s="212"/>
      <c r="C18" s="165"/>
      <c r="D18" s="165"/>
      <c r="E18" s="165"/>
      <c r="F18" s="164"/>
      <c r="G18" s="206"/>
      <c r="H18" s="165" t="s">
        <v>84</v>
      </c>
      <c r="I18" s="165" t="s">
        <v>136</v>
      </c>
      <c r="J18" s="165"/>
      <c r="K18" s="164" t="s">
        <v>84</v>
      </c>
      <c r="L18" s="165"/>
      <c r="M18" s="165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</row>
    <row r="19" spans="1:106" ht="16.5" customHeight="1" x14ac:dyDescent="0.5">
      <c r="A19" s="155"/>
      <c r="B19" s="212"/>
      <c r="C19" s="73" t="s">
        <v>139</v>
      </c>
      <c r="D19" s="73" t="s">
        <v>140</v>
      </c>
      <c r="E19" s="71" t="s">
        <v>86</v>
      </c>
      <c r="F19" s="72"/>
      <c r="G19" s="206"/>
      <c r="H19" s="171"/>
      <c r="I19" s="157"/>
      <c r="J19" s="157"/>
      <c r="K19" s="158"/>
      <c r="L19" s="158"/>
      <c r="M19" s="15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</row>
    <row r="20" spans="1:106" ht="16.5" customHeight="1" x14ac:dyDescent="0.5">
      <c r="A20" s="144" t="s">
        <v>19</v>
      </c>
      <c r="B20" s="212"/>
      <c r="C20" s="73" t="s">
        <v>136</v>
      </c>
      <c r="D20" s="73"/>
      <c r="E20" s="69"/>
      <c r="F20" s="73"/>
      <c r="G20" s="206"/>
      <c r="H20" s="172"/>
      <c r="I20" s="161"/>
      <c r="J20" s="161"/>
      <c r="K20" s="162"/>
      <c r="L20" s="162"/>
      <c r="M20" s="163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</row>
    <row r="21" spans="1:106" ht="17.25" customHeight="1" x14ac:dyDescent="0.5">
      <c r="A21" s="148"/>
      <c r="B21" s="214"/>
      <c r="C21" s="89" t="s">
        <v>51</v>
      </c>
      <c r="D21" s="68" t="s">
        <v>136</v>
      </c>
      <c r="E21" s="68"/>
      <c r="F21" s="89" t="s">
        <v>51</v>
      </c>
      <c r="G21" s="208"/>
      <c r="H21" s="165"/>
      <c r="I21" s="166"/>
      <c r="J21" s="165"/>
      <c r="K21" s="166"/>
      <c r="L21" s="166"/>
      <c r="M21" s="167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</row>
    <row r="22" spans="1:106" s="41" customFormat="1" ht="24.75" customHeight="1" x14ac:dyDescent="0.5">
      <c r="A22" s="191" t="s">
        <v>45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06" s="41" customFormat="1" ht="23.25" customHeight="1" x14ac:dyDescent="0.5">
      <c r="A23" s="194" t="s">
        <v>187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06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4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f>(F24*12)/F26</f>
        <v>1.411764705882353</v>
      </c>
      <c r="M24" s="54" t="s">
        <v>23</v>
      </c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</row>
    <row r="25" spans="1:106" ht="18.95" customHeight="1" x14ac:dyDescent="0.5">
      <c r="A25" s="22"/>
      <c r="B25" s="13"/>
      <c r="C25" s="13"/>
      <c r="D25" s="18" t="s">
        <v>30</v>
      </c>
      <c r="E25" s="13"/>
      <c r="F25" s="23">
        <v>30</v>
      </c>
      <c r="G25" s="18" t="s">
        <v>23</v>
      </c>
      <c r="H25" s="13"/>
      <c r="I25" s="13"/>
      <c r="J25" s="18" t="s">
        <v>30</v>
      </c>
      <c r="K25" s="13"/>
      <c r="L25" s="56">
        <f>(F25*12)/F26</f>
        <v>10.588235294117647</v>
      </c>
      <c r="M25" s="54" t="s">
        <v>23</v>
      </c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34</v>
      </c>
      <c r="G26" s="18" t="s">
        <v>23</v>
      </c>
      <c r="H26" s="13"/>
      <c r="I26" s="13"/>
      <c r="J26" s="18" t="s">
        <v>20</v>
      </c>
      <c r="K26" s="13"/>
      <c r="L26" s="42">
        <f>SUM(L24:L25)</f>
        <v>12</v>
      </c>
      <c r="M26" s="54" t="s">
        <v>23</v>
      </c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</row>
    <row r="27" spans="1:106" ht="18.95" customHeight="1" thickTop="1" x14ac:dyDescent="0.5">
      <c r="A27" s="173"/>
      <c r="B27" s="18"/>
      <c r="C27" s="18"/>
      <c r="D27" s="18"/>
      <c r="E27" s="13"/>
      <c r="F27" s="31"/>
      <c r="G27" s="18"/>
      <c r="H27" s="13"/>
      <c r="I27" s="13"/>
      <c r="J27" s="18"/>
      <c r="K27" s="13"/>
      <c r="L27" s="32"/>
      <c r="M27" s="54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</row>
    <row r="28" spans="1:106" ht="18.95" customHeight="1" x14ac:dyDescent="0.5">
      <c r="A28" s="25"/>
      <c r="B28" s="57"/>
      <c r="C28" s="174"/>
      <c r="D28" s="12"/>
      <c r="E28" s="12"/>
      <c r="F28" s="12"/>
      <c r="G28" s="12"/>
      <c r="H28" s="12"/>
      <c r="I28" s="12"/>
      <c r="J28" s="12"/>
      <c r="K28" s="12"/>
      <c r="L28" s="12"/>
      <c r="M28" s="55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</row>
    <row r="29" spans="1:106" s="39" customFormat="1" ht="18.95" customHeight="1" x14ac:dyDescent="0.5"/>
    <row r="30" spans="1:106" s="39" customFormat="1" ht="18.95" customHeight="1" x14ac:dyDescent="0.5"/>
    <row r="31" spans="1:106" s="39" customFormat="1" ht="18.95" customHeight="1" x14ac:dyDescent="0.5"/>
    <row r="33" s="39" customFormat="1" ht="18.95" customHeight="1" x14ac:dyDescent="0.5"/>
    <row r="34" s="39" customFormat="1" ht="18.95" customHeight="1" x14ac:dyDescent="0.5"/>
    <row r="35" s="39" customFormat="1" ht="18.95" customHeight="1" x14ac:dyDescent="0.5"/>
    <row r="36" s="39" customFormat="1" ht="18.95" customHeight="1" x14ac:dyDescent="0.5"/>
    <row r="37" s="39" customFormat="1" ht="18.95" customHeight="1" x14ac:dyDescent="0.5"/>
    <row r="38" s="39" customFormat="1" ht="18.95" customHeight="1" x14ac:dyDescent="0.5"/>
    <row r="39" s="39" customFormat="1" ht="18.95" customHeight="1" x14ac:dyDescent="0.5"/>
    <row r="40" s="39" customFormat="1" ht="18.95" customHeight="1" x14ac:dyDescent="0.5"/>
    <row r="41" s="39" customFormat="1" ht="18.95" customHeight="1" x14ac:dyDescent="0.5"/>
    <row r="42" s="39" customFormat="1" ht="18.95" customHeight="1" x14ac:dyDescent="0.5"/>
    <row r="43" s="39" customFormat="1" ht="18.95" customHeight="1" x14ac:dyDescent="0.5"/>
    <row r="44" s="39" customFormat="1" ht="18.95" customHeight="1" x14ac:dyDescent="0.5"/>
    <row r="45" s="39" customFormat="1" ht="18.95" customHeight="1" x14ac:dyDescent="0.5"/>
    <row r="46" s="39" customFormat="1" ht="18.95" customHeight="1" x14ac:dyDescent="0.5"/>
    <row r="47" s="39" customFormat="1" ht="18.95" customHeight="1" x14ac:dyDescent="0.5"/>
    <row r="48" s="39" customFormat="1" ht="18.95" customHeight="1" x14ac:dyDescent="0.5"/>
    <row r="49" s="39" customFormat="1" ht="18.95" customHeight="1" x14ac:dyDescent="0.5"/>
    <row r="50" s="39" customFormat="1" ht="18.95" customHeight="1" x14ac:dyDescent="0.5"/>
    <row r="51" s="39" customFormat="1" ht="18.95" customHeight="1" x14ac:dyDescent="0.5"/>
    <row r="52" s="39" customFormat="1" ht="18.95" customHeight="1" x14ac:dyDescent="0.5"/>
    <row r="53" s="39" customFormat="1" ht="18.95" customHeight="1" x14ac:dyDescent="0.5"/>
    <row r="54" s="39" customFormat="1" ht="18.95" customHeight="1" x14ac:dyDescent="0.5"/>
    <row r="55" s="39" customFormat="1" ht="18.95" customHeight="1" x14ac:dyDescent="0.5"/>
    <row r="56" s="39" customFormat="1" ht="18.95" customHeight="1" x14ac:dyDescent="0.5"/>
    <row r="57" s="39" customFormat="1" ht="18.95" customHeight="1" x14ac:dyDescent="0.5"/>
    <row r="58" s="39" customFormat="1" ht="18.95" customHeight="1" x14ac:dyDescent="0.5"/>
    <row r="59" s="39" customFormat="1" ht="18.95" customHeight="1" x14ac:dyDescent="0.5"/>
  </sheetData>
  <mergeCells count="11">
    <mergeCell ref="H14:I14"/>
    <mergeCell ref="A22:M22"/>
    <mergeCell ref="A23:M23"/>
    <mergeCell ref="B7:B21"/>
    <mergeCell ref="G7:G21"/>
    <mergeCell ref="A1:M1"/>
    <mergeCell ref="A2:M2"/>
    <mergeCell ref="D3:E3"/>
    <mergeCell ref="H13:I13"/>
    <mergeCell ref="G3:J3"/>
    <mergeCell ref="L3:M3"/>
  </mergeCells>
  <phoneticPr fontId="33" type="noConversion"/>
  <printOptions verticalCentered="1"/>
  <pageMargins left="1.25" right="0.75" top="0.5" bottom="0.5" header="0.19684820647419074" footer="0.19684820647419074"/>
  <pageSetup paperSize="9" orientation="landscape" horizontalDpi="360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DB59"/>
  <sheetViews>
    <sheetView zoomScale="140" zoomScaleNormal="140" zoomScaleSheetLayoutView="145" workbookViewId="0">
      <selection activeCell="P7" sqref="P7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10" customFormat="1" ht="21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06" s="10" customFormat="1" ht="21.95" customHeight="1" x14ac:dyDescent="0.5">
      <c r="A2" s="194" t="s">
        <v>70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06" s="18" customFormat="1" ht="21.95" customHeight="1" x14ac:dyDescent="0.5">
      <c r="A3" s="25"/>
      <c r="B3" s="11"/>
      <c r="C3" s="58" t="s">
        <v>28</v>
      </c>
      <c r="D3" s="226" t="s">
        <v>43</v>
      </c>
      <c r="E3" s="226"/>
      <c r="F3" s="226"/>
      <c r="G3" s="58" t="s">
        <v>2</v>
      </c>
      <c r="H3" s="215" t="s">
        <v>42</v>
      </c>
      <c r="I3" s="215"/>
      <c r="J3" s="215"/>
      <c r="K3" s="57" t="s">
        <v>3</v>
      </c>
      <c r="L3" s="198" t="s">
        <v>154</v>
      </c>
      <c r="M3" s="209"/>
    </row>
    <row r="4" spans="1:106" ht="16.5" customHeight="1" x14ac:dyDescent="0.5">
      <c r="A4" s="2" t="s">
        <v>4</v>
      </c>
      <c r="B4" s="43" t="s">
        <v>5</v>
      </c>
      <c r="C4" s="43" t="s">
        <v>6</v>
      </c>
      <c r="D4" s="43" t="s">
        <v>7</v>
      </c>
      <c r="E4" s="44" t="s">
        <v>8</v>
      </c>
      <c r="F4" s="43" t="s">
        <v>9</v>
      </c>
      <c r="G4" s="43" t="s">
        <v>10</v>
      </c>
      <c r="H4" s="43" t="s">
        <v>11</v>
      </c>
      <c r="I4" s="43" t="s">
        <v>12</v>
      </c>
      <c r="J4" s="43" t="s">
        <v>13</v>
      </c>
      <c r="K4" s="43" t="s">
        <v>14</v>
      </c>
      <c r="L4" s="43" t="s">
        <v>31</v>
      </c>
      <c r="M4" s="45" t="s">
        <v>32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5"/>
      <c r="B5" s="46" t="s">
        <v>6</v>
      </c>
      <c r="C5" s="46" t="s">
        <v>7</v>
      </c>
      <c r="D5" s="46" t="s">
        <v>8</v>
      </c>
      <c r="E5" s="47" t="s">
        <v>9</v>
      </c>
      <c r="F5" s="46" t="s">
        <v>10</v>
      </c>
      <c r="G5" s="48" t="s">
        <v>11</v>
      </c>
      <c r="H5" s="46" t="s">
        <v>12</v>
      </c>
      <c r="I5" s="46" t="s">
        <v>13</v>
      </c>
      <c r="J5" s="49" t="s">
        <v>14</v>
      </c>
      <c r="K5" s="46" t="s">
        <v>31</v>
      </c>
      <c r="L5" s="46" t="s">
        <v>32</v>
      </c>
      <c r="M5" s="49" t="s">
        <v>33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50" t="s">
        <v>26</v>
      </c>
      <c r="B6" s="51"/>
      <c r="C6" s="50">
        <v>1</v>
      </c>
      <c r="D6" s="50">
        <v>2</v>
      </c>
      <c r="E6" s="50">
        <v>3</v>
      </c>
      <c r="F6" s="7">
        <v>4</v>
      </c>
      <c r="G6" s="7">
        <v>5</v>
      </c>
      <c r="H6" s="50">
        <v>6</v>
      </c>
      <c r="I6" s="7">
        <v>7</v>
      </c>
      <c r="J6" s="7">
        <v>8</v>
      </c>
      <c r="K6" s="7">
        <v>9</v>
      </c>
      <c r="L6" s="7">
        <v>10</v>
      </c>
      <c r="M6" s="6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52"/>
      <c r="B7" s="210" t="s">
        <v>34</v>
      </c>
      <c r="C7" s="72" t="s">
        <v>72</v>
      </c>
      <c r="D7" s="72" t="s">
        <v>71</v>
      </c>
      <c r="E7" s="88" t="s">
        <v>86</v>
      </c>
      <c r="F7" s="72"/>
      <c r="G7" s="205" t="s">
        <v>44</v>
      </c>
      <c r="H7" s="72" t="s">
        <v>142</v>
      </c>
      <c r="I7" s="72" t="s">
        <v>143</v>
      </c>
      <c r="J7" s="71" t="s">
        <v>86</v>
      </c>
      <c r="K7" s="72"/>
      <c r="L7" s="63"/>
      <c r="M7" s="63" t="s">
        <v>203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203"/>
      <c r="C8" s="69" t="s">
        <v>205</v>
      </c>
      <c r="D8" s="73"/>
      <c r="E8" s="69"/>
      <c r="F8" s="73"/>
      <c r="G8" s="206"/>
      <c r="H8" s="69" t="s">
        <v>194</v>
      </c>
      <c r="I8" s="73"/>
      <c r="J8" s="69"/>
      <c r="K8" s="73"/>
      <c r="L8" s="64"/>
      <c r="M8" s="6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5"/>
      <c r="B9" s="203"/>
      <c r="C9" s="70" t="s">
        <v>81</v>
      </c>
      <c r="D9" s="68" t="s">
        <v>205</v>
      </c>
      <c r="E9" s="68"/>
      <c r="F9" s="70" t="s">
        <v>81</v>
      </c>
      <c r="G9" s="206"/>
      <c r="H9" s="70" t="s">
        <v>84</v>
      </c>
      <c r="I9" s="68" t="s">
        <v>194</v>
      </c>
      <c r="J9" s="68"/>
      <c r="K9" s="70" t="s">
        <v>84</v>
      </c>
      <c r="L9" s="74"/>
      <c r="M9" s="7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6"/>
      <c r="B10" s="203"/>
      <c r="C10" s="66" t="s">
        <v>145</v>
      </c>
      <c r="D10" s="63" t="s">
        <v>144</v>
      </c>
      <c r="E10" s="71" t="s">
        <v>86</v>
      </c>
      <c r="F10" s="72"/>
      <c r="G10" s="206"/>
      <c r="H10" s="66" t="s">
        <v>147</v>
      </c>
      <c r="I10" s="66" t="s">
        <v>146</v>
      </c>
      <c r="J10" s="72" t="s">
        <v>86</v>
      </c>
      <c r="K10" s="72"/>
      <c r="L10" s="63"/>
      <c r="M10" s="63" t="s">
        <v>203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203"/>
      <c r="C11" s="66">
        <v>4411</v>
      </c>
      <c r="D11" s="64"/>
      <c r="E11" s="64"/>
      <c r="F11" s="73"/>
      <c r="G11" s="206"/>
      <c r="H11" s="66">
        <v>4411</v>
      </c>
      <c r="I11" s="66"/>
      <c r="J11" s="64"/>
      <c r="K11" s="73"/>
      <c r="L11" s="64"/>
      <c r="M11" s="6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5"/>
      <c r="B12" s="203"/>
      <c r="C12" s="65" t="s">
        <v>81</v>
      </c>
      <c r="D12" s="74">
        <v>4411</v>
      </c>
      <c r="E12" s="65"/>
      <c r="F12" s="65" t="s">
        <v>81</v>
      </c>
      <c r="G12" s="206"/>
      <c r="H12" s="65" t="s">
        <v>51</v>
      </c>
      <c r="I12" s="65">
        <v>4411</v>
      </c>
      <c r="J12" s="74"/>
      <c r="K12" s="68" t="s">
        <v>51</v>
      </c>
      <c r="L12" s="74"/>
      <c r="M12" s="7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6"/>
      <c r="B13" s="203"/>
      <c r="C13" s="66" t="s">
        <v>148</v>
      </c>
      <c r="D13" s="63" t="s">
        <v>149</v>
      </c>
      <c r="E13" s="71" t="s">
        <v>86</v>
      </c>
      <c r="F13" s="72"/>
      <c r="G13" s="207"/>
      <c r="H13" s="187" t="s">
        <v>36</v>
      </c>
      <c r="I13" s="188"/>
      <c r="J13" s="66"/>
      <c r="K13" s="72"/>
      <c r="L13" s="72"/>
      <c r="M13" s="75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203"/>
      <c r="C14" s="66">
        <v>4411</v>
      </c>
      <c r="D14" s="64"/>
      <c r="E14" s="76"/>
      <c r="F14" s="73"/>
      <c r="G14" s="207"/>
      <c r="H14" s="189" t="s">
        <v>141</v>
      </c>
      <c r="I14" s="190"/>
      <c r="J14" s="67"/>
      <c r="K14" s="73"/>
      <c r="L14" s="64"/>
      <c r="M14" s="76"/>
    </row>
    <row r="15" spans="1:106" ht="16.5" customHeight="1" thickBot="1" x14ac:dyDescent="0.55000000000000004">
      <c r="A15" s="5"/>
      <c r="B15" s="203"/>
      <c r="C15" s="65" t="s">
        <v>51</v>
      </c>
      <c r="D15" s="74">
        <v>4411</v>
      </c>
      <c r="E15" s="94"/>
      <c r="F15" s="68" t="s">
        <v>51</v>
      </c>
      <c r="G15" s="207"/>
      <c r="H15" s="78" t="s">
        <v>105</v>
      </c>
      <c r="I15" s="53" t="s">
        <v>84</v>
      </c>
      <c r="J15" s="74"/>
      <c r="K15" s="68"/>
      <c r="L15" s="74"/>
      <c r="M15" s="77"/>
    </row>
    <row r="16" spans="1:106" ht="16.5" customHeight="1" x14ac:dyDescent="0.5">
      <c r="A16" s="6"/>
      <c r="B16" s="203"/>
      <c r="C16" s="157" t="s">
        <v>131</v>
      </c>
      <c r="D16" s="157" t="s">
        <v>133</v>
      </c>
      <c r="E16" s="170" t="s">
        <v>86</v>
      </c>
      <c r="F16" s="157"/>
      <c r="G16" s="206"/>
      <c r="H16" s="63" t="s">
        <v>89</v>
      </c>
      <c r="I16" s="63" t="s">
        <v>82</v>
      </c>
      <c r="J16" s="63" t="s">
        <v>89</v>
      </c>
      <c r="K16" s="63" t="s">
        <v>86</v>
      </c>
      <c r="L16" s="72"/>
      <c r="M16" s="72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203"/>
      <c r="C17" s="161" t="s">
        <v>205</v>
      </c>
      <c r="D17" s="161"/>
      <c r="E17" s="160"/>
      <c r="F17" s="161"/>
      <c r="G17" s="206"/>
      <c r="H17" s="64"/>
      <c r="I17" s="64"/>
      <c r="J17" s="64"/>
      <c r="K17" s="64"/>
      <c r="L17" s="64"/>
      <c r="M17" s="7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5"/>
      <c r="B18" s="203"/>
      <c r="C18" s="165" t="s">
        <v>81</v>
      </c>
      <c r="D18" s="165" t="s">
        <v>205</v>
      </c>
      <c r="E18" s="165"/>
      <c r="F18" s="164" t="s">
        <v>81</v>
      </c>
      <c r="G18" s="206"/>
      <c r="H18" s="74">
        <v>4403</v>
      </c>
      <c r="I18" s="68" t="s">
        <v>76</v>
      </c>
      <c r="J18" s="74">
        <v>4403</v>
      </c>
      <c r="K18" s="74"/>
      <c r="L18" s="68" t="s">
        <v>76</v>
      </c>
      <c r="M18" s="68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6"/>
      <c r="B19" s="203"/>
      <c r="D19" s="185"/>
      <c r="F19" s="185"/>
      <c r="G19" s="206"/>
      <c r="H19" s="66" t="s">
        <v>153</v>
      </c>
      <c r="I19" s="72" t="s">
        <v>152</v>
      </c>
      <c r="J19" s="72" t="s">
        <v>86</v>
      </c>
      <c r="K19" s="63"/>
      <c r="L19" s="63"/>
      <c r="M19" s="75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203"/>
      <c r="D20" s="153"/>
      <c r="F20" s="153"/>
      <c r="G20" s="206"/>
      <c r="H20" s="66">
        <v>4403</v>
      </c>
      <c r="I20" s="73"/>
      <c r="J20" s="73"/>
      <c r="K20" s="64"/>
      <c r="L20" s="64"/>
      <c r="M20" s="76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5"/>
      <c r="B21" s="204"/>
      <c r="D21" s="186"/>
      <c r="F21" s="186"/>
      <c r="G21" s="208"/>
      <c r="H21" s="68" t="s">
        <v>84</v>
      </c>
      <c r="I21" s="74">
        <v>4403</v>
      </c>
      <c r="J21" s="68"/>
      <c r="K21" s="74" t="s">
        <v>84</v>
      </c>
      <c r="L21" s="74"/>
      <c r="M21" s="77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91" t="s">
        <v>45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06" s="16" customFormat="1" ht="23.25" customHeight="1" x14ac:dyDescent="0.5">
      <c r="A23" s="194" t="s">
        <v>190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06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22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f>(F24*12)/F26</f>
        <v>7.5428571428571427</v>
      </c>
      <c r="M24" s="54" t="s">
        <v>23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30</v>
      </c>
      <c r="E25" s="13"/>
      <c r="F25" s="23">
        <v>13</v>
      </c>
      <c r="G25" s="18" t="s">
        <v>23</v>
      </c>
      <c r="H25" s="13"/>
      <c r="I25" s="13"/>
      <c r="J25" s="18" t="s">
        <v>30</v>
      </c>
      <c r="K25" s="13"/>
      <c r="L25" s="56">
        <f>(F25*12)/F26</f>
        <v>4.4571428571428573</v>
      </c>
      <c r="M25" s="54" t="s">
        <v>23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35</v>
      </c>
      <c r="G26" s="18" t="s">
        <v>23</v>
      </c>
      <c r="H26" s="13"/>
      <c r="I26" s="13"/>
      <c r="J26" s="18" t="s">
        <v>20</v>
      </c>
      <c r="K26" s="13"/>
      <c r="L26" s="42">
        <f>SUM(L24:L25)</f>
        <v>12</v>
      </c>
      <c r="M26" s="54" t="s">
        <v>23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33"/>
      <c r="B27" s="18"/>
      <c r="C27" s="9"/>
      <c r="D27" s="18"/>
      <c r="E27" s="13"/>
      <c r="F27" s="31"/>
      <c r="G27" s="18"/>
      <c r="H27" s="13"/>
      <c r="I27" s="13"/>
      <c r="J27" s="18"/>
      <c r="K27" s="13"/>
      <c r="L27" s="32"/>
      <c r="M27" s="5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34"/>
      <c r="B28" s="1"/>
      <c r="C28" s="35"/>
      <c r="D28" s="12"/>
      <c r="E28" s="12"/>
      <c r="F28" s="12"/>
      <c r="G28" s="12"/>
      <c r="H28" s="12"/>
      <c r="I28" s="12"/>
      <c r="J28" s="12"/>
      <c r="K28" s="12"/>
      <c r="L28" s="12"/>
      <c r="M28" s="5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11">
    <mergeCell ref="A1:M1"/>
    <mergeCell ref="A2:M2"/>
    <mergeCell ref="D3:F3"/>
    <mergeCell ref="H3:J3"/>
    <mergeCell ref="L3:M3"/>
    <mergeCell ref="H13:I13"/>
    <mergeCell ref="H14:I14"/>
    <mergeCell ref="A22:M22"/>
    <mergeCell ref="A23:M23"/>
    <mergeCell ref="B7:B21"/>
    <mergeCell ref="G7:G21"/>
  </mergeCells>
  <phoneticPr fontId="34" type="noConversion"/>
  <printOptions verticalCentered="1"/>
  <pageMargins left="0.96850284339457571" right="0.23622047244094488" top="0.31496062992125984" bottom="0.31496062992125984" header="0.19684930008748908" footer="0.19684930008748908"/>
  <pageSetup paperSize="9" orientation="landscape" horizontalDpi="360" verticalDpi="36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Y59"/>
  <sheetViews>
    <sheetView view="pageLayout" topLeftCell="A4" zoomScale="140" zoomScaleNormal="140" zoomScaleSheetLayoutView="145" zoomScalePageLayoutView="140" workbookViewId="0">
      <selection activeCell="L17" sqref="L17"/>
    </sheetView>
  </sheetViews>
  <sheetFormatPr defaultRowHeight="18.95" customHeight="1" x14ac:dyDescent="0.5"/>
  <cols>
    <col min="1" max="1" width="9" style="40" customWidth="1"/>
    <col min="2" max="2" width="6" style="40" customWidth="1"/>
    <col min="3" max="6" width="10" style="40" customWidth="1"/>
    <col min="7" max="7" width="6" style="40" customWidth="1"/>
    <col min="8" max="13" width="10" style="40" customWidth="1"/>
    <col min="14" max="16384" width="9.140625" style="40"/>
  </cols>
  <sheetData>
    <row r="1" spans="1:103" s="38" customFormat="1" ht="21.95" customHeight="1" x14ac:dyDescent="0.5">
      <c r="A1" s="220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</row>
    <row r="2" spans="1:103" s="38" customFormat="1" ht="21.95" customHeight="1" x14ac:dyDescent="0.5">
      <c r="A2" s="194" t="s">
        <v>70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03" s="37" customFormat="1" ht="21.95" customHeight="1" x14ac:dyDescent="0.5">
      <c r="A3" s="59"/>
      <c r="B3" s="36"/>
      <c r="C3" s="60" t="s">
        <v>1</v>
      </c>
      <c r="D3" s="223" t="s">
        <v>202</v>
      </c>
      <c r="E3" s="223"/>
      <c r="F3" s="61" t="s">
        <v>2</v>
      </c>
      <c r="G3" s="223" t="s">
        <v>206</v>
      </c>
      <c r="H3" s="223"/>
      <c r="I3" s="223"/>
      <c r="J3" s="60" t="s">
        <v>3</v>
      </c>
      <c r="K3" s="224" t="s">
        <v>154</v>
      </c>
      <c r="L3" s="224"/>
      <c r="M3" s="225"/>
    </row>
    <row r="4" spans="1:103" ht="16.5" customHeight="1" x14ac:dyDescent="0.5">
      <c r="A4" s="144" t="s">
        <v>4</v>
      </c>
      <c r="B4" s="145" t="s">
        <v>5</v>
      </c>
      <c r="C4" s="145" t="s">
        <v>6</v>
      </c>
      <c r="D4" s="145" t="s">
        <v>7</v>
      </c>
      <c r="E4" s="146" t="s">
        <v>8</v>
      </c>
      <c r="F4" s="145" t="s">
        <v>9</v>
      </c>
      <c r="G4" s="145" t="s">
        <v>10</v>
      </c>
      <c r="H4" s="145" t="s">
        <v>11</v>
      </c>
      <c r="I4" s="145" t="s">
        <v>12</v>
      </c>
      <c r="J4" s="145" t="s">
        <v>13</v>
      </c>
      <c r="K4" s="145" t="s">
        <v>14</v>
      </c>
      <c r="L4" s="145" t="s">
        <v>31</v>
      </c>
      <c r="M4" s="147" t="s">
        <v>32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</row>
    <row r="5" spans="1:103" ht="16.5" customHeight="1" x14ac:dyDescent="0.5">
      <c r="A5" s="148"/>
      <c r="B5" s="149" t="s">
        <v>6</v>
      </c>
      <c r="C5" s="149" t="s">
        <v>7</v>
      </c>
      <c r="D5" s="149" t="s">
        <v>8</v>
      </c>
      <c r="E5" s="150" t="s">
        <v>9</v>
      </c>
      <c r="F5" s="149" t="s">
        <v>10</v>
      </c>
      <c r="G5" s="149" t="s">
        <v>11</v>
      </c>
      <c r="H5" s="149" t="s">
        <v>12</v>
      </c>
      <c r="I5" s="149" t="s">
        <v>13</v>
      </c>
      <c r="J5" s="151" t="s">
        <v>14</v>
      </c>
      <c r="K5" s="149" t="s">
        <v>31</v>
      </c>
      <c r="L5" s="149" t="s">
        <v>32</v>
      </c>
      <c r="M5" s="151" t="s">
        <v>33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</row>
    <row r="6" spans="1:103" ht="16.5" customHeight="1" x14ac:dyDescent="0.5">
      <c r="A6" s="152" t="s">
        <v>26</v>
      </c>
      <c r="B6" s="153"/>
      <c r="C6" s="152">
        <v>1</v>
      </c>
      <c r="D6" s="152">
        <v>2</v>
      </c>
      <c r="E6" s="152">
        <v>3</v>
      </c>
      <c r="F6" s="152">
        <v>4</v>
      </c>
      <c r="G6" s="154">
        <v>5</v>
      </c>
      <c r="H6" s="152">
        <v>6</v>
      </c>
      <c r="I6" s="154">
        <v>7</v>
      </c>
      <c r="J6" s="154">
        <v>8</v>
      </c>
      <c r="K6" s="154">
        <v>9</v>
      </c>
      <c r="L6" s="154">
        <v>10</v>
      </c>
      <c r="M6" s="155">
        <v>11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</row>
    <row r="7" spans="1:103" ht="16.5" customHeight="1" x14ac:dyDescent="0.5">
      <c r="A7" s="156"/>
      <c r="B7" s="211" t="s">
        <v>34</v>
      </c>
      <c r="C7" s="157" t="s">
        <v>94</v>
      </c>
      <c r="D7" s="157" t="s">
        <v>82</v>
      </c>
      <c r="E7" s="15"/>
      <c r="F7" s="157"/>
      <c r="G7" s="205" t="s">
        <v>44</v>
      </c>
      <c r="H7" s="157" t="s">
        <v>97</v>
      </c>
      <c r="I7" s="157" t="s">
        <v>82</v>
      </c>
      <c r="J7" s="170"/>
      <c r="K7" s="157"/>
      <c r="L7" s="158"/>
      <c r="M7" s="63" t="s">
        <v>203</v>
      </c>
    </row>
    <row r="8" spans="1:103" ht="16.5" customHeight="1" x14ac:dyDescent="0.5">
      <c r="A8" s="144" t="s">
        <v>15</v>
      </c>
      <c r="B8" s="212"/>
      <c r="C8" s="160"/>
      <c r="D8" s="161"/>
      <c r="E8" s="160"/>
      <c r="F8" s="161"/>
      <c r="G8" s="206"/>
      <c r="H8" s="160"/>
      <c r="I8" s="161"/>
      <c r="J8" s="160"/>
      <c r="K8" s="161"/>
      <c r="L8" s="162"/>
      <c r="M8" s="64"/>
    </row>
    <row r="9" spans="1:103" ht="16.5" customHeight="1" x14ac:dyDescent="0.5">
      <c r="A9" s="148"/>
      <c r="B9" s="212"/>
      <c r="C9" s="164" t="s">
        <v>150</v>
      </c>
      <c r="D9" s="165"/>
      <c r="E9" s="165" t="s">
        <v>96</v>
      </c>
      <c r="F9" s="164"/>
      <c r="G9" s="206"/>
      <c r="H9" s="164" t="s">
        <v>150</v>
      </c>
      <c r="I9" s="165"/>
      <c r="J9" s="165" t="s">
        <v>98</v>
      </c>
      <c r="K9" s="164"/>
      <c r="L9" s="166"/>
      <c r="M9" s="74"/>
    </row>
    <row r="10" spans="1:103" ht="16.5" customHeight="1" x14ac:dyDescent="0.5">
      <c r="A10" s="155"/>
      <c r="B10" s="212"/>
      <c r="C10" s="157" t="s">
        <v>97</v>
      </c>
      <c r="D10" s="157" t="s">
        <v>82</v>
      </c>
      <c r="E10" s="170"/>
      <c r="F10" s="157"/>
      <c r="G10" s="206"/>
      <c r="H10" s="170" t="s">
        <v>158</v>
      </c>
      <c r="I10" s="157" t="s">
        <v>82</v>
      </c>
      <c r="J10" s="170"/>
      <c r="K10" s="157"/>
      <c r="L10" s="158"/>
      <c r="M10" s="63" t="s">
        <v>203</v>
      </c>
    </row>
    <row r="11" spans="1:103" ht="16.5" customHeight="1" x14ac:dyDescent="0.5">
      <c r="A11" s="144" t="s">
        <v>16</v>
      </c>
      <c r="B11" s="212"/>
      <c r="C11" s="160"/>
      <c r="D11" s="161"/>
      <c r="E11" s="160"/>
      <c r="F11" s="161"/>
      <c r="G11" s="206"/>
      <c r="H11" s="160"/>
      <c r="I11" s="161"/>
      <c r="J11" s="160"/>
      <c r="K11" s="161"/>
      <c r="L11" s="162"/>
      <c r="M11" s="64"/>
    </row>
    <row r="12" spans="1:103" ht="16.5" customHeight="1" thickBot="1" x14ac:dyDescent="0.55000000000000004">
      <c r="A12" s="148"/>
      <c r="B12" s="212"/>
      <c r="C12" s="164" t="s">
        <v>150</v>
      </c>
      <c r="D12" s="165"/>
      <c r="E12" s="165" t="s">
        <v>157</v>
      </c>
      <c r="F12" s="165"/>
      <c r="G12" s="206"/>
      <c r="H12" s="164" t="s">
        <v>150</v>
      </c>
      <c r="I12" s="165"/>
      <c r="J12" s="165"/>
      <c r="K12" s="164" t="s">
        <v>159</v>
      </c>
      <c r="L12" s="166"/>
      <c r="M12" s="74"/>
    </row>
    <row r="13" spans="1:103" ht="16.5" customHeight="1" x14ac:dyDescent="0.5">
      <c r="A13" s="155"/>
      <c r="B13" s="212"/>
      <c r="C13" s="170" t="s">
        <v>68</v>
      </c>
      <c r="D13" s="157" t="s">
        <v>86</v>
      </c>
      <c r="E13" s="170"/>
      <c r="F13" s="157"/>
      <c r="G13" s="207"/>
      <c r="H13" s="216" t="s">
        <v>36</v>
      </c>
      <c r="I13" s="217"/>
      <c r="J13" s="171" t="s">
        <v>163</v>
      </c>
      <c r="K13" s="157" t="s">
        <v>82</v>
      </c>
      <c r="L13" s="157"/>
      <c r="M13" s="15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</row>
    <row r="14" spans="1:103" ht="16.5" customHeight="1" x14ac:dyDescent="0.5">
      <c r="A14" s="144" t="s">
        <v>17</v>
      </c>
      <c r="B14" s="212"/>
      <c r="C14" s="160"/>
      <c r="D14" s="161"/>
      <c r="E14" s="160"/>
      <c r="F14" s="161"/>
      <c r="G14" s="207"/>
      <c r="H14" s="218" t="s">
        <v>161</v>
      </c>
      <c r="I14" s="219"/>
      <c r="J14" s="172"/>
      <c r="K14" s="161"/>
      <c r="L14" s="162"/>
      <c r="M14" s="163"/>
    </row>
    <row r="15" spans="1:103" ht="16.5" customHeight="1" thickBot="1" x14ac:dyDescent="0.55000000000000004">
      <c r="A15" s="148"/>
      <c r="B15" s="212"/>
      <c r="C15" s="164" t="s">
        <v>58</v>
      </c>
      <c r="D15" s="165"/>
      <c r="E15" s="165"/>
      <c r="F15" s="164" t="s">
        <v>160</v>
      </c>
      <c r="G15" s="207"/>
      <c r="H15" s="168" t="s">
        <v>58</v>
      </c>
      <c r="I15" s="169" t="s">
        <v>162</v>
      </c>
      <c r="J15" s="166">
        <v>4406</v>
      </c>
      <c r="K15" s="165" t="s">
        <v>81</v>
      </c>
      <c r="L15" s="166"/>
      <c r="M15" s="167"/>
    </row>
    <row r="16" spans="1:103" ht="16.5" customHeight="1" x14ac:dyDescent="0.5">
      <c r="A16" s="155"/>
      <c r="B16" s="212"/>
      <c r="C16" s="157" t="s">
        <v>184</v>
      </c>
      <c r="D16" s="157" t="s">
        <v>82</v>
      </c>
      <c r="E16" s="170"/>
      <c r="F16" s="157"/>
      <c r="G16" s="206"/>
      <c r="H16" s="170" t="s">
        <v>158</v>
      </c>
      <c r="I16" s="157" t="s">
        <v>82</v>
      </c>
      <c r="J16" s="170"/>
      <c r="K16" s="157"/>
      <c r="L16" s="157"/>
      <c r="M16" s="157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</row>
    <row r="17" spans="1:103" ht="16.5" customHeight="1" x14ac:dyDescent="0.5">
      <c r="A17" s="144" t="s">
        <v>18</v>
      </c>
      <c r="B17" s="212"/>
      <c r="C17" s="160"/>
      <c r="D17" s="161"/>
      <c r="E17" s="160"/>
      <c r="F17" s="161"/>
      <c r="G17" s="206"/>
      <c r="H17" s="160"/>
      <c r="I17" s="161"/>
      <c r="J17" s="160"/>
      <c r="K17" s="161"/>
      <c r="L17" s="162"/>
      <c r="M17" s="161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</row>
    <row r="18" spans="1:103" ht="16.5" customHeight="1" x14ac:dyDescent="0.5">
      <c r="A18" s="148"/>
      <c r="B18" s="212"/>
      <c r="C18" s="164" t="s">
        <v>150</v>
      </c>
      <c r="D18" s="165"/>
      <c r="E18" s="165" t="s">
        <v>164</v>
      </c>
      <c r="F18" s="164"/>
      <c r="G18" s="206"/>
      <c r="H18" s="164" t="s">
        <v>150</v>
      </c>
      <c r="I18" s="165"/>
      <c r="J18" s="165"/>
      <c r="K18" s="164" t="s">
        <v>165</v>
      </c>
      <c r="L18" s="165"/>
      <c r="M18" s="165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</row>
    <row r="19" spans="1:103" ht="16.5" customHeight="1" x14ac:dyDescent="0.5">
      <c r="A19" s="155"/>
      <c r="B19" s="212"/>
      <c r="C19" s="170" t="s">
        <v>158</v>
      </c>
      <c r="D19" s="157" t="s">
        <v>82</v>
      </c>
      <c r="E19" s="170"/>
      <c r="F19" s="157"/>
      <c r="G19" s="206"/>
      <c r="H19" s="170" t="s">
        <v>158</v>
      </c>
      <c r="I19" s="157" t="s">
        <v>82</v>
      </c>
      <c r="J19" s="170"/>
      <c r="K19" s="157"/>
      <c r="L19" s="158"/>
      <c r="M19" s="15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</row>
    <row r="20" spans="1:103" ht="16.5" customHeight="1" x14ac:dyDescent="0.5">
      <c r="A20" s="144" t="s">
        <v>19</v>
      </c>
      <c r="B20" s="212"/>
      <c r="C20" s="160"/>
      <c r="D20" s="161"/>
      <c r="E20" s="160"/>
      <c r="F20" s="161"/>
      <c r="G20" s="206"/>
      <c r="H20" s="160"/>
      <c r="I20" s="161"/>
      <c r="J20" s="160"/>
      <c r="K20" s="161"/>
      <c r="L20" s="162"/>
      <c r="M20" s="163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</row>
    <row r="21" spans="1:103" ht="17.25" customHeight="1" x14ac:dyDescent="0.5">
      <c r="A21" s="148"/>
      <c r="B21" s="214"/>
      <c r="C21" s="164" t="s">
        <v>150</v>
      </c>
      <c r="D21" s="165"/>
      <c r="E21" s="165"/>
      <c r="F21" s="164" t="s">
        <v>166</v>
      </c>
      <c r="G21" s="208"/>
      <c r="H21" s="164" t="s">
        <v>150</v>
      </c>
      <c r="I21" s="165"/>
      <c r="J21" s="165"/>
      <c r="K21" s="164" t="s">
        <v>209</v>
      </c>
      <c r="L21" s="166"/>
      <c r="M21" s="167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</row>
    <row r="22" spans="1:103" s="41" customFormat="1" ht="24.75" customHeight="1" x14ac:dyDescent="0.5">
      <c r="A22" s="191" t="s">
        <v>45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03" s="41" customFormat="1" ht="23.25" customHeight="1" x14ac:dyDescent="0.5">
      <c r="A23" s="194" t="s">
        <v>191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03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17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f>(F24*12)/F26</f>
        <v>5.666666666666667</v>
      </c>
      <c r="M24" s="54" t="s">
        <v>23</v>
      </c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</row>
    <row r="25" spans="1:103" ht="18.95" customHeight="1" x14ac:dyDescent="0.5">
      <c r="A25" s="22"/>
      <c r="B25" s="13"/>
      <c r="C25" s="13"/>
      <c r="D25" s="18" t="s">
        <v>30</v>
      </c>
      <c r="E25" s="13"/>
      <c r="F25" s="23">
        <v>19</v>
      </c>
      <c r="G25" s="18" t="s">
        <v>23</v>
      </c>
      <c r="H25" s="13"/>
      <c r="I25" s="13"/>
      <c r="J25" s="18" t="s">
        <v>30</v>
      </c>
      <c r="K25" s="13"/>
      <c r="L25" s="56">
        <f>(F25*12)/F26</f>
        <v>6.333333333333333</v>
      </c>
      <c r="M25" s="54" t="s">
        <v>23</v>
      </c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</row>
    <row r="26" spans="1:103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36</v>
      </c>
      <c r="G26" s="18" t="s">
        <v>23</v>
      </c>
      <c r="H26" s="13"/>
      <c r="I26" s="13"/>
      <c r="J26" s="18" t="s">
        <v>20</v>
      </c>
      <c r="K26" s="13"/>
      <c r="L26" s="42">
        <f>SUM(L24:L25)</f>
        <v>12</v>
      </c>
      <c r="M26" s="54" t="s">
        <v>23</v>
      </c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</row>
    <row r="27" spans="1:103" ht="18.95" customHeight="1" thickTop="1" x14ac:dyDescent="0.5">
      <c r="A27" s="173"/>
      <c r="B27" s="18"/>
      <c r="C27" s="18"/>
      <c r="D27" s="18"/>
      <c r="E27" s="13"/>
      <c r="F27" s="31"/>
      <c r="G27" s="18"/>
      <c r="H27" s="13"/>
      <c r="I27" s="13"/>
      <c r="J27" s="18"/>
      <c r="K27" s="13"/>
      <c r="L27" s="32"/>
      <c r="M27" s="54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</row>
    <row r="28" spans="1:103" ht="18.95" customHeight="1" x14ac:dyDescent="0.5">
      <c r="A28" s="25"/>
      <c r="B28" s="57"/>
      <c r="C28" s="174"/>
      <c r="D28" s="12"/>
      <c r="E28" s="12"/>
      <c r="F28" s="12"/>
      <c r="G28" s="12"/>
      <c r="H28" s="12"/>
      <c r="I28" s="12"/>
      <c r="J28" s="12"/>
      <c r="K28" s="12"/>
      <c r="L28" s="12"/>
      <c r="M28" s="55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</row>
    <row r="29" spans="1:103" s="39" customFormat="1" ht="18.95" customHeight="1" x14ac:dyDescent="0.5">
      <c r="F29" s="79"/>
    </row>
    <row r="30" spans="1:103" s="39" customFormat="1" ht="18.95" customHeight="1" x14ac:dyDescent="0.5"/>
    <row r="31" spans="1:103" s="39" customFormat="1" ht="18.95" customHeight="1" x14ac:dyDescent="0.5"/>
    <row r="33" s="39" customFormat="1" ht="18.95" customHeight="1" x14ac:dyDescent="0.5"/>
    <row r="34" s="39" customFormat="1" ht="18.95" customHeight="1" x14ac:dyDescent="0.5"/>
    <row r="35" s="39" customFormat="1" ht="18.95" customHeight="1" x14ac:dyDescent="0.5"/>
    <row r="36" s="39" customFormat="1" ht="18.95" customHeight="1" x14ac:dyDescent="0.5"/>
    <row r="37" s="39" customFormat="1" ht="18.95" customHeight="1" x14ac:dyDescent="0.5"/>
    <row r="38" s="39" customFormat="1" ht="18.95" customHeight="1" x14ac:dyDescent="0.5"/>
    <row r="39" s="39" customFormat="1" ht="18.95" customHeight="1" x14ac:dyDescent="0.5"/>
    <row r="40" s="39" customFormat="1" ht="18.95" customHeight="1" x14ac:dyDescent="0.5"/>
    <row r="41" s="39" customFormat="1" ht="18.95" customHeight="1" x14ac:dyDescent="0.5"/>
    <row r="42" s="39" customFormat="1" ht="18.95" customHeight="1" x14ac:dyDescent="0.5"/>
    <row r="43" s="39" customFormat="1" ht="18.95" customHeight="1" x14ac:dyDescent="0.5"/>
    <row r="44" s="39" customFormat="1" ht="18.95" customHeight="1" x14ac:dyDescent="0.5"/>
    <row r="45" s="39" customFormat="1" ht="18.95" customHeight="1" x14ac:dyDescent="0.5"/>
    <row r="46" s="39" customFormat="1" ht="18.95" customHeight="1" x14ac:dyDescent="0.5"/>
    <row r="47" s="39" customFormat="1" ht="18.95" customHeight="1" x14ac:dyDescent="0.5"/>
    <row r="48" s="39" customFormat="1" ht="18.95" customHeight="1" x14ac:dyDescent="0.5"/>
    <row r="49" s="39" customFormat="1" ht="18.95" customHeight="1" x14ac:dyDescent="0.5"/>
    <row r="50" s="39" customFormat="1" ht="18.95" customHeight="1" x14ac:dyDescent="0.5"/>
    <row r="51" s="39" customFormat="1" ht="18.95" customHeight="1" x14ac:dyDescent="0.5"/>
    <row r="52" s="39" customFormat="1" ht="18.95" customHeight="1" x14ac:dyDescent="0.5"/>
    <row r="53" s="39" customFormat="1" ht="18.95" customHeight="1" x14ac:dyDescent="0.5"/>
    <row r="54" s="39" customFormat="1" ht="18.95" customHeight="1" x14ac:dyDescent="0.5"/>
    <row r="55" s="39" customFormat="1" ht="18.95" customHeight="1" x14ac:dyDescent="0.5"/>
    <row r="56" s="39" customFormat="1" ht="18.95" customHeight="1" x14ac:dyDescent="0.5"/>
    <row r="57" s="39" customFormat="1" ht="18.95" customHeight="1" x14ac:dyDescent="0.5"/>
    <row r="58" s="39" customFormat="1" ht="18.95" customHeight="1" x14ac:dyDescent="0.5"/>
    <row r="59" s="39" customFormat="1" ht="18.95" customHeight="1" x14ac:dyDescent="0.5"/>
  </sheetData>
  <mergeCells count="11">
    <mergeCell ref="H13:I13"/>
    <mergeCell ref="H14:I14"/>
    <mergeCell ref="A23:M23"/>
    <mergeCell ref="B7:B21"/>
    <mergeCell ref="G7:G21"/>
    <mergeCell ref="A22:M22"/>
    <mergeCell ref="A1:M1"/>
    <mergeCell ref="A2:M2"/>
    <mergeCell ref="D3:E3"/>
    <mergeCell ref="G3:I3"/>
    <mergeCell ref="K3:M3"/>
  </mergeCells>
  <phoneticPr fontId="32" type="noConversion"/>
  <printOptions verticalCentered="1"/>
  <pageMargins left="1.25" right="0.75" top="0.5" bottom="0.5" header="0.19684820647419074" footer="0.19684820647419074"/>
  <pageSetup paperSize="9" orientation="landscape" horizontalDpi="360" vertic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B59"/>
  <sheetViews>
    <sheetView view="pageLayout" zoomScaleNormal="140" zoomScaleSheetLayoutView="145" workbookViewId="0">
      <selection activeCell="M12" sqref="M12"/>
    </sheetView>
  </sheetViews>
  <sheetFormatPr defaultRowHeight="18.95" customHeight="1" x14ac:dyDescent="0.5"/>
  <cols>
    <col min="1" max="1" width="9" style="28" customWidth="1"/>
    <col min="2" max="2" width="6" style="28" customWidth="1"/>
    <col min="3" max="6" width="10" style="28" customWidth="1"/>
    <col min="7" max="7" width="6" style="28" customWidth="1"/>
    <col min="8" max="13" width="10" style="28" customWidth="1"/>
    <col min="14" max="16384" width="9.140625" style="28"/>
  </cols>
  <sheetData>
    <row r="1" spans="1:106" s="26" customFormat="1" ht="21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06" s="26" customFormat="1" ht="21.95" customHeight="1" x14ac:dyDescent="0.5">
      <c r="A2" s="194" t="s">
        <v>46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06" s="62" customFormat="1" ht="21.95" customHeight="1" x14ac:dyDescent="0.5">
      <c r="A3" s="25"/>
      <c r="B3" s="11"/>
      <c r="C3" s="57" t="s">
        <v>1</v>
      </c>
      <c r="D3" s="197" t="s">
        <v>195</v>
      </c>
      <c r="E3" s="197"/>
      <c r="F3" s="58" t="s">
        <v>2</v>
      </c>
      <c r="G3" s="11" t="s">
        <v>196</v>
      </c>
      <c r="H3" s="57"/>
      <c r="I3" s="57"/>
      <c r="J3" s="57" t="s">
        <v>3</v>
      </c>
      <c r="K3" s="198" t="s">
        <v>192</v>
      </c>
      <c r="L3" s="198"/>
      <c r="M3" s="209"/>
    </row>
    <row r="4" spans="1:106" ht="16.5" customHeight="1" x14ac:dyDescent="0.5">
      <c r="A4" s="144" t="s">
        <v>4</v>
      </c>
      <c r="B4" s="145" t="s">
        <v>5</v>
      </c>
      <c r="C4" s="43" t="s">
        <v>6</v>
      </c>
      <c r="D4" s="43" t="s">
        <v>7</v>
      </c>
      <c r="E4" s="44" t="s">
        <v>8</v>
      </c>
      <c r="F4" s="43" t="s">
        <v>9</v>
      </c>
      <c r="G4" s="43" t="s">
        <v>10</v>
      </c>
      <c r="H4" s="43" t="s">
        <v>11</v>
      </c>
      <c r="I4" s="43" t="s">
        <v>12</v>
      </c>
      <c r="J4" s="43" t="s">
        <v>13</v>
      </c>
      <c r="K4" s="43" t="s">
        <v>14</v>
      </c>
      <c r="L4" s="43" t="s">
        <v>31</v>
      </c>
      <c r="M4" s="45" t="s">
        <v>32</v>
      </c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CF4" s="175"/>
      <c r="CG4" s="175"/>
      <c r="CH4" s="175"/>
      <c r="CI4" s="175"/>
      <c r="CJ4" s="175"/>
      <c r="CK4" s="175"/>
      <c r="CL4" s="175"/>
      <c r="CM4" s="175"/>
      <c r="CN4" s="175"/>
      <c r="CO4" s="175"/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</row>
    <row r="5" spans="1:106" ht="16.5" customHeight="1" x14ac:dyDescent="0.5">
      <c r="A5" s="148"/>
      <c r="B5" s="149" t="s">
        <v>6</v>
      </c>
      <c r="C5" s="46" t="s">
        <v>7</v>
      </c>
      <c r="D5" s="46" t="s">
        <v>8</v>
      </c>
      <c r="E5" s="47" t="s">
        <v>9</v>
      </c>
      <c r="F5" s="46" t="s">
        <v>10</v>
      </c>
      <c r="G5" s="48" t="s">
        <v>11</v>
      </c>
      <c r="H5" s="46" t="s">
        <v>12</v>
      </c>
      <c r="I5" s="46" t="s">
        <v>13</v>
      </c>
      <c r="J5" s="49" t="s">
        <v>14</v>
      </c>
      <c r="K5" s="46" t="s">
        <v>31</v>
      </c>
      <c r="L5" s="46" t="s">
        <v>32</v>
      </c>
      <c r="M5" s="49" t="s">
        <v>33</v>
      </c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</row>
    <row r="6" spans="1:106" ht="16.5" customHeight="1" x14ac:dyDescent="0.5">
      <c r="A6" s="152" t="s">
        <v>26</v>
      </c>
      <c r="B6" s="153"/>
      <c r="C6" s="50">
        <v>1</v>
      </c>
      <c r="D6" s="50">
        <v>2</v>
      </c>
      <c r="E6" s="50">
        <v>3</v>
      </c>
      <c r="F6" s="50">
        <v>4</v>
      </c>
      <c r="G6" s="7">
        <v>5</v>
      </c>
      <c r="H6" s="50">
        <v>6</v>
      </c>
      <c r="I6" s="7">
        <v>7</v>
      </c>
      <c r="J6" s="50">
        <v>8</v>
      </c>
      <c r="K6" s="7">
        <v>9</v>
      </c>
      <c r="L6" s="7">
        <v>10</v>
      </c>
      <c r="M6" s="6">
        <v>11</v>
      </c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75"/>
      <c r="BS6" s="175"/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  <c r="CU6" s="175"/>
      <c r="CV6" s="175"/>
      <c r="CW6" s="175"/>
      <c r="CX6" s="175"/>
      <c r="CY6" s="175"/>
      <c r="CZ6" s="175"/>
      <c r="DA6" s="175"/>
      <c r="DB6" s="175"/>
    </row>
    <row r="7" spans="1:106" ht="16.5" customHeight="1" x14ac:dyDescent="0.5">
      <c r="A7" s="156"/>
      <c r="B7" s="211" t="s">
        <v>34</v>
      </c>
      <c r="C7" s="72"/>
      <c r="D7" s="72"/>
      <c r="E7" s="88"/>
      <c r="F7" s="72"/>
      <c r="G7" s="205" t="s">
        <v>44</v>
      </c>
      <c r="H7" s="72" t="s">
        <v>75</v>
      </c>
      <c r="I7" s="72" t="s">
        <v>82</v>
      </c>
      <c r="J7" s="72" t="s">
        <v>197</v>
      </c>
      <c r="K7" s="72" t="s">
        <v>198</v>
      </c>
      <c r="L7" s="63"/>
      <c r="M7" s="63" t="s">
        <v>203</v>
      </c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75"/>
      <c r="BK7" s="175"/>
      <c r="BL7" s="175"/>
      <c r="BM7" s="175"/>
      <c r="BN7" s="175"/>
      <c r="BO7" s="175"/>
      <c r="BP7" s="175"/>
      <c r="BQ7" s="175"/>
      <c r="BR7" s="175"/>
      <c r="BS7" s="175"/>
      <c r="BT7" s="175"/>
      <c r="BU7" s="175"/>
      <c r="BV7" s="175"/>
      <c r="BW7" s="175"/>
      <c r="BX7" s="175"/>
      <c r="BY7" s="175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  <c r="CU7" s="175"/>
      <c r="CV7" s="175"/>
      <c r="CW7" s="175"/>
      <c r="CX7" s="175"/>
      <c r="CY7" s="175"/>
      <c r="CZ7" s="175"/>
      <c r="DA7" s="175"/>
      <c r="DB7" s="175"/>
    </row>
    <row r="8" spans="1:106" ht="16.5" customHeight="1" x14ac:dyDescent="0.5">
      <c r="A8" s="144" t="s">
        <v>15</v>
      </c>
      <c r="B8" s="212"/>
      <c r="C8" s="69"/>
      <c r="D8" s="73"/>
      <c r="E8" s="69"/>
      <c r="F8" s="73"/>
      <c r="G8" s="206"/>
      <c r="H8" s="69"/>
      <c r="I8" s="73"/>
      <c r="J8" s="69"/>
      <c r="K8" s="73"/>
      <c r="L8" s="64"/>
      <c r="M8" s="64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/>
      <c r="CX8" s="175"/>
      <c r="CY8" s="175"/>
      <c r="CZ8" s="175"/>
      <c r="DA8" s="175"/>
      <c r="DB8" s="175"/>
    </row>
    <row r="9" spans="1:106" ht="16.5" customHeight="1" x14ac:dyDescent="0.5">
      <c r="A9" s="148"/>
      <c r="B9" s="212"/>
      <c r="C9" s="70"/>
      <c r="D9" s="68"/>
      <c r="E9" s="68"/>
      <c r="F9" s="70"/>
      <c r="G9" s="206"/>
      <c r="H9" s="70" t="s">
        <v>132</v>
      </c>
      <c r="I9" s="68" t="s">
        <v>76</v>
      </c>
      <c r="J9" s="70" t="s">
        <v>132</v>
      </c>
      <c r="K9" s="68" t="s">
        <v>76</v>
      </c>
      <c r="L9" s="74"/>
      <c r="M9" s="74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175"/>
      <c r="BS9" s="175"/>
      <c r="BT9" s="175"/>
      <c r="BU9" s="175"/>
      <c r="BV9" s="175"/>
      <c r="BW9" s="175"/>
      <c r="BX9" s="175"/>
      <c r="BY9" s="175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  <c r="CU9" s="175"/>
      <c r="CV9" s="175"/>
      <c r="CW9" s="175"/>
      <c r="CX9" s="175"/>
      <c r="CY9" s="175"/>
      <c r="CZ9" s="175"/>
      <c r="DA9" s="175"/>
      <c r="DB9" s="175"/>
    </row>
    <row r="10" spans="1:106" ht="16.5" customHeight="1" x14ac:dyDescent="0.5">
      <c r="A10" s="155"/>
      <c r="B10" s="212"/>
      <c r="C10" s="66"/>
      <c r="D10" s="63"/>
      <c r="E10" s="71"/>
      <c r="F10" s="72"/>
      <c r="G10" s="206"/>
      <c r="H10" s="72"/>
      <c r="I10" s="72"/>
      <c r="J10" s="71"/>
      <c r="K10" s="72"/>
      <c r="L10" s="63"/>
      <c r="M10" s="63" t="s">
        <v>203</v>
      </c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75"/>
    </row>
    <row r="11" spans="1:106" ht="16.5" customHeight="1" x14ac:dyDescent="0.5">
      <c r="A11" s="144" t="s">
        <v>16</v>
      </c>
      <c r="B11" s="212"/>
      <c r="C11" s="66"/>
      <c r="D11" s="64"/>
      <c r="E11" s="76"/>
      <c r="F11" s="73"/>
      <c r="G11" s="206"/>
      <c r="H11" s="69"/>
      <c r="I11" s="73"/>
      <c r="J11" s="64"/>
      <c r="K11" s="73"/>
      <c r="L11" s="64"/>
      <c r="M11" s="64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  <c r="CX11" s="175"/>
      <c r="CY11" s="175"/>
      <c r="CZ11" s="175"/>
      <c r="DA11" s="175"/>
      <c r="DB11" s="175"/>
    </row>
    <row r="12" spans="1:106" ht="16.5" customHeight="1" thickBot="1" x14ac:dyDescent="0.55000000000000004">
      <c r="A12" s="148"/>
      <c r="B12" s="212"/>
      <c r="C12" s="65"/>
      <c r="D12" s="74"/>
      <c r="E12" s="94"/>
      <c r="F12" s="65"/>
      <c r="G12" s="206"/>
      <c r="H12" s="70"/>
      <c r="I12" s="68"/>
      <c r="J12" s="65"/>
      <c r="K12" s="68"/>
      <c r="L12" s="74"/>
      <c r="M12" s="74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/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  <c r="CX12" s="175"/>
      <c r="CY12" s="175"/>
      <c r="CZ12" s="175"/>
      <c r="DA12" s="175"/>
      <c r="DB12" s="175"/>
    </row>
    <row r="13" spans="1:106" ht="16.5" customHeight="1" x14ac:dyDescent="0.5">
      <c r="A13" s="155"/>
      <c r="B13" s="212"/>
      <c r="C13" s="71"/>
      <c r="D13" s="72"/>
      <c r="E13" s="71"/>
      <c r="F13" s="72"/>
      <c r="G13" s="207"/>
      <c r="H13" s="187"/>
      <c r="I13" s="188"/>
      <c r="J13" s="66"/>
      <c r="K13" s="72"/>
      <c r="L13" s="72"/>
      <c r="M13" s="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175"/>
      <c r="BS13" s="175"/>
      <c r="BT13" s="175"/>
      <c r="BU13" s="175"/>
      <c r="BV13" s="175"/>
      <c r="BW13" s="175"/>
      <c r="BX13" s="175"/>
      <c r="BY13" s="175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  <c r="CU13" s="175"/>
      <c r="CV13" s="175"/>
      <c r="CW13" s="175"/>
      <c r="CX13" s="175"/>
      <c r="CY13" s="175"/>
      <c r="CZ13" s="175"/>
      <c r="DA13" s="175"/>
      <c r="DB13" s="175"/>
    </row>
    <row r="14" spans="1:106" ht="16.5" customHeight="1" x14ac:dyDescent="0.5">
      <c r="A14" s="144" t="s">
        <v>17</v>
      </c>
      <c r="B14" s="212"/>
      <c r="C14" s="69"/>
      <c r="D14" s="73"/>
      <c r="E14" s="69"/>
      <c r="F14" s="73"/>
      <c r="G14" s="207"/>
      <c r="H14" s="227" t="s">
        <v>36</v>
      </c>
      <c r="I14" s="190"/>
      <c r="J14" s="67"/>
      <c r="K14" s="73"/>
      <c r="L14" s="64"/>
      <c r="M14" s="76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</row>
    <row r="15" spans="1:106" ht="16.5" customHeight="1" thickBot="1" x14ac:dyDescent="0.55000000000000004">
      <c r="A15" s="148"/>
      <c r="B15" s="212"/>
      <c r="C15" s="70"/>
      <c r="D15" s="68"/>
      <c r="E15" s="68"/>
      <c r="F15" s="70"/>
      <c r="G15" s="207"/>
      <c r="H15" s="78"/>
      <c r="I15" s="53"/>
      <c r="J15" s="68"/>
      <c r="K15" s="68"/>
      <c r="L15" s="74"/>
      <c r="M15" s="77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</row>
    <row r="16" spans="1:106" ht="16.5" customHeight="1" x14ac:dyDescent="0.5">
      <c r="A16" s="155"/>
      <c r="B16" s="212"/>
      <c r="C16" s="71" t="s">
        <v>179</v>
      </c>
      <c r="D16" s="72" t="s">
        <v>180</v>
      </c>
      <c r="E16" s="71" t="s">
        <v>86</v>
      </c>
      <c r="F16" s="72" t="s">
        <v>198</v>
      </c>
      <c r="G16" s="206"/>
      <c r="H16" s="63"/>
      <c r="I16" s="63"/>
      <c r="J16" s="72"/>
      <c r="L16" s="72"/>
      <c r="M16" s="72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5"/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175"/>
      <c r="BV16" s="175"/>
      <c r="BW16" s="175"/>
      <c r="BX16" s="175"/>
      <c r="BY16" s="175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  <c r="CU16" s="175"/>
      <c r="CV16" s="175"/>
      <c r="CW16" s="175"/>
      <c r="CX16" s="175"/>
      <c r="CY16" s="175"/>
      <c r="CZ16" s="175"/>
      <c r="DA16" s="175"/>
      <c r="DB16" s="175"/>
    </row>
    <row r="17" spans="1:106" ht="16.5" customHeight="1" x14ac:dyDescent="0.5">
      <c r="A17" s="144" t="s">
        <v>18</v>
      </c>
      <c r="B17" s="212"/>
      <c r="C17" s="69" t="s">
        <v>90</v>
      </c>
      <c r="D17" s="73"/>
      <c r="E17" s="69"/>
      <c r="F17" s="73"/>
      <c r="G17" s="206"/>
      <c r="H17" s="64"/>
      <c r="I17" s="64"/>
      <c r="J17" s="73"/>
      <c r="K17" s="73"/>
      <c r="L17" s="64"/>
      <c r="M17" s="73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</row>
    <row r="18" spans="1:106" ht="16.5" customHeight="1" x14ac:dyDescent="0.5">
      <c r="A18" s="148"/>
      <c r="B18" s="212"/>
      <c r="C18" s="65" t="s">
        <v>51</v>
      </c>
      <c r="D18" s="68" t="s">
        <v>90</v>
      </c>
      <c r="E18" s="89"/>
      <c r="F18" s="65" t="s">
        <v>51</v>
      </c>
      <c r="G18" s="206"/>
      <c r="H18" s="74"/>
      <c r="I18" s="64"/>
      <c r="J18" s="68"/>
      <c r="K18" s="73"/>
      <c r="L18" s="74"/>
      <c r="M18" s="68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</row>
    <row r="19" spans="1:106" ht="16.5" customHeight="1" x14ac:dyDescent="0.5">
      <c r="A19" s="155"/>
      <c r="B19" s="212"/>
      <c r="C19" s="72"/>
      <c r="D19" s="72"/>
      <c r="E19" s="71"/>
      <c r="F19" s="72"/>
      <c r="G19" s="206"/>
      <c r="H19" s="66"/>
      <c r="I19" s="72"/>
      <c r="J19" s="72"/>
      <c r="K19" s="63"/>
      <c r="L19" s="63"/>
      <c r="M19" s="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</row>
    <row r="20" spans="1:106" ht="16.5" customHeight="1" x14ac:dyDescent="0.5">
      <c r="A20" s="144" t="s">
        <v>19</v>
      </c>
      <c r="B20" s="212"/>
      <c r="C20" s="69"/>
      <c r="D20" s="73"/>
      <c r="E20" s="69"/>
      <c r="F20" s="73"/>
      <c r="G20" s="206"/>
      <c r="H20" s="67"/>
      <c r="I20" s="73"/>
      <c r="J20" s="73"/>
      <c r="K20" s="64"/>
      <c r="L20" s="64"/>
      <c r="M20" s="76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175"/>
      <c r="BI20" s="175"/>
      <c r="BJ20" s="175"/>
      <c r="BK20" s="175"/>
      <c r="BL20" s="175"/>
      <c r="BM20" s="175"/>
      <c r="BN20" s="175"/>
      <c r="BO20" s="175"/>
      <c r="BP20" s="175"/>
      <c r="BQ20" s="175"/>
      <c r="BR20" s="175"/>
      <c r="BS20" s="175"/>
      <c r="BT20" s="175"/>
      <c r="BU20" s="175"/>
      <c r="BV20" s="175"/>
      <c r="BW20" s="175"/>
      <c r="BX20" s="175"/>
      <c r="BY20" s="175"/>
      <c r="BZ20" s="175"/>
      <c r="CA20" s="175"/>
      <c r="CB20" s="175"/>
      <c r="CC20" s="175"/>
      <c r="CD20" s="175"/>
      <c r="CE20" s="175"/>
      <c r="CF20" s="175"/>
      <c r="CG20" s="175"/>
      <c r="CH20" s="175"/>
      <c r="CI20" s="175"/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  <c r="CU20" s="175"/>
      <c r="CV20" s="175"/>
      <c r="CW20" s="175"/>
      <c r="CX20" s="175"/>
      <c r="CY20" s="175"/>
      <c r="CZ20" s="175"/>
      <c r="DA20" s="175"/>
      <c r="DB20" s="175"/>
    </row>
    <row r="21" spans="1:106" ht="17.25" customHeight="1" x14ac:dyDescent="0.5">
      <c r="A21" s="148"/>
      <c r="B21" s="214"/>
      <c r="C21" s="74"/>
      <c r="D21" s="68"/>
      <c r="E21" s="68"/>
      <c r="F21" s="70"/>
      <c r="G21" s="208"/>
      <c r="H21" s="74"/>
      <c r="I21" s="74"/>
      <c r="J21" s="68"/>
      <c r="K21" s="74"/>
      <c r="L21" s="74"/>
      <c r="M21" s="77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  <c r="BG21" s="175"/>
      <c r="BH21" s="175"/>
      <c r="BI21" s="175"/>
      <c r="BJ21" s="175"/>
      <c r="BK21" s="175"/>
      <c r="BL21" s="175"/>
      <c r="BM21" s="175"/>
      <c r="BN21" s="175"/>
      <c r="BO21" s="175"/>
      <c r="BP21" s="175"/>
      <c r="BQ21" s="175"/>
      <c r="BR21" s="175"/>
      <c r="BS21" s="175"/>
      <c r="BT21" s="175"/>
      <c r="BU21" s="175"/>
      <c r="BV21" s="175"/>
      <c r="BW21" s="175"/>
      <c r="BX21" s="175"/>
      <c r="BY21" s="175"/>
      <c r="BZ21" s="175"/>
      <c r="CA21" s="175"/>
      <c r="CB21" s="175"/>
      <c r="CC21" s="175"/>
      <c r="CD21" s="175"/>
      <c r="CE21" s="175"/>
      <c r="CF21" s="175"/>
      <c r="CG21" s="175"/>
      <c r="CH21" s="175"/>
      <c r="CI21" s="175"/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  <c r="CU21" s="175"/>
      <c r="CV21" s="175"/>
      <c r="CW21" s="175"/>
      <c r="CX21" s="175"/>
      <c r="CY21" s="175"/>
      <c r="CZ21" s="175"/>
      <c r="DA21" s="175"/>
      <c r="DB21" s="175"/>
    </row>
    <row r="22" spans="1:106" s="30" customFormat="1" ht="24.75" customHeight="1" x14ac:dyDescent="0.5">
      <c r="A22" s="191" t="s">
        <v>199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06" s="30" customFormat="1" ht="23.25" customHeight="1" x14ac:dyDescent="0.5">
      <c r="A23" s="194" t="s">
        <v>200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06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0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v>0</v>
      </c>
      <c r="M24" s="54" t="s">
        <v>23</v>
      </c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5"/>
      <c r="BY24" s="175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  <c r="CU24" s="175"/>
      <c r="CV24" s="175"/>
      <c r="CW24" s="175"/>
      <c r="CX24" s="175"/>
      <c r="CY24" s="175"/>
      <c r="CZ24" s="175"/>
      <c r="DA24" s="175"/>
      <c r="DB24" s="175"/>
    </row>
    <row r="25" spans="1:106" ht="18.95" customHeight="1" x14ac:dyDescent="0.5">
      <c r="A25" s="22"/>
      <c r="B25" s="13"/>
      <c r="C25" s="13"/>
      <c r="D25" s="18" t="s">
        <v>30</v>
      </c>
      <c r="E25" s="13"/>
      <c r="F25" s="23">
        <v>8</v>
      </c>
      <c r="G25" s="18" t="s">
        <v>23</v>
      </c>
      <c r="H25" s="13"/>
      <c r="I25" s="13"/>
      <c r="J25" s="18" t="s">
        <v>30</v>
      </c>
      <c r="K25" s="13"/>
      <c r="L25" s="56">
        <v>0</v>
      </c>
      <c r="M25" s="54" t="s">
        <v>23</v>
      </c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175"/>
      <c r="BI25" s="175"/>
      <c r="BJ25" s="175"/>
      <c r="BK25" s="175"/>
      <c r="BL25" s="175"/>
      <c r="BM25" s="175"/>
      <c r="BN25" s="175"/>
      <c r="BO25" s="175"/>
      <c r="BP25" s="175"/>
      <c r="BQ25" s="175"/>
      <c r="BR25" s="175"/>
      <c r="BS25" s="175"/>
      <c r="BT25" s="175"/>
      <c r="BU25" s="175"/>
      <c r="BV25" s="175"/>
      <c r="BW25" s="175"/>
      <c r="BX25" s="175"/>
      <c r="BY25" s="175"/>
      <c r="BZ25" s="175"/>
      <c r="CA25" s="175"/>
      <c r="CB25" s="175"/>
      <c r="CC25" s="175"/>
      <c r="CD25" s="175"/>
      <c r="CE25" s="175"/>
      <c r="CF25" s="175"/>
      <c r="CG25" s="175"/>
      <c r="CH25" s="175"/>
      <c r="CI25" s="175"/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  <c r="CU25" s="175"/>
      <c r="CV25" s="175"/>
      <c r="CW25" s="175"/>
      <c r="CX25" s="175"/>
      <c r="CY25" s="175"/>
      <c r="CZ25" s="175"/>
      <c r="DA25" s="175"/>
      <c r="DB25" s="175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8</v>
      </c>
      <c r="G26" s="18" t="s">
        <v>23</v>
      </c>
      <c r="H26" s="13"/>
      <c r="I26" s="13"/>
      <c r="J26" s="18" t="s">
        <v>20</v>
      </c>
      <c r="K26" s="13"/>
      <c r="L26" s="42">
        <f>SUM(L24:L25)</f>
        <v>0</v>
      </c>
      <c r="M26" s="54" t="s">
        <v>23</v>
      </c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  <c r="BR26" s="175"/>
      <c r="BS26" s="175"/>
      <c r="BT26" s="175"/>
      <c r="BU26" s="175"/>
      <c r="BV26" s="175"/>
      <c r="BW26" s="175"/>
      <c r="BX26" s="175"/>
      <c r="BY26" s="175"/>
      <c r="BZ26" s="175"/>
      <c r="CA26" s="175"/>
      <c r="CB26" s="175"/>
      <c r="CC26" s="175"/>
      <c r="CD26" s="175"/>
      <c r="CE26" s="175"/>
      <c r="CF26" s="175"/>
      <c r="CG26" s="175"/>
      <c r="CH26" s="175"/>
      <c r="CI26" s="175"/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  <c r="CU26" s="175"/>
      <c r="CV26" s="175"/>
      <c r="CW26" s="175"/>
      <c r="CX26" s="175"/>
      <c r="CY26" s="175"/>
      <c r="CZ26" s="175"/>
      <c r="DA26" s="175"/>
      <c r="DB26" s="175"/>
    </row>
    <row r="27" spans="1:106" ht="18.95" customHeight="1" thickTop="1" x14ac:dyDescent="0.5">
      <c r="A27" s="33"/>
      <c r="B27" s="18"/>
      <c r="C27" s="9"/>
      <c r="D27" s="18"/>
      <c r="E27" s="13"/>
      <c r="F27" s="31"/>
      <c r="G27" s="18"/>
      <c r="H27" s="13"/>
      <c r="I27" s="13"/>
      <c r="J27" s="18"/>
      <c r="K27" s="13"/>
      <c r="L27" s="32"/>
      <c r="M27" s="54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5"/>
      <c r="BY27" s="175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  <c r="CU27" s="175"/>
      <c r="CV27" s="175"/>
      <c r="CW27" s="175"/>
      <c r="CX27" s="175"/>
      <c r="CY27" s="175"/>
      <c r="CZ27" s="175"/>
      <c r="DA27" s="175"/>
      <c r="DB27" s="175"/>
    </row>
    <row r="28" spans="1:106" ht="18.95" customHeight="1" x14ac:dyDescent="0.5">
      <c r="A28" s="25"/>
      <c r="B28" s="57"/>
      <c r="C28" s="174"/>
      <c r="D28" s="12"/>
      <c r="E28" s="12"/>
      <c r="F28" s="12"/>
      <c r="G28" s="12"/>
      <c r="H28" s="12"/>
      <c r="I28" s="12"/>
      <c r="J28" s="12"/>
      <c r="K28" s="12"/>
      <c r="L28" s="12"/>
      <c r="M28" s="5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</row>
    <row r="29" spans="1:106" s="175" customFormat="1" ht="18.95" customHeight="1" x14ac:dyDescent="0.5"/>
    <row r="30" spans="1:106" s="175" customFormat="1" ht="18.95" customHeight="1" x14ac:dyDescent="0.5"/>
    <row r="31" spans="1:106" s="175" customFormat="1" ht="18.95" customHeight="1" x14ac:dyDescent="0.5"/>
    <row r="33" s="175" customFormat="1" ht="18.95" customHeight="1" x14ac:dyDescent="0.5"/>
    <row r="34" s="175" customFormat="1" ht="18.95" customHeight="1" x14ac:dyDescent="0.5"/>
    <row r="35" s="175" customFormat="1" ht="18.95" customHeight="1" x14ac:dyDescent="0.5"/>
    <row r="36" s="175" customFormat="1" ht="18.95" customHeight="1" x14ac:dyDescent="0.5"/>
    <row r="37" s="175" customFormat="1" ht="18.95" customHeight="1" x14ac:dyDescent="0.5"/>
    <row r="38" s="175" customFormat="1" ht="18.95" customHeight="1" x14ac:dyDescent="0.5"/>
    <row r="39" s="175" customFormat="1" ht="18.95" customHeight="1" x14ac:dyDescent="0.5"/>
    <row r="40" s="175" customFormat="1" ht="18.95" customHeight="1" x14ac:dyDescent="0.5"/>
    <row r="41" s="175" customFormat="1" ht="18.95" customHeight="1" x14ac:dyDescent="0.5"/>
    <row r="42" s="175" customFormat="1" ht="18.95" customHeight="1" x14ac:dyDescent="0.5"/>
    <row r="43" s="175" customFormat="1" ht="18.95" customHeight="1" x14ac:dyDescent="0.5"/>
    <row r="44" s="175" customFormat="1" ht="18.95" customHeight="1" x14ac:dyDescent="0.5"/>
    <row r="45" s="175" customFormat="1" ht="18.95" customHeight="1" x14ac:dyDescent="0.5"/>
    <row r="46" s="175" customFormat="1" ht="18.95" customHeight="1" x14ac:dyDescent="0.5"/>
    <row r="47" s="175" customFormat="1" ht="18.95" customHeight="1" x14ac:dyDescent="0.5"/>
    <row r="48" s="175" customFormat="1" ht="18.95" customHeight="1" x14ac:dyDescent="0.5"/>
    <row r="49" s="175" customFormat="1" ht="18.95" customHeight="1" x14ac:dyDescent="0.5"/>
    <row r="50" s="175" customFormat="1" ht="18.95" customHeight="1" x14ac:dyDescent="0.5"/>
    <row r="51" s="175" customFormat="1" ht="18.95" customHeight="1" x14ac:dyDescent="0.5"/>
    <row r="52" s="175" customFormat="1" ht="18.95" customHeight="1" x14ac:dyDescent="0.5"/>
    <row r="53" s="175" customFormat="1" ht="18.95" customHeight="1" x14ac:dyDescent="0.5"/>
    <row r="54" s="175" customFormat="1" ht="18.95" customHeight="1" x14ac:dyDescent="0.5"/>
    <row r="55" s="175" customFormat="1" ht="18.95" customHeight="1" x14ac:dyDescent="0.5"/>
    <row r="56" s="175" customFormat="1" ht="18.95" customHeight="1" x14ac:dyDescent="0.5"/>
    <row r="57" s="175" customFormat="1" ht="18.95" customHeight="1" x14ac:dyDescent="0.5"/>
    <row r="58" s="175" customFormat="1" ht="18.95" customHeight="1" x14ac:dyDescent="0.5"/>
    <row r="59" s="175" customFormat="1" ht="18.95" customHeight="1" x14ac:dyDescent="0.5"/>
  </sheetData>
  <mergeCells count="10">
    <mergeCell ref="K3:M3"/>
    <mergeCell ref="A22:M22"/>
    <mergeCell ref="A23:M23"/>
    <mergeCell ref="A1:M1"/>
    <mergeCell ref="A2:M2"/>
    <mergeCell ref="D3:E3"/>
    <mergeCell ref="B7:B21"/>
    <mergeCell ref="G7:G21"/>
    <mergeCell ref="H13:I13"/>
    <mergeCell ref="H14:I14"/>
  </mergeCells>
  <printOptions verticalCentered="1"/>
  <pageMargins left="1.25" right="0.75" top="0.5" bottom="0.5" header="0.19684820647419074" footer="0.19684820647419074"/>
  <pageSetup paperSize="9" orientation="landscape" horizontalDpi="360" verticalDpi="36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B59"/>
  <sheetViews>
    <sheetView tabSelected="1" view="pageLayout" topLeftCell="A4" zoomScaleNormal="140" zoomScaleSheetLayoutView="145" workbookViewId="0">
      <selection activeCell="N11" sqref="N11"/>
    </sheetView>
  </sheetViews>
  <sheetFormatPr defaultRowHeight="18.95" customHeight="1" x14ac:dyDescent="0.5"/>
  <cols>
    <col min="1" max="1" width="9" style="28" customWidth="1"/>
    <col min="2" max="2" width="6" style="28" customWidth="1"/>
    <col min="3" max="6" width="10" style="28" customWidth="1"/>
    <col min="7" max="7" width="6" style="28" customWidth="1"/>
    <col min="8" max="13" width="10" style="28" customWidth="1"/>
    <col min="14" max="16384" width="9.140625" style="28"/>
  </cols>
  <sheetData>
    <row r="1" spans="1:106" s="26" customFormat="1" ht="21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06" s="26" customFormat="1" ht="21.95" customHeight="1" x14ac:dyDescent="0.5">
      <c r="A2" s="194" t="s">
        <v>46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06" s="62" customFormat="1" ht="21.95" customHeight="1" x14ac:dyDescent="0.5">
      <c r="A3" s="25"/>
      <c r="B3" s="11"/>
      <c r="C3" s="57" t="s">
        <v>1</v>
      </c>
      <c r="D3" s="197" t="s">
        <v>201</v>
      </c>
      <c r="E3" s="197"/>
      <c r="F3" s="58" t="s">
        <v>2</v>
      </c>
      <c r="G3" s="11" t="s">
        <v>196</v>
      </c>
      <c r="H3" s="57"/>
      <c r="I3" s="57"/>
      <c r="J3" s="57" t="s">
        <v>3</v>
      </c>
      <c r="K3" s="198" t="s">
        <v>192</v>
      </c>
      <c r="L3" s="198"/>
      <c r="M3" s="209"/>
    </row>
    <row r="4" spans="1:106" ht="16.5" customHeight="1" x14ac:dyDescent="0.5">
      <c r="A4" s="144" t="s">
        <v>4</v>
      </c>
      <c r="B4" s="145" t="s">
        <v>5</v>
      </c>
      <c r="C4" s="43" t="s">
        <v>6</v>
      </c>
      <c r="D4" s="43" t="s">
        <v>7</v>
      </c>
      <c r="E4" s="44" t="s">
        <v>8</v>
      </c>
      <c r="F4" s="43" t="s">
        <v>9</v>
      </c>
      <c r="G4" s="43" t="s">
        <v>10</v>
      </c>
      <c r="H4" s="43" t="s">
        <v>11</v>
      </c>
      <c r="I4" s="43" t="s">
        <v>12</v>
      </c>
      <c r="J4" s="43" t="s">
        <v>13</v>
      </c>
      <c r="K4" s="43" t="s">
        <v>14</v>
      </c>
      <c r="L4" s="43" t="s">
        <v>31</v>
      </c>
      <c r="M4" s="45" t="s">
        <v>32</v>
      </c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CF4" s="175"/>
      <c r="CG4" s="175"/>
      <c r="CH4" s="175"/>
      <c r="CI4" s="175"/>
      <c r="CJ4" s="175"/>
      <c r="CK4" s="175"/>
      <c r="CL4" s="175"/>
      <c r="CM4" s="175"/>
      <c r="CN4" s="175"/>
      <c r="CO4" s="175"/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</row>
    <row r="5" spans="1:106" ht="16.5" customHeight="1" x14ac:dyDescent="0.5">
      <c r="A5" s="148"/>
      <c r="B5" s="149" t="s">
        <v>6</v>
      </c>
      <c r="C5" s="46" t="s">
        <v>7</v>
      </c>
      <c r="D5" s="46" t="s">
        <v>8</v>
      </c>
      <c r="E5" s="47" t="s">
        <v>9</v>
      </c>
      <c r="F5" s="46" t="s">
        <v>10</v>
      </c>
      <c r="G5" s="48" t="s">
        <v>11</v>
      </c>
      <c r="H5" s="46" t="s">
        <v>12</v>
      </c>
      <c r="I5" s="46" t="s">
        <v>13</v>
      </c>
      <c r="J5" s="49" t="s">
        <v>14</v>
      </c>
      <c r="K5" s="46" t="s">
        <v>31</v>
      </c>
      <c r="L5" s="46" t="s">
        <v>32</v>
      </c>
      <c r="M5" s="49" t="s">
        <v>33</v>
      </c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</row>
    <row r="6" spans="1:106" ht="16.5" customHeight="1" x14ac:dyDescent="0.5">
      <c r="A6" s="152" t="s">
        <v>26</v>
      </c>
      <c r="B6" s="153"/>
      <c r="C6" s="50">
        <v>1</v>
      </c>
      <c r="D6" s="50">
        <v>2</v>
      </c>
      <c r="E6" s="50">
        <v>3</v>
      </c>
      <c r="F6" s="50">
        <v>4</v>
      </c>
      <c r="G6" s="7">
        <v>5</v>
      </c>
      <c r="H6" s="50">
        <v>6</v>
      </c>
      <c r="I6" s="7">
        <v>7</v>
      </c>
      <c r="J6" s="50">
        <v>8</v>
      </c>
      <c r="K6" s="7">
        <v>9</v>
      </c>
      <c r="L6" s="7">
        <v>10</v>
      </c>
      <c r="M6" s="6">
        <v>11</v>
      </c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75"/>
      <c r="BS6" s="175"/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  <c r="CU6" s="175"/>
      <c r="CV6" s="175"/>
      <c r="CW6" s="175"/>
      <c r="CX6" s="175"/>
      <c r="CY6" s="175"/>
      <c r="CZ6" s="175"/>
      <c r="DA6" s="175"/>
      <c r="DB6" s="175"/>
    </row>
    <row r="7" spans="1:106" ht="16.5" customHeight="1" x14ac:dyDescent="0.5">
      <c r="A7" s="156"/>
      <c r="B7" s="211" t="s">
        <v>34</v>
      </c>
      <c r="C7" s="72"/>
      <c r="D7" s="72"/>
      <c r="E7" s="88"/>
      <c r="F7" s="72"/>
      <c r="G7" s="205" t="s">
        <v>44</v>
      </c>
      <c r="H7" s="72"/>
      <c r="I7" s="72"/>
      <c r="J7" s="72"/>
      <c r="K7" s="72"/>
      <c r="L7" s="63"/>
      <c r="M7" s="63" t="s">
        <v>203</v>
      </c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75"/>
      <c r="BK7" s="175"/>
      <c r="BL7" s="175"/>
      <c r="BM7" s="175"/>
      <c r="BN7" s="175"/>
      <c r="BO7" s="175"/>
      <c r="BP7" s="175"/>
      <c r="BQ7" s="175"/>
      <c r="BR7" s="175"/>
      <c r="BS7" s="175"/>
      <c r="BT7" s="175"/>
      <c r="BU7" s="175"/>
      <c r="BV7" s="175"/>
      <c r="BW7" s="175"/>
      <c r="BX7" s="175"/>
      <c r="BY7" s="175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  <c r="CU7" s="175"/>
      <c r="CV7" s="175"/>
      <c r="CW7" s="175"/>
      <c r="CX7" s="175"/>
      <c r="CY7" s="175"/>
      <c r="CZ7" s="175"/>
      <c r="DA7" s="175"/>
      <c r="DB7" s="175"/>
    </row>
    <row r="8" spans="1:106" ht="16.5" customHeight="1" x14ac:dyDescent="0.5">
      <c r="A8" s="144" t="s">
        <v>15</v>
      </c>
      <c r="B8" s="212"/>
      <c r="C8" s="69"/>
      <c r="D8" s="73"/>
      <c r="E8" s="69"/>
      <c r="F8" s="73"/>
      <c r="G8" s="206"/>
      <c r="H8" s="69"/>
      <c r="I8" s="73"/>
      <c r="J8" s="69"/>
      <c r="K8" s="73"/>
      <c r="L8" s="64"/>
      <c r="M8" s="64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/>
      <c r="CX8" s="175"/>
      <c r="CY8" s="175"/>
      <c r="CZ8" s="175"/>
      <c r="DA8" s="175"/>
      <c r="DB8" s="175"/>
    </row>
    <row r="9" spans="1:106" ht="16.5" customHeight="1" x14ac:dyDescent="0.5">
      <c r="A9" s="148"/>
      <c r="B9" s="212"/>
      <c r="C9" s="70"/>
      <c r="D9" s="68"/>
      <c r="E9" s="68"/>
      <c r="F9" s="70"/>
      <c r="G9" s="206"/>
      <c r="H9" s="70"/>
      <c r="I9" s="68"/>
      <c r="J9" s="70"/>
      <c r="K9" s="68"/>
      <c r="L9" s="74"/>
      <c r="M9" s="74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175"/>
      <c r="BS9" s="175"/>
      <c r="BT9" s="175"/>
      <c r="BU9" s="175"/>
      <c r="BV9" s="175"/>
      <c r="BW9" s="175"/>
      <c r="BX9" s="175"/>
      <c r="BY9" s="175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  <c r="CU9" s="175"/>
      <c r="CV9" s="175"/>
      <c r="CW9" s="175"/>
      <c r="CX9" s="175"/>
      <c r="CY9" s="175"/>
      <c r="CZ9" s="175"/>
      <c r="DA9" s="175"/>
      <c r="DB9" s="175"/>
    </row>
    <row r="10" spans="1:106" ht="16.5" customHeight="1" x14ac:dyDescent="0.5">
      <c r="A10" s="155"/>
      <c r="B10" s="212"/>
      <c r="C10" s="66"/>
      <c r="D10" s="63"/>
      <c r="E10" s="71"/>
      <c r="F10" s="72"/>
      <c r="G10" s="206"/>
      <c r="H10" s="72" t="s">
        <v>79</v>
      </c>
      <c r="I10" s="72" t="s">
        <v>82</v>
      </c>
      <c r="J10" s="71" t="s">
        <v>79</v>
      </c>
      <c r="K10" s="72" t="s">
        <v>86</v>
      </c>
      <c r="L10" s="72" t="s">
        <v>198</v>
      </c>
      <c r="M10" s="63" t="s">
        <v>203</v>
      </c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75"/>
    </row>
    <row r="11" spans="1:106" ht="16.5" customHeight="1" x14ac:dyDescent="0.5">
      <c r="A11" s="144" t="s">
        <v>16</v>
      </c>
      <c r="B11" s="212"/>
      <c r="C11" s="66"/>
      <c r="D11" s="64"/>
      <c r="E11" s="76"/>
      <c r="F11" s="73"/>
      <c r="G11" s="206"/>
      <c r="H11" s="69"/>
      <c r="I11" s="73"/>
      <c r="J11" s="64"/>
      <c r="K11" s="73"/>
      <c r="L11" s="64"/>
      <c r="M11" s="64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  <c r="CX11" s="175"/>
      <c r="CY11" s="175"/>
      <c r="CZ11" s="175"/>
      <c r="DA11" s="175"/>
      <c r="DB11" s="175"/>
    </row>
    <row r="12" spans="1:106" ht="16.5" customHeight="1" thickBot="1" x14ac:dyDescent="0.55000000000000004">
      <c r="A12" s="148"/>
      <c r="B12" s="212"/>
      <c r="C12" s="65"/>
      <c r="D12" s="74"/>
      <c r="E12" s="94"/>
      <c r="F12" s="65"/>
      <c r="G12" s="206"/>
      <c r="H12" s="70" t="s">
        <v>193</v>
      </c>
      <c r="I12" s="68" t="s">
        <v>63</v>
      </c>
      <c r="J12" s="65">
        <v>4410</v>
      </c>
      <c r="K12" s="68"/>
      <c r="L12" s="74" t="s">
        <v>63</v>
      </c>
      <c r="M12" s="74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/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  <c r="CX12" s="175"/>
      <c r="CY12" s="175"/>
      <c r="CZ12" s="175"/>
      <c r="DA12" s="175"/>
      <c r="DB12" s="175"/>
    </row>
    <row r="13" spans="1:106" ht="16.5" customHeight="1" x14ac:dyDescent="0.5">
      <c r="A13" s="155"/>
      <c r="B13" s="212"/>
      <c r="C13" s="71" t="s">
        <v>80</v>
      </c>
      <c r="D13" s="72" t="s">
        <v>82</v>
      </c>
      <c r="E13" s="71" t="s">
        <v>80</v>
      </c>
      <c r="F13" s="72" t="s">
        <v>86</v>
      </c>
      <c r="G13" s="207"/>
      <c r="H13" s="187"/>
      <c r="I13" s="188"/>
      <c r="J13" s="72" t="s">
        <v>198</v>
      </c>
      <c r="K13" s="72"/>
      <c r="L13" s="72"/>
      <c r="M13" s="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175"/>
      <c r="BS13" s="175"/>
      <c r="BT13" s="175"/>
      <c r="BU13" s="175"/>
      <c r="BV13" s="175"/>
      <c r="BW13" s="175"/>
      <c r="BX13" s="175"/>
      <c r="BY13" s="175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  <c r="CU13" s="175"/>
      <c r="CV13" s="175"/>
      <c r="CW13" s="175"/>
      <c r="CX13" s="175"/>
      <c r="CY13" s="175"/>
      <c r="CZ13" s="175"/>
      <c r="DA13" s="175"/>
      <c r="DB13" s="175"/>
    </row>
    <row r="14" spans="1:106" ht="16.5" customHeight="1" x14ac:dyDescent="0.5">
      <c r="A14" s="144" t="s">
        <v>17</v>
      </c>
      <c r="B14" s="212"/>
      <c r="C14" s="69"/>
      <c r="D14" s="73"/>
      <c r="E14" s="69"/>
      <c r="F14" s="73"/>
      <c r="G14" s="207"/>
      <c r="H14" s="227" t="s">
        <v>36</v>
      </c>
      <c r="I14" s="190"/>
      <c r="J14" s="67"/>
      <c r="K14" s="73"/>
      <c r="L14" s="64"/>
      <c r="M14" s="76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</row>
    <row r="15" spans="1:106" ht="16.5" customHeight="1" thickBot="1" x14ac:dyDescent="0.55000000000000004">
      <c r="A15" s="148"/>
      <c r="B15" s="212"/>
      <c r="C15" s="70" t="s">
        <v>90</v>
      </c>
      <c r="D15" s="68" t="s">
        <v>76</v>
      </c>
      <c r="E15" s="68" t="s">
        <v>90</v>
      </c>
      <c r="F15" s="70"/>
      <c r="G15" s="207"/>
      <c r="H15" s="78"/>
      <c r="I15" s="53"/>
      <c r="J15" s="68" t="s">
        <v>76</v>
      </c>
      <c r="K15" s="68"/>
      <c r="L15" s="74"/>
      <c r="M15" s="77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</row>
    <row r="16" spans="1:106" ht="16.5" customHeight="1" x14ac:dyDescent="0.5">
      <c r="A16" s="155"/>
      <c r="B16" s="212"/>
      <c r="C16" s="71"/>
      <c r="D16" s="72"/>
      <c r="E16" s="71"/>
      <c r="F16" s="72"/>
      <c r="G16" s="206"/>
      <c r="H16" s="63"/>
      <c r="I16" s="63"/>
      <c r="J16" s="72"/>
      <c r="L16" s="72"/>
      <c r="M16" s="72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5"/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175"/>
      <c r="BV16" s="175"/>
      <c r="BW16" s="175"/>
      <c r="BX16" s="175"/>
      <c r="BY16" s="175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  <c r="CU16" s="175"/>
      <c r="CV16" s="175"/>
      <c r="CW16" s="175"/>
      <c r="CX16" s="175"/>
      <c r="CY16" s="175"/>
      <c r="CZ16" s="175"/>
      <c r="DA16" s="175"/>
      <c r="DB16" s="175"/>
    </row>
    <row r="17" spans="1:106" ht="16.5" customHeight="1" x14ac:dyDescent="0.5">
      <c r="A17" s="144" t="s">
        <v>18</v>
      </c>
      <c r="B17" s="212"/>
      <c r="C17" s="69"/>
      <c r="D17" s="73"/>
      <c r="E17" s="69"/>
      <c r="F17" s="73"/>
      <c r="G17" s="206"/>
      <c r="H17" s="64"/>
      <c r="I17" s="64"/>
      <c r="J17" s="73"/>
      <c r="K17" s="73"/>
      <c r="L17" s="64"/>
      <c r="M17" s="73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</row>
    <row r="18" spans="1:106" ht="16.5" customHeight="1" x14ac:dyDescent="0.5">
      <c r="A18" s="148"/>
      <c r="B18" s="212"/>
      <c r="C18" s="65"/>
      <c r="D18" s="68"/>
      <c r="E18" s="89"/>
      <c r="F18" s="65"/>
      <c r="G18" s="206"/>
      <c r="H18" s="74"/>
      <c r="I18" s="64"/>
      <c r="J18" s="68"/>
      <c r="K18" s="73"/>
      <c r="L18" s="74"/>
      <c r="M18" s="68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</row>
    <row r="19" spans="1:106" ht="16.5" customHeight="1" x14ac:dyDescent="0.5">
      <c r="A19" s="155"/>
      <c r="B19" s="212"/>
      <c r="C19" s="72"/>
      <c r="D19" s="72"/>
      <c r="E19" s="71"/>
      <c r="F19" s="72"/>
      <c r="G19" s="206"/>
      <c r="H19" s="66"/>
      <c r="I19" s="72"/>
      <c r="J19" s="72"/>
      <c r="K19" s="63"/>
      <c r="L19" s="63"/>
      <c r="M19" s="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</row>
    <row r="20" spans="1:106" ht="16.5" customHeight="1" x14ac:dyDescent="0.5">
      <c r="A20" s="144" t="s">
        <v>19</v>
      </c>
      <c r="B20" s="212"/>
      <c r="C20" s="69"/>
      <c r="D20" s="73"/>
      <c r="E20" s="69"/>
      <c r="F20" s="73"/>
      <c r="G20" s="206"/>
      <c r="H20" s="67"/>
      <c r="I20" s="73"/>
      <c r="J20" s="73"/>
      <c r="K20" s="64"/>
      <c r="L20" s="64"/>
      <c r="M20" s="76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175"/>
      <c r="BI20" s="175"/>
      <c r="BJ20" s="175"/>
      <c r="BK20" s="175"/>
      <c r="BL20" s="175"/>
      <c r="BM20" s="175"/>
      <c r="BN20" s="175"/>
      <c r="BO20" s="175"/>
      <c r="BP20" s="175"/>
      <c r="BQ20" s="175"/>
      <c r="BR20" s="175"/>
      <c r="BS20" s="175"/>
      <c r="BT20" s="175"/>
      <c r="BU20" s="175"/>
      <c r="BV20" s="175"/>
      <c r="BW20" s="175"/>
      <c r="BX20" s="175"/>
      <c r="BY20" s="175"/>
      <c r="BZ20" s="175"/>
      <c r="CA20" s="175"/>
      <c r="CB20" s="175"/>
      <c r="CC20" s="175"/>
      <c r="CD20" s="175"/>
      <c r="CE20" s="175"/>
      <c r="CF20" s="175"/>
      <c r="CG20" s="175"/>
      <c r="CH20" s="175"/>
      <c r="CI20" s="175"/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  <c r="CU20" s="175"/>
      <c r="CV20" s="175"/>
      <c r="CW20" s="175"/>
      <c r="CX20" s="175"/>
      <c r="CY20" s="175"/>
      <c r="CZ20" s="175"/>
      <c r="DA20" s="175"/>
      <c r="DB20" s="175"/>
    </row>
    <row r="21" spans="1:106" ht="17.25" customHeight="1" x14ac:dyDescent="0.5">
      <c r="A21" s="148"/>
      <c r="B21" s="214"/>
      <c r="C21" s="74"/>
      <c r="D21" s="68"/>
      <c r="E21" s="68"/>
      <c r="F21" s="70"/>
      <c r="G21" s="208"/>
      <c r="H21" s="74"/>
      <c r="I21" s="74"/>
      <c r="J21" s="68"/>
      <c r="K21" s="74"/>
      <c r="L21" s="74"/>
      <c r="M21" s="77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  <c r="BG21" s="175"/>
      <c r="BH21" s="175"/>
      <c r="BI21" s="175"/>
      <c r="BJ21" s="175"/>
      <c r="BK21" s="175"/>
      <c r="BL21" s="175"/>
      <c r="BM21" s="175"/>
      <c r="BN21" s="175"/>
      <c r="BO21" s="175"/>
      <c r="BP21" s="175"/>
      <c r="BQ21" s="175"/>
      <c r="BR21" s="175"/>
      <c r="BS21" s="175"/>
      <c r="BT21" s="175"/>
      <c r="BU21" s="175"/>
      <c r="BV21" s="175"/>
      <c r="BW21" s="175"/>
      <c r="BX21" s="175"/>
      <c r="BY21" s="175"/>
      <c r="BZ21" s="175"/>
      <c r="CA21" s="175"/>
      <c r="CB21" s="175"/>
      <c r="CC21" s="175"/>
      <c r="CD21" s="175"/>
      <c r="CE21" s="175"/>
      <c r="CF21" s="175"/>
      <c r="CG21" s="175"/>
      <c r="CH21" s="175"/>
      <c r="CI21" s="175"/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  <c r="CU21" s="175"/>
      <c r="CV21" s="175"/>
      <c r="CW21" s="175"/>
      <c r="CX21" s="175"/>
      <c r="CY21" s="175"/>
      <c r="CZ21" s="175"/>
      <c r="DA21" s="175"/>
      <c r="DB21" s="175"/>
    </row>
    <row r="22" spans="1:106" s="30" customFormat="1" ht="24.75" customHeight="1" x14ac:dyDescent="0.5">
      <c r="A22" s="191" t="s">
        <v>199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06" s="30" customFormat="1" ht="23.25" customHeight="1" x14ac:dyDescent="0.5">
      <c r="A23" s="194" t="s">
        <v>200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06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0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v>0</v>
      </c>
      <c r="M24" s="54" t="s">
        <v>23</v>
      </c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5"/>
      <c r="BY24" s="175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  <c r="CU24" s="175"/>
      <c r="CV24" s="175"/>
      <c r="CW24" s="175"/>
      <c r="CX24" s="175"/>
      <c r="CY24" s="175"/>
      <c r="CZ24" s="175"/>
      <c r="DA24" s="175"/>
      <c r="DB24" s="175"/>
    </row>
    <row r="25" spans="1:106" ht="18.95" customHeight="1" x14ac:dyDescent="0.5">
      <c r="A25" s="22"/>
      <c r="B25" s="13"/>
      <c r="C25" s="13"/>
      <c r="D25" s="18" t="s">
        <v>30</v>
      </c>
      <c r="E25" s="13"/>
      <c r="F25" s="23">
        <v>10</v>
      </c>
      <c r="G25" s="18" t="s">
        <v>23</v>
      </c>
      <c r="H25" s="13"/>
      <c r="I25" s="13"/>
      <c r="J25" s="18" t="s">
        <v>30</v>
      </c>
      <c r="K25" s="13"/>
      <c r="L25" s="56">
        <v>0</v>
      </c>
      <c r="M25" s="54" t="s">
        <v>23</v>
      </c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175"/>
      <c r="BI25" s="175"/>
      <c r="BJ25" s="175"/>
      <c r="BK25" s="175"/>
      <c r="BL25" s="175"/>
      <c r="BM25" s="175"/>
      <c r="BN25" s="175"/>
      <c r="BO25" s="175"/>
      <c r="BP25" s="175"/>
      <c r="BQ25" s="175"/>
      <c r="BR25" s="175"/>
      <c r="BS25" s="175"/>
      <c r="BT25" s="175"/>
      <c r="BU25" s="175"/>
      <c r="BV25" s="175"/>
      <c r="BW25" s="175"/>
      <c r="BX25" s="175"/>
      <c r="BY25" s="175"/>
      <c r="BZ25" s="175"/>
      <c r="CA25" s="175"/>
      <c r="CB25" s="175"/>
      <c r="CC25" s="175"/>
      <c r="CD25" s="175"/>
      <c r="CE25" s="175"/>
      <c r="CF25" s="175"/>
      <c r="CG25" s="175"/>
      <c r="CH25" s="175"/>
      <c r="CI25" s="175"/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  <c r="CU25" s="175"/>
      <c r="CV25" s="175"/>
      <c r="CW25" s="175"/>
      <c r="CX25" s="175"/>
      <c r="CY25" s="175"/>
      <c r="CZ25" s="175"/>
      <c r="DA25" s="175"/>
      <c r="DB25" s="175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10</v>
      </c>
      <c r="G26" s="18" t="s">
        <v>23</v>
      </c>
      <c r="H26" s="13"/>
      <c r="I26" s="13"/>
      <c r="J26" s="18" t="s">
        <v>20</v>
      </c>
      <c r="K26" s="13"/>
      <c r="L26" s="42">
        <f>SUM(L24:L25)</f>
        <v>0</v>
      </c>
      <c r="M26" s="54" t="s">
        <v>23</v>
      </c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  <c r="BR26" s="175"/>
      <c r="BS26" s="175"/>
      <c r="BT26" s="175"/>
      <c r="BU26" s="175"/>
      <c r="BV26" s="175"/>
      <c r="BW26" s="175"/>
      <c r="BX26" s="175"/>
      <c r="BY26" s="175"/>
      <c r="BZ26" s="175"/>
      <c r="CA26" s="175"/>
      <c r="CB26" s="175"/>
      <c r="CC26" s="175"/>
      <c r="CD26" s="175"/>
      <c r="CE26" s="175"/>
      <c r="CF26" s="175"/>
      <c r="CG26" s="175"/>
      <c r="CH26" s="175"/>
      <c r="CI26" s="175"/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  <c r="CU26" s="175"/>
      <c r="CV26" s="175"/>
      <c r="CW26" s="175"/>
      <c r="CX26" s="175"/>
      <c r="CY26" s="175"/>
      <c r="CZ26" s="175"/>
      <c r="DA26" s="175"/>
      <c r="DB26" s="175"/>
    </row>
    <row r="27" spans="1:106" ht="18.95" customHeight="1" thickTop="1" x14ac:dyDescent="0.5">
      <c r="A27" s="33"/>
      <c r="B27" s="18"/>
      <c r="C27" s="9"/>
      <c r="D27" s="18"/>
      <c r="E27" s="13"/>
      <c r="F27" s="31"/>
      <c r="G27" s="18"/>
      <c r="H27" s="13"/>
      <c r="I27" s="13"/>
      <c r="J27" s="18"/>
      <c r="K27" s="13"/>
      <c r="L27" s="32"/>
      <c r="M27" s="54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5"/>
      <c r="BY27" s="175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  <c r="CU27" s="175"/>
      <c r="CV27" s="175"/>
      <c r="CW27" s="175"/>
      <c r="CX27" s="175"/>
      <c r="CY27" s="175"/>
      <c r="CZ27" s="175"/>
      <c r="DA27" s="175"/>
      <c r="DB27" s="175"/>
    </row>
    <row r="28" spans="1:106" ht="18.95" customHeight="1" x14ac:dyDescent="0.5">
      <c r="A28" s="25"/>
      <c r="B28" s="57"/>
      <c r="C28" s="174"/>
      <c r="D28" s="12"/>
      <c r="E28" s="12"/>
      <c r="F28" s="12"/>
      <c r="G28" s="12"/>
      <c r="H28" s="12"/>
      <c r="I28" s="12"/>
      <c r="J28" s="12"/>
      <c r="K28" s="12"/>
      <c r="L28" s="12"/>
      <c r="M28" s="5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</row>
    <row r="29" spans="1:106" s="175" customFormat="1" ht="18.95" customHeight="1" x14ac:dyDescent="0.5"/>
    <row r="30" spans="1:106" s="175" customFormat="1" ht="18.95" customHeight="1" x14ac:dyDescent="0.5"/>
    <row r="31" spans="1:106" s="175" customFormat="1" ht="18.95" customHeight="1" x14ac:dyDescent="0.5"/>
    <row r="33" s="175" customFormat="1" ht="18.95" customHeight="1" x14ac:dyDescent="0.5"/>
    <row r="34" s="175" customFormat="1" ht="18.95" customHeight="1" x14ac:dyDescent="0.5"/>
    <row r="35" s="175" customFormat="1" ht="18.95" customHeight="1" x14ac:dyDescent="0.5"/>
    <row r="36" s="175" customFormat="1" ht="18.95" customHeight="1" x14ac:dyDescent="0.5"/>
    <row r="37" s="175" customFormat="1" ht="18.95" customHeight="1" x14ac:dyDescent="0.5"/>
    <row r="38" s="175" customFormat="1" ht="18.95" customHeight="1" x14ac:dyDescent="0.5"/>
    <row r="39" s="175" customFormat="1" ht="18.95" customHeight="1" x14ac:dyDescent="0.5"/>
    <row r="40" s="175" customFormat="1" ht="18.95" customHeight="1" x14ac:dyDescent="0.5"/>
    <row r="41" s="175" customFormat="1" ht="18.95" customHeight="1" x14ac:dyDescent="0.5"/>
    <row r="42" s="175" customFormat="1" ht="18.95" customHeight="1" x14ac:dyDescent="0.5"/>
    <row r="43" s="175" customFormat="1" ht="18.95" customHeight="1" x14ac:dyDescent="0.5"/>
    <row r="44" s="175" customFormat="1" ht="18.95" customHeight="1" x14ac:dyDescent="0.5"/>
    <row r="45" s="175" customFormat="1" ht="18.95" customHeight="1" x14ac:dyDescent="0.5"/>
    <row r="46" s="175" customFormat="1" ht="18.95" customHeight="1" x14ac:dyDescent="0.5"/>
    <row r="47" s="175" customFormat="1" ht="18.95" customHeight="1" x14ac:dyDescent="0.5"/>
    <row r="48" s="175" customFormat="1" ht="18.95" customHeight="1" x14ac:dyDescent="0.5"/>
    <row r="49" s="175" customFormat="1" ht="18.95" customHeight="1" x14ac:dyDescent="0.5"/>
    <row r="50" s="175" customFormat="1" ht="18.95" customHeight="1" x14ac:dyDescent="0.5"/>
    <row r="51" s="175" customFormat="1" ht="18.95" customHeight="1" x14ac:dyDescent="0.5"/>
    <row r="52" s="175" customFormat="1" ht="18.95" customHeight="1" x14ac:dyDescent="0.5"/>
    <row r="53" s="175" customFormat="1" ht="18.95" customHeight="1" x14ac:dyDescent="0.5"/>
    <row r="54" s="175" customFormat="1" ht="18.95" customHeight="1" x14ac:dyDescent="0.5"/>
    <row r="55" s="175" customFormat="1" ht="18.95" customHeight="1" x14ac:dyDescent="0.5"/>
    <row r="56" s="175" customFormat="1" ht="18.95" customHeight="1" x14ac:dyDescent="0.5"/>
    <row r="57" s="175" customFormat="1" ht="18.95" customHeight="1" x14ac:dyDescent="0.5"/>
    <row r="58" s="175" customFormat="1" ht="18.95" customHeight="1" x14ac:dyDescent="0.5"/>
    <row r="59" s="175" customFormat="1" ht="18.95" customHeight="1" x14ac:dyDescent="0.5"/>
  </sheetData>
  <mergeCells count="10">
    <mergeCell ref="K3:M3"/>
    <mergeCell ref="A22:M22"/>
    <mergeCell ref="A23:M23"/>
    <mergeCell ref="A1:M1"/>
    <mergeCell ref="A2:M2"/>
    <mergeCell ref="D3:E3"/>
    <mergeCell ref="B7:B21"/>
    <mergeCell ref="G7:G21"/>
    <mergeCell ref="H13:I13"/>
    <mergeCell ref="H14:I14"/>
  </mergeCells>
  <printOptions verticalCentered="1"/>
  <pageMargins left="1.25" right="0.75" top="0.5" bottom="0.5" header="0.19684820647419074" footer="0.19684820647419074"/>
  <pageSetup paperSize="9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1. จรัสศรี</vt:lpstr>
      <vt:lpstr>2. กรกต</vt:lpstr>
      <vt:lpstr>3. วิลัยวรรณ์</vt:lpstr>
      <vt:lpstr>4. ครูกัญญาวี</vt:lpstr>
      <vt:lpstr>5. ศิลป์สุภา</vt:lpstr>
      <vt:lpstr>6. นฤมล</vt:lpstr>
      <vt:lpstr>7. ครูพัชรินทร์</vt:lpstr>
      <vt:lpstr>2.1 ครูตรัยรัตน์</vt:lpstr>
      <vt:lpstr>2.2 ครูศรัณยู</vt:lpstr>
      <vt:lpstr>3. วิลัยวรรณ์ (2)</vt:lpstr>
      <vt:lpstr>4. ครูกัญญาวี (2)</vt:lpstr>
      <vt:lpstr>7. ครูคอม (2)</vt:lpstr>
      <vt:lpstr>8. ครูคอมฯ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2020-07-14T08:31:08Z</cp:lastPrinted>
  <dcterms:created xsi:type="dcterms:W3CDTF">2006-03-20T03:22:45Z</dcterms:created>
  <dcterms:modified xsi:type="dcterms:W3CDTF">2020-08-19T02:47:01Z</dcterms:modified>
</cp:coreProperties>
</file>