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ตาราง2563\ภาคเรียนที่1-63\ตารางเรียน1-63\3.ชช63\ตร.ชช.แก้ไขล่าสุด\"/>
    </mc:Choice>
  </mc:AlternateContent>
  <xr:revisionPtr revIDLastSave="0" documentId="13_ncr:1_{0482235E-96FD-4DA3-A95B-DA302E5FEA3D}" xr6:coauthVersionLast="45" xr6:coauthVersionMax="45" xr10:uidLastSave="{00000000-0000-0000-0000-000000000000}"/>
  <bookViews>
    <workbookView xWindow="-120" yWindow="-120" windowWidth="29040" windowHeight="15840" tabRatio="824" activeTab="7" xr2:uid="{00000000-000D-0000-FFFF-FFFF00000000}"/>
  </bookViews>
  <sheets>
    <sheet name="1 ชช 1,2" sheetId="1" r:id="rId1"/>
    <sheet name="1 ทวิศึกษา  (3)" sheetId="41" r:id="rId2"/>
    <sheet name="1 ทวิศึกษา  (4,5)" sheetId="42" r:id="rId3"/>
    <sheet name="2 ชช 1 " sheetId="38" r:id="rId4"/>
    <sheet name="2 ชช 3" sheetId="39" r:id="rId5"/>
    <sheet name="2 ทวิศึกษา (4)" sheetId="43" r:id="rId6"/>
    <sheet name="3 ชช.1" sheetId="24" r:id="rId7"/>
    <sheet name="ส1 ทล.1,2" sheetId="25" r:id="rId8"/>
    <sheet name="ส1 ทล.3" sheetId="26" r:id="rId9"/>
    <sheet name="ส2 ทล.1,2 " sheetId="27" r:id="rId10"/>
    <sheet name="ส2 ทล.3" sheetId="29" r:id="rId11"/>
  </sheets>
  <definedNames>
    <definedName name="_xlnm.Print_Area" localSheetId="1">'1 ทวิศึกษา  (3)'!$A$1:$S$31</definedName>
    <definedName name="_xlnm.Print_Area" localSheetId="2">'1 ทวิศึกษา  (4,5)'!$A$1:$S$31</definedName>
    <definedName name="_xlnm.Print_Area" localSheetId="4">'2 ชช 3'!$A$1:$S$30</definedName>
    <definedName name="_xlnm.Print_Area" localSheetId="5">'2 ทวิศึกษา (4)'!$A$1:$S$31</definedName>
    <definedName name="_xlnm.Print_Area" localSheetId="7">'ส1 ทล.1,2'!$A$1:$S$31</definedName>
    <definedName name="_xlnm.Print_Area" localSheetId="8">'ส1 ทล.3'!$A$1:$S$31</definedName>
    <definedName name="_xlnm.Print_Area" localSheetId="9">'ส2 ทล.1,2 '!$A$1:$S$31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43" l="1"/>
  <c r="D31" i="43"/>
  <c r="C31" i="43"/>
  <c r="B2" i="43"/>
  <c r="E31" i="42" l="1"/>
  <c r="D31" i="42"/>
  <c r="C31" i="42"/>
  <c r="B2" i="42"/>
  <c r="E31" i="41"/>
  <c r="D31" i="41"/>
  <c r="C31" i="41"/>
  <c r="B2" i="41"/>
  <c r="C31" i="26" l="1"/>
  <c r="E31" i="25"/>
  <c r="D31" i="25"/>
  <c r="C31" i="25"/>
  <c r="E30" i="39" l="1"/>
  <c r="D30" i="39"/>
  <c r="C30" i="39"/>
  <c r="E30" i="38"/>
  <c r="D30" i="38"/>
  <c r="C30" i="38"/>
  <c r="E31" i="24" l="1"/>
  <c r="B2" i="29"/>
  <c r="B2" i="27"/>
  <c r="B2" i="26"/>
  <c r="B2" i="25"/>
  <c r="B2" i="24"/>
  <c r="E31" i="29" l="1"/>
  <c r="D31" i="29"/>
  <c r="C31" i="29"/>
  <c r="E31" i="27"/>
  <c r="D31" i="27"/>
  <c r="C31" i="27"/>
  <c r="E31" i="26"/>
  <c r="D31" i="26"/>
  <c r="D31" i="24"/>
  <c r="C31" i="24"/>
  <c r="D30" i="1" l="1"/>
  <c r="E30" i="1"/>
  <c r="C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N12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<sst xmlns="http://schemas.openxmlformats.org/spreadsheetml/2006/main" count="1219" uniqueCount="359">
  <si>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</si>
  <si>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</si>
  <si>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</si>
  <si>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</si>
  <si>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</si>
  <si>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</si>
  <si>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</si>
  <si>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</si>
  <si>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</si>
  <si>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</si>
  <si>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</si>
  <si>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</si>
  <si>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</si>
  <si>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</si>
  <si>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</si>
  <si>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</si>
  <si>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</si>
  <si>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</si>
  <si>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</si>
  <si>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</si>
  <si>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</si>
  <si>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</si>
  <si>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</si>
  <si>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</si>
  <si>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</si>
  <si>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</si>
  <si>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</si>
  <si>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</si>
  <si>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</si>
  <si>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</si>
  <si>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</si>
  <si>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</si>
  <si>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รองผู้อำนวยการฝ่ายวิชาการ</t>
  </si>
  <si>
    <t>(นายบรรจง  สุรพุทธ)</t>
  </si>
  <si>
    <t>รวม</t>
  </si>
  <si>
    <t>(3 ชช.1)</t>
  </si>
  <si>
    <t>(1 ชช.1,2)</t>
  </si>
  <si>
    <t>(ส1 ทล.1,2)</t>
  </si>
  <si>
    <t>(ส2 ทล.3)</t>
  </si>
  <si>
    <t>(นายพงษ์ศักดิ์  บัวสงเคราะห์)</t>
  </si>
  <si>
    <t>ตารางเรียน  แผนกวิชาช่างเชื่อมโลหะ  ภาคเรียนที่  1   ปีการศึกษา  2563</t>
  </si>
  <si>
    <t>1.หมวดวิชาสมรรถนะแกนกลาง</t>
  </si>
  <si>
    <t>20000-1102</t>
  </si>
  <si>
    <t>ภาษาไทยเพื่ออาชีพ</t>
  </si>
  <si>
    <t>20000-1203</t>
  </si>
  <si>
    <t>การอ่านสื่อสิ่งพิมพ์ภาษาอังกฤษ</t>
  </si>
  <si>
    <t>20000-1402</t>
  </si>
  <si>
    <t>คณิตศาสตร์อุตสาหกรรม</t>
  </si>
  <si>
    <t>2.หมวดวิชาสมรรถนะวิชาชีพ</t>
  </si>
  <si>
    <t>2.1 กลุ่มสมรรถนะวิชาชีพพื้นฐาน</t>
  </si>
  <si>
    <t>20001-1001</t>
  </si>
  <si>
    <t>อาชีวอนามัยและความปลอดภัย</t>
  </si>
  <si>
    <t>20001-2001</t>
  </si>
  <si>
    <t>คอมพิวเตอร์และสารสนเทศเพื่องานอาชีพ</t>
  </si>
  <si>
    <t>20100-1005</t>
  </si>
  <si>
    <t>งานไฟฟ้าและอิเล็กทรอนิกส์เบื้องต้น</t>
  </si>
  <si>
    <t>20001-1002</t>
  </si>
  <si>
    <t>พลังงานทรัพยากรและสิ่งแวดล้อม</t>
  </si>
  <si>
    <t>2.2 กลุ่มสมรรถนะวิชาชีพเฉพาะ</t>
  </si>
  <si>
    <t>20103-2002</t>
  </si>
  <si>
    <t>เชื่อมอาร์กด้วยลวดเชื่อมหุ้มฟลักซ์ 2</t>
  </si>
  <si>
    <t>20103-2011</t>
  </si>
  <si>
    <t>ผลิตภัณฑ์โลหะแผ่น 1</t>
  </si>
  <si>
    <t>2.3 กลุ่มสมรรถนะวิชาชีพเลือก</t>
  </si>
  <si>
    <t>20103-2107</t>
  </si>
  <si>
    <t>ผลิตภัณฑ์พลาสติก</t>
  </si>
  <si>
    <t>20103-2112</t>
  </si>
  <si>
    <t>งานสี</t>
  </si>
  <si>
    <t>4.กิจกรรมเสริมหลักสูตร</t>
  </si>
  <si>
    <t>20000-2003</t>
  </si>
  <si>
    <t>กิจกรรมองค์การวิชาชีพ 1</t>
  </si>
  <si>
    <t>(2 ชช.3)</t>
  </si>
  <si>
    <t>20103-2012</t>
  </si>
  <si>
    <t>เขียนแบบโดยใช้โปรแกรมคอมพิวเตอร์</t>
  </si>
  <si>
    <t>1.หมวดวิชาทักษะชีวิต</t>
  </si>
  <si>
    <t>2000-1206</t>
  </si>
  <si>
    <t>การเขียนในชีวิตประจำวัน</t>
  </si>
  <si>
    <t>2.หมวดวิชาทักษะวิชาชีพ</t>
  </si>
  <si>
    <t>2.1 กลุ่มทักษะวิชาชีพพื้นฐาน</t>
  </si>
  <si>
    <t>2100-1007</t>
  </si>
  <si>
    <t>งานถอดประกอบเครื่องกลเบื้องต้น</t>
  </si>
  <si>
    <t>2100-1006</t>
  </si>
  <si>
    <t>2.2 กลุ่มทักษะวิชาชีพเฉพาะ</t>
  </si>
  <si>
    <t>2103-2006</t>
  </si>
  <si>
    <t>งานเชื่อมอาร์คโลหะแก็สคลุม1</t>
  </si>
  <si>
    <t>2103-2004</t>
  </si>
  <si>
    <t>งานตรวจสอบแบบไม่ทำลายสภาพ</t>
  </si>
  <si>
    <t>2.3 กลุ่มทักษะวิชาชีพเลือก</t>
  </si>
  <si>
    <t>2103-2103</t>
  </si>
  <si>
    <t>งานผลิตภัณฑ์และโลหะแผ่น2</t>
  </si>
  <si>
    <t>2103-2109</t>
  </si>
  <si>
    <t>งานระบบท่อส่งความเย็น</t>
  </si>
  <si>
    <t>3.หมวดวิชาเลือกเสรี</t>
  </si>
  <si>
    <t>2103-2009</t>
  </si>
  <si>
    <t>คณิตศาสตร์ช่างเชื่อม</t>
  </si>
  <si>
    <t>2103-2205</t>
  </si>
  <si>
    <t>การออกแบบรอยต่องานเชื่อม</t>
  </si>
  <si>
    <t>2001-1006</t>
  </si>
  <si>
    <t>กฏหมายแรงงาน</t>
  </si>
  <si>
    <t>2000-2005</t>
  </si>
  <si>
    <t>กิจกรรมองค์การวิชาชีพ 3</t>
  </si>
  <si>
    <t>1. หมวดวิชาทักษะชีวิต</t>
  </si>
  <si>
    <t>2. หมวดวิชาทักษะวิชาชีพ</t>
  </si>
  <si>
    <t>4. กิจกรรมเสริมหลักสูตร</t>
  </si>
  <si>
    <t>งานไฟฟ้าและอิเล็กทรอนิกส์</t>
  </si>
  <si>
    <t>วัสดุช่าง</t>
  </si>
  <si>
    <t>กระบวนการเชื่อม</t>
  </si>
  <si>
    <t>งานเชื่อมโลหะเบื้องต้น</t>
  </si>
  <si>
    <t>3001-2001</t>
  </si>
  <si>
    <t>เทคโนโลยีสารสนเทศเพื่อการฯ</t>
  </si>
  <si>
    <t>วัสดุในการเชื่อม</t>
  </si>
  <si>
    <t>วัสดุและโลหะวิทยา</t>
  </si>
  <si>
    <t>เทคโนโลยีการเชื่อม</t>
  </si>
  <si>
    <t>3000-1101</t>
  </si>
  <si>
    <t>ภาษาไทยเพื่อสื่อสารในงานอาชีพ</t>
  </si>
  <si>
    <t>3000-1505</t>
  </si>
  <si>
    <t>การเมืองการปกครองไทย</t>
  </si>
  <si>
    <t>3100-0117</t>
  </si>
  <si>
    <t>การควบคุมคุณภาพ</t>
  </si>
  <si>
    <t>3100-0105</t>
  </si>
  <si>
    <t>ความแข็งแรงของวัสดุ</t>
  </si>
  <si>
    <t>3103-2006</t>
  </si>
  <si>
    <t>เขียนแบบเทคนิคโลหะด้วยคอมฯ</t>
  </si>
  <si>
    <t>2.5 โครงการพัฒนาทักษะวิชาชีพ</t>
  </si>
  <si>
    <t>3103-8501</t>
  </si>
  <si>
    <t>โครงการ</t>
  </si>
  <si>
    <t>3. หมวดวิชาเลือกเสรี</t>
  </si>
  <si>
    <t>3103-2102</t>
  </si>
  <si>
    <t>โลหะวิทยางานเชื่อม</t>
  </si>
  <si>
    <t>3000-2003</t>
  </si>
  <si>
    <t>3103-2303</t>
  </si>
  <si>
    <t>งานเชื่อมโครงสร้างโลหะ</t>
  </si>
  <si>
    <t>3103-2302</t>
  </si>
  <si>
    <t>งานประกอบโครงสร้างโลหะ</t>
  </si>
  <si>
    <t>3103-2304</t>
  </si>
  <si>
    <t>งานตรวจสอบงานเชื่อมโครงสร้าง</t>
  </si>
  <si>
    <t>3103-2202</t>
  </si>
  <si>
    <t>อุปกรณ์จับยึดงานเชื่อมฯ</t>
  </si>
  <si>
    <t>3103-2203</t>
  </si>
  <si>
    <t>กรรมวิธีการขึ้นรูปและประกอบฯ</t>
  </si>
  <si>
    <t>20000-1201</t>
  </si>
  <si>
    <t>ภาษาอังกฤษในชีวิตจริง</t>
  </si>
  <si>
    <t>20000-1301</t>
  </si>
  <si>
    <t>วิทยาศาสตร์เพื่อพัฒนาทักษะชีวิต</t>
  </si>
  <si>
    <t>20000-1502</t>
  </si>
  <si>
    <t>ประวัติศาสตร์ชาติไทย</t>
  </si>
  <si>
    <t>20100-1001</t>
  </si>
  <si>
    <t>เขียนแบบเทคนิคเบื้องต้น</t>
  </si>
  <si>
    <t>20100-1002</t>
  </si>
  <si>
    <t>วัสดุงานช่างอุตสาหกรรม</t>
  </si>
  <si>
    <t>20100-1007</t>
  </si>
  <si>
    <t>งานเครื่องมือกลเบื้องต้น</t>
  </si>
  <si>
    <t>20103-1001</t>
  </si>
  <si>
    <t>20103-2008</t>
  </si>
  <si>
    <t>20103-2010</t>
  </si>
  <si>
    <t>มาตรฐานงานเชื่อมเบื้องต้น</t>
  </si>
  <si>
    <t>20103-2111</t>
  </si>
  <si>
    <t>วัสดุช่างเชื่อม</t>
  </si>
  <si>
    <t>20103-2205</t>
  </si>
  <si>
    <t>20000-2001</t>
  </si>
  <si>
    <t>กิจกรรมลูกเสือวิสามัญ  1</t>
  </si>
  <si>
    <t>30001-1051</t>
  </si>
  <si>
    <t>กฏหมายทั่วไปเกี่ยวกับงานอาชีพ</t>
  </si>
  <si>
    <t>30100-0101</t>
  </si>
  <si>
    <t>กลศาสตร์วิศวกรรม</t>
  </si>
  <si>
    <t>30103-2001</t>
  </si>
  <si>
    <t>30000-1101</t>
  </si>
  <si>
    <t>ทักษะภาษาไทยเชิงวิชาชีพ</t>
  </si>
  <si>
    <t>30000-1303</t>
  </si>
  <si>
    <t>รายวิชาปรับพื้น</t>
  </si>
  <si>
    <t>30100-0003</t>
  </si>
  <si>
    <t>30100-0004</t>
  </si>
  <si>
    <t>30100-0009</t>
  </si>
  <si>
    <t>30103-0002</t>
  </si>
  <si>
    <t>งานเทคนิคโลหะเบื้องต้น</t>
  </si>
  <si>
    <t>30100-0001</t>
  </si>
  <si>
    <t>30000-1201</t>
  </si>
  <si>
    <t>ภาษาอังกฤษเพื่อการสื่อสาร</t>
  </si>
  <si>
    <t>30000-1404</t>
  </si>
  <si>
    <t>30001-2001</t>
  </si>
  <si>
    <t>30001-1001</t>
  </si>
  <si>
    <t>30103-2005</t>
  </si>
  <si>
    <t>30103-2004</t>
  </si>
  <si>
    <t>30000-2001</t>
  </si>
  <si>
    <t>วิทยาศาสตร์งานไฟฟ้า อิเล็กทรอนิกส์และการสื่อสาร</t>
  </si>
  <si>
    <t>เทคโนโลยีสารสนเทศเพื่อการจัดการอาชีพ</t>
  </si>
  <si>
    <t>การบริหารงานคุณภาพในองค์การ</t>
  </si>
  <si>
    <t>แคลคูลัส 1</t>
  </si>
  <si>
    <t>(1)</t>
  </si>
  <si>
    <t>(2)</t>
  </si>
  <si>
    <t>ครูยุทธนา</t>
  </si>
  <si>
    <t>ครูกฤษณะ</t>
  </si>
  <si>
    <t>ครูกัญญาพร</t>
  </si>
  <si>
    <t>ครูสิริยากร</t>
  </si>
  <si>
    <t>ครูพยมศักดิ์</t>
  </si>
  <si>
    <t>524</t>
  </si>
  <si>
    <t>7203</t>
  </si>
  <si>
    <t>633</t>
  </si>
  <si>
    <t>ครูวัฒนา</t>
  </si>
  <si>
    <t>ครูเพชรรัตน์</t>
  </si>
  <si>
    <t>ครูสัญญา</t>
  </si>
  <si>
    <t>545</t>
  </si>
  <si>
    <t>ครูนัยนา</t>
  </si>
  <si>
    <t>ครูอัญชลีพร</t>
  </si>
  <si>
    <t>สนาม</t>
  </si>
  <si>
    <t>543</t>
  </si>
  <si>
    <t>533</t>
  </si>
  <si>
    <t>ครูพงษ์ศักดิ์</t>
  </si>
  <si>
    <t>ครูเชาวลิต</t>
  </si>
  <si>
    <t>2000-1203</t>
  </si>
  <si>
    <t>941</t>
  </si>
  <si>
    <t>ครูเบญญาภา</t>
  </si>
  <si>
    <t>ครูวงษ์</t>
  </si>
  <si>
    <t>ครูเทียน</t>
  </si>
  <si>
    <t>ครูประเสริฐ</t>
  </si>
  <si>
    <t>521</t>
  </si>
  <si>
    <t>ครูพัฒนา</t>
  </si>
  <si>
    <t>ครูคนธ์พงษ์</t>
  </si>
  <si>
    <t>ครูอรุณี</t>
  </si>
  <si>
    <t>634</t>
  </si>
  <si>
    <t>541</t>
  </si>
  <si>
    <t>ครูอุไรรัตน์</t>
  </si>
  <si>
    <t>ครูเกรียงศักดิ์</t>
  </si>
  <si>
    <t>534</t>
  </si>
  <si>
    <t>ครูวรรณิดา</t>
  </si>
  <si>
    <t>ครูวีรพันธ์</t>
  </si>
  <si>
    <t>525</t>
  </si>
  <si>
    <t>ครูสิริวรรณ</t>
  </si>
  <si>
    <t>942</t>
  </si>
  <si>
    <t>3109-8501</t>
  </si>
  <si>
    <t>ครูอุราภรณ์</t>
  </si>
  <si>
    <t>532</t>
  </si>
  <si>
    <t>ครูศิริพร</t>
  </si>
  <si>
    <t>ครูกรรณิการ์</t>
  </si>
  <si>
    <t>ครูสัญญา  สีดารมย์</t>
  </si>
  <si>
    <t>ครูวัฒนา   พรมลา</t>
  </si>
  <si>
    <t>ครูกรรณิการ์   จันทะฟอง</t>
  </si>
  <si>
    <t>ครูกัญญาพร  ตะนาวศรี</t>
  </si>
  <si>
    <t>ครูยุทธนา กิจใบ</t>
  </si>
  <si>
    <t>(1)ครูยุทธนา   กิจใบ (2)ครูกฤษณะ ทองยศ</t>
  </si>
  <si>
    <t>(1)ครูเกรียงศักดิ์ เลขตะระโก (2)ครูเสกสรรค์  จำปาทอง</t>
  </si>
  <si>
    <t xml:space="preserve">ครูอภิสิทธิ์ </t>
  </si>
  <si>
    <t>ครูสิริยากร  ปัญญาคำ</t>
  </si>
  <si>
    <t>ลส.1</t>
  </si>
  <si>
    <t>ครูพยมศักดิ์  ปักคำวงษ์สังข์</t>
  </si>
  <si>
    <t>4305</t>
  </si>
  <si>
    <t>ครูเพชรรัตน์  วงษ์มีมา</t>
  </si>
  <si>
    <t>ครูเกรียงศักดิ์  เลขตะระโก</t>
  </si>
  <si>
    <t>ครูยุทธนา  กิจใบ</t>
  </si>
  <si>
    <t>ครูเสกสรรค์</t>
  </si>
  <si>
    <t>ครูกฤษณะ  ทองยศ</t>
  </si>
  <si>
    <t>ครูเสกสรรค์  จำปาทอง</t>
  </si>
  <si>
    <t xml:space="preserve">ครูเสกสรรค์ </t>
  </si>
  <si>
    <t>ครูนัยนา  ราชแก้ว</t>
  </si>
  <si>
    <t>ครูอัญชลีพร  สารวงษ์</t>
  </si>
  <si>
    <t>(2 ชช.1)</t>
  </si>
  <si>
    <t>อวท.1</t>
  </si>
  <si>
    <t>4306</t>
  </si>
  <si>
    <t>ครูเอกลักษณ์  แก้วศิริ</t>
  </si>
  <si>
    <t xml:space="preserve">ครูเอกลักษณ์ </t>
  </si>
  <si>
    <t>ครูพงษ์ศักดิ์  บัวสงเคราะห์</t>
  </si>
  <si>
    <t>ครูพยมศักดิ์   ปักคำวงษ์สังข์</t>
  </si>
  <si>
    <t>ครูเชาวลิต  ราชแก้ว</t>
  </si>
  <si>
    <t>ครูกฤษณะ   ทองยศ</t>
  </si>
  <si>
    <t>ครูเบญญาภา  พิทักษ์ตุลยา</t>
  </si>
  <si>
    <t>ครูณัฐกร  จันทร์สว่าง</t>
  </si>
  <si>
    <t>ครูวงษ์  ไชยวัน</t>
  </si>
  <si>
    <t>ครูเทียน  สีหะ</t>
  </si>
  <si>
    <t>ครูประเสริฐ  รัตนธรรมธาดา</t>
  </si>
  <si>
    <t>ครูณัฐกร</t>
  </si>
  <si>
    <t>อวท.3</t>
  </si>
  <si>
    <t>ครูวรรณิดา  ผิลาออน</t>
  </si>
  <si>
    <t>ครูอรุณี พรหมหาราช</t>
  </si>
  <si>
    <t>ครูพัฒนา  อินทะยศ</t>
  </si>
  <si>
    <t>ครูอุไรรัตน์  สมบัติไชยยง</t>
  </si>
  <si>
    <t>ครูคนธ์พงษ์  ถิ่นมะนาวจิรกุล</t>
  </si>
  <si>
    <t>(1)ครูเสกสรรค์ จำปาทอง (2)ครูเอกลักษณ์  แก้วศิริ</t>
  </si>
  <si>
    <t>(1)ครูเกียรติศักดิ์  สุขทองสา (2)ครูวีรพันธ์  สองเพ็ง</t>
  </si>
  <si>
    <t>(1)ครูเทียน สีหะ (2)ครูคนธ์พงษ์  ถิ่นมะนาวจิรกุล</t>
  </si>
  <si>
    <t>รง.ทพ.1</t>
  </si>
  <si>
    <t>รง.ทพ.2</t>
  </si>
  <si>
    <t>ครูเกียรติศักดิ์</t>
  </si>
  <si>
    <t>ครูพยมศักดิ์ ปักคำวงษ์สังข์</t>
  </si>
  <si>
    <t>ครูเอกลักษณ์</t>
  </si>
  <si>
    <t>ครูสิริวรรณ  กริอุณะ</t>
  </si>
  <si>
    <t>ครูอรุณี  พรหมหาราช</t>
  </si>
  <si>
    <t xml:space="preserve">ครูประเสริฐ </t>
  </si>
  <si>
    <t>ครูอุราภรณ์  เพียซ้าย</t>
  </si>
  <si>
    <t>ครูศิริพร  ภูพาดแร่</t>
  </si>
  <si>
    <t>ครูกัญญาวี  เก่วใจ</t>
  </si>
  <si>
    <t>ครูเทียน   สีหะ</t>
  </si>
  <si>
    <t>ครูเชาวลิต ราชแก้ว</t>
  </si>
  <si>
    <t>(1)ครูวงษ์  ไชยวัน (2)ครูกัญญาพร  ตะนาวศรี</t>
  </si>
  <si>
    <t>ครูกัญญาวี</t>
  </si>
  <si>
    <t xml:space="preserve">ครูวงษ์ </t>
  </si>
  <si>
    <t xml:space="preserve">ครูกัญญาพร </t>
  </si>
  <si>
    <t>รง.ชก.4</t>
  </si>
  <si>
    <t>ครูอภิสิทธิ์</t>
  </si>
  <si>
    <t>ครูคนธ์พงษ์ ถิ่นมะนาวจิรกุล</t>
  </si>
  <si>
    <t>ครูเทียน สีหะ</t>
  </si>
  <si>
    <t>สถานประกอบการ</t>
  </si>
  <si>
    <t>3000*2001</t>
  </si>
  <si>
    <t>กิจกรรมสถานประกอบการ</t>
  </si>
  <si>
    <t>รง.ชช.4</t>
  </si>
  <si>
    <t>รง.ชช.10</t>
  </si>
  <si>
    <t>รง.ชช.8</t>
  </si>
  <si>
    <t>รง.ชช.7</t>
  </si>
  <si>
    <t>รง.ชช.3</t>
  </si>
  <si>
    <t>รง.ชช.6</t>
  </si>
  <si>
    <t>รง.ชช.5</t>
  </si>
  <si>
    <t>612</t>
  </si>
  <si>
    <t>รง.ชก.10</t>
  </si>
  <si>
    <t>Fab Lab</t>
  </si>
  <si>
    <t>932</t>
  </si>
  <si>
    <t>ครูกัญญาพร ตะนาวศรี</t>
  </si>
  <si>
    <t>4307</t>
  </si>
  <si>
    <t>รง.ชก.7</t>
  </si>
  <si>
    <t>(ส1 ทล.3)</t>
  </si>
  <si>
    <t>(ส2 ทล.1,2)</t>
  </si>
  <si>
    <t xml:space="preserve">                         ระดับ ปวช.   ปีที่ 1 ทวิศึกษา   สาขาวิชาช่างเชื่อมโลหะ   สาขางานผลิตภัณฑ์   ระบบทวิศึกษา   จำนวนนักเรียน      คน    </t>
  </si>
  <si>
    <t xml:space="preserve">                         ระดับ ปวช.   ปีที่ 2 ทวิศึกษา  สาขาวิชาช่างเชื่อมโลหะ   สาขางานผลิตภัณฑ์   ระบบทวิศึกษา   จำนวนนักเรียน      คน    </t>
  </si>
  <si>
    <t>ครูสมหมาย</t>
  </si>
  <si>
    <t>(1)ครูสมหมาย นรนิติไธสง (2)ครูอภิสิทธิ์  แสนหาญ</t>
  </si>
  <si>
    <t xml:space="preserve">                         ระดับ ปวส.   ปีที่  1   กลุ่ม 1,2  พื้นความรู้ ม.6 สาขาวิชาเทคนิคโลหะ  สาขางานเทคโนโลยีงานเชื่อมโครงสร้างโลหะ   ระบบทวิภาคี(ฝึกงานญี่ปุ่น)   จำนวนนักเรียน   40   คน    </t>
  </si>
  <si>
    <t xml:space="preserve">                         ระดับ ปวช.   ปีที่ 2 กลุ่ม 1  สาขาวิชาช่างเชื่อมโลหะ   สาขางานผลิตภัณฑ์   ระบบปกติ   จำนวนนักเรียน  20  คน    </t>
  </si>
  <si>
    <t xml:space="preserve">                         ระดับ ปวช.   ปีที่ 2 กลุ่ม 3   สาขาวิชาช่างเชื่อมโลหะ   สาขางานผลิตภัณฑ์   ระบบปกติ   จำนวนนักเรียน  11  คน    </t>
  </si>
  <si>
    <t xml:space="preserve">                         ระดับ ปวช.   ปีที่ 3 กลุ่ม 1   สาขาวิชาช่างเชื่อมโลหะ   สาขางานผลิตภัณฑ์   ระบบปกติ   จำนวนนักเรียน   13   คน    </t>
  </si>
  <si>
    <t xml:space="preserve">                         ระดับ ปวช.   ปีที่ 1 กลุ่ม 1,2   สาขาวิชาช่างเชื่อมโลหะ  สาขางานผลิตภัณฑ์   ระบบปกติ   จำนวนนักเรียน  40  คน    </t>
  </si>
  <si>
    <t xml:space="preserve">                         ระดับ ปวส.   ปีที่  1   กลุ่ม 3  พื้นความรู้ ปวช. สาขาวิชาเทคนิคโลหะ  สาขางานเทคโนโลยีงานเชื่อมโครงสร้างโลหะ   ระบบปกติ   จำนวนนักเรียน   20    คน    </t>
  </si>
  <si>
    <t xml:space="preserve">                         ระดับ ปวส.   ปีที่  2   กลุ่ม 1,2 พื้นความรู้ ม.6 สาขาวิชาเทคนิคโลหะ  สาขางานเทคโนโลยีงานเชื่อมโครงสร้างโลหะ   ระบบทวิภาคี(ฝึกงานญี่ปุ่น)   จำนวนนักเรียน   20   คน    </t>
  </si>
  <si>
    <t xml:space="preserve">                         ระดับ ปวส.   ปีที่  2   กลุ่ม 3  พื้นความรู้ ปวช. สาขาวิชาเทคนิคโลหะ  สาขางานเทคโนโลยีงานเชื่อมโครงสร้างโลหะ   ระบบปกติ   จำนวนนักเรียน   18   คน    </t>
  </si>
  <si>
    <t>(2)ครูกฤษณะ ทองยศ(3)ครูยุทธนา กิจใบ</t>
  </si>
  <si>
    <t>(2)ครูกฤษะ ทองยศ(3)ครูสิริยากร  ปัญญาคำ</t>
  </si>
  <si>
    <t>ห้องคอม ชช.</t>
  </si>
  <si>
    <t>ห้องคอม.ชช.</t>
  </si>
  <si>
    <t>รง.ชช.ท2</t>
  </si>
  <si>
    <t>รง.ชช.ท1</t>
  </si>
  <si>
    <t>รง.ชช.ท3</t>
  </si>
  <si>
    <t>611</t>
  </si>
  <si>
    <t>ครูสิรวิชญ์</t>
  </si>
  <si>
    <t>ครูสิรวิชญ์   หล้าพันธ์</t>
  </si>
  <si>
    <t>ครูฐานันดร ผิวนวล</t>
  </si>
  <si>
    <t>ครูฐานันดร</t>
  </si>
  <si>
    <t>ครูพัชรินทร์ ประถานัง</t>
  </si>
  <si>
    <t>ครูพัชรินทร์</t>
  </si>
  <si>
    <t>(1)ครูสุพัตรา  สนธิมูล (2)ครูอภิสิทธิ์  แสนหาญ</t>
  </si>
  <si>
    <t>ครูสุพัตรา</t>
  </si>
  <si>
    <t>ครูสิทธิชัย  ครุนันท์</t>
  </si>
  <si>
    <t>ครูนรังสรรค์  ศรีน้อย</t>
  </si>
  <si>
    <t>ครูนรังสรรค์</t>
  </si>
  <si>
    <t>ครูสิทธิชัย</t>
  </si>
  <si>
    <t>(1 ทวิศึกษา 3 )</t>
  </si>
  <si>
    <t>(1 ทวิศึกษา4,5)</t>
  </si>
  <si>
    <t>(2 ทวิศึกษา4)</t>
  </si>
  <si>
    <t>(4)</t>
  </si>
  <si>
    <t>(5)</t>
  </si>
  <si>
    <t>รง.ชช.9</t>
  </si>
  <si>
    <t>งานเทคนิคเบื้องต้น</t>
  </si>
  <si>
    <t>ครูวีรพันธ์  สอนเพ็ง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</si>
</sst>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4"/>
      <name val="TH SarabunPSK"/>
      <family val="2"/>
      <charset val="222"/>
    </font>
    <font>
      <b/>
      <sz val="14"/>
      <name val="AngsanaUPC"/>
      <family val="1"/>
      <charset val="222"/>
    </font>
    <font>
      <b/>
      <sz val="12"/>
      <name val="TH SarabunPSK"/>
      <family val="2"/>
      <charset val="222"/>
    </font>
    <font>
      <sz val="14"/>
      <name val="TH SarabunPSK"/>
      <family val="2"/>
      <charset val="222"/>
    </font>
    <font>
      <sz val="14"/>
      <name val="AngsanaUPC"/>
      <family val="1"/>
      <charset val="222"/>
    </font>
    <font>
      <b/>
      <sz val="11"/>
      <color theme="1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FF0000"/>
      <name val="TH SarabunPSK"/>
      <family val="2"/>
    </font>
    <font>
      <sz val="14"/>
      <color theme="1"/>
      <name val="TH SarabunPSK"/>
      <family val="2"/>
    </font>
    <font>
      <b/>
      <sz val="10"/>
      <name val="TH SarabunPSK"/>
      <family val="2"/>
    </font>
    <font>
      <sz val="8"/>
      <name val="TH SarabunPSK"/>
      <family val="2"/>
    </font>
    <font>
      <sz val="14"/>
      <color rgb="FFFF0000"/>
      <name val="TH SarabunPSK"/>
      <family val="2"/>
    </font>
    <font>
      <sz val="11"/>
      <color rgb="FFFF0000"/>
      <name val="TH SarabunPSK"/>
      <family val="2"/>
    </font>
    <font>
      <sz val="16"/>
      <color rgb="FFFF0000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89">
    <xf numFmtId="0" fontId="0" fillId="0" borderId="0"/>
    <xf numFmtId="0" fontId="1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3" fillId="5" borderId="0" applyNumberFormat="0" applyBorder="0" applyAlignment="0" applyProtection="0"/>
    <xf numFmtId="0" fontId="14" fillId="22" borderId="14" applyNumberFormat="0" applyAlignment="0" applyProtection="0"/>
    <xf numFmtId="0" fontId="15" fillId="23" borderId="15" applyNumberFormat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20" fillId="0" borderId="18" applyNumberFormat="0" applyFill="0" applyAlignment="0" applyProtection="0"/>
    <xf numFmtId="0" fontId="20" fillId="0" borderId="0" applyNumberFormat="0" applyFill="0" applyBorder="0" applyAlignment="0" applyProtection="0"/>
    <xf numFmtId="0" fontId="21" fillId="9" borderId="14" applyNumberFormat="0" applyAlignment="0" applyProtection="0"/>
    <xf numFmtId="0" fontId="22" fillId="0" borderId="19" applyNumberFormat="0" applyFill="0" applyAlignment="0" applyProtection="0"/>
    <xf numFmtId="0" fontId="23" fillId="24" borderId="0" applyNumberFormat="0" applyBorder="0" applyAlignment="0" applyProtection="0"/>
    <xf numFmtId="0" fontId="8" fillId="0" borderId="0"/>
    <xf numFmtId="0" fontId="24" fillId="25" borderId="20" applyNumberFormat="0" applyFont="0" applyAlignment="0" applyProtection="0"/>
    <xf numFmtId="0" fontId="25" fillId="22" borderId="21" applyNumberFormat="0" applyAlignment="0" applyProtection="0"/>
    <xf numFmtId="0" fontId="26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9" fillId="0" borderId="0"/>
    <xf numFmtId="0" fontId="24" fillId="0" borderId="0"/>
    <xf numFmtId="0" fontId="24" fillId="0" borderId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2" fillId="17" borderId="0" applyNumberFormat="0" applyBorder="0" applyAlignment="0" applyProtection="0"/>
    <xf numFmtId="0" fontId="12" fillId="16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12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4" borderId="0" applyNumberFormat="0" applyBorder="0" applyAlignment="0" applyProtection="0"/>
    <xf numFmtId="0" fontId="14" fillId="22" borderId="14" applyNumberFormat="0" applyAlignment="0" applyProtection="0"/>
    <xf numFmtId="0" fontId="2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23" borderId="15" applyNumberFormat="0" applyAlignment="0" applyProtection="0"/>
    <xf numFmtId="0" fontId="22" fillId="0" borderId="19" applyNumberFormat="0" applyFill="0" applyAlignment="0" applyProtection="0"/>
    <xf numFmtId="0" fontId="17" fillId="6" borderId="0" applyNumberFormat="0" applyBorder="0" applyAlignment="0" applyProtection="0"/>
    <xf numFmtId="0" fontId="21" fillId="9" borderId="14" applyNumberFormat="0" applyAlignment="0" applyProtection="0"/>
    <xf numFmtId="0" fontId="23" fillId="24" borderId="0" applyNumberFormat="0" applyBorder="0" applyAlignment="0" applyProtection="0"/>
    <xf numFmtId="0" fontId="27" fillId="0" borderId="22" applyNumberFormat="0" applyFill="0" applyAlignment="0" applyProtection="0"/>
    <xf numFmtId="0" fontId="13" fillId="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25" fillId="22" borderId="21" applyNumberFormat="0" applyAlignment="0" applyProtection="0"/>
    <xf numFmtId="0" fontId="24" fillId="25" borderId="20" applyNumberFormat="0" applyFont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20" fillId="0" borderId="18" applyNumberFormat="0" applyFill="0" applyAlignment="0" applyProtection="0"/>
    <xf numFmtId="0" fontId="20" fillId="0" borderId="0" applyNumberFormat="0" applyFill="0" applyBorder="0" applyAlignment="0" applyProtection="0"/>
  </cellStyleXfs>
  <cellXfs count="270">
    <xf numFmtId="0" fontId="0" fillId="0" borderId="0" xfId="0"/>
    <xf numFmtId="0" fontId="0" fillId="0" borderId="0" xfId="0"/>
    <xf numFmtId="0" fontId="3" fillId="0" borderId="6" xfId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0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13" xfId="0" applyNumberFormat="1" applyFont="1" applyFill="1" applyBorder="1" applyAlignment="1">
      <alignment horizontal="center" vertical="center" shrinkToFit="1"/>
    </xf>
    <xf numFmtId="49" fontId="3" fillId="0" borderId="9" xfId="0" applyNumberFormat="1" applyFont="1" applyFill="1" applyBorder="1" applyAlignment="1">
      <alignment horizontal="center" vertical="center" shrinkToFit="1"/>
    </xf>
    <xf numFmtId="0" fontId="29" fillId="3" borderId="13" xfId="1" applyFont="1" applyFill="1" applyBorder="1" applyAlignment="1">
      <alignment horizontal="center" vertical="center"/>
    </xf>
    <xf numFmtId="0" fontId="30" fillId="3" borderId="10" xfId="1" applyFont="1" applyFill="1" applyBorder="1" applyAlignment="1">
      <alignment horizontal="center" vertical="center"/>
    </xf>
    <xf numFmtId="49" fontId="3" fillId="3" borderId="13" xfId="1" applyNumberFormat="1" applyFont="1" applyFill="1" applyBorder="1" applyAlignment="1">
      <alignment horizontal="center" vertical="center"/>
    </xf>
    <xf numFmtId="49" fontId="3" fillId="3" borderId="9" xfId="1" applyNumberFormat="1" applyFont="1" applyFill="1" applyBorder="1" applyAlignment="1">
      <alignment horizontal="center" vertical="center"/>
    </xf>
    <xf numFmtId="0" fontId="31" fillId="0" borderId="0" xfId="0" applyFont="1"/>
    <xf numFmtId="0" fontId="30" fillId="3" borderId="2" xfId="1" applyFont="1" applyFill="1" applyBorder="1" applyAlignment="1">
      <alignment horizontal="center" vertical="center"/>
    </xf>
    <xf numFmtId="49" fontId="3" fillId="3" borderId="2" xfId="1" applyNumberFormat="1" applyFont="1" applyFill="1" applyBorder="1" applyAlignment="1">
      <alignment horizontal="center" vertical="center" shrinkToFit="1"/>
    </xf>
    <xf numFmtId="0" fontId="30" fillId="3" borderId="13" xfId="1" applyFont="1" applyFill="1" applyBorder="1" applyAlignment="1">
      <alignment horizontal="center" vertical="center"/>
    </xf>
    <xf numFmtId="0" fontId="30" fillId="3" borderId="9" xfId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shrinkToFit="1"/>
    </xf>
    <xf numFmtId="0" fontId="3" fillId="0" borderId="25" xfId="0" applyFont="1" applyBorder="1" applyAlignment="1">
      <alignment horizontal="center" shrinkToFit="1"/>
    </xf>
    <xf numFmtId="0" fontId="3" fillId="0" borderId="23" xfId="1" applyFont="1" applyBorder="1" applyAlignment="1">
      <alignment vertical="center" shrinkToFit="1"/>
    </xf>
    <xf numFmtId="49" fontId="3" fillId="0" borderId="7" xfId="1" applyNumberFormat="1" applyFont="1" applyFill="1" applyBorder="1" applyAlignment="1">
      <alignment vertical="center" shrinkToFit="1"/>
    </xf>
    <xf numFmtId="0" fontId="3" fillId="0" borderId="7" xfId="1" applyFont="1" applyBorder="1" applyAlignment="1">
      <alignment vertical="center" shrinkToFit="1"/>
    </xf>
    <xf numFmtId="0" fontId="3" fillId="0" borderId="11" xfId="0" applyFont="1" applyBorder="1" applyAlignment="1">
      <alignment shrinkToFit="1"/>
    </xf>
    <xf numFmtId="0" fontId="32" fillId="0" borderId="11" xfId="0" applyFont="1" applyBorder="1"/>
    <xf numFmtId="0" fontId="7" fillId="0" borderId="11" xfId="0" applyFont="1" applyBorder="1" applyAlignment="1">
      <alignment horizontal="center" shrinkToFit="1"/>
    </xf>
    <xf numFmtId="0" fontId="3" fillId="0" borderId="11" xfId="1" applyFont="1" applyBorder="1" applyAlignment="1">
      <alignment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4" fillId="0" borderId="13" xfId="1" applyFont="1" applyBorder="1" applyAlignment="1">
      <alignment vertical="center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 shrinkToFit="1"/>
    </xf>
    <xf numFmtId="0" fontId="6" fillId="0" borderId="0" xfId="1" applyFont="1" applyBorder="1" applyAlignment="1">
      <alignment vertical="center" shrinkToFit="1"/>
    </xf>
    <xf numFmtId="0" fontId="3" fillId="0" borderId="0" xfId="1" applyFont="1" applyBorder="1" applyAlignment="1">
      <alignment vertical="center" shrinkToFit="1"/>
    </xf>
    <xf numFmtId="0" fontId="3" fillId="0" borderId="5" xfId="1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1" fillId="0" borderId="0" xfId="0" applyFont="1" applyAlignment="1">
      <alignment shrinkToFit="1"/>
    </xf>
    <xf numFmtId="0" fontId="4" fillId="0" borderId="11" xfId="0" applyFont="1" applyBorder="1" applyAlignment="1">
      <alignment horizontal="center" shrinkToFit="1"/>
    </xf>
    <xf numFmtId="0" fontId="4" fillId="0" borderId="24" xfId="0" applyFont="1" applyBorder="1" applyAlignment="1">
      <alignment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vertical="center" shrinkToFit="1"/>
    </xf>
    <xf numFmtId="0" fontId="4" fillId="0" borderId="25" xfId="0" applyFont="1" applyBorder="1" applyAlignment="1">
      <alignment horizontal="center" shrinkToFit="1"/>
    </xf>
    <xf numFmtId="0" fontId="4" fillId="0" borderId="11" xfId="0" applyFont="1" applyBorder="1" applyAlignment="1">
      <alignment shrinkToFit="1"/>
    </xf>
    <xf numFmtId="0" fontId="5" fillId="0" borderId="24" xfId="0" applyFont="1" applyBorder="1" applyAlignment="1">
      <alignment shrinkToFit="1"/>
    </xf>
    <xf numFmtId="0" fontId="5" fillId="0" borderId="11" xfId="0" applyFont="1" applyBorder="1" applyAlignment="1">
      <alignment shrinkToFit="1"/>
    </xf>
    <xf numFmtId="0" fontId="5" fillId="0" borderId="11" xfId="0" applyFont="1" applyBorder="1" applyAlignment="1">
      <alignment horizontal="center" shrinkToFit="1"/>
    </xf>
    <xf numFmtId="0" fontId="0" fillId="0" borderId="11" xfId="0" applyBorder="1"/>
    <xf numFmtId="0" fontId="33" fillId="0" borderId="0" xfId="0" applyFont="1"/>
    <xf numFmtId="49" fontId="3" fillId="3" borderId="1" xfId="1" applyNumberFormat="1" applyFont="1" applyFill="1" applyBorder="1" applyAlignment="1">
      <alignment horizontal="center" vertical="center" shrinkToFit="1"/>
    </xf>
    <xf numFmtId="49" fontId="3" fillId="3" borderId="8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0" fontId="30" fillId="3" borderId="9" xfId="1" applyFont="1" applyFill="1" applyBorder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7" fillId="0" borderId="24" xfId="0" applyFont="1" applyBorder="1" applyAlignment="1">
      <alignment vertical="center" shrinkToFit="1"/>
    </xf>
    <xf numFmtId="0" fontId="4" fillId="0" borderId="11" xfId="46" applyFont="1" applyBorder="1" applyAlignment="1">
      <alignment horizontal="center" shrinkToFit="1"/>
    </xf>
    <xf numFmtId="0" fontId="4" fillId="0" borderId="11" xfId="46" applyFont="1" applyBorder="1" applyAlignment="1">
      <alignment shrinkToFit="1"/>
    </xf>
    <xf numFmtId="0" fontId="5" fillId="0" borderId="11" xfId="46" applyFont="1" applyBorder="1" applyAlignment="1">
      <alignment shrinkToFit="1"/>
    </xf>
    <xf numFmtId="0" fontId="4" fillId="0" borderId="25" xfId="46" applyFont="1" applyBorder="1" applyAlignment="1">
      <alignment horizontal="center" shrinkToFit="1"/>
    </xf>
    <xf numFmtId="0" fontId="4" fillId="0" borderId="25" xfId="46" applyFont="1" applyBorder="1" applyAlignment="1">
      <alignment shrinkToFit="1"/>
    </xf>
    <xf numFmtId="0" fontId="4" fillId="0" borderId="11" xfId="46" applyFont="1" applyBorder="1" applyAlignment="1">
      <alignment horizontal="left" shrinkToFit="1"/>
    </xf>
    <xf numFmtId="0" fontId="4" fillId="0" borderId="11" xfId="46" applyFont="1" applyBorder="1" applyAlignment="1">
      <alignment horizontal="center"/>
    </xf>
    <xf numFmtId="0" fontId="5" fillId="0" borderId="11" xfId="46" applyFont="1" applyBorder="1" applyAlignment="1">
      <alignment horizontal="left" shrinkToFit="1"/>
    </xf>
    <xf numFmtId="0" fontId="6" fillId="0" borderId="12" xfId="0" applyFont="1" applyBorder="1" applyAlignment="1">
      <alignment shrinkToFit="1"/>
    </xf>
    <xf numFmtId="49" fontId="4" fillId="0" borderId="11" xfId="0" applyNumberFormat="1" applyFont="1" applyBorder="1" applyAlignment="1">
      <alignment horizontal="center" shrinkToFit="1"/>
    </xf>
    <xf numFmtId="0" fontId="2" fillId="0" borderId="11" xfId="0" applyFont="1" applyBorder="1" applyAlignment="1">
      <alignment shrinkToFit="1"/>
    </xf>
    <xf numFmtId="0" fontId="7" fillId="0" borderId="11" xfId="0" applyFont="1" applyBorder="1" applyAlignment="1">
      <alignment shrinkToFit="1"/>
    </xf>
    <xf numFmtId="0" fontId="31" fillId="0" borderId="11" xfId="0" applyFont="1" applyBorder="1"/>
    <xf numFmtId="0" fontId="6" fillId="0" borderId="24" xfId="0" applyFont="1" applyBorder="1" applyAlignment="1">
      <alignment shrinkToFit="1"/>
    </xf>
    <xf numFmtId="0" fontId="40" fillId="0" borderId="23" xfId="1" applyFont="1" applyBorder="1" applyAlignment="1">
      <alignment vertical="center" shrinkToFit="1"/>
    </xf>
    <xf numFmtId="49" fontId="40" fillId="0" borderId="7" xfId="1" applyNumberFormat="1" applyFont="1" applyFill="1" applyBorder="1" applyAlignment="1">
      <alignment vertical="center" shrinkToFit="1"/>
    </xf>
    <xf numFmtId="0" fontId="40" fillId="0" borderId="7" xfId="1" applyFont="1" applyBorder="1" applyAlignment="1">
      <alignment vertical="center" shrinkToFit="1"/>
    </xf>
    <xf numFmtId="0" fontId="40" fillId="0" borderId="11" xfId="1" applyFont="1" applyBorder="1" applyAlignment="1">
      <alignment vertical="center" shrinkToFit="1"/>
    </xf>
    <xf numFmtId="0" fontId="37" fillId="0" borderId="0" xfId="0" applyFont="1"/>
    <xf numFmtId="0" fontId="40" fillId="0" borderId="23" xfId="1" applyFont="1" applyBorder="1" applyAlignment="1">
      <alignment horizontal="left" vertical="center" shrinkToFit="1"/>
    </xf>
    <xf numFmtId="0" fontId="40" fillId="0" borderId="7" xfId="1" applyFont="1" applyBorder="1" applyAlignment="1">
      <alignment horizontal="left" vertical="center" shrinkToFit="1"/>
    </xf>
    <xf numFmtId="0" fontId="40" fillId="0" borderId="11" xfId="1" applyFont="1" applyBorder="1" applyAlignment="1">
      <alignment horizontal="left" vertical="center" shrinkToFit="1"/>
    </xf>
    <xf numFmtId="0" fontId="37" fillId="0" borderId="0" xfId="0" applyFont="1" applyAlignment="1">
      <alignment horizontal="left"/>
    </xf>
    <xf numFmtId="0" fontId="7" fillId="0" borderId="23" xfId="1" applyFont="1" applyBorder="1" applyAlignment="1">
      <alignment vertical="center" shrinkToFit="1"/>
    </xf>
    <xf numFmtId="0" fontId="7" fillId="0" borderId="7" xfId="1" applyFont="1" applyBorder="1" applyAlignment="1">
      <alignment vertical="center" shrinkToFit="1"/>
    </xf>
    <xf numFmtId="0" fontId="7" fillId="0" borderId="11" xfId="1" applyFont="1" applyBorder="1" applyAlignment="1">
      <alignment vertical="center" shrinkToFit="1"/>
    </xf>
    <xf numFmtId="0" fontId="43" fillId="0" borderId="0" xfId="0" applyFont="1"/>
    <xf numFmtId="0" fontId="29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2" fontId="3" fillId="3" borderId="12" xfId="1" applyNumberFormat="1" applyFont="1" applyFill="1" applyBorder="1" applyAlignment="1">
      <alignment horizontal="center" vertical="center" shrinkToFit="1"/>
    </xf>
    <xf numFmtId="0" fontId="6" fillId="0" borderId="11" xfId="46" applyFont="1" applyBorder="1" applyAlignment="1">
      <alignment shrinkToFit="1"/>
    </xf>
    <xf numFmtId="49" fontId="3" fillId="0" borderId="9" xfId="1" applyNumberFormat="1" applyFont="1" applyFill="1" applyBorder="1" applyAlignment="1">
      <alignment horizontal="center" vertical="center" shrinkToFit="1"/>
    </xf>
    <xf numFmtId="0" fontId="30" fillId="0" borderId="9" xfId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left" vertical="center" shrinkToFit="1"/>
    </xf>
    <xf numFmtId="0" fontId="3" fillId="0" borderId="7" xfId="1" applyFont="1" applyBorder="1" applyAlignment="1">
      <alignment horizontal="left" vertical="center" shrinkToFit="1"/>
    </xf>
    <xf numFmtId="0" fontId="46" fillId="0" borderId="7" xfId="1" applyFont="1" applyBorder="1" applyAlignment="1">
      <alignment horizontal="left" vertical="center" shrinkToFit="1"/>
    </xf>
    <xf numFmtId="49" fontId="3" fillId="0" borderId="9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shrinkToFit="1"/>
    </xf>
    <xf numFmtId="49" fontId="3" fillId="0" borderId="5" xfId="1" applyNumberFormat="1" applyFont="1" applyFill="1" applyBorder="1" applyAlignment="1">
      <alignment horizontal="center" vertical="center" shrinkToFit="1"/>
    </xf>
    <xf numFmtId="49" fontId="6" fillId="0" borderId="7" xfId="1" applyNumberFormat="1" applyFont="1" applyFill="1" applyBorder="1" applyAlignment="1">
      <alignment vertical="center" shrinkToFit="1"/>
    </xf>
    <xf numFmtId="0" fontId="6" fillId="0" borderId="7" xfId="1" applyFont="1" applyBorder="1" applyAlignment="1">
      <alignment vertical="center" shrinkToFit="1"/>
    </xf>
    <xf numFmtId="0" fontId="47" fillId="0" borderId="0" xfId="0" applyFont="1"/>
    <xf numFmtId="0" fontId="6" fillId="0" borderId="7" xfId="1" applyFont="1" applyFill="1" applyBorder="1" applyAlignment="1">
      <alignment vertical="center" shrinkToFit="1"/>
    </xf>
    <xf numFmtId="49" fontId="6" fillId="3" borderId="7" xfId="1" applyNumberFormat="1" applyFont="1" applyFill="1" applyBorder="1" applyAlignment="1">
      <alignment vertical="center" shrinkToFit="1"/>
    </xf>
    <xf numFmtId="0" fontId="6" fillId="3" borderId="7" xfId="1" applyFont="1" applyFill="1" applyBorder="1" applyAlignment="1">
      <alignment vertical="center" shrinkToFit="1"/>
    </xf>
    <xf numFmtId="0" fontId="6" fillId="0" borderId="11" xfId="0" applyFont="1" applyBorder="1" applyAlignment="1">
      <alignment shrinkToFit="1"/>
    </xf>
    <xf numFmtId="0" fontId="29" fillId="3" borderId="9" xfId="1" applyFont="1" applyFill="1" applyBorder="1" applyAlignment="1">
      <alignment horizontal="center" vertical="center"/>
    </xf>
    <xf numFmtId="0" fontId="29" fillId="3" borderId="2" xfId="1" applyFont="1" applyFill="1" applyBorder="1" applyAlignment="1">
      <alignment horizontal="center" vertical="center"/>
    </xf>
    <xf numFmtId="49" fontId="29" fillId="0" borderId="13" xfId="0" applyNumberFormat="1" applyFont="1" applyFill="1" applyBorder="1" applyAlignment="1">
      <alignment horizontal="center" vertical="center" shrinkToFit="1"/>
    </xf>
    <xf numFmtId="49" fontId="29" fillId="3" borderId="13" xfId="1" applyNumberFormat="1" applyFont="1" applyFill="1" applyBorder="1" applyAlignment="1">
      <alignment horizontal="center" vertical="center"/>
    </xf>
    <xf numFmtId="49" fontId="29" fillId="3" borderId="2" xfId="1" applyNumberFormat="1" applyFont="1" applyFill="1" applyBorder="1" applyAlignment="1">
      <alignment horizontal="center" vertical="center" shrinkToFit="1"/>
    </xf>
    <xf numFmtId="49" fontId="29" fillId="3" borderId="12" xfId="1" applyNumberFormat="1" applyFont="1" applyFill="1" applyBorder="1" applyAlignment="1">
      <alignment horizontal="center" vertical="center" shrinkToFit="1"/>
    </xf>
    <xf numFmtId="0" fontId="29" fillId="3" borderId="12" xfId="1" applyFont="1" applyFill="1" applyBorder="1" applyAlignment="1">
      <alignment horizontal="center" vertical="center"/>
    </xf>
    <xf numFmtId="0" fontId="29" fillId="3" borderId="10" xfId="1" applyFont="1" applyFill="1" applyBorder="1" applyAlignment="1">
      <alignment horizontal="center" vertical="center"/>
    </xf>
    <xf numFmtId="49" fontId="29" fillId="3" borderId="9" xfId="1" applyNumberFormat="1" applyFont="1" applyFill="1" applyBorder="1" applyAlignment="1">
      <alignment horizontal="center" vertical="center" shrinkToFit="1"/>
    </xf>
    <xf numFmtId="49" fontId="29" fillId="3" borderId="9" xfId="1" applyNumberFormat="1" applyFont="1" applyFill="1" applyBorder="1" applyAlignment="1">
      <alignment horizontal="center" vertical="center"/>
    </xf>
    <xf numFmtId="49" fontId="29" fillId="0" borderId="9" xfId="0" applyNumberFormat="1" applyFont="1" applyFill="1" applyBorder="1" applyAlignment="1">
      <alignment horizontal="center" vertical="center" shrinkToFit="1"/>
    </xf>
    <xf numFmtId="49" fontId="29" fillId="3" borderId="13" xfId="1" applyNumberFormat="1" applyFont="1" applyFill="1" applyBorder="1" applyAlignment="1">
      <alignment horizontal="center" vertical="center" shrinkToFit="1"/>
    </xf>
    <xf numFmtId="49" fontId="29" fillId="3" borderId="0" xfId="1" applyNumberFormat="1" applyFont="1" applyFill="1" applyBorder="1" applyAlignment="1">
      <alignment horizontal="center" vertical="center" shrinkToFit="1"/>
    </xf>
    <xf numFmtId="49" fontId="29" fillId="3" borderId="4" xfId="1" applyNumberFormat="1" applyFont="1" applyFill="1" applyBorder="1" applyAlignment="1">
      <alignment horizontal="center" vertical="center" shrinkToFit="1"/>
    </xf>
    <xf numFmtId="49" fontId="29" fillId="3" borderId="1" xfId="1" applyNumberFormat="1" applyFont="1" applyFill="1" applyBorder="1" applyAlignment="1">
      <alignment horizontal="center" vertical="center" shrinkToFit="1"/>
    </xf>
    <xf numFmtId="49" fontId="29" fillId="3" borderId="5" xfId="1" applyNumberFormat="1" applyFont="1" applyFill="1" applyBorder="1" applyAlignment="1">
      <alignment horizontal="center" vertical="center" shrinkToFit="1"/>
    </xf>
    <xf numFmtId="49" fontId="29" fillId="3" borderId="8" xfId="1" applyNumberFormat="1" applyFont="1" applyFill="1" applyBorder="1" applyAlignment="1">
      <alignment horizontal="center" vertical="center" shrinkToFit="1"/>
    </xf>
    <xf numFmtId="0" fontId="29" fillId="3" borderId="9" xfId="1" applyFont="1" applyFill="1" applyBorder="1" applyAlignment="1">
      <alignment horizontal="left" vertical="center"/>
    </xf>
    <xf numFmtId="0" fontId="29" fillId="0" borderId="9" xfId="1" applyFont="1" applyFill="1" applyBorder="1" applyAlignment="1">
      <alignment horizontal="center" vertical="center"/>
    </xf>
    <xf numFmtId="49" fontId="29" fillId="3" borderId="9" xfId="0" applyNumberFormat="1" applyFont="1" applyFill="1" applyBorder="1" applyAlignment="1">
      <alignment horizontal="center" vertical="center" shrinkToFit="1"/>
    </xf>
    <xf numFmtId="0" fontId="29" fillId="3" borderId="3" xfId="1" applyFont="1" applyFill="1" applyBorder="1" applyAlignment="1">
      <alignment horizontal="center" vertical="center"/>
    </xf>
    <xf numFmtId="0" fontId="29" fillId="3" borderId="8" xfId="1" applyFont="1" applyFill="1" applyBorder="1" applyAlignment="1">
      <alignment horizontal="center" vertical="center"/>
    </xf>
    <xf numFmtId="49" fontId="29" fillId="3" borderId="13" xfId="1" applyNumberFormat="1" applyFont="1" applyFill="1" applyBorder="1" applyAlignment="1">
      <alignment horizontal="right" vertical="center" shrinkToFit="1"/>
    </xf>
    <xf numFmtId="49" fontId="29" fillId="3" borderId="9" xfId="1" applyNumberFormat="1" applyFont="1" applyFill="1" applyBorder="1" applyAlignment="1">
      <alignment horizontal="right" vertical="center" shrinkToFit="1"/>
    </xf>
    <xf numFmtId="49" fontId="29" fillId="3" borderId="3" xfId="1" applyNumberFormat="1" applyFont="1" applyFill="1" applyBorder="1" applyAlignment="1">
      <alignment horizontal="center" vertical="center" shrinkToFit="1"/>
    </xf>
    <xf numFmtId="0" fontId="29" fillId="3" borderId="5" xfId="1" applyFont="1" applyFill="1" applyBorder="1" applyAlignment="1">
      <alignment horizontal="center" vertical="center"/>
    </xf>
    <xf numFmtId="0" fontId="3" fillId="3" borderId="30" xfId="1" applyFont="1" applyFill="1" applyBorder="1" applyAlignment="1">
      <alignment horizontal="center" vertical="center" shrinkToFit="1"/>
    </xf>
    <xf numFmtId="0" fontId="3" fillId="3" borderId="31" xfId="1" applyFont="1" applyFill="1" applyBorder="1" applyAlignment="1">
      <alignment horizontal="center" vertical="center" shrinkToFit="1"/>
    </xf>
    <xf numFmtId="49" fontId="30" fillId="3" borderId="9" xfId="1" applyNumberFormat="1" applyFont="1" applyFill="1" applyBorder="1" applyAlignment="1">
      <alignment horizontal="center" vertical="center" shrinkToFit="1"/>
    </xf>
    <xf numFmtId="49" fontId="30" fillId="0" borderId="9" xfId="0" applyNumberFormat="1" applyFont="1" applyFill="1" applyBorder="1" applyAlignment="1">
      <alignment horizontal="center" vertical="center" shrinkToFit="1"/>
    </xf>
    <xf numFmtId="49" fontId="30" fillId="3" borderId="9" xfId="1" applyNumberFormat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left" vertical="center" shrinkToFit="1"/>
    </xf>
    <xf numFmtId="0" fontId="6" fillId="0" borderId="7" xfId="1" applyFont="1" applyBorder="1" applyAlignment="1">
      <alignment horizontal="left" vertical="center" shrinkToFit="1"/>
    </xf>
    <xf numFmtId="0" fontId="6" fillId="0" borderId="7" xfId="1" applyFont="1" applyFill="1" applyBorder="1" applyAlignment="1">
      <alignment horizontal="left" vertical="center" shrinkToFit="1"/>
    </xf>
    <xf numFmtId="0" fontId="47" fillId="0" borderId="0" xfId="0" applyFont="1" applyAlignment="1">
      <alignment horizontal="left"/>
    </xf>
    <xf numFmtId="49" fontId="3" fillId="3" borderId="9" xfId="0" applyNumberFormat="1" applyFont="1" applyFill="1" applyBorder="1" applyAlignment="1">
      <alignment horizontal="center" vertical="center" shrinkToFit="1"/>
    </xf>
    <xf numFmtId="0" fontId="30" fillId="3" borderId="5" xfId="1" applyFont="1" applyFill="1" applyBorder="1" applyAlignment="1">
      <alignment horizontal="center" vertical="center"/>
    </xf>
    <xf numFmtId="0" fontId="49" fillId="3" borderId="10" xfId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shrinkToFit="1"/>
    </xf>
    <xf numFmtId="49" fontId="30" fillId="3" borderId="32" xfId="1" applyNumberFormat="1" applyFont="1" applyFill="1" applyBorder="1" applyAlignment="1">
      <alignment horizontal="center" vertical="center"/>
    </xf>
    <xf numFmtId="0" fontId="49" fillId="3" borderId="9" xfId="1" applyFont="1" applyFill="1" applyBorder="1" applyAlignment="1">
      <alignment horizontal="center" vertical="center"/>
    </xf>
    <xf numFmtId="49" fontId="30" fillId="0" borderId="13" xfId="0" applyNumberFormat="1" applyFont="1" applyFill="1" applyBorder="1" applyAlignment="1">
      <alignment horizontal="center" vertical="center" shrinkToFit="1"/>
    </xf>
    <xf numFmtId="49" fontId="30" fillId="3" borderId="12" xfId="1" applyNumberFormat="1" applyFont="1" applyFill="1" applyBorder="1" applyAlignment="1">
      <alignment horizontal="center" vertical="center" shrinkToFit="1"/>
    </xf>
    <xf numFmtId="49" fontId="30" fillId="3" borderId="13" xfId="1" applyNumberFormat="1" applyFont="1" applyFill="1" applyBorder="1" applyAlignment="1">
      <alignment horizontal="center" vertical="center" shrinkToFit="1"/>
    </xf>
    <xf numFmtId="49" fontId="30" fillId="3" borderId="1" xfId="1" applyNumberFormat="1" applyFont="1" applyFill="1" applyBorder="1" applyAlignment="1">
      <alignment horizontal="center" vertical="center" shrinkToFit="1"/>
    </xf>
    <xf numFmtId="49" fontId="30" fillId="3" borderId="4" xfId="1" applyNumberFormat="1" applyFont="1" applyFill="1" applyBorder="1" applyAlignment="1">
      <alignment horizontal="center" vertical="center" shrinkToFit="1"/>
    </xf>
    <xf numFmtId="0" fontId="30" fillId="3" borderId="2" xfId="1" applyFont="1" applyFill="1" applyBorder="1" applyAlignment="1">
      <alignment horizontal="center" vertical="center" shrinkToFit="1"/>
    </xf>
    <xf numFmtId="49" fontId="6" fillId="0" borderId="33" xfId="1" applyNumberFormat="1" applyFont="1" applyFill="1" applyBorder="1" applyAlignment="1">
      <alignment vertical="center" shrinkToFit="1"/>
    </xf>
    <xf numFmtId="0" fontId="6" fillId="0" borderId="34" xfId="1" applyFont="1" applyBorder="1" applyAlignment="1">
      <alignment vertical="center" shrinkToFit="1"/>
    </xf>
    <xf numFmtId="49" fontId="6" fillId="3" borderId="13" xfId="1" applyNumberFormat="1" applyFont="1" applyFill="1" applyBorder="1" applyAlignment="1">
      <alignment horizontal="center" vertical="center" shrinkToFit="1"/>
    </xf>
    <xf numFmtId="0" fontId="0" fillId="0" borderId="9" xfId="0" applyBorder="1"/>
    <xf numFmtId="0" fontId="0" fillId="0" borderId="13" xfId="0" applyBorder="1"/>
    <xf numFmtId="0" fontId="0" fillId="0" borderId="12" xfId="0" applyBorder="1"/>
    <xf numFmtId="0" fontId="6" fillId="0" borderId="11" xfId="46" applyFont="1" applyBorder="1" applyAlignment="1">
      <alignment horizontal="left" shrinkToFit="1"/>
    </xf>
    <xf numFmtId="0" fontId="3" fillId="0" borderId="13" xfId="1" applyFont="1" applyFill="1" applyBorder="1" applyAlignment="1">
      <alignment horizontal="center" vertical="center"/>
    </xf>
    <xf numFmtId="0" fontId="50" fillId="3" borderId="7" xfId="1" applyFont="1" applyFill="1" applyBorder="1" applyAlignment="1">
      <alignment vertical="center" shrinkToFit="1"/>
    </xf>
    <xf numFmtId="49" fontId="6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2" borderId="6" xfId="1" applyFont="1" applyFill="1" applyBorder="1" applyAlignment="1">
      <alignment horizontal="center" vertical="center" textRotation="90"/>
    </xf>
    <xf numFmtId="0" fontId="2" fillId="2" borderId="12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48" fillId="0" borderId="13" xfId="1" applyFont="1" applyFill="1" applyBorder="1" applyAlignment="1">
      <alignment horizontal="center" vertical="center" textRotation="90"/>
    </xf>
    <xf numFmtId="0" fontId="48" fillId="0" borderId="12" xfId="1" applyFont="1" applyFill="1" applyBorder="1" applyAlignment="1">
      <alignment horizontal="center" vertical="center" textRotation="90"/>
    </xf>
    <xf numFmtId="0" fontId="48" fillId="0" borderId="2" xfId="1" applyFont="1" applyFill="1" applyBorder="1" applyAlignment="1">
      <alignment horizontal="center" vertical="center" textRotation="90"/>
    </xf>
    <xf numFmtId="0" fontId="48" fillId="0" borderId="9" xfId="1" applyFont="1" applyFill="1" applyBorder="1" applyAlignment="1">
      <alignment horizontal="center" vertical="center" textRotation="90"/>
    </xf>
    <xf numFmtId="0" fontId="2" fillId="3" borderId="26" xfId="1" applyFont="1" applyFill="1" applyBorder="1" applyAlignment="1">
      <alignment horizontal="center" vertical="center"/>
    </xf>
    <xf numFmtId="0" fontId="2" fillId="3" borderId="27" xfId="1" applyFont="1" applyFill="1" applyBorder="1" applyAlignment="1">
      <alignment horizontal="center" vertical="center"/>
    </xf>
    <xf numFmtId="0" fontId="33" fillId="0" borderId="28" xfId="0" applyFont="1" applyBorder="1" applyAlignment="1">
      <alignment horizontal="center"/>
    </xf>
    <xf numFmtId="0" fontId="32" fillId="0" borderId="29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1" fillId="0" borderId="12" xfId="1" applyBorder="1"/>
    <xf numFmtId="0" fontId="1" fillId="0" borderId="9" xfId="1" applyBorder="1"/>
    <xf numFmtId="0" fontId="38" fillId="0" borderId="13" xfId="1" applyFont="1" applyBorder="1" applyAlignment="1">
      <alignment horizontal="center" vertical="center" wrapText="1"/>
    </xf>
    <xf numFmtId="0" fontId="39" fillId="0" borderId="12" xfId="1" applyFont="1" applyBorder="1"/>
    <xf numFmtId="0" fontId="39" fillId="0" borderId="9" xfId="1" applyFont="1" applyBorder="1"/>
    <xf numFmtId="0" fontId="2" fillId="2" borderId="13" xfId="1" applyFont="1" applyFill="1" applyBorder="1" applyAlignment="1">
      <alignment horizontal="center" vertical="center" textRotation="90"/>
    </xf>
    <xf numFmtId="0" fontId="48" fillId="3" borderId="26" xfId="1" applyFont="1" applyFill="1" applyBorder="1" applyAlignment="1">
      <alignment horizontal="center" vertical="center"/>
    </xf>
    <xf numFmtId="0" fontId="48" fillId="3" borderId="27" xfId="1" applyFont="1" applyFill="1" applyBorder="1" applyAlignment="1">
      <alignment horizontal="center" vertical="center"/>
    </xf>
    <xf numFmtId="0" fontId="34" fillId="0" borderId="28" xfId="0" applyFont="1" applyBorder="1" applyAlignment="1">
      <alignment horizontal="center"/>
    </xf>
    <xf numFmtId="0" fontId="35" fillId="0" borderId="29" xfId="0" applyFont="1" applyBorder="1" applyAlignment="1">
      <alignment horizontal="center"/>
    </xf>
    <xf numFmtId="0" fontId="29" fillId="3" borderId="30" xfId="1" applyFont="1" applyFill="1" applyBorder="1" applyAlignment="1">
      <alignment horizontal="center" vertical="center"/>
    </xf>
    <xf numFmtId="0" fontId="29" fillId="3" borderId="31" xfId="1" applyFont="1" applyFill="1" applyBorder="1" applyAlignment="1">
      <alignment horizontal="center" vertical="center"/>
    </xf>
    <xf numFmtId="0" fontId="41" fillId="0" borderId="13" xfId="1" applyFont="1" applyBorder="1" applyAlignment="1">
      <alignment horizontal="center" vertical="center" wrapText="1"/>
    </xf>
    <xf numFmtId="0" fontId="42" fillId="0" borderId="12" xfId="1" applyFont="1" applyBorder="1"/>
    <xf numFmtId="0" fontId="42" fillId="0" borderId="9" xfId="1" applyFont="1" applyBorder="1"/>
    <xf numFmtId="0" fontId="42" fillId="0" borderId="12" xfId="1" applyFont="1" applyBorder="1" applyAlignment="1">
      <alignment horizontal="center"/>
    </xf>
    <xf numFmtId="0" fontId="42" fillId="0" borderId="9" xfId="1" applyFont="1" applyBorder="1" applyAlignment="1">
      <alignment horizontal="center"/>
    </xf>
    <xf numFmtId="0" fontId="6" fillId="0" borderId="13" xfId="1" applyFont="1" applyBorder="1" applyAlignment="1">
      <alignment horizontal="center" vertical="center" wrapText="1"/>
    </xf>
    <xf numFmtId="0" fontId="8" fillId="0" borderId="12" xfId="1" applyFont="1" applyBorder="1"/>
    <xf numFmtId="0" fontId="8" fillId="0" borderId="9" xfId="1" applyFont="1" applyBorder="1"/>
    <xf numFmtId="0" fontId="5" fillId="0" borderId="13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center" vertical="center" textRotation="90"/>
    </xf>
    <xf numFmtId="0" fontId="5" fillId="0" borderId="2" xfId="1" applyFont="1" applyFill="1" applyBorder="1" applyAlignment="1">
      <alignment horizontal="center" vertical="center" textRotation="90"/>
    </xf>
    <xf numFmtId="0" fontId="5" fillId="0" borderId="9" xfId="1" applyFont="1" applyFill="1" applyBorder="1" applyAlignment="1">
      <alignment horizontal="center" vertical="center" textRotation="90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6" fillId="0" borderId="12" xfId="1" applyFont="1" applyBorder="1"/>
    <xf numFmtId="0" fontId="6" fillId="0" borderId="9" xfId="1" applyFont="1" applyBorder="1"/>
    <xf numFmtId="0" fontId="31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50" fillId="0" borderId="7" xfId="1" applyFont="1" applyBorder="1" applyAlignment="1">
      <alignment vertical="center" shrinkToFit="1"/>
    </xf>
    <xf numFmtId="0" fontId="51" fillId="3" borderId="13" xfId="1" applyFont="1" applyFill="1" applyBorder="1" applyAlignment="1">
      <alignment horizontal="center" vertical="center"/>
    </xf>
    <xf numFmtId="0" fontId="52" fillId="0" borderId="11" xfId="46" applyFont="1" applyBorder="1" applyAlignment="1">
      <alignment shrinkToFit="1"/>
    </xf>
  </cellXfs>
  <cellStyles count="89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ส่วนที่ถูกเน้น1 2" xfId="65" xr:uid="{00000000-0005-0000-0000-000006000000}"/>
    <cellStyle name="20% - ส่วนที่ถูกเน้น2 2" xfId="64" xr:uid="{00000000-0005-0000-0000-000007000000}"/>
    <cellStyle name="20% - ส่วนที่ถูกเน้น3 2" xfId="63" xr:uid="{00000000-0005-0000-0000-000008000000}"/>
    <cellStyle name="20% - ส่วนที่ถูกเน้น4 2" xfId="49" xr:uid="{00000000-0005-0000-0000-000009000000}"/>
    <cellStyle name="20% - ส่วนที่ถูกเน้น5 2" xfId="62" xr:uid="{00000000-0005-0000-0000-00000A000000}"/>
    <cellStyle name="20% - ส่วนที่ถูกเน้น6 2" xfId="48" xr:uid="{00000000-0005-0000-0000-00000B000000}"/>
    <cellStyle name="40% - Accent1" xfId="9" xr:uid="{00000000-0005-0000-0000-00000C000000}"/>
    <cellStyle name="40% - Accent2" xfId="10" xr:uid="{00000000-0005-0000-0000-00000D000000}"/>
    <cellStyle name="40% - Accent3" xfId="11" xr:uid="{00000000-0005-0000-0000-00000E000000}"/>
    <cellStyle name="40% - Accent4" xfId="12" xr:uid="{00000000-0005-0000-0000-00000F000000}"/>
    <cellStyle name="40% - Accent5" xfId="13" xr:uid="{00000000-0005-0000-0000-000010000000}"/>
    <cellStyle name="40% - Accent6" xfId="14" xr:uid="{00000000-0005-0000-0000-000011000000}"/>
    <cellStyle name="40% - ส่วนที่ถูกเน้น1 2" xfId="61" xr:uid="{00000000-0005-0000-0000-000012000000}"/>
    <cellStyle name="40% - ส่วนที่ถูกเน้น2 2" xfId="60" xr:uid="{00000000-0005-0000-0000-000013000000}"/>
    <cellStyle name="40% - ส่วนที่ถูกเน้น3 2" xfId="59" xr:uid="{00000000-0005-0000-0000-000014000000}"/>
    <cellStyle name="40% - ส่วนที่ถูกเน้น4 2" xfId="58" xr:uid="{00000000-0005-0000-0000-000015000000}"/>
    <cellStyle name="40% - ส่วนที่ถูกเน้น5 2" xfId="57" xr:uid="{00000000-0005-0000-0000-000016000000}"/>
    <cellStyle name="40% - ส่วนที่ถูกเน้น6 2" xfId="56" xr:uid="{00000000-0005-0000-0000-000017000000}"/>
    <cellStyle name="60% - Accent1" xfId="15" xr:uid="{00000000-0005-0000-0000-000018000000}"/>
    <cellStyle name="60% - Accent2" xfId="16" xr:uid="{00000000-0005-0000-0000-000019000000}"/>
    <cellStyle name="60% - Accent3" xfId="17" xr:uid="{00000000-0005-0000-0000-00001A000000}"/>
    <cellStyle name="60% - Accent4" xfId="18" xr:uid="{00000000-0005-0000-0000-00001B000000}"/>
    <cellStyle name="60% - Accent5" xfId="19" xr:uid="{00000000-0005-0000-0000-00001C000000}"/>
    <cellStyle name="60% - Accent6" xfId="20" xr:uid="{00000000-0005-0000-0000-00001D000000}"/>
    <cellStyle name="60% - ส่วนที่ถูกเน้น1 2" xfId="55" xr:uid="{00000000-0005-0000-0000-00001E000000}"/>
    <cellStyle name="60% - ส่วนที่ถูกเน้น2 2" xfId="54" xr:uid="{00000000-0005-0000-0000-00001F000000}"/>
    <cellStyle name="60% - ส่วนที่ถูกเน้น3 2" xfId="53" xr:uid="{00000000-0005-0000-0000-000020000000}"/>
    <cellStyle name="60% - ส่วนที่ถูกเน้น4 2" xfId="52" xr:uid="{00000000-0005-0000-0000-000021000000}"/>
    <cellStyle name="60% - ส่วนที่ถูกเน้น5 2" xfId="51" xr:uid="{00000000-0005-0000-0000-000022000000}"/>
    <cellStyle name="60% - ส่วนที่ถูกเน้น6 2" xfId="50" xr:uid="{00000000-0005-0000-0000-000023000000}"/>
    <cellStyle name="Accent1" xfId="21" xr:uid="{00000000-0005-0000-0000-000024000000}"/>
    <cellStyle name="Accent2" xfId="22" xr:uid="{00000000-0005-0000-0000-000025000000}"/>
    <cellStyle name="Accent3" xfId="23" xr:uid="{00000000-0005-0000-0000-000026000000}"/>
    <cellStyle name="Accent4" xfId="24" xr:uid="{00000000-0005-0000-0000-000027000000}"/>
    <cellStyle name="Accent5" xfId="25" xr:uid="{00000000-0005-0000-0000-000028000000}"/>
    <cellStyle name="Accent6" xfId="26" xr:uid="{00000000-0005-0000-0000-000029000000}"/>
    <cellStyle name="Bad" xfId="27" xr:uid="{00000000-0005-0000-0000-00002A000000}"/>
    <cellStyle name="Calculation" xfId="28" xr:uid="{00000000-0005-0000-0000-00002B000000}"/>
    <cellStyle name="Check Cell" xfId="29" xr:uid="{00000000-0005-0000-0000-00002C000000}"/>
    <cellStyle name="Explanatory Text" xfId="30" xr:uid="{00000000-0005-0000-0000-00002D000000}"/>
    <cellStyle name="Good" xfId="31" xr:uid="{00000000-0005-0000-0000-00002E000000}"/>
    <cellStyle name="Heading 1" xfId="32" xr:uid="{00000000-0005-0000-0000-00002F000000}"/>
    <cellStyle name="Heading 2" xfId="33" xr:uid="{00000000-0005-0000-0000-000030000000}"/>
    <cellStyle name="Heading 3" xfId="34" xr:uid="{00000000-0005-0000-0000-000031000000}"/>
    <cellStyle name="Heading 4" xfId="35" xr:uid="{00000000-0005-0000-0000-000032000000}"/>
    <cellStyle name="Input" xfId="36" xr:uid="{00000000-0005-0000-0000-000033000000}"/>
    <cellStyle name="Linked Cell" xfId="37" xr:uid="{00000000-0005-0000-0000-000034000000}"/>
    <cellStyle name="Neutral" xfId="38" xr:uid="{00000000-0005-0000-0000-000035000000}"/>
    <cellStyle name="Normal 2" xfId="1" xr:uid="{00000000-0005-0000-0000-000037000000}"/>
    <cellStyle name="Normal 2 2" xfId="39" xr:uid="{00000000-0005-0000-0000-000038000000}"/>
    <cellStyle name="Normal 3" xfId="2" xr:uid="{00000000-0005-0000-0000-000039000000}"/>
    <cellStyle name="Normal 4" xfId="47" xr:uid="{00000000-0005-0000-0000-00003A000000}"/>
    <cellStyle name="Note" xfId="40" xr:uid="{00000000-0005-0000-0000-00003B000000}"/>
    <cellStyle name="Output" xfId="41" xr:uid="{00000000-0005-0000-0000-00003C000000}"/>
    <cellStyle name="Title" xfId="42" xr:uid="{00000000-0005-0000-0000-00003D000000}"/>
    <cellStyle name="Total" xfId="43" xr:uid="{00000000-0005-0000-0000-00003E000000}"/>
    <cellStyle name="Warning Text" xfId="44" xr:uid="{00000000-0005-0000-0000-00003F000000}"/>
    <cellStyle name="การคำนวณ 2" xfId="66" xr:uid="{00000000-0005-0000-0000-000040000000}"/>
    <cellStyle name="ข้อความเตือน 2" xfId="67" xr:uid="{00000000-0005-0000-0000-000041000000}"/>
    <cellStyle name="ข้อความอธิบาย 2" xfId="68" xr:uid="{00000000-0005-0000-0000-000042000000}"/>
    <cellStyle name="ชื่อเรื่อง 2" xfId="69" xr:uid="{00000000-0005-0000-0000-000043000000}"/>
    <cellStyle name="เซลล์ตรวจสอบ 2" xfId="70" xr:uid="{00000000-0005-0000-0000-000044000000}"/>
    <cellStyle name="เซลล์ที่มีการเชื่อมโยง 2" xfId="71" xr:uid="{00000000-0005-0000-0000-000045000000}"/>
    <cellStyle name="ดี 2" xfId="72" xr:uid="{00000000-0005-0000-0000-000046000000}"/>
    <cellStyle name="ปกติ" xfId="0" builtinId="0"/>
    <cellStyle name="ปกติ 2" xfId="45" xr:uid="{00000000-0005-0000-0000-000047000000}"/>
    <cellStyle name="ปกติ 3" xfId="46" xr:uid="{00000000-0005-0000-0000-000048000000}"/>
    <cellStyle name="ป้อนค่า 2" xfId="73" xr:uid="{00000000-0005-0000-0000-000049000000}"/>
    <cellStyle name="ปานกลาง 2" xfId="74" xr:uid="{00000000-0005-0000-0000-00004A000000}"/>
    <cellStyle name="ผลรวม 2" xfId="75" xr:uid="{00000000-0005-0000-0000-00004B000000}"/>
    <cellStyle name="แย่ 2" xfId="76" xr:uid="{00000000-0005-0000-0000-00004C000000}"/>
    <cellStyle name="ส่วนที่ถูกเน้น1 2" xfId="77" xr:uid="{00000000-0005-0000-0000-00004D000000}"/>
    <cellStyle name="ส่วนที่ถูกเน้น2 2" xfId="78" xr:uid="{00000000-0005-0000-0000-00004E000000}"/>
    <cellStyle name="ส่วนที่ถูกเน้น3 2" xfId="79" xr:uid="{00000000-0005-0000-0000-00004F000000}"/>
    <cellStyle name="ส่วนที่ถูกเน้น4 2" xfId="80" xr:uid="{00000000-0005-0000-0000-000050000000}"/>
    <cellStyle name="ส่วนที่ถูกเน้น5 2" xfId="81" xr:uid="{00000000-0005-0000-0000-000051000000}"/>
    <cellStyle name="ส่วนที่ถูกเน้น6 2" xfId="82" xr:uid="{00000000-0005-0000-0000-000052000000}"/>
    <cellStyle name="แสดงผล 2" xfId="83" xr:uid="{00000000-0005-0000-0000-000053000000}"/>
    <cellStyle name="หมายเหตุ 2" xfId="84" xr:uid="{00000000-0005-0000-0000-000054000000}"/>
    <cellStyle name="หัวเรื่อง 1 2" xfId="85" xr:uid="{00000000-0005-0000-0000-000055000000}"/>
    <cellStyle name="หัวเรื่อง 2 2" xfId="86" xr:uid="{00000000-0005-0000-0000-000056000000}"/>
    <cellStyle name="หัวเรื่อง 3 2" xfId="87" xr:uid="{00000000-0005-0000-0000-000057000000}"/>
    <cellStyle name="หัวเรื่อง 4 2" xfId="88" xr:uid="{00000000-0005-0000-0000-00005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357575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125014</xdr:rowOff>
    </xdr:from>
    <xdr:to>
      <xdr:col>12</xdr:col>
      <xdr:colOff>0</xdr:colOff>
      <xdr:row>7</xdr:row>
      <xdr:rowOff>125015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4339828" y="1720452"/>
          <a:ext cx="2166938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276549</xdr:colOff>
      <xdr:row>7</xdr:row>
      <xdr:rowOff>125015</xdr:rowOff>
    </xdr:from>
    <xdr:to>
      <xdr:col>15</xdr:col>
      <xdr:colOff>14612</xdr:colOff>
      <xdr:row>7</xdr:row>
      <xdr:rowOff>125015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779526" y="1640356"/>
          <a:ext cx="1106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8283</xdr:colOff>
      <xdr:row>10</xdr:row>
      <xdr:rowOff>132522</xdr:rowOff>
    </xdr:from>
    <xdr:to>
      <xdr:col>10</xdr:col>
      <xdr:colOff>16565</xdr:colOff>
      <xdr:row>10</xdr:row>
      <xdr:rowOff>132524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4340087" y="2459935"/>
          <a:ext cx="1101587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8283</xdr:colOff>
      <xdr:row>10</xdr:row>
      <xdr:rowOff>132522</xdr:rowOff>
    </xdr:from>
    <xdr:to>
      <xdr:col>12</xdr:col>
      <xdr:colOff>16566</xdr:colOff>
      <xdr:row>10</xdr:row>
      <xdr:rowOff>132524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V="1">
          <a:off x="5433392" y="2459935"/>
          <a:ext cx="1101587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5603</xdr:colOff>
      <xdr:row>16</xdr:row>
      <xdr:rowOff>152255</xdr:rowOff>
    </xdr:from>
    <xdr:to>
      <xdr:col>15</xdr:col>
      <xdr:colOff>13886</xdr:colOff>
      <xdr:row>16</xdr:row>
      <xdr:rowOff>152257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V="1">
          <a:off x="6124015" y="3833387"/>
          <a:ext cx="983195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539717</xdr:colOff>
      <xdr:row>10</xdr:row>
      <xdr:rowOff>124240</xdr:rowOff>
    </xdr:from>
    <xdr:to>
      <xdr:col>16</xdr:col>
      <xdr:colOff>8249</xdr:colOff>
      <xdr:row>10</xdr:row>
      <xdr:rowOff>124242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V="1">
          <a:off x="7310405" y="2338803"/>
          <a:ext cx="1087782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132522</xdr:rowOff>
    </xdr:from>
    <xdr:to>
      <xdr:col>12</xdr:col>
      <xdr:colOff>0</xdr:colOff>
      <xdr:row>16</xdr:row>
      <xdr:rowOff>132522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4331804" y="3901109"/>
          <a:ext cx="218660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3313</xdr:colOff>
      <xdr:row>13</xdr:row>
      <xdr:rowOff>119270</xdr:rowOff>
    </xdr:from>
    <xdr:to>
      <xdr:col>12</xdr:col>
      <xdr:colOff>3313</xdr:colOff>
      <xdr:row>13</xdr:row>
      <xdr:rowOff>119270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4335117" y="3167270"/>
          <a:ext cx="218660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6902</xdr:colOff>
      <xdr:row>13</xdr:row>
      <xdr:rowOff>132522</xdr:rowOff>
    </xdr:from>
    <xdr:to>
      <xdr:col>16</xdr:col>
      <xdr:colOff>538369</xdr:colOff>
      <xdr:row>13</xdr:row>
      <xdr:rowOff>132522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7857090" y="3061460"/>
          <a:ext cx="107121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8283</xdr:colOff>
      <xdr:row>19</xdr:row>
      <xdr:rowOff>115957</xdr:rowOff>
    </xdr:from>
    <xdr:to>
      <xdr:col>12</xdr:col>
      <xdr:colOff>8283</xdr:colOff>
      <xdr:row>19</xdr:row>
      <xdr:rowOff>115957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4340087" y="4605131"/>
          <a:ext cx="218660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7274</xdr:rowOff>
    </xdr:from>
    <xdr:to>
      <xdr:col>14</xdr:col>
      <xdr:colOff>525382</xdr:colOff>
      <xdr:row>14</xdr:row>
      <xdr:rowOff>7274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6770688" y="3174337"/>
          <a:ext cx="106513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3106</xdr:colOff>
      <xdr:row>19</xdr:row>
      <xdr:rowOff>115959</xdr:rowOff>
    </xdr:from>
    <xdr:to>
      <xdr:col>16</xdr:col>
      <xdr:colOff>6213</xdr:colOff>
      <xdr:row>19</xdr:row>
      <xdr:rowOff>115959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6773794" y="4473647"/>
          <a:ext cx="162235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3897</xdr:colOff>
      <xdr:row>7</xdr:row>
      <xdr:rowOff>125393</xdr:rowOff>
    </xdr:from>
    <xdr:to>
      <xdr:col>17</xdr:col>
      <xdr:colOff>12179</xdr:colOff>
      <xdr:row>7</xdr:row>
      <xdr:rowOff>125395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V="1">
          <a:off x="7085109" y="1703272"/>
          <a:ext cx="978100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7</xdr:row>
      <xdr:rowOff>100853</xdr:rowOff>
    </xdr:from>
    <xdr:to>
      <xdr:col>17</xdr:col>
      <xdr:colOff>0</xdr:colOff>
      <xdr:row>7</xdr:row>
      <xdr:rowOff>100853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>
          <a:off x="6768353" y="1714500"/>
          <a:ext cx="215152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13</xdr:row>
      <xdr:rowOff>123264</xdr:rowOff>
    </xdr:from>
    <xdr:to>
      <xdr:col>11</xdr:col>
      <xdr:colOff>537881</xdr:colOff>
      <xdr:row>13</xdr:row>
      <xdr:rowOff>123264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>
          <a:off x="4325470" y="3204882"/>
          <a:ext cx="215152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1912</xdr:colOff>
      <xdr:row>10</xdr:row>
      <xdr:rowOff>108629</xdr:rowOff>
    </xdr:from>
    <xdr:to>
      <xdr:col>14</xdr:col>
      <xdr:colOff>1912</xdr:colOff>
      <xdr:row>10</xdr:row>
      <xdr:rowOff>108629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6764662" y="2350667"/>
          <a:ext cx="54219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8284</xdr:colOff>
      <xdr:row>10</xdr:row>
      <xdr:rowOff>124239</xdr:rowOff>
    </xdr:from>
    <xdr:to>
      <xdr:col>12</xdr:col>
      <xdr:colOff>0</xdr:colOff>
      <xdr:row>10</xdr:row>
      <xdr:rowOff>124239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 flipH="1">
          <a:off x="4323109" y="2334039"/>
          <a:ext cx="216341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16</xdr:row>
      <xdr:rowOff>140804</xdr:rowOff>
    </xdr:from>
    <xdr:to>
      <xdr:col>15</xdr:col>
      <xdr:colOff>3727</xdr:colOff>
      <xdr:row>16</xdr:row>
      <xdr:rowOff>140804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>
          <a:off x="6781800" y="3826979"/>
          <a:ext cx="108005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528845</xdr:colOff>
      <xdr:row>16</xdr:row>
      <xdr:rowOff>132521</xdr:rowOff>
    </xdr:from>
    <xdr:to>
      <xdr:col>11</xdr:col>
      <xdr:colOff>541682</xdr:colOff>
      <xdr:row>16</xdr:row>
      <xdr:rowOff>132521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CxnSpPr/>
      </xdr:nvCxnSpPr>
      <xdr:spPr>
        <a:xfrm flipH="1">
          <a:off x="5929520" y="3818696"/>
          <a:ext cx="55576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290720</xdr:colOff>
      <xdr:row>16</xdr:row>
      <xdr:rowOff>132521</xdr:rowOff>
    </xdr:from>
    <xdr:to>
      <xdr:col>10</xdr:col>
      <xdr:colOff>533400</xdr:colOff>
      <xdr:row>16</xdr:row>
      <xdr:rowOff>132521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 flipH="1">
          <a:off x="4291220" y="3856796"/>
          <a:ext cx="1623805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538370</xdr:colOff>
      <xdr:row>16</xdr:row>
      <xdr:rowOff>142046</xdr:rowOff>
    </xdr:from>
    <xdr:to>
      <xdr:col>17</xdr:col>
      <xdr:colOff>533400</xdr:colOff>
      <xdr:row>16</xdr:row>
      <xdr:rowOff>142046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 flipH="1">
          <a:off x="7834520" y="3866321"/>
          <a:ext cx="1623805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3505</xdr:colOff>
      <xdr:row>10</xdr:row>
      <xdr:rowOff>113471</xdr:rowOff>
    </xdr:from>
    <xdr:to>
      <xdr:col>16</xdr:col>
      <xdr:colOff>540727</xdr:colOff>
      <xdr:row>10</xdr:row>
      <xdr:rowOff>113471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/>
      </xdr:nvCxnSpPr>
      <xdr:spPr>
        <a:xfrm flipH="1">
          <a:off x="7308447" y="2355509"/>
          <a:ext cx="1621607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284509</xdr:colOff>
      <xdr:row>19</xdr:row>
      <xdr:rowOff>133764</xdr:rowOff>
    </xdr:from>
    <xdr:to>
      <xdr:col>12</xdr:col>
      <xdr:colOff>9525</xdr:colOff>
      <xdr:row>19</xdr:row>
      <xdr:rowOff>133764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 flipH="1">
          <a:off x="4285009" y="4572414"/>
          <a:ext cx="219199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283266</xdr:colOff>
      <xdr:row>19</xdr:row>
      <xdr:rowOff>135006</xdr:rowOff>
    </xdr:from>
    <xdr:to>
      <xdr:col>13</xdr:col>
      <xdr:colOff>540441</xdr:colOff>
      <xdr:row>19</xdr:row>
      <xdr:rowOff>135006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>
          <a:off x="6750741" y="4573656"/>
          <a:ext cx="5429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7041</xdr:colOff>
      <xdr:row>14</xdr:row>
      <xdr:rowOff>11181</xdr:rowOff>
    </xdr:from>
    <xdr:to>
      <xdr:col>14</xdr:col>
      <xdr:colOff>533400</xdr:colOff>
      <xdr:row>14</xdr:row>
      <xdr:rowOff>11181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>
          <a:off x="6760266" y="3259206"/>
          <a:ext cx="106928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16</xdr:row>
      <xdr:rowOff>123825</xdr:rowOff>
    </xdr:from>
    <xdr:to>
      <xdr:col>17</xdr:col>
      <xdr:colOff>0</xdr:colOff>
      <xdr:row>16</xdr:row>
      <xdr:rowOff>123825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>
          <a:off x="6743700" y="3876675"/>
          <a:ext cx="2171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273843</xdr:colOff>
      <xdr:row>7</xdr:row>
      <xdr:rowOff>148828</xdr:rowOff>
    </xdr:from>
    <xdr:to>
      <xdr:col>14</xdr:col>
      <xdr:colOff>0</xdr:colOff>
      <xdr:row>7</xdr:row>
      <xdr:rowOff>148828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6738937" y="1637109"/>
          <a:ext cx="5417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2199</xdr:colOff>
      <xdr:row>16</xdr:row>
      <xdr:rowOff>133350</xdr:rowOff>
    </xdr:from>
    <xdr:to>
      <xdr:col>12</xdr:col>
      <xdr:colOff>7327</xdr:colOff>
      <xdr:row>16</xdr:row>
      <xdr:rowOff>133350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 flipH="1">
          <a:off x="5922353" y="3826119"/>
          <a:ext cx="54732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273843</xdr:colOff>
      <xdr:row>10</xdr:row>
      <xdr:rowOff>139303</xdr:rowOff>
    </xdr:from>
    <xdr:to>
      <xdr:col>14</xdr:col>
      <xdr:colOff>0</xdr:colOff>
      <xdr:row>10</xdr:row>
      <xdr:rowOff>139303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>
          <a:off x="6738937" y="2341959"/>
          <a:ext cx="5417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142875</xdr:rowOff>
    </xdr:from>
    <xdr:to>
      <xdr:col>15</xdr:col>
      <xdr:colOff>533400</xdr:colOff>
      <xdr:row>13</xdr:row>
      <xdr:rowOff>142875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>
          <a:off x="7829550" y="3105150"/>
          <a:ext cx="5334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4396</xdr:colOff>
      <xdr:row>19</xdr:row>
      <xdr:rowOff>142875</xdr:rowOff>
    </xdr:from>
    <xdr:to>
      <xdr:col>16</xdr:col>
      <xdr:colOff>534866</xdr:colOff>
      <xdr:row>19</xdr:row>
      <xdr:rowOff>142875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>
          <a:off x="6745165" y="4561010"/>
          <a:ext cx="215704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138479</xdr:rowOff>
    </xdr:from>
    <xdr:to>
      <xdr:col>12</xdr:col>
      <xdr:colOff>0</xdr:colOff>
      <xdr:row>19</xdr:row>
      <xdr:rowOff>138479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 flipH="1">
          <a:off x="5920154" y="4556614"/>
          <a:ext cx="54219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274028</xdr:colOff>
      <xdr:row>7</xdr:row>
      <xdr:rowOff>161925</xdr:rowOff>
    </xdr:from>
    <xdr:to>
      <xdr:col>11</xdr:col>
      <xdr:colOff>540727</xdr:colOff>
      <xdr:row>7</xdr:row>
      <xdr:rowOff>161925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 flipH="1">
          <a:off x="4289182" y="1678598"/>
          <a:ext cx="21716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1466</xdr:colOff>
      <xdr:row>10</xdr:row>
      <xdr:rowOff>152400</xdr:rowOff>
    </xdr:from>
    <xdr:to>
      <xdr:col>12</xdr:col>
      <xdr:colOff>1465</xdr:colOff>
      <xdr:row>10</xdr:row>
      <xdr:rowOff>152400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CxnSpPr/>
      </xdr:nvCxnSpPr>
      <xdr:spPr>
        <a:xfrm flipH="1">
          <a:off x="4295043" y="2394438"/>
          <a:ext cx="216876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2199</xdr:colOff>
      <xdr:row>13</xdr:row>
      <xdr:rowOff>123825</xdr:rowOff>
    </xdr:from>
    <xdr:to>
      <xdr:col>12</xdr:col>
      <xdr:colOff>2198</xdr:colOff>
      <xdr:row>13</xdr:row>
      <xdr:rowOff>123825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 flipH="1">
          <a:off x="4295776" y="3091229"/>
          <a:ext cx="216876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CxnSpPr/>
      </xdr:nvCxnSpPr>
      <xdr:spPr>
        <a:xfrm>
          <a:off x="6743700" y="3200400"/>
          <a:ext cx="10858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357575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0FF537D-D2D0-4DB2-B119-8D11579C7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814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366FCDC1-035D-4E1A-9ED0-5381476C97D3}"/>
            </a:ext>
          </a:extLst>
        </xdr:cNvPr>
        <xdr:cNvCxnSpPr/>
      </xdr:nvCxnSpPr>
      <xdr:spPr>
        <a:xfrm>
          <a:off x="4333875" y="37528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16</xdr:row>
      <xdr:rowOff>114300</xdr:rowOff>
    </xdr:from>
    <xdr:to>
      <xdr:col>12</xdr:col>
      <xdr:colOff>9525</xdr:colOff>
      <xdr:row>16</xdr:row>
      <xdr:rowOff>114300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9944952B-9E04-4610-8C4F-298EBC7E6BE4}"/>
            </a:ext>
          </a:extLst>
        </xdr:cNvPr>
        <xdr:cNvCxnSpPr/>
      </xdr:nvCxnSpPr>
      <xdr:spPr>
        <a:xfrm>
          <a:off x="5429250" y="37528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16</xdr:row>
      <xdr:rowOff>123825</xdr:rowOff>
    </xdr:from>
    <xdr:to>
      <xdr:col>15</xdr:col>
      <xdr:colOff>19050</xdr:colOff>
      <xdr:row>16</xdr:row>
      <xdr:rowOff>123825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C38C8153-D974-4EAD-9FC5-DC78E308C1B3}"/>
            </a:ext>
          </a:extLst>
        </xdr:cNvPr>
        <xdr:cNvCxnSpPr/>
      </xdr:nvCxnSpPr>
      <xdr:spPr>
        <a:xfrm>
          <a:off x="6800850" y="3762375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</xdr:colOff>
      <xdr:row>16</xdr:row>
      <xdr:rowOff>123825</xdr:rowOff>
    </xdr:from>
    <xdr:to>
      <xdr:col>19</xdr:col>
      <xdr:colOff>0</xdr:colOff>
      <xdr:row>16</xdr:row>
      <xdr:rowOff>123825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DBFD144B-4A4C-46BF-91B1-50F42DC1CD5F}"/>
            </a:ext>
          </a:extLst>
        </xdr:cNvPr>
        <xdr:cNvCxnSpPr/>
      </xdr:nvCxnSpPr>
      <xdr:spPr>
        <a:xfrm>
          <a:off x="7896225" y="3762375"/>
          <a:ext cx="21431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19</xdr:row>
      <xdr:rowOff>124691</xdr:rowOff>
    </xdr:from>
    <xdr:to>
      <xdr:col>11</xdr:col>
      <xdr:colOff>533400</xdr:colOff>
      <xdr:row>19</xdr:row>
      <xdr:rowOff>124691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1D37E7AC-CC52-4864-A66B-9C2124D76FA5}"/>
            </a:ext>
          </a:extLst>
        </xdr:cNvPr>
        <xdr:cNvCxnSpPr/>
      </xdr:nvCxnSpPr>
      <xdr:spPr>
        <a:xfrm>
          <a:off x="4352925" y="4477616"/>
          <a:ext cx="2143125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13854</xdr:colOff>
      <xdr:row>19</xdr:row>
      <xdr:rowOff>107373</xdr:rowOff>
    </xdr:from>
    <xdr:to>
      <xdr:col>19</xdr:col>
      <xdr:colOff>12814</xdr:colOff>
      <xdr:row>19</xdr:row>
      <xdr:rowOff>107373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C83529F2-5CDB-4B9C-B5F2-CE95DE8EB94C}"/>
            </a:ext>
          </a:extLst>
        </xdr:cNvPr>
        <xdr:cNvCxnSpPr/>
      </xdr:nvCxnSpPr>
      <xdr:spPr>
        <a:xfrm>
          <a:off x="7881504" y="4460298"/>
          <a:ext cx="217066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1732</xdr:colOff>
      <xdr:row>19</xdr:row>
      <xdr:rowOff>106507</xdr:rowOff>
    </xdr:from>
    <xdr:to>
      <xdr:col>15</xdr:col>
      <xdr:colOff>1732</xdr:colOff>
      <xdr:row>19</xdr:row>
      <xdr:rowOff>106507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6CFE81E7-F01B-4D07-996F-202CB14D5F70}"/>
            </a:ext>
          </a:extLst>
        </xdr:cNvPr>
        <xdr:cNvCxnSpPr/>
      </xdr:nvCxnSpPr>
      <xdr:spPr>
        <a:xfrm>
          <a:off x="6783532" y="4459432"/>
          <a:ext cx="10858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357575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A14E2F4-061A-4350-A0BC-2C97AB60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814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8659</xdr:colOff>
      <xdr:row>10</xdr:row>
      <xdr:rowOff>133350</xdr:rowOff>
    </xdr:from>
    <xdr:to>
      <xdr:col>11</xdr:col>
      <xdr:colOff>533400</xdr:colOff>
      <xdr:row>10</xdr:row>
      <xdr:rowOff>133350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35DA8F34-DC43-4919-98D3-4C15B53147AB}"/>
            </a:ext>
          </a:extLst>
        </xdr:cNvPr>
        <xdr:cNvCxnSpPr/>
      </xdr:nvCxnSpPr>
      <xdr:spPr>
        <a:xfrm>
          <a:off x="4342534" y="2343150"/>
          <a:ext cx="215351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264968</xdr:colOff>
      <xdr:row>10</xdr:row>
      <xdr:rowOff>142008</xdr:rowOff>
    </xdr:from>
    <xdr:to>
      <xdr:col>18</xdr:col>
      <xdr:colOff>528204</xdr:colOff>
      <xdr:row>10</xdr:row>
      <xdr:rowOff>142008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F21EDEC8-F4D1-43F8-9377-A6ACACDD07A7}"/>
            </a:ext>
          </a:extLst>
        </xdr:cNvPr>
        <xdr:cNvCxnSpPr/>
      </xdr:nvCxnSpPr>
      <xdr:spPr>
        <a:xfrm>
          <a:off x="6770543" y="2351808"/>
          <a:ext cx="325408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357575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814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9525</xdr:colOff>
      <xdr:row>7</xdr:row>
      <xdr:rowOff>114300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6781800" y="1724025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7</xdr:row>
      <xdr:rowOff>114300</xdr:rowOff>
    </xdr:from>
    <xdr:to>
      <xdr:col>18</xdr:col>
      <xdr:colOff>9525</xdr:colOff>
      <xdr:row>7</xdr:row>
      <xdr:rowOff>114300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7867650" y="1724025"/>
          <a:ext cx="1638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10</xdr:row>
      <xdr:rowOff>123825</xdr:rowOff>
    </xdr:from>
    <xdr:to>
      <xdr:col>10</xdr:col>
      <xdr:colOff>0</xdr:colOff>
      <xdr:row>10</xdr:row>
      <xdr:rowOff>123825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4324350" y="2447925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19</xdr:row>
      <xdr:rowOff>133350</xdr:rowOff>
    </xdr:from>
    <xdr:to>
      <xdr:col>15</xdr:col>
      <xdr:colOff>0</xdr:colOff>
      <xdr:row>19</xdr:row>
      <xdr:rowOff>133350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6772275" y="4600575"/>
          <a:ext cx="10953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533399</xdr:colOff>
      <xdr:row>19</xdr:row>
      <xdr:rowOff>133350</xdr:rowOff>
    </xdr:from>
    <xdr:to>
      <xdr:col>17</xdr:col>
      <xdr:colOff>3174</xdr:colOff>
      <xdr:row>19</xdr:row>
      <xdr:rowOff>133350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7843837" y="4491038"/>
          <a:ext cx="1089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16</xdr:row>
      <xdr:rowOff>133350</xdr:rowOff>
    </xdr:from>
    <xdr:to>
      <xdr:col>11</xdr:col>
      <xdr:colOff>533401</xdr:colOff>
      <xdr:row>16</xdr:row>
      <xdr:rowOff>133350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 flipH="1">
          <a:off x="4338205" y="3830782"/>
          <a:ext cx="215265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13</xdr:row>
      <xdr:rowOff>133350</xdr:rowOff>
    </xdr:from>
    <xdr:to>
      <xdr:col>17</xdr:col>
      <xdr:colOff>9525</xdr:colOff>
      <xdr:row>13</xdr:row>
      <xdr:rowOff>133351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 flipV="1">
          <a:off x="7877175" y="3171825"/>
          <a:ext cx="108585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523876</xdr:colOff>
      <xdr:row>10</xdr:row>
      <xdr:rowOff>123825</xdr:rowOff>
    </xdr:from>
    <xdr:to>
      <xdr:col>11</xdr:col>
      <xdr:colOff>523875</xdr:colOff>
      <xdr:row>10</xdr:row>
      <xdr:rowOff>123825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flipH="1">
          <a:off x="5400676" y="2333625"/>
          <a:ext cx="108584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104775</xdr:rowOff>
    </xdr:from>
    <xdr:to>
      <xdr:col>11</xdr:col>
      <xdr:colOff>523875</xdr:colOff>
      <xdr:row>7</xdr:row>
      <xdr:rowOff>104775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4333875" y="1600200"/>
          <a:ext cx="2152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123825</xdr:rowOff>
    </xdr:from>
    <xdr:to>
      <xdr:col>17</xdr:col>
      <xdr:colOff>0</xdr:colOff>
      <xdr:row>10</xdr:row>
      <xdr:rowOff>123825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>
          <a:off x="6781800" y="2333625"/>
          <a:ext cx="2171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7937</xdr:colOff>
      <xdr:row>16</xdr:row>
      <xdr:rowOff>123825</xdr:rowOff>
    </xdr:from>
    <xdr:to>
      <xdr:col>15</xdr:col>
      <xdr:colOff>721</xdr:colOff>
      <xdr:row>16</xdr:row>
      <xdr:rowOff>123825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6778625" y="3767138"/>
          <a:ext cx="107228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104775</xdr:rowOff>
    </xdr:from>
    <xdr:to>
      <xdr:col>12</xdr:col>
      <xdr:colOff>0</xdr:colOff>
      <xdr:row>13</xdr:row>
      <xdr:rowOff>104775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4333875" y="3028950"/>
          <a:ext cx="217170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2540</xdr:colOff>
      <xdr:row>19</xdr:row>
      <xdr:rowOff>130175</xdr:rowOff>
    </xdr:from>
    <xdr:to>
      <xdr:col>12</xdr:col>
      <xdr:colOff>0</xdr:colOff>
      <xdr:row>19</xdr:row>
      <xdr:rowOff>130175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CxnSpPr/>
      </xdr:nvCxnSpPr>
      <xdr:spPr>
        <a:xfrm>
          <a:off x="4336415" y="4487863"/>
          <a:ext cx="215646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14</xdr:row>
      <xdr:rowOff>9525</xdr:rowOff>
    </xdr:from>
    <xdr:to>
      <xdr:col>15</xdr:col>
      <xdr:colOff>0</xdr:colOff>
      <xdr:row>14</xdr:row>
      <xdr:rowOff>9525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CxnSpPr/>
      </xdr:nvCxnSpPr>
      <xdr:spPr>
        <a:xfrm>
          <a:off x="6772275" y="3171825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357575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814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19</xdr:row>
      <xdr:rowOff>112059</xdr:rowOff>
    </xdr:from>
    <xdr:to>
      <xdr:col>17</xdr:col>
      <xdr:colOff>0</xdr:colOff>
      <xdr:row>19</xdr:row>
      <xdr:rowOff>112059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6779559" y="4549588"/>
          <a:ext cx="215152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276268</xdr:colOff>
      <xdr:row>16</xdr:row>
      <xdr:rowOff>134470</xdr:rowOff>
    </xdr:from>
    <xdr:to>
      <xdr:col>14</xdr:col>
      <xdr:colOff>542192</xdr:colOff>
      <xdr:row>16</xdr:row>
      <xdr:rowOff>134470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6775249" y="3827239"/>
          <a:ext cx="10865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542192</xdr:colOff>
      <xdr:row>16</xdr:row>
      <xdr:rowOff>134470</xdr:rowOff>
    </xdr:from>
    <xdr:to>
      <xdr:col>17</xdr:col>
      <xdr:colOff>0</xdr:colOff>
      <xdr:row>16</xdr:row>
      <xdr:rowOff>134470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>
          <a:off x="7861788" y="3827239"/>
          <a:ext cx="108438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7327</xdr:colOff>
      <xdr:row>13</xdr:row>
      <xdr:rowOff>156883</xdr:rowOff>
    </xdr:from>
    <xdr:to>
      <xdr:col>19</xdr:col>
      <xdr:colOff>0</xdr:colOff>
      <xdr:row>13</xdr:row>
      <xdr:rowOff>156883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>
          <a:off x="7869115" y="3124287"/>
          <a:ext cx="216144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306006</xdr:colOff>
      <xdr:row>13</xdr:row>
      <xdr:rowOff>149125</xdr:rowOff>
    </xdr:from>
    <xdr:to>
      <xdr:col>10</xdr:col>
      <xdr:colOff>0</xdr:colOff>
      <xdr:row>13</xdr:row>
      <xdr:rowOff>149125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>
          <a:off x="4321160" y="3116529"/>
          <a:ext cx="109343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89647</xdr:rowOff>
    </xdr:from>
    <xdr:to>
      <xdr:col>15</xdr:col>
      <xdr:colOff>11205</xdr:colOff>
      <xdr:row>7</xdr:row>
      <xdr:rowOff>89648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 flipV="1">
          <a:off x="6779559" y="1703294"/>
          <a:ext cx="108697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3878</xdr:colOff>
      <xdr:row>7</xdr:row>
      <xdr:rowOff>89647</xdr:rowOff>
    </xdr:from>
    <xdr:to>
      <xdr:col>11</xdr:col>
      <xdr:colOff>537302</xdr:colOff>
      <xdr:row>7</xdr:row>
      <xdr:rowOff>89647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 flipH="1">
          <a:off x="4334090" y="1606320"/>
          <a:ext cx="2160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7</xdr:row>
      <xdr:rowOff>89647</xdr:rowOff>
    </xdr:from>
    <xdr:to>
      <xdr:col>17</xdr:col>
      <xdr:colOff>0</xdr:colOff>
      <xdr:row>7</xdr:row>
      <xdr:rowOff>89647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7855324" y="1703294"/>
          <a:ext cx="107576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134470</xdr:rowOff>
    </xdr:from>
    <xdr:to>
      <xdr:col>15</xdr:col>
      <xdr:colOff>11205</xdr:colOff>
      <xdr:row>10</xdr:row>
      <xdr:rowOff>134471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/>
      </xdr:nvCxnSpPr>
      <xdr:spPr>
        <a:xfrm flipV="1">
          <a:off x="6779559" y="2454088"/>
          <a:ext cx="108697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3878</xdr:colOff>
      <xdr:row>10</xdr:row>
      <xdr:rowOff>134470</xdr:rowOff>
    </xdr:from>
    <xdr:to>
      <xdr:col>11</xdr:col>
      <xdr:colOff>537302</xdr:colOff>
      <xdr:row>10</xdr:row>
      <xdr:rowOff>134470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 flipH="1">
          <a:off x="4334090" y="2376508"/>
          <a:ext cx="2160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313333</xdr:colOff>
      <xdr:row>19</xdr:row>
      <xdr:rowOff>127144</xdr:rowOff>
    </xdr:from>
    <xdr:to>
      <xdr:col>12</xdr:col>
      <xdr:colOff>2198</xdr:colOff>
      <xdr:row>19</xdr:row>
      <xdr:rowOff>127144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>
          <a:off x="4328487" y="4545279"/>
          <a:ext cx="217269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310402</xdr:colOff>
      <xdr:row>16</xdr:row>
      <xdr:rowOff>96371</xdr:rowOff>
    </xdr:from>
    <xdr:to>
      <xdr:col>10</xdr:col>
      <xdr:colOff>533400</xdr:colOff>
      <xdr:row>16</xdr:row>
      <xdr:rowOff>96371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>
          <a:off x="4329952" y="3734921"/>
          <a:ext cx="162317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539002</xdr:colOff>
      <xdr:row>13</xdr:row>
      <xdr:rowOff>143996</xdr:rowOff>
    </xdr:from>
    <xdr:to>
      <xdr:col>11</xdr:col>
      <xdr:colOff>534520</xdr:colOff>
      <xdr:row>13</xdr:row>
      <xdr:rowOff>143996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>
          <a:off x="5415802" y="3068171"/>
          <a:ext cx="1081368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4439</xdr:colOff>
      <xdr:row>14</xdr:row>
      <xdr:rowOff>1120</xdr:rowOff>
    </xdr:from>
    <xdr:to>
      <xdr:col>14</xdr:col>
      <xdr:colOff>537667</xdr:colOff>
      <xdr:row>14</xdr:row>
      <xdr:rowOff>1120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>
          <a:off x="6781843" y="3210312"/>
          <a:ext cx="107542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357575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820E7A8-95DC-4C56-ACAE-DE5F4D979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814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16</xdr:row>
      <xdr:rowOff>125506</xdr:rowOff>
    </xdr:from>
    <xdr:to>
      <xdr:col>9</xdr:col>
      <xdr:colOff>538443</xdr:colOff>
      <xdr:row>16</xdr:row>
      <xdr:rowOff>125506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7D8AC03E-504A-49BF-9CC0-E5F7A99EDAF2}"/>
            </a:ext>
          </a:extLst>
        </xdr:cNvPr>
        <xdr:cNvCxnSpPr/>
      </xdr:nvCxnSpPr>
      <xdr:spPr>
        <a:xfrm>
          <a:off x="4333875" y="3764056"/>
          <a:ext cx="108136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123825</xdr:rowOff>
    </xdr:from>
    <xdr:to>
      <xdr:col>11</xdr:col>
      <xdr:colOff>538443</xdr:colOff>
      <xdr:row>16</xdr:row>
      <xdr:rowOff>123825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6B2DD596-2E77-4D00-9A06-9C62CB91A36E}"/>
            </a:ext>
          </a:extLst>
        </xdr:cNvPr>
        <xdr:cNvCxnSpPr/>
      </xdr:nvCxnSpPr>
      <xdr:spPr>
        <a:xfrm>
          <a:off x="5419725" y="3762375"/>
          <a:ext cx="108136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16</xdr:row>
      <xdr:rowOff>133350</xdr:rowOff>
    </xdr:from>
    <xdr:to>
      <xdr:col>19</xdr:col>
      <xdr:colOff>5043</xdr:colOff>
      <xdr:row>16</xdr:row>
      <xdr:rowOff>133350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B67C9A3F-A7C7-489C-8DB1-CA6CAE0DF48A}"/>
            </a:ext>
          </a:extLst>
        </xdr:cNvPr>
        <xdr:cNvCxnSpPr/>
      </xdr:nvCxnSpPr>
      <xdr:spPr>
        <a:xfrm>
          <a:off x="8963025" y="3771900"/>
          <a:ext cx="108136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0</xdr:colOff>
      <xdr:row>19</xdr:row>
      <xdr:rowOff>133350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96FD8F35-7D86-4BC2-8C4D-341051F0469E}"/>
            </a:ext>
          </a:extLst>
        </xdr:cNvPr>
        <xdr:cNvCxnSpPr/>
      </xdr:nvCxnSpPr>
      <xdr:spPr>
        <a:xfrm>
          <a:off x="4333875" y="4486275"/>
          <a:ext cx="1628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1173</xdr:colOff>
      <xdr:row>19</xdr:row>
      <xdr:rowOff>123825</xdr:rowOff>
    </xdr:from>
    <xdr:to>
      <xdr:col>18</xdr:col>
      <xdr:colOff>5861</xdr:colOff>
      <xdr:row>19</xdr:row>
      <xdr:rowOff>123825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7842FCC8-8C3F-4239-89DF-61D1E8E0FFB2}"/>
            </a:ext>
          </a:extLst>
        </xdr:cNvPr>
        <xdr:cNvCxnSpPr/>
      </xdr:nvCxnSpPr>
      <xdr:spPr>
        <a:xfrm>
          <a:off x="6782973" y="4476750"/>
          <a:ext cx="271931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16</xdr:row>
      <xdr:rowOff>133350</xdr:rowOff>
    </xdr:from>
    <xdr:to>
      <xdr:col>17</xdr:col>
      <xdr:colOff>0</xdr:colOff>
      <xdr:row>16</xdr:row>
      <xdr:rowOff>133350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D3E411BB-3973-43FE-B65D-8987C7972688}"/>
            </a:ext>
          </a:extLst>
        </xdr:cNvPr>
        <xdr:cNvCxnSpPr/>
      </xdr:nvCxnSpPr>
      <xdr:spPr>
        <a:xfrm>
          <a:off x="6772275" y="3771900"/>
          <a:ext cx="2181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536864</xdr:colOff>
      <xdr:row>19</xdr:row>
      <xdr:rowOff>133350</xdr:rowOff>
    </xdr:from>
    <xdr:to>
      <xdr:col>12</xdr:col>
      <xdr:colOff>0</xdr:colOff>
      <xdr:row>19</xdr:row>
      <xdr:rowOff>133350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A1B643A9-8F7E-41F3-BC4B-E4DB6E604417}"/>
            </a:ext>
          </a:extLst>
        </xdr:cNvPr>
        <xdr:cNvCxnSpPr/>
      </xdr:nvCxnSpPr>
      <xdr:spPr>
        <a:xfrm>
          <a:off x="5948796" y="4558145"/>
          <a:ext cx="554181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10</xdr:row>
      <xdr:rowOff>161925</xdr:rowOff>
    </xdr:from>
    <xdr:to>
      <xdr:col>17</xdr:col>
      <xdr:colOff>0</xdr:colOff>
      <xdr:row>10</xdr:row>
      <xdr:rowOff>161925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6791325" y="2486025"/>
          <a:ext cx="2171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142875</xdr:rowOff>
    </xdr:from>
    <xdr:to>
      <xdr:col>11</xdr:col>
      <xdr:colOff>533400</xdr:colOff>
      <xdr:row>13</xdr:row>
      <xdr:rowOff>142875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5429250" y="3181350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16</xdr:row>
      <xdr:rowOff>142875</xdr:rowOff>
    </xdr:from>
    <xdr:to>
      <xdr:col>17</xdr:col>
      <xdr:colOff>9525</xdr:colOff>
      <xdr:row>16</xdr:row>
      <xdr:rowOff>142875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6800850" y="3895725"/>
          <a:ext cx="2171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123825</xdr:rowOff>
    </xdr:from>
    <xdr:to>
      <xdr:col>12</xdr:col>
      <xdr:colOff>3464</xdr:colOff>
      <xdr:row>19</xdr:row>
      <xdr:rowOff>123825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 flipH="1">
          <a:off x="4329545" y="4548620"/>
          <a:ext cx="218555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123825</xdr:rowOff>
    </xdr:from>
    <xdr:to>
      <xdr:col>14</xdr:col>
      <xdr:colOff>533400</xdr:colOff>
      <xdr:row>19</xdr:row>
      <xdr:rowOff>123825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>
          <a:off x="6791325" y="4591050"/>
          <a:ext cx="10763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533400</xdr:colOff>
      <xdr:row>19</xdr:row>
      <xdr:rowOff>123825</xdr:rowOff>
    </xdr:from>
    <xdr:to>
      <xdr:col>17</xdr:col>
      <xdr:colOff>0</xdr:colOff>
      <xdr:row>19</xdr:row>
      <xdr:rowOff>123825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>
          <a:off x="7867650" y="4591050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312593</xdr:colOff>
      <xdr:row>7</xdr:row>
      <xdr:rowOff>142875</xdr:rowOff>
    </xdr:from>
    <xdr:to>
      <xdr:col>11</xdr:col>
      <xdr:colOff>541193</xdr:colOff>
      <xdr:row>7</xdr:row>
      <xdr:rowOff>142875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flipH="1">
          <a:off x="4321752" y="1658216"/>
          <a:ext cx="2185555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142875</xdr:rowOff>
    </xdr:from>
    <xdr:to>
      <xdr:col>12</xdr:col>
      <xdr:colOff>9525</xdr:colOff>
      <xdr:row>10</xdr:row>
      <xdr:rowOff>142875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 flipH="1">
          <a:off x="4343400" y="2390775"/>
          <a:ext cx="2181225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152400</xdr:rowOff>
    </xdr:from>
    <xdr:to>
      <xdr:col>17</xdr:col>
      <xdr:colOff>9525</xdr:colOff>
      <xdr:row>13</xdr:row>
      <xdr:rowOff>152400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7877175" y="3114675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265834</xdr:colOff>
      <xdr:row>13</xdr:row>
      <xdr:rowOff>230333</xdr:rowOff>
    </xdr:from>
    <xdr:to>
      <xdr:col>14</xdr:col>
      <xdr:colOff>542059</xdr:colOff>
      <xdr:row>13</xdr:row>
      <xdr:rowOff>230333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>
          <a:off x="6777470" y="3200401"/>
          <a:ext cx="10988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322384</xdr:colOff>
      <xdr:row>16</xdr:row>
      <xdr:rowOff>135547</xdr:rowOff>
    </xdr:from>
    <xdr:to>
      <xdr:col>12</xdr:col>
      <xdr:colOff>9525</xdr:colOff>
      <xdr:row>16</xdr:row>
      <xdr:rowOff>135547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 flipH="1">
          <a:off x="4337538" y="3864951"/>
          <a:ext cx="2178295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284508</xdr:colOff>
      <xdr:row>7</xdr:row>
      <xdr:rowOff>133350</xdr:rowOff>
    </xdr:from>
    <xdr:to>
      <xdr:col>15</xdr:col>
      <xdr:colOff>8283</xdr:colOff>
      <xdr:row>7</xdr:row>
      <xdr:rowOff>133351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 flipV="1">
          <a:off x="6786356" y="1640785"/>
          <a:ext cx="110697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523876</xdr:colOff>
      <xdr:row>7</xdr:row>
      <xdr:rowOff>123825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H="1">
          <a:off x="4314825" y="1619250"/>
          <a:ext cx="215265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294033</xdr:colOff>
      <xdr:row>19</xdr:row>
      <xdr:rowOff>114300</xdr:rowOff>
    </xdr:from>
    <xdr:to>
      <xdr:col>10</xdr:col>
      <xdr:colOff>8283</xdr:colOff>
      <xdr:row>19</xdr:row>
      <xdr:rowOff>114301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>
        <a:xfrm flipV="1">
          <a:off x="4311098" y="4504083"/>
          <a:ext cx="1105728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10767</xdr:colOff>
      <xdr:row>19</xdr:row>
      <xdr:rowOff>114300</xdr:rowOff>
    </xdr:from>
    <xdr:to>
      <xdr:col>12</xdr:col>
      <xdr:colOff>1242</xdr:colOff>
      <xdr:row>19</xdr:row>
      <xdr:rowOff>114300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>
        <a:xfrm flipH="1">
          <a:off x="5419310" y="4504083"/>
          <a:ext cx="10837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10767</xdr:colOff>
      <xdr:row>19</xdr:row>
      <xdr:rowOff>123825</xdr:rowOff>
    </xdr:from>
    <xdr:to>
      <xdr:col>17</xdr:col>
      <xdr:colOff>1242</xdr:colOff>
      <xdr:row>19</xdr:row>
      <xdr:rowOff>123827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>
        <a:xfrm flipV="1">
          <a:off x="6802506" y="4513608"/>
          <a:ext cx="2177084" cy="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10767</xdr:colOff>
      <xdr:row>7</xdr:row>
      <xdr:rowOff>133351</xdr:rowOff>
    </xdr:from>
    <xdr:to>
      <xdr:col>18</xdr:col>
      <xdr:colOff>1242</xdr:colOff>
      <xdr:row>7</xdr:row>
      <xdr:rowOff>133352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flipV="1">
          <a:off x="7895810" y="1640786"/>
          <a:ext cx="1630432" cy="1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2900</xdr:colOff>
      <xdr:row>10</xdr:row>
      <xdr:rowOff>152400</xdr:rowOff>
    </xdr:from>
    <xdr:to>
      <xdr:col>16</xdr:col>
      <xdr:colOff>540441</xdr:colOff>
      <xdr:row>10</xdr:row>
      <xdr:rowOff>152402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flipV="1">
          <a:off x="6794639" y="2380422"/>
          <a:ext cx="2177498" cy="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1242</xdr:colOff>
      <xdr:row>13</xdr:row>
      <xdr:rowOff>133350</xdr:rowOff>
    </xdr:from>
    <xdr:to>
      <xdr:col>17</xdr:col>
      <xdr:colOff>10767</xdr:colOff>
      <xdr:row>13</xdr:row>
      <xdr:rowOff>133351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>
        <a:xfrm flipV="1">
          <a:off x="7886285" y="3081959"/>
          <a:ext cx="1102830" cy="1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16</xdr:row>
      <xdr:rowOff>142875</xdr:rowOff>
    </xdr:from>
    <xdr:to>
      <xdr:col>17</xdr:col>
      <xdr:colOff>0</xdr:colOff>
      <xdr:row>16</xdr:row>
      <xdr:rowOff>142877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>
        <a:xfrm flipV="1">
          <a:off x="6762750" y="3819525"/>
          <a:ext cx="2162175" cy="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294033</xdr:colOff>
      <xdr:row>13</xdr:row>
      <xdr:rowOff>152402</xdr:rowOff>
    </xdr:from>
    <xdr:to>
      <xdr:col>11</xdr:col>
      <xdr:colOff>0</xdr:colOff>
      <xdr:row>13</xdr:row>
      <xdr:rowOff>152403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CxnSpPr/>
      </xdr:nvCxnSpPr>
      <xdr:spPr>
        <a:xfrm flipV="1">
          <a:off x="4311098" y="3101011"/>
          <a:ext cx="1644098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1242</xdr:colOff>
      <xdr:row>16</xdr:row>
      <xdr:rowOff>133351</xdr:rowOff>
    </xdr:from>
    <xdr:to>
      <xdr:col>11</xdr:col>
      <xdr:colOff>10767</xdr:colOff>
      <xdr:row>16</xdr:row>
      <xdr:rowOff>133352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CxnSpPr/>
      </xdr:nvCxnSpPr>
      <xdr:spPr>
        <a:xfrm flipV="1">
          <a:off x="4316481" y="3802547"/>
          <a:ext cx="164948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10767</xdr:colOff>
      <xdr:row>10</xdr:row>
      <xdr:rowOff>152400</xdr:rowOff>
    </xdr:from>
    <xdr:to>
      <xdr:col>11</xdr:col>
      <xdr:colOff>538370</xdr:colOff>
      <xdr:row>10</xdr:row>
      <xdr:rowOff>152400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CxnSpPr/>
      </xdr:nvCxnSpPr>
      <xdr:spPr>
        <a:xfrm flipH="1">
          <a:off x="4326006" y="2380422"/>
          <a:ext cx="216756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9525</xdr:colOff>
      <xdr:row>14</xdr:row>
      <xdr:rowOff>1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CxnSpPr/>
      </xdr:nvCxnSpPr>
      <xdr:spPr>
        <a:xfrm flipV="1">
          <a:off x="6753225" y="3200400"/>
          <a:ext cx="1095375" cy="1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11766</xdr:colOff>
      <xdr:row>14</xdr:row>
      <xdr:rowOff>1120</xdr:rowOff>
    </xdr:from>
    <xdr:to>
      <xdr:col>15</xdr:col>
      <xdr:colOff>2802</xdr:colOff>
      <xdr:row>14</xdr:row>
      <xdr:rowOff>1120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>
          <a:off x="6130626" y="3102460"/>
          <a:ext cx="96639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7327</xdr:colOff>
      <xdr:row>7</xdr:row>
      <xdr:rowOff>100853</xdr:rowOff>
    </xdr:from>
    <xdr:to>
      <xdr:col>11</xdr:col>
      <xdr:colOff>537452</xdr:colOff>
      <xdr:row>7</xdr:row>
      <xdr:rowOff>100853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flipH="1">
          <a:off x="4300904" y="1617526"/>
          <a:ext cx="215670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100853</xdr:rowOff>
    </xdr:from>
    <xdr:to>
      <xdr:col>16</xdr:col>
      <xdr:colOff>0</xdr:colOff>
      <xdr:row>7</xdr:row>
      <xdr:rowOff>100853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>
        <a:xfrm>
          <a:off x="6740769" y="1617526"/>
          <a:ext cx="162657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274975</xdr:colOff>
      <xdr:row>13</xdr:row>
      <xdr:rowOff>123265</xdr:rowOff>
    </xdr:from>
    <xdr:to>
      <xdr:col>11</xdr:col>
      <xdr:colOff>538744</xdr:colOff>
      <xdr:row>13</xdr:row>
      <xdr:rowOff>123265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>
          <a:off x="4290129" y="3090669"/>
          <a:ext cx="216876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100853</xdr:rowOff>
    </xdr:from>
    <xdr:to>
      <xdr:col>17</xdr:col>
      <xdr:colOff>-1</xdr:colOff>
      <xdr:row>19</xdr:row>
      <xdr:rowOff>100853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>
          <a:off x="6745941" y="4538382"/>
          <a:ext cx="215152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4311</xdr:colOff>
      <xdr:row>10</xdr:row>
      <xdr:rowOff>112058</xdr:rowOff>
    </xdr:from>
    <xdr:to>
      <xdr:col>12</xdr:col>
      <xdr:colOff>0</xdr:colOff>
      <xdr:row>10</xdr:row>
      <xdr:rowOff>112058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CxnSpPr/>
      </xdr:nvCxnSpPr>
      <xdr:spPr>
        <a:xfrm flipH="1">
          <a:off x="4297888" y="2354096"/>
          <a:ext cx="216445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10</xdr:row>
      <xdr:rowOff>100853</xdr:rowOff>
    </xdr:from>
    <xdr:to>
      <xdr:col>16</xdr:col>
      <xdr:colOff>9525</xdr:colOff>
      <xdr:row>10</xdr:row>
      <xdr:rowOff>100853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/>
      </xdr:nvCxnSpPr>
      <xdr:spPr>
        <a:xfrm>
          <a:off x="6753225" y="2348753"/>
          <a:ext cx="1628775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2198</xdr:colOff>
      <xdr:row>13</xdr:row>
      <xdr:rowOff>234203</xdr:rowOff>
    </xdr:from>
    <xdr:to>
      <xdr:col>15</xdr:col>
      <xdr:colOff>0</xdr:colOff>
      <xdr:row>13</xdr:row>
      <xdr:rowOff>234203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CxnSpPr/>
      </xdr:nvCxnSpPr>
      <xdr:spPr>
        <a:xfrm>
          <a:off x="6742967" y="3201607"/>
          <a:ext cx="1082187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94690</xdr:rowOff>
    </xdr:from>
    <xdr:to>
      <xdr:col>18</xdr:col>
      <xdr:colOff>2198</xdr:colOff>
      <xdr:row>13</xdr:row>
      <xdr:rowOff>94690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>
          <a:off x="4293577" y="4512825"/>
          <a:ext cx="1628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19</xdr:row>
      <xdr:rowOff>85165</xdr:rowOff>
    </xdr:from>
    <xdr:to>
      <xdr:col>11</xdr:col>
      <xdr:colOff>0</xdr:colOff>
      <xdr:row>19</xdr:row>
      <xdr:rowOff>85165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>
          <a:off x="4300904" y="3777934"/>
          <a:ext cx="1619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100853</xdr:rowOff>
    </xdr:from>
    <xdr:to>
      <xdr:col>12</xdr:col>
      <xdr:colOff>0</xdr:colOff>
      <xdr:row>16</xdr:row>
      <xdr:rowOff>100853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CxnSpPr/>
      </xdr:nvCxnSpPr>
      <xdr:spPr>
        <a:xfrm>
          <a:off x="7282962" y="1617526"/>
          <a:ext cx="216876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30"/>
  <sheetViews>
    <sheetView view="pageBreakPreview" zoomScale="110" zoomScaleNormal="110" zoomScaleSheetLayoutView="110" workbookViewId="0">
      <selection activeCell="F26" sqref="F26"/>
    </sheetView>
  </sheetViews>
  <sheetFormatPr defaultRowHeight="14.25" x14ac:dyDescent="0.2"/>
  <cols>
    <col min="1" max="1" width="6.625" customWidth="1"/>
    <col min="2" max="2" width="16.25" customWidth="1"/>
    <col min="3" max="5" width="2.625" customWidth="1"/>
    <col min="6" max="6" width="16.75" style="127" customWidth="1"/>
    <col min="7" max="7" width="5.25" style="87" customWidth="1"/>
    <col min="8" max="8" width="4.125" customWidth="1"/>
    <col min="9" max="12" width="7.125" customWidth="1"/>
    <col min="13" max="13" width="3.625" customWidth="1"/>
    <col min="14" max="19" width="7.125" customWidth="1"/>
  </cols>
  <sheetData>
    <row r="1" spans="1:19" ht="18.75" x14ac:dyDescent="0.2">
      <c r="A1" s="5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54"/>
    </row>
    <row r="2" spans="1:19" ht="18.75" x14ac:dyDescent="0.2">
      <c r="A2" s="6"/>
      <c r="B2" s="229" t="s">
        <v>40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55"/>
    </row>
    <row r="3" spans="1:19" ht="18.75" x14ac:dyDescent="0.2">
      <c r="A3" s="7"/>
      <c r="B3" s="230" t="s">
        <v>327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36</v>
      </c>
      <c r="S3" s="232"/>
    </row>
    <row r="4" spans="1:19" ht="14.25" customHeight="1" x14ac:dyDescent="0.2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37" t="s">
        <v>6</v>
      </c>
      <c r="G4" s="76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9" t="s">
        <v>17</v>
      </c>
      <c r="R4" s="52" t="s">
        <v>18</v>
      </c>
      <c r="S4" s="53" t="s">
        <v>19</v>
      </c>
    </row>
    <row r="5" spans="1:19" ht="14.25" customHeight="1" x14ac:dyDescent="0.2">
      <c r="A5" s="235"/>
      <c r="B5" s="235"/>
      <c r="C5" s="235"/>
      <c r="D5" s="235"/>
      <c r="E5" s="235"/>
      <c r="F5" s="238"/>
      <c r="G5" s="77"/>
      <c r="H5" s="11" t="s">
        <v>9</v>
      </c>
      <c r="I5" s="11" t="s">
        <v>10</v>
      </c>
      <c r="J5" s="11" t="s">
        <v>11</v>
      </c>
      <c r="K5" s="12" t="s">
        <v>12</v>
      </c>
      <c r="L5" s="11" t="s">
        <v>13</v>
      </c>
      <c r="M5" s="13" t="s">
        <v>14</v>
      </c>
      <c r="N5" s="11" t="s">
        <v>15</v>
      </c>
      <c r="O5" s="11" t="s">
        <v>16</v>
      </c>
      <c r="P5" s="14" t="s">
        <v>17</v>
      </c>
      <c r="Q5" s="11" t="s">
        <v>18</v>
      </c>
      <c r="R5" s="11" t="s">
        <v>19</v>
      </c>
      <c r="S5" s="14" t="s">
        <v>20</v>
      </c>
    </row>
    <row r="6" spans="1:19" ht="14.25" customHeight="1" x14ac:dyDescent="0.2">
      <c r="A6" s="236"/>
      <c r="B6" s="236"/>
      <c r="C6" s="236"/>
      <c r="D6" s="236"/>
      <c r="E6" s="236"/>
      <c r="F6" s="239"/>
      <c r="G6" s="78" t="s">
        <v>21</v>
      </c>
      <c r="H6" s="15"/>
      <c r="I6" s="104">
        <v>1</v>
      </c>
      <c r="J6" s="8">
        <v>2</v>
      </c>
      <c r="K6" s="2">
        <v>3</v>
      </c>
      <c r="L6" s="2">
        <v>4</v>
      </c>
      <c r="M6" s="2">
        <v>5</v>
      </c>
      <c r="N6" s="2">
        <v>6</v>
      </c>
      <c r="O6" s="2">
        <v>7</v>
      </c>
      <c r="P6" s="2">
        <v>8</v>
      </c>
      <c r="Q6" s="2">
        <v>9</v>
      </c>
      <c r="R6" s="2">
        <v>10</v>
      </c>
      <c r="S6" s="8">
        <v>11</v>
      </c>
    </row>
    <row r="7" spans="1:19" ht="18.75" customHeight="1" x14ac:dyDescent="0.35">
      <c r="A7" s="89"/>
      <c r="B7" s="95" t="s">
        <v>41</v>
      </c>
      <c r="C7" s="89"/>
      <c r="D7" s="93"/>
      <c r="E7" s="93"/>
      <c r="F7" s="123"/>
      <c r="G7" s="79"/>
      <c r="H7" s="217" t="s">
        <v>22</v>
      </c>
      <c r="I7" s="65" t="s">
        <v>152</v>
      </c>
      <c r="J7" s="42" t="s">
        <v>307</v>
      </c>
      <c r="K7" s="166"/>
      <c r="L7" s="158"/>
      <c r="M7" s="220"/>
      <c r="N7" s="56" t="s">
        <v>188</v>
      </c>
      <c r="O7" s="56" t="s">
        <v>190</v>
      </c>
      <c r="P7" s="58" t="s">
        <v>148</v>
      </c>
      <c r="Q7" s="166"/>
      <c r="R7" s="58"/>
      <c r="S7" s="42"/>
    </row>
    <row r="8" spans="1:19" ht="18.75" customHeight="1" x14ac:dyDescent="0.3">
      <c r="A8" s="91" t="s">
        <v>140</v>
      </c>
      <c r="B8" s="117" t="s">
        <v>141</v>
      </c>
      <c r="C8" s="91">
        <v>0</v>
      </c>
      <c r="D8" s="91">
        <v>2</v>
      </c>
      <c r="E8" s="91">
        <v>1</v>
      </c>
      <c r="F8" s="152" t="s">
        <v>234</v>
      </c>
      <c r="G8" s="76" t="s">
        <v>24</v>
      </c>
      <c r="H8" s="218"/>
      <c r="I8" s="159"/>
      <c r="J8" s="160"/>
      <c r="K8" s="159"/>
      <c r="L8" s="160"/>
      <c r="M8" s="221"/>
      <c r="N8" s="159"/>
      <c r="O8" s="160"/>
      <c r="P8" s="159"/>
      <c r="Q8" s="160"/>
      <c r="R8" s="161"/>
      <c r="S8" s="46"/>
    </row>
    <row r="9" spans="1:19" ht="18.75" customHeight="1" x14ac:dyDescent="0.2">
      <c r="A9" s="91" t="s">
        <v>142</v>
      </c>
      <c r="B9" s="92" t="s">
        <v>143</v>
      </c>
      <c r="C9" s="91">
        <v>1</v>
      </c>
      <c r="D9" s="91">
        <v>2</v>
      </c>
      <c r="E9" s="91">
        <v>2</v>
      </c>
      <c r="F9" s="152" t="s">
        <v>235</v>
      </c>
      <c r="G9" s="77"/>
      <c r="H9" s="218"/>
      <c r="I9" s="48"/>
      <c r="J9" s="48" t="s">
        <v>303</v>
      </c>
      <c r="K9" s="163"/>
      <c r="L9" s="164"/>
      <c r="M9" s="221"/>
      <c r="N9" s="57" t="s">
        <v>189</v>
      </c>
      <c r="O9" s="50" t="s">
        <v>191</v>
      </c>
      <c r="P9" s="48">
        <v>7201</v>
      </c>
      <c r="Q9" s="50" t="s">
        <v>199</v>
      </c>
      <c r="R9" s="172"/>
      <c r="S9" s="51"/>
    </row>
    <row r="10" spans="1:19" ht="18.75" customHeight="1" x14ac:dyDescent="0.2">
      <c r="A10" s="91" t="s">
        <v>144</v>
      </c>
      <c r="B10" s="92" t="s">
        <v>145</v>
      </c>
      <c r="C10" s="91">
        <v>1</v>
      </c>
      <c r="D10" s="91">
        <v>0</v>
      </c>
      <c r="E10" s="91">
        <v>1</v>
      </c>
      <c r="F10" s="153" t="s">
        <v>340</v>
      </c>
      <c r="G10" s="80"/>
      <c r="H10" s="218"/>
      <c r="I10" s="199" t="s">
        <v>153</v>
      </c>
      <c r="J10" s="157"/>
      <c r="K10" s="201" t="s">
        <v>156</v>
      </c>
      <c r="L10" s="58"/>
      <c r="M10" s="221"/>
      <c r="N10" s="166"/>
      <c r="O10" s="166" t="s">
        <v>158</v>
      </c>
      <c r="P10" s="166"/>
      <c r="Q10" s="158"/>
      <c r="R10" s="58"/>
      <c r="S10" s="42"/>
    </row>
    <row r="11" spans="1:19" ht="18.75" customHeight="1" x14ac:dyDescent="0.35">
      <c r="A11" s="89"/>
      <c r="B11" s="95" t="s">
        <v>48</v>
      </c>
      <c r="C11" s="89"/>
      <c r="D11" s="93"/>
      <c r="E11" s="93"/>
      <c r="F11" s="148"/>
      <c r="G11" s="76" t="s">
        <v>25</v>
      </c>
      <c r="H11" s="218"/>
      <c r="I11" s="160"/>
      <c r="J11" s="160"/>
      <c r="K11" s="167"/>
      <c r="L11" s="160"/>
      <c r="M11" s="221"/>
      <c r="N11" s="159"/>
      <c r="O11" s="159"/>
      <c r="P11" s="159"/>
      <c r="Q11" s="160"/>
      <c r="R11" s="159"/>
      <c r="S11" s="45"/>
    </row>
    <row r="12" spans="1:19" ht="18.75" customHeight="1" thickBot="1" x14ac:dyDescent="0.4">
      <c r="A12" s="89"/>
      <c r="B12" s="95" t="s">
        <v>49</v>
      </c>
      <c r="C12" s="89"/>
      <c r="D12" s="93"/>
      <c r="E12" s="93"/>
      <c r="F12" s="148"/>
      <c r="G12" s="77"/>
      <c r="H12" s="218"/>
      <c r="I12" s="57" t="s">
        <v>336</v>
      </c>
      <c r="J12" s="50" t="s">
        <v>192</v>
      </c>
      <c r="K12" s="57" t="s">
        <v>336</v>
      </c>
      <c r="L12" s="47" t="s">
        <v>192</v>
      </c>
      <c r="M12" s="221"/>
      <c r="N12" s="45"/>
      <c r="O12" s="57" t="s">
        <v>336</v>
      </c>
      <c r="P12" s="61" t="s">
        <v>194</v>
      </c>
      <c r="Q12" s="61"/>
      <c r="R12" s="155"/>
      <c r="S12" s="51"/>
    </row>
    <row r="13" spans="1:19" ht="18.75" customHeight="1" x14ac:dyDescent="0.35">
      <c r="A13" s="89" t="s">
        <v>146</v>
      </c>
      <c r="B13" s="90" t="s">
        <v>147</v>
      </c>
      <c r="C13" s="89">
        <v>1</v>
      </c>
      <c r="D13" s="93">
        <v>3</v>
      </c>
      <c r="E13" s="93">
        <v>2</v>
      </c>
      <c r="F13" s="149" t="s">
        <v>236</v>
      </c>
      <c r="G13" s="80"/>
      <c r="H13" s="218"/>
      <c r="I13" s="166" t="s">
        <v>54</v>
      </c>
      <c r="J13" s="56" t="s">
        <v>312</v>
      </c>
      <c r="K13" s="41" t="s">
        <v>188</v>
      </c>
      <c r="L13" s="41" t="s">
        <v>222</v>
      </c>
      <c r="M13" s="222"/>
      <c r="N13" s="224" t="s">
        <v>26</v>
      </c>
      <c r="O13" s="225"/>
      <c r="P13" s="169" t="s">
        <v>140</v>
      </c>
      <c r="Q13" s="166"/>
      <c r="R13" s="58" t="s">
        <v>144</v>
      </c>
      <c r="S13" s="41"/>
    </row>
    <row r="14" spans="1:19" ht="18.75" customHeight="1" x14ac:dyDescent="0.35">
      <c r="A14" s="89" t="s">
        <v>148</v>
      </c>
      <c r="B14" s="90" t="s">
        <v>149</v>
      </c>
      <c r="C14" s="89">
        <v>2</v>
      </c>
      <c r="D14" s="93">
        <v>0</v>
      </c>
      <c r="E14" s="93">
        <v>2</v>
      </c>
      <c r="F14" s="149" t="s">
        <v>246</v>
      </c>
      <c r="G14" s="76" t="s">
        <v>27</v>
      </c>
      <c r="H14" s="218"/>
      <c r="I14" s="159"/>
      <c r="J14" s="160"/>
      <c r="K14" s="167"/>
      <c r="L14" s="160"/>
      <c r="M14" s="222"/>
      <c r="N14" s="226" t="s">
        <v>159</v>
      </c>
      <c r="O14" s="227"/>
      <c r="P14" s="167"/>
      <c r="Q14" s="160"/>
      <c r="R14" s="43">
        <v>511</v>
      </c>
      <c r="S14" s="45"/>
    </row>
    <row r="15" spans="1:19" ht="18.75" customHeight="1" thickBot="1" x14ac:dyDescent="0.4">
      <c r="A15" s="89" t="s">
        <v>54</v>
      </c>
      <c r="B15" s="122" t="s">
        <v>55</v>
      </c>
      <c r="C15" s="89">
        <v>1</v>
      </c>
      <c r="D15" s="93">
        <v>3</v>
      </c>
      <c r="E15" s="93">
        <v>2</v>
      </c>
      <c r="F15" s="148" t="s">
        <v>240</v>
      </c>
      <c r="G15" s="77"/>
      <c r="H15" s="218"/>
      <c r="I15" s="163"/>
      <c r="J15" s="48">
        <v>4308</v>
      </c>
      <c r="K15" s="50" t="s">
        <v>189</v>
      </c>
      <c r="L15" s="50" t="s">
        <v>249</v>
      </c>
      <c r="M15" s="222"/>
      <c r="N15" s="181" t="s">
        <v>243</v>
      </c>
      <c r="O15" s="182" t="s">
        <v>193</v>
      </c>
      <c r="P15" s="101" t="s">
        <v>195</v>
      </c>
      <c r="Q15" s="186" t="s">
        <v>200</v>
      </c>
      <c r="R15" s="66" t="s">
        <v>339</v>
      </c>
      <c r="S15" s="101"/>
    </row>
    <row r="16" spans="1:19" ht="18.75" customHeight="1" x14ac:dyDescent="0.35">
      <c r="A16" s="89" t="s">
        <v>150</v>
      </c>
      <c r="B16" s="90" t="s">
        <v>151</v>
      </c>
      <c r="C16" s="89">
        <v>1</v>
      </c>
      <c r="D16" s="93">
        <v>3</v>
      </c>
      <c r="E16" s="93">
        <v>2</v>
      </c>
      <c r="F16" s="148" t="s">
        <v>345</v>
      </c>
      <c r="G16" s="80"/>
      <c r="H16" s="218"/>
      <c r="I16" s="166" t="s">
        <v>150</v>
      </c>
      <c r="J16" s="56" t="s">
        <v>296</v>
      </c>
      <c r="K16" s="41" t="s">
        <v>188</v>
      </c>
      <c r="L16" s="41" t="s">
        <v>346</v>
      </c>
      <c r="M16" s="221"/>
      <c r="N16" s="166" t="s">
        <v>154</v>
      </c>
      <c r="O16" s="58"/>
      <c r="P16" s="166"/>
      <c r="Q16" s="158"/>
      <c r="R16" s="161"/>
      <c r="S16" s="41"/>
    </row>
    <row r="17" spans="1:19" ht="18.75" customHeight="1" x14ac:dyDescent="0.35">
      <c r="A17" s="89" t="s">
        <v>152</v>
      </c>
      <c r="B17" s="94" t="s">
        <v>107</v>
      </c>
      <c r="C17" s="89">
        <v>0</v>
      </c>
      <c r="D17" s="93">
        <v>6</v>
      </c>
      <c r="E17" s="89">
        <v>2</v>
      </c>
      <c r="F17" s="205" t="s">
        <v>239</v>
      </c>
      <c r="G17" s="76" t="s">
        <v>28</v>
      </c>
      <c r="H17" s="218"/>
      <c r="I17" s="160"/>
      <c r="J17" s="160"/>
      <c r="K17" s="167"/>
      <c r="L17" s="160"/>
      <c r="M17" s="221"/>
      <c r="N17" s="159"/>
      <c r="O17" s="160"/>
      <c r="P17" s="160"/>
      <c r="Q17" s="160"/>
      <c r="R17" s="160"/>
      <c r="S17" s="45"/>
    </row>
    <row r="18" spans="1:19" ht="18.75" customHeight="1" x14ac:dyDescent="0.35">
      <c r="A18" s="89"/>
      <c r="B18" s="96" t="s">
        <v>58</v>
      </c>
      <c r="C18" s="89"/>
      <c r="D18" s="93"/>
      <c r="E18" s="93"/>
      <c r="F18" s="125"/>
      <c r="G18" s="77"/>
      <c r="H18" s="218"/>
      <c r="I18" s="184"/>
      <c r="J18" s="193" t="s">
        <v>311</v>
      </c>
      <c r="K18" s="50" t="s">
        <v>189</v>
      </c>
      <c r="L18" s="50" t="s">
        <v>241</v>
      </c>
      <c r="M18" s="221"/>
      <c r="N18" s="57" t="s">
        <v>336</v>
      </c>
      <c r="O18" s="137" t="s">
        <v>191</v>
      </c>
      <c r="P18" s="163"/>
      <c r="Q18" s="164"/>
      <c r="R18" s="155"/>
      <c r="S18" s="50"/>
    </row>
    <row r="19" spans="1:19" ht="18.75" customHeight="1" x14ac:dyDescent="0.35">
      <c r="A19" s="89" t="s">
        <v>153</v>
      </c>
      <c r="B19" s="90" t="s">
        <v>106</v>
      </c>
      <c r="C19" s="89">
        <v>2</v>
      </c>
      <c r="D19" s="93">
        <v>0</v>
      </c>
      <c r="E19" s="89">
        <v>2</v>
      </c>
      <c r="F19" s="206" t="s">
        <v>237</v>
      </c>
      <c r="G19" s="80"/>
      <c r="H19" s="218"/>
      <c r="I19" s="58" t="s">
        <v>146</v>
      </c>
      <c r="J19" s="157"/>
      <c r="K19" s="166"/>
      <c r="L19" s="166"/>
      <c r="M19" s="221"/>
      <c r="N19" s="157" t="s">
        <v>142</v>
      </c>
      <c r="O19" s="157"/>
      <c r="P19" s="166"/>
      <c r="Q19" s="58"/>
      <c r="R19" s="58"/>
      <c r="S19" s="42"/>
    </row>
    <row r="20" spans="1:19" ht="18.75" customHeight="1" x14ac:dyDescent="0.35">
      <c r="A20" s="89" t="s">
        <v>154</v>
      </c>
      <c r="B20" s="94" t="s">
        <v>155</v>
      </c>
      <c r="C20" s="89">
        <v>2</v>
      </c>
      <c r="D20" s="93">
        <v>0</v>
      </c>
      <c r="E20" s="93">
        <v>2</v>
      </c>
      <c r="F20" s="149" t="s">
        <v>250</v>
      </c>
      <c r="G20" s="76" t="s">
        <v>29</v>
      </c>
      <c r="H20" s="218"/>
      <c r="I20" s="160"/>
      <c r="J20" s="160"/>
      <c r="K20" s="160"/>
      <c r="L20" s="160"/>
      <c r="M20" s="221"/>
      <c r="N20" s="159"/>
      <c r="O20" s="160"/>
      <c r="P20" s="160"/>
      <c r="Q20" s="160"/>
      <c r="R20" s="167"/>
      <c r="S20" s="45"/>
    </row>
    <row r="21" spans="1:19" ht="18.75" customHeight="1" x14ac:dyDescent="0.35">
      <c r="A21" s="89"/>
      <c r="B21" s="96" t="s">
        <v>63</v>
      </c>
      <c r="C21" s="89"/>
      <c r="D21" s="89"/>
      <c r="E21" s="93"/>
      <c r="F21" s="149"/>
      <c r="G21" s="77"/>
      <c r="H21" s="219"/>
      <c r="I21" s="50" t="s">
        <v>196</v>
      </c>
      <c r="J21" s="48"/>
      <c r="K21" s="50"/>
      <c r="L21" s="50" t="s">
        <v>233</v>
      </c>
      <c r="M21" s="223"/>
      <c r="N21" s="57" t="s">
        <v>197</v>
      </c>
      <c r="O21" s="50"/>
      <c r="P21" s="50" t="s">
        <v>198</v>
      </c>
      <c r="Q21" s="162"/>
      <c r="R21" s="155"/>
      <c r="S21" s="51"/>
    </row>
    <row r="22" spans="1:19" ht="19.5" customHeight="1" x14ac:dyDescent="0.35">
      <c r="A22" s="89" t="s">
        <v>156</v>
      </c>
      <c r="B22" s="94" t="s">
        <v>157</v>
      </c>
      <c r="C22" s="89">
        <v>2</v>
      </c>
      <c r="D22" s="93">
        <v>0</v>
      </c>
      <c r="E22" s="93">
        <v>2</v>
      </c>
      <c r="F22" s="149" t="s">
        <v>237</v>
      </c>
      <c r="G22" s="81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8"/>
    </row>
    <row r="23" spans="1:19" ht="15.75" customHeight="1" x14ac:dyDescent="0.35">
      <c r="A23" s="89"/>
      <c r="B23" s="120" t="s">
        <v>92</v>
      </c>
      <c r="C23" s="89"/>
      <c r="D23" s="93"/>
      <c r="E23" s="93"/>
      <c r="F23" s="149"/>
      <c r="G23" s="82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15.75" customHeight="1" x14ac:dyDescent="0.35">
      <c r="A24" s="89" t="s">
        <v>158</v>
      </c>
      <c r="B24" s="90" t="s">
        <v>96</v>
      </c>
      <c r="C24" s="89">
        <v>2</v>
      </c>
      <c r="D24" s="89">
        <v>0</v>
      </c>
      <c r="E24" s="89">
        <v>2</v>
      </c>
      <c r="F24" s="149" t="s">
        <v>244</v>
      </c>
      <c r="G24" s="82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3"/>
    </row>
    <row r="25" spans="1:19" ht="21" x14ac:dyDescent="0.35">
      <c r="A25" s="89"/>
      <c r="B25" s="119" t="s">
        <v>68</v>
      </c>
      <c r="C25" s="89"/>
      <c r="D25" s="93"/>
      <c r="E25" s="93"/>
      <c r="F25" s="149"/>
      <c r="G25" s="83"/>
      <c r="H25" s="22"/>
      <c r="I25" s="24"/>
      <c r="J25" s="25"/>
      <c r="K25" s="28" t="s">
        <v>30</v>
      </c>
      <c r="L25" s="3"/>
      <c r="M25" s="3"/>
      <c r="N25" s="27"/>
      <c r="O25" s="27"/>
      <c r="P25" s="28" t="s">
        <v>31</v>
      </c>
      <c r="Q25" s="21"/>
      <c r="R25" s="24"/>
      <c r="S25" s="23"/>
    </row>
    <row r="26" spans="1:19" ht="21" x14ac:dyDescent="0.35">
      <c r="A26" s="89" t="s">
        <v>159</v>
      </c>
      <c r="B26" s="94" t="s">
        <v>160</v>
      </c>
      <c r="C26" s="89">
        <v>0</v>
      </c>
      <c r="D26" s="89">
        <v>2</v>
      </c>
      <c r="E26" s="89">
        <v>0</v>
      </c>
      <c r="F26" s="213" t="s">
        <v>242</v>
      </c>
      <c r="G26" s="84"/>
      <c r="H26" s="28"/>
      <c r="I26" s="24"/>
      <c r="J26" s="26"/>
      <c r="K26" s="29"/>
      <c r="L26" s="233" t="s">
        <v>39</v>
      </c>
      <c r="M26" s="233"/>
      <c r="N26" s="233"/>
      <c r="O26" s="233"/>
      <c r="P26" s="28"/>
      <c r="Q26" s="28"/>
      <c r="R26" s="24"/>
      <c r="S26" s="17"/>
    </row>
    <row r="27" spans="1:19" ht="16.5" customHeight="1" x14ac:dyDescent="0.35">
      <c r="A27" s="89"/>
      <c r="B27" s="94"/>
      <c r="C27" s="89"/>
      <c r="D27" s="93"/>
      <c r="E27" s="93"/>
      <c r="F27" s="125"/>
      <c r="G27" s="82"/>
      <c r="H27" s="24"/>
      <c r="I27" s="24"/>
      <c r="J27" s="25"/>
      <c r="K27" s="29"/>
      <c r="L27" s="4"/>
      <c r="M27" s="28"/>
      <c r="N27" s="28"/>
      <c r="O27" s="28"/>
      <c r="P27" s="28"/>
      <c r="Q27" s="28"/>
      <c r="R27" s="24"/>
      <c r="S27" s="17"/>
    </row>
    <row r="28" spans="1:19" ht="16.5" customHeight="1" x14ac:dyDescent="0.35">
      <c r="A28" s="89"/>
      <c r="B28" s="94"/>
      <c r="C28" s="89"/>
      <c r="D28" s="89"/>
      <c r="E28" s="89"/>
      <c r="F28" s="125"/>
      <c r="G28" s="82"/>
      <c r="H28" s="24"/>
      <c r="I28" s="24"/>
      <c r="J28" s="25"/>
      <c r="K28" s="28" t="s">
        <v>30</v>
      </c>
      <c r="L28" s="27"/>
      <c r="M28" s="27"/>
      <c r="N28" s="27"/>
      <c r="O28" s="27"/>
      <c r="P28" s="215" t="s">
        <v>32</v>
      </c>
      <c r="Q28" s="215"/>
      <c r="R28" s="215"/>
      <c r="S28" s="216"/>
    </row>
    <row r="29" spans="1:19" ht="16.5" customHeight="1" x14ac:dyDescent="0.2">
      <c r="A29" s="73"/>
      <c r="B29" s="73"/>
      <c r="C29" s="73"/>
      <c r="D29" s="73"/>
      <c r="E29" s="73"/>
      <c r="F29" s="125"/>
      <c r="G29" s="85"/>
      <c r="H29" s="28"/>
      <c r="I29" s="24"/>
      <c r="J29" s="26"/>
      <c r="K29" s="21"/>
      <c r="L29" s="214" t="s">
        <v>33</v>
      </c>
      <c r="M29" s="214"/>
      <c r="N29" s="214"/>
      <c r="O29" s="214"/>
      <c r="P29" s="28"/>
      <c r="Q29" s="28"/>
      <c r="R29" s="24"/>
      <c r="S29" s="17"/>
    </row>
    <row r="30" spans="1:19" ht="16.5" customHeight="1" x14ac:dyDescent="0.25">
      <c r="A30" s="74"/>
      <c r="B30" s="74" t="s">
        <v>34</v>
      </c>
      <c r="C30" s="74">
        <f>SUM(C8:C29)</f>
        <v>15</v>
      </c>
      <c r="D30" s="74">
        <f t="shared" ref="D30:E30" si="0">SUM(D8:D29)</f>
        <v>21</v>
      </c>
      <c r="E30" s="74">
        <f t="shared" si="0"/>
        <v>22</v>
      </c>
      <c r="F30" s="126"/>
      <c r="G30" s="86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1"/>
    </row>
  </sheetData>
  <mergeCells count="17">
    <mergeCell ref="A4:A6"/>
    <mergeCell ref="B4:B6"/>
    <mergeCell ref="C4:C6"/>
    <mergeCell ref="E4:E6"/>
    <mergeCell ref="F4:F6"/>
    <mergeCell ref="D4:D6"/>
    <mergeCell ref="B1:R1"/>
    <mergeCell ref="B2:R2"/>
    <mergeCell ref="B3:Q3"/>
    <mergeCell ref="R3:S3"/>
    <mergeCell ref="L26:O26"/>
    <mergeCell ref="L29:O29"/>
    <mergeCell ref="P28:S28"/>
    <mergeCell ref="H7:H21"/>
    <mergeCell ref="M7:M21"/>
    <mergeCell ref="N13:O13"/>
    <mergeCell ref="N14:O14"/>
  </mergeCells>
  <pageMargins left="0.46" right="0.11811023622047245" top="0.35433070866141736" bottom="0.15748031496062992" header="0.31496062992125984" footer="0.31496062992125984"/>
  <pageSetup paperSize="9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S31"/>
  <sheetViews>
    <sheetView view="pageLayout" topLeftCell="A3" zoomScaleNormal="160" zoomScaleSheetLayoutView="115" workbookViewId="0">
      <selection activeCell="Q20" sqref="Q20"/>
    </sheetView>
  </sheetViews>
  <sheetFormatPr defaultColWidth="9"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27" customWidth="1"/>
    <col min="7" max="7" width="5.25" style="87" customWidth="1"/>
    <col min="8" max="8" width="3.875" style="1" customWidth="1"/>
    <col min="9" max="12" width="7.125" style="1" customWidth="1"/>
    <col min="13" max="13" width="3.75" style="1" customWidth="1"/>
    <col min="14" max="18" width="7.125" style="1" customWidth="1"/>
    <col min="19" max="19" width="7" style="1" customWidth="1"/>
    <col min="20" max="16384" width="9" style="1"/>
  </cols>
  <sheetData>
    <row r="1" spans="1:19" ht="18.75" x14ac:dyDescent="0.2">
      <c r="A1" s="5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54"/>
    </row>
    <row r="2" spans="1:19" ht="18.75" x14ac:dyDescent="0.2">
      <c r="A2" s="6"/>
      <c r="B2" s="229" t="str">
        <f>'1 ชช 1,2'!B2:R2</f>
        <v>ตารางเรียน  แผนกวิชาช่างเชื่อมโลหะ  ภาคเรียนที่  1 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55"/>
    </row>
    <row r="3" spans="1:19" ht="18.75" x14ac:dyDescent="0.2">
      <c r="A3" s="7"/>
      <c r="B3" s="230" t="s">
        <v>329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318</v>
      </c>
      <c r="S3" s="232"/>
    </row>
    <row r="4" spans="1:19" ht="14.25" customHeight="1" x14ac:dyDescent="0.2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47" t="s">
        <v>6</v>
      </c>
      <c r="G4" s="76" t="s">
        <v>7</v>
      </c>
      <c r="H4" s="33" t="s">
        <v>8</v>
      </c>
      <c r="I4" s="33" t="s">
        <v>9</v>
      </c>
      <c r="J4" s="33" t="s">
        <v>10</v>
      </c>
      <c r="K4" s="36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52" t="s">
        <v>18</v>
      </c>
      <c r="S4" s="53" t="s">
        <v>19</v>
      </c>
    </row>
    <row r="5" spans="1:19" ht="14.25" customHeight="1" x14ac:dyDescent="0.2">
      <c r="A5" s="235"/>
      <c r="B5" s="235"/>
      <c r="C5" s="235"/>
      <c r="D5" s="235"/>
      <c r="E5" s="235"/>
      <c r="F5" s="248"/>
      <c r="G5" s="77"/>
      <c r="H5" s="34" t="s">
        <v>9</v>
      </c>
      <c r="I5" s="34" t="s">
        <v>10</v>
      </c>
      <c r="J5" s="34" t="s">
        <v>11</v>
      </c>
      <c r="K5" s="19" t="s">
        <v>12</v>
      </c>
      <c r="L5" s="34" t="s">
        <v>13</v>
      </c>
      <c r="M5" s="37" t="s">
        <v>14</v>
      </c>
      <c r="N5" s="34" t="s">
        <v>15</v>
      </c>
      <c r="O5" s="34" t="s">
        <v>16</v>
      </c>
      <c r="P5" s="32" t="s">
        <v>17</v>
      </c>
      <c r="Q5" s="34" t="s">
        <v>18</v>
      </c>
      <c r="R5" s="34" t="s">
        <v>19</v>
      </c>
      <c r="S5" s="32" t="s">
        <v>20</v>
      </c>
    </row>
    <row r="6" spans="1:19" ht="14.25" customHeight="1" x14ac:dyDescent="0.2">
      <c r="A6" s="236"/>
      <c r="B6" s="236"/>
      <c r="C6" s="236"/>
      <c r="D6" s="236"/>
      <c r="E6" s="236"/>
      <c r="F6" s="249"/>
      <c r="G6" s="78" t="s">
        <v>21</v>
      </c>
      <c r="H6" s="38"/>
      <c r="I6" s="35">
        <v>1</v>
      </c>
      <c r="J6" s="35">
        <v>2</v>
      </c>
      <c r="K6" s="16">
        <v>3</v>
      </c>
      <c r="L6" s="16">
        <v>4</v>
      </c>
      <c r="M6" s="16">
        <v>5</v>
      </c>
      <c r="N6" s="35">
        <v>6</v>
      </c>
      <c r="O6" s="16">
        <v>7</v>
      </c>
      <c r="P6" s="16">
        <v>8</v>
      </c>
      <c r="Q6" s="16">
        <v>9</v>
      </c>
      <c r="R6" s="16">
        <v>10</v>
      </c>
      <c r="S6" s="35">
        <v>11</v>
      </c>
    </row>
    <row r="7" spans="1:19" ht="18.75" customHeight="1" x14ac:dyDescent="0.35">
      <c r="A7" s="109"/>
      <c r="B7" s="111" t="s">
        <v>101</v>
      </c>
      <c r="C7" s="109"/>
      <c r="D7" s="109"/>
      <c r="E7" s="109"/>
      <c r="F7" s="123"/>
      <c r="G7" s="79"/>
      <c r="H7" s="240" t="s">
        <v>22</v>
      </c>
      <c r="I7" s="137"/>
      <c r="J7" s="39"/>
      <c r="K7" s="41"/>
      <c r="L7" s="60"/>
      <c r="M7" s="255" t="s">
        <v>23</v>
      </c>
      <c r="N7" s="56" t="s">
        <v>229</v>
      </c>
      <c r="O7" s="56"/>
      <c r="P7" s="65"/>
      <c r="Q7" s="41"/>
      <c r="R7" s="58"/>
      <c r="S7" s="42"/>
    </row>
    <row r="8" spans="1:19" ht="18.75" customHeight="1" x14ac:dyDescent="0.35">
      <c r="A8" s="109" t="s">
        <v>113</v>
      </c>
      <c r="B8" s="110" t="s">
        <v>114</v>
      </c>
      <c r="C8" s="109">
        <v>3</v>
      </c>
      <c r="D8" s="109">
        <v>0</v>
      </c>
      <c r="E8" s="109">
        <v>3</v>
      </c>
      <c r="F8" s="148" t="s">
        <v>287</v>
      </c>
      <c r="G8" s="76" t="s">
        <v>24</v>
      </c>
      <c r="H8" s="218"/>
      <c r="I8" s="64"/>
      <c r="J8" s="45"/>
      <c r="K8" s="64"/>
      <c r="L8" s="45"/>
      <c r="M8" s="256"/>
      <c r="N8" s="64"/>
      <c r="O8" s="45"/>
      <c r="P8" s="64"/>
      <c r="Q8" s="45"/>
      <c r="R8" s="43"/>
      <c r="S8" s="46"/>
    </row>
    <row r="9" spans="1:19" ht="18.75" customHeight="1" x14ac:dyDescent="0.35">
      <c r="A9" s="109" t="s">
        <v>115</v>
      </c>
      <c r="B9" s="110" t="s">
        <v>116</v>
      </c>
      <c r="C9" s="109">
        <v>3</v>
      </c>
      <c r="D9" s="109">
        <v>0</v>
      </c>
      <c r="E9" s="109">
        <v>3</v>
      </c>
      <c r="F9" s="148" t="s">
        <v>288</v>
      </c>
      <c r="G9" s="77"/>
      <c r="H9" s="218"/>
      <c r="I9" s="47"/>
      <c r="J9" s="48"/>
      <c r="K9" s="50"/>
      <c r="L9" s="61"/>
      <c r="M9" s="256"/>
      <c r="N9" s="57" t="s">
        <v>304</v>
      </c>
      <c r="O9" s="50"/>
      <c r="P9" s="48"/>
      <c r="Q9" s="50" t="s">
        <v>208</v>
      </c>
      <c r="R9" s="103"/>
      <c r="S9" s="102"/>
    </row>
    <row r="10" spans="1:19" ht="18.75" customHeight="1" x14ac:dyDescent="0.35">
      <c r="A10" s="109"/>
      <c r="B10" s="111" t="s">
        <v>102</v>
      </c>
      <c r="C10" s="109"/>
      <c r="D10" s="109"/>
      <c r="E10" s="109"/>
      <c r="F10" s="149"/>
      <c r="G10" s="80"/>
      <c r="H10" s="218"/>
      <c r="I10" s="56" t="s">
        <v>121</v>
      </c>
      <c r="J10" s="56"/>
      <c r="K10" s="41"/>
      <c r="L10" s="58"/>
      <c r="M10" s="256"/>
      <c r="N10" s="41"/>
      <c r="O10" s="39" t="s">
        <v>113</v>
      </c>
      <c r="P10" s="56"/>
      <c r="Q10" s="60"/>
      <c r="R10" s="65"/>
      <c r="S10" s="42"/>
    </row>
    <row r="11" spans="1:19" ht="18.75" customHeight="1" x14ac:dyDescent="0.35">
      <c r="A11" s="109"/>
      <c r="B11" s="116" t="s">
        <v>78</v>
      </c>
      <c r="C11" s="109"/>
      <c r="D11" s="109"/>
      <c r="E11" s="109"/>
      <c r="F11" s="148"/>
      <c r="G11" s="76" t="s">
        <v>25</v>
      </c>
      <c r="H11" s="218"/>
      <c r="I11" s="45"/>
      <c r="J11" s="45"/>
      <c r="K11" s="44"/>
      <c r="L11" s="45"/>
      <c r="M11" s="256"/>
      <c r="N11" s="45"/>
      <c r="O11" s="45"/>
      <c r="P11" s="64"/>
      <c r="Q11" s="45"/>
      <c r="R11" s="64"/>
      <c r="S11" s="45"/>
    </row>
    <row r="12" spans="1:19" ht="22.5" customHeight="1" thickBot="1" x14ac:dyDescent="0.4">
      <c r="A12" s="109" t="s">
        <v>108</v>
      </c>
      <c r="B12" s="110" t="s">
        <v>109</v>
      </c>
      <c r="C12" s="109">
        <v>2</v>
      </c>
      <c r="D12" s="109">
        <v>2</v>
      </c>
      <c r="E12" s="109">
        <v>3</v>
      </c>
      <c r="F12" s="148" t="s">
        <v>289</v>
      </c>
      <c r="G12" s="77"/>
      <c r="H12" s="218"/>
      <c r="I12" s="57" t="s">
        <v>334</v>
      </c>
      <c r="J12" s="50"/>
      <c r="K12" s="50"/>
      <c r="L12" s="47"/>
      <c r="M12" s="256"/>
      <c r="N12" s="138" t="s">
        <v>208</v>
      </c>
      <c r="O12" s="197">
        <v>531</v>
      </c>
      <c r="P12" s="50"/>
      <c r="Q12" s="61" t="s">
        <v>230</v>
      </c>
      <c r="R12" s="48"/>
      <c r="S12" s="102"/>
    </row>
    <row r="13" spans="1:19" ht="18.75" customHeight="1" x14ac:dyDescent="0.35">
      <c r="A13" s="109" t="s">
        <v>119</v>
      </c>
      <c r="B13" s="114" t="s">
        <v>120</v>
      </c>
      <c r="C13" s="109">
        <v>3</v>
      </c>
      <c r="D13" s="109">
        <v>0</v>
      </c>
      <c r="E13" s="109">
        <v>3</v>
      </c>
      <c r="F13" s="149" t="s">
        <v>275</v>
      </c>
      <c r="G13" s="80"/>
      <c r="H13" s="218"/>
      <c r="I13" s="41" t="s">
        <v>108</v>
      </c>
      <c r="J13" s="56"/>
      <c r="K13" s="41"/>
      <c r="L13" s="41"/>
      <c r="M13" s="257"/>
      <c r="N13" s="259" t="s">
        <v>26</v>
      </c>
      <c r="O13" s="260"/>
      <c r="P13" s="100"/>
      <c r="Q13" s="41"/>
      <c r="R13" s="58"/>
      <c r="S13" s="41"/>
    </row>
    <row r="14" spans="1:19" ht="18.75" customHeight="1" x14ac:dyDescent="0.35">
      <c r="A14" s="109" t="s">
        <v>117</v>
      </c>
      <c r="B14" s="114" t="s">
        <v>118</v>
      </c>
      <c r="C14" s="109">
        <v>3</v>
      </c>
      <c r="D14" s="109">
        <v>0</v>
      </c>
      <c r="E14" s="109">
        <v>3</v>
      </c>
      <c r="F14" s="149" t="s">
        <v>290</v>
      </c>
      <c r="G14" s="76" t="s">
        <v>27</v>
      </c>
      <c r="H14" s="218"/>
      <c r="I14" s="64"/>
      <c r="J14" s="45"/>
      <c r="K14" s="44"/>
      <c r="L14" s="45"/>
      <c r="M14" s="257"/>
      <c r="N14" s="226" t="s">
        <v>129</v>
      </c>
      <c r="O14" s="227"/>
      <c r="P14" s="44"/>
      <c r="Q14" s="45"/>
      <c r="R14" s="43"/>
      <c r="S14" s="45"/>
    </row>
    <row r="15" spans="1:19" ht="18.75" customHeight="1" thickBot="1" x14ac:dyDescent="0.4">
      <c r="A15" s="109"/>
      <c r="B15" s="111" t="s">
        <v>82</v>
      </c>
      <c r="C15" s="109"/>
      <c r="D15" s="109"/>
      <c r="E15" s="109"/>
      <c r="F15" s="148"/>
      <c r="G15" s="77"/>
      <c r="H15" s="218"/>
      <c r="I15" s="140" t="s">
        <v>210</v>
      </c>
      <c r="J15" s="141"/>
      <c r="K15" s="147"/>
      <c r="L15" s="140" t="s">
        <v>293</v>
      </c>
      <c r="M15" s="257"/>
      <c r="N15" s="181" t="s">
        <v>270</v>
      </c>
      <c r="O15" s="182" t="s">
        <v>208</v>
      </c>
      <c r="P15" s="101"/>
      <c r="Q15" s="50"/>
      <c r="R15" s="103"/>
      <c r="S15" s="50"/>
    </row>
    <row r="16" spans="1:19" ht="18.75" customHeight="1" x14ac:dyDescent="0.35">
      <c r="A16" s="109" t="s">
        <v>121</v>
      </c>
      <c r="B16" s="110" t="s">
        <v>122</v>
      </c>
      <c r="C16" s="109">
        <v>1</v>
      </c>
      <c r="D16" s="109">
        <v>4</v>
      </c>
      <c r="E16" s="109">
        <v>3</v>
      </c>
      <c r="F16" s="148" t="s">
        <v>291</v>
      </c>
      <c r="G16" s="80"/>
      <c r="H16" s="218"/>
      <c r="I16" s="41" t="s">
        <v>117</v>
      </c>
      <c r="J16" s="56"/>
      <c r="K16" s="41"/>
      <c r="L16" s="41" t="s">
        <v>119</v>
      </c>
      <c r="M16" s="256"/>
      <c r="N16" s="56"/>
      <c r="O16" s="45"/>
      <c r="P16" s="41" t="s">
        <v>115</v>
      </c>
      <c r="Q16" s="56"/>
      <c r="R16" s="65"/>
      <c r="S16" s="41"/>
    </row>
    <row r="17" spans="1:19" ht="18.75" customHeight="1" x14ac:dyDescent="0.35">
      <c r="A17" s="109"/>
      <c r="B17" s="111" t="s">
        <v>123</v>
      </c>
      <c r="C17" s="109"/>
      <c r="D17" s="109"/>
      <c r="E17" s="109"/>
      <c r="F17" s="150"/>
      <c r="G17" s="76" t="s">
        <v>28</v>
      </c>
      <c r="H17" s="218"/>
      <c r="I17" s="45"/>
      <c r="J17" s="45"/>
      <c r="K17" s="44"/>
      <c r="L17" s="45"/>
      <c r="M17" s="256"/>
      <c r="N17" s="45"/>
      <c r="O17" s="45"/>
      <c r="P17" s="45"/>
      <c r="Q17" s="45"/>
      <c r="R17" s="45"/>
      <c r="S17" s="45"/>
    </row>
    <row r="18" spans="1:19" ht="18.75" customHeight="1" x14ac:dyDescent="0.35">
      <c r="A18" s="109" t="s">
        <v>124</v>
      </c>
      <c r="B18" s="110" t="s">
        <v>125</v>
      </c>
      <c r="C18" s="109">
        <v>4</v>
      </c>
      <c r="D18" s="109">
        <v>0</v>
      </c>
      <c r="E18" s="109">
        <v>4</v>
      </c>
      <c r="F18" s="149" t="s">
        <v>291</v>
      </c>
      <c r="G18" s="77"/>
      <c r="H18" s="218"/>
      <c r="I18" s="57" t="s">
        <v>337</v>
      </c>
      <c r="J18" s="57"/>
      <c r="K18" s="50" t="s">
        <v>213</v>
      </c>
      <c r="L18" s="50" t="s">
        <v>335</v>
      </c>
      <c r="M18" s="256"/>
      <c r="N18" s="50"/>
      <c r="O18" s="50" t="s">
        <v>217</v>
      </c>
      <c r="P18" s="50" t="s">
        <v>231</v>
      </c>
      <c r="Q18" s="61"/>
      <c r="R18" s="48" t="s">
        <v>232</v>
      </c>
      <c r="S18" s="50"/>
    </row>
    <row r="19" spans="1:19" ht="18.75" customHeight="1" x14ac:dyDescent="0.35">
      <c r="A19" s="109"/>
      <c r="B19" s="111" t="s">
        <v>126</v>
      </c>
      <c r="C19" s="109"/>
      <c r="D19" s="109"/>
      <c r="E19" s="109"/>
      <c r="F19" s="149"/>
      <c r="G19" s="80"/>
      <c r="H19" s="218"/>
      <c r="I19" s="65" t="s">
        <v>127</v>
      </c>
      <c r="J19" s="56" t="s">
        <v>310</v>
      </c>
      <c r="K19" s="41"/>
      <c r="L19" s="41" t="s">
        <v>188</v>
      </c>
      <c r="M19" s="256"/>
      <c r="N19" s="56" t="s">
        <v>294</v>
      </c>
      <c r="O19" s="56"/>
      <c r="P19" s="41"/>
      <c r="Q19" s="39"/>
      <c r="R19" s="39"/>
      <c r="S19" s="42"/>
    </row>
    <row r="20" spans="1:19" ht="18.75" customHeight="1" x14ac:dyDescent="0.35">
      <c r="A20" s="109" t="s">
        <v>127</v>
      </c>
      <c r="B20" s="110" t="s">
        <v>128</v>
      </c>
      <c r="C20" s="109">
        <v>2</v>
      </c>
      <c r="D20" s="109">
        <v>3</v>
      </c>
      <c r="E20" s="109">
        <v>3</v>
      </c>
      <c r="F20" s="149" t="s">
        <v>292</v>
      </c>
      <c r="G20" s="76" t="s">
        <v>29</v>
      </c>
      <c r="H20" s="218"/>
      <c r="I20" s="45"/>
      <c r="J20" s="45"/>
      <c r="K20" s="45"/>
      <c r="L20" s="45"/>
      <c r="M20" s="256"/>
      <c r="N20" s="64"/>
      <c r="O20" s="45"/>
      <c r="P20" s="45"/>
      <c r="Q20" s="45"/>
      <c r="R20" s="44"/>
      <c r="S20" s="45"/>
    </row>
    <row r="21" spans="1:19" ht="20.25" customHeight="1" x14ac:dyDescent="0.35">
      <c r="A21" s="109"/>
      <c r="B21" s="111" t="s">
        <v>103</v>
      </c>
      <c r="C21" s="109"/>
      <c r="D21" s="109"/>
      <c r="E21" s="109"/>
      <c r="F21" s="149"/>
      <c r="G21" s="77"/>
      <c r="H21" s="219"/>
      <c r="I21" s="50"/>
      <c r="J21" s="48">
        <v>611</v>
      </c>
      <c r="K21" s="50"/>
      <c r="L21" s="50" t="s">
        <v>189</v>
      </c>
      <c r="M21" s="258"/>
      <c r="N21" s="57" t="s">
        <v>295</v>
      </c>
      <c r="O21" s="50"/>
      <c r="P21" s="50"/>
      <c r="Q21" s="59"/>
      <c r="R21" s="48"/>
      <c r="S21" s="102"/>
    </row>
    <row r="22" spans="1:19" ht="16.5" customHeight="1" x14ac:dyDescent="0.35">
      <c r="A22" s="109" t="s">
        <v>129</v>
      </c>
      <c r="B22" s="110" t="s">
        <v>100</v>
      </c>
      <c r="C22" s="109">
        <v>0</v>
      </c>
      <c r="D22" s="109">
        <v>2</v>
      </c>
      <c r="E22" s="109">
        <v>0</v>
      </c>
      <c r="F22" s="149" t="s">
        <v>262</v>
      </c>
      <c r="G22" s="81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8"/>
    </row>
    <row r="23" spans="1:19" ht="18" customHeight="1" x14ac:dyDescent="0.2">
      <c r="A23" s="98"/>
      <c r="B23" s="98"/>
      <c r="C23" s="98"/>
      <c r="D23" s="98"/>
      <c r="E23" s="98"/>
      <c r="F23" s="125"/>
      <c r="G23" s="82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21.75" customHeight="1" x14ac:dyDescent="0.2">
      <c r="A24" s="98"/>
      <c r="B24" s="98"/>
      <c r="C24" s="98"/>
      <c r="D24" s="98"/>
      <c r="E24" s="98"/>
      <c r="F24" s="125"/>
      <c r="G24" s="82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3"/>
    </row>
    <row r="25" spans="1:19" ht="18.75" x14ac:dyDescent="0.2">
      <c r="A25" s="98"/>
      <c r="B25" s="98"/>
      <c r="C25" s="98"/>
      <c r="D25" s="98"/>
      <c r="E25" s="98"/>
      <c r="F25" s="125"/>
      <c r="G25" s="83"/>
      <c r="H25" s="22"/>
      <c r="I25" s="24"/>
      <c r="J25" s="25"/>
      <c r="K25" s="28" t="s">
        <v>30</v>
      </c>
      <c r="L25" s="3"/>
      <c r="M25" s="3"/>
      <c r="N25" s="27"/>
      <c r="O25" s="27"/>
      <c r="P25" s="28" t="s">
        <v>31</v>
      </c>
      <c r="Q25" s="21"/>
      <c r="R25" s="24"/>
      <c r="S25" s="23"/>
    </row>
    <row r="26" spans="1:19" ht="18.75" x14ac:dyDescent="0.2">
      <c r="A26" s="73"/>
      <c r="B26" s="73"/>
      <c r="C26" s="73"/>
      <c r="D26" s="73"/>
      <c r="E26" s="73"/>
      <c r="F26" s="125"/>
      <c r="G26" s="84"/>
      <c r="H26" s="28"/>
      <c r="I26" s="24"/>
      <c r="J26" s="26"/>
      <c r="K26" s="29"/>
      <c r="L26" s="233" t="s">
        <v>39</v>
      </c>
      <c r="M26" s="233"/>
      <c r="N26" s="233"/>
      <c r="O26" s="233"/>
      <c r="P26" s="28"/>
      <c r="Q26" s="28"/>
      <c r="R26" s="24"/>
      <c r="S26" s="17"/>
    </row>
    <row r="27" spans="1:19" ht="16.5" customHeight="1" x14ac:dyDescent="0.2">
      <c r="A27" s="98"/>
      <c r="B27" s="98"/>
      <c r="C27" s="98"/>
      <c r="D27" s="98"/>
      <c r="E27" s="98"/>
      <c r="F27" s="125"/>
      <c r="G27" s="82"/>
      <c r="H27" s="24"/>
      <c r="I27" s="24"/>
      <c r="J27" s="25"/>
      <c r="K27" s="29"/>
      <c r="L27" s="4"/>
      <c r="M27" s="28"/>
      <c r="N27" s="28"/>
      <c r="O27" s="28"/>
      <c r="P27" s="28"/>
      <c r="Q27" s="28"/>
      <c r="R27" s="24"/>
      <c r="S27" s="17"/>
    </row>
    <row r="28" spans="1:19" ht="16.5" customHeight="1" x14ac:dyDescent="0.2">
      <c r="A28" s="98"/>
      <c r="B28" s="98"/>
      <c r="C28" s="98"/>
      <c r="D28" s="98"/>
      <c r="E28" s="98"/>
      <c r="F28" s="125"/>
      <c r="G28" s="82"/>
      <c r="H28" s="24"/>
      <c r="I28" s="24"/>
      <c r="J28" s="25"/>
      <c r="K28" s="28" t="s">
        <v>30</v>
      </c>
      <c r="L28" s="27"/>
      <c r="M28" s="27"/>
      <c r="N28" s="27"/>
      <c r="O28" s="27"/>
      <c r="P28" s="215" t="s">
        <v>32</v>
      </c>
      <c r="Q28" s="215"/>
      <c r="R28" s="215"/>
      <c r="S28" s="216"/>
    </row>
    <row r="29" spans="1:19" ht="16.5" customHeight="1" x14ac:dyDescent="0.2">
      <c r="A29" s="73"/>
      <c r="B29" s="73"/>
      <c r="C29" s="73"/>
      <c r="D29" s="73"/>
      <c r="E29" s="73"/>
      <c r="F29" s="125"/>
      <c r="G29" s="85"/>
      <c r="H29" s="28"/>
      <c r="I29" s="24"/>
      <c r="J29" s="26"/>
      <c r="K29" s="21"/>
      <c r="L29" s="214" t="s">
        <v>33</v>
      </c>
      <c r="M29" s="214"/>
      <c r="N29" s="214"/>
      <c r="O29" s="214"/>
      <c r="P29" s="28"/>
      <c r="Q29" s="28"/>
      <c r="R29" s="24"/>
      <c r="S29" s="17"/>
    </row>
    <row r="30" spans="1:19" ht="16.5" customHeight="1" x14ac:dyDescent="0.2">
      <c r="A30" s="73"/>
      <c r="B30" s="73"/>
      <c r="C30" s="73"/>
      <c r="D30" s="73"/>
      <c r="E30" s="73"/>
      <c r="F30" s="125"/>
      <c r="G30" s="82"/>
      <c r="H30" s="28"/>
      <c r="I30" s="26"/>
      <c r="J30" s="24"/>
      <c r="K30" s="21"/>
      <c r="L30" s="24"/>
      <c r="M30" s="24"/>
      <c r="N30" s="24"/>
      <c r="O30" s="24"/>
      <c r="P30" s="24"/>
      <c r="Q30" s="24"/>
      <c r="R30" s="28"/>
      <c r="S30" s="17"/>
    </row>
    <row r="31" spans="1:19" ht="16.5" customHeight="1" x14ac:dyDescent="0.25">
      <c r="A31" s="74"/>
      <c r="B31" s="74" t="s">
        <v>34</v>
      </c>
      <c r="C31" s="74">
        <f>SUM(C8:C29)</f>
        <v>21</v>
      </c>
      <c r="D31" s="74">
        <f t="shared" ref="D31:E31" si="0">SUM(D8:D29)</f>
        <v>11</v>
      </c>
      <c r="E31" s="74">
        <f t="shared" si="0"/>
        <v>25</v>
      </c>
      <c r="F31" s="126"/>
      <c r="G31" s="86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</row>
  </sheetData>
  <mergeCells count="17">
    <mergeCell ref="L29:O29"/>
    <mergeCell ref="H7:H21"/>
    <mergeCell ref="M7:M21"/>
    <mergeCell ref="N13:O13"/>
    <mergeCell ref="L26:O26"/>
    <mergeCell ref="P28:S28"/>
    <mergeCell ref="B1:R1"/>
    <mergeCell ref="B2:R2"/>
    <mergeCell ref="B3:Q3"/>
    <mergeCell ref="R3:S3"/>
    <mergeCell ref="F4:F6"/>
    <mergeCell ref="N14:O14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scale="97" orientation="landscape" horizontalDpi="360" verticalDpi="36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1"/>
  <sheetViews>
    <sheetView view="pageBreakPreview" zoomScale="160" zoomScaleNormal="160" zoomScaleSheetLayoutView="160" workbookViewId="0">
      <selection activeCell="B21" sqref="B21"/>
    </sheetView>
  </sheetViews>
  <sheetFormatPr defaultColWidth="9"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" customWidth="1"/>
    <col min="7" max="7" width="5.25" style="87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5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54"/>
    </row>
    <row r="2" spans="1:19" ht="18.75" x14ac:dyDescent="0.2">
      <c r="A2" s="6"/>
      <c r="B2" s="229" t="str">
        <f>'1 ชช 1,2'!B2:R2</f>
        <v>ตารางเรียน  แผนกวิชาช่างเชื่อมโลหะ  ภาคเรียนที่  1 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55"/>
    </row>
    <row r="3" spans="1:19" ht="18.75" x14ac:dyDescent="0.2">
      <c r="A3" s="7"/>
      <c r="B3" s="230" t="s">
        <v>330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38</v>
      </c>
      <c r="S3" s="232"/>
    </row>
    <row r="4" spans="1:19" ht="14.25" customHeight="1" x14ac:dyDescent="0.2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52" t="s">
        <v>6</v>
      </c>
      <c r="G4" s="76" t="s">
        <v>7</v>
      </c>
      <c r="H4" s="33" t="s">
        <v>8</v>
      </c>
      <c r="I4" s="33" t="s">
        <v>9</v>
      </c>
      <c r="J4" s="33" t="s">
        <v>10</v>
      </c>
      <c r="K4" s="36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52" t="s">
        <v>18</v>
      </c>
      <c r="S4" s="53" t="s">
        <v>19</v>
      </c>
    </row>
    <row r="5" spans="1:19" ht="14.25" customHeight="1" x14ac:dyDescent="0.2">
      <c r="A5" s="235"/>
      <c r="B5" s="235"/>
      <c r="C5" s="235"/>
      <c r="D5" s="235"/>
      <c r="E5" s="235"/>
      <c r="F5" s="253"/>
      <c r="G5" s="77"/>
      <c r="H5" s="34" t="s">
        <v>9</v>
      </c>
      <c r="I5" s="34" t="s">
        <v>10</v>
      </c>
      <c r="J5" s="34" t="s">
        <v>11</v>
      </c>
      <c r="K5" s="19" t="s">
        <v>12</v>
      </c>
      <c r="L5" s="34" t="s">
        <v>13</v>
      </c>
      <c r="M5" s="37" t="s">
        <v>14</v>
      </c>
      <c r="N5" s="34" t="s">
        <v>15</v>
      </c>
      <c r="O5" s="34" t="s">
        <v>16</v>
      </c>
      <c r="P5" s="32" t="s">
        <v>17</v>
      </c>
      <c r="Q5" s="34" t="s">
        <v>18</v>
      </c>
      <c r="R5" s="34" t="s">
        <v>19</v>
      </c>
      <c r="S5" s="32" t="s">
        <v>20</v>
      </c>
    </row>
    <row r="6" spans="1:19" ht="14.25" customHeight="1" x14ac:dyDescent="0.2">
      <c r="A6" s="236"/>
      <c r="B6" s="236"/>
      <c r="C6" s="236"/>
      <c r="D6" s="236"/>
      <c r="E6" s="236"/>
      <c r="F6" s="254"/>
      <c r="G6" s="78" t="s">
        <v>21</v>
      </c>
      <c r="H6" s="38"/>
      <c r="I6" s="35">
        <v>1</v>
      </c>
      <c r="J6" s="35">
        <v>2</v>
      </c>
      <c r="K6" s="16">
        <v>3</v>
      </c>
      <c r="L6" s="16">
        <v>4</v>
      </c>
      <c r="M6" s="16">
        <v>5</v>
      </c>
      <c r="N6" s="16">
        <v>6</v>
      </c>
      <c r="O6" s="16">
        <v>7</v>
      </c>
      <c r="P6" s="16">
        <v>8</v>
      </c>
      <c r="Q6" s="16">
        <v>9</v>
      </c>
      <c r="R6" s="16">
        <v>10</v>
      </c>
      <c r="S6" s="35">
        <v>11</v>
      </c>
    </row>
    <row r="7" spans="1:19" ht="18.75" customHeight="1" x14ac:dyDescent="0.35">
      <c r="A7" s="89"/>
      <c r="B7" s="111" t="s">
        <v>101</v>
      </c>
      <c r="C7" s="89"/>
      <c r="D7" s="89"/>
      <c r="E7" s="89"/>
      <c r="F7" s="69"/>
      <c r="G7" s="79"/>
      <c r="H7" s="240" t="s">
        <v>22</v>
      </c>
      <c r="I7" s="65" t="s">
        <v>130</v>
      </c>
      <c r="J7" s="39"/>
      <c r="K7" s="41"/>
      <c r="L7" s="60"/>
      <c r="M7" s="255" t="s">
        <v>23</v>
      </c>
      <c r="N7" s="56"/>
      <c r="O7" s="56"/>
      <c r="P7" s="65"/>
      <c r="Q7" s="41"/>
      <c r="R7" s="58"/>
      <c r="S7" s="42"/>
    </row>
    <row r="8" spans="1:19" ht="18.75" customHeight="1" x14ac:dyDescent="0.35">
      <c r="A8" s="109"/>
      <c r="B8" s="111" t="s">
        <v>87</v>
      </c>
      <c r="C8" s="109"/>
      <c r="D8" s="109"/>
      <c r="E8" s="109"/>
      <c r="F8" s="70"/>
      <c r="G8" s="76" t="s">
        <v>24</v>
      </c>
      <c r="H8" s="218"/>
      <c r="I8" s="45"/>
      <c r="J8" s="45"/>
      <c r="K8" s="64"/>
      <c r="L8" s="45"/>
      <c r="M8" s="256"/>
      <c r="N8" s="64"/>
      <c r="O8" s="45"/>
      <c r="P8" s="64"/>
      <c r="Q8" s="45"/>
      <c r="R8" s="43"/>
      <c r="S8" s="46"/>
    </row>
    <row r="9" spans="1:19" ht="18.75" customHeight="1" x14ac:dyDescent="0.35">
      <c r="A9" s="109" t="s">
        <v>132</v>
      </c>
      <c r="B9" s="110" t="s">
        <v>133</v>
      </c>
      <c r="C9" s="109">
        <v>2</v>
      </c>
      <c r="D9" s="109">
        <v>3</v>
      </c>
      <c r="E9" s="109">
        <v>3</v>
      </c>
      <c r="F9" s="148" t="s">
        <v>282</v>
      </c>
      <c r="G9" s="77"/>
      <c r="H9" s="218"/>
      <c r="I9" s="198" t="s">
        <v>300</v>
      </c>
      <c r="J9" s="48"/>
      <c r="K9" s="50"/>
      <c r="L9" s="61"/>
      <c r="M9" s="256"/>
      <c r="N9" s="57" t="s">
        <v>214</v>
      </c>
      <c r="O9" s="50"/>
      <c r="P9" s="48"/>
      <c r="Q9" s="50"/>
      <c r="R9" s="103"/>
      <c r="S9" s="102"/>
    </row>
    <row r="10" spans="1:19" ht="18.75" customHeight="1" x14ac:dyDescent="0.35">
      <c r="A10" s="109" t="s">
        <v>130</v>
      </c>
      <c r="B10" s="110" t="s">
        <v>131</v>
      </c>
      <c r="C10" s="109">
        <v>2</v>
      </c>
      <c r="D10" s="109">
        <v>3</v>
      </c>
      <c r="E10" s="109">
        <v>3</v>
      </c>
      <c r="F10" s="149" t="s">
        <v>268</v>
      </c>
      <c r="G10" s="80"/>
      <c r="H10" s="218"/>
      <c r="I10" s="56" t="s">
        <v>132</v>
      </c>
      <c r="J10" s="39"/>
      <c r="K10" s="41"/>
      <c r="L10" s="58"/>
      <c r="M10" s="256"/>
      <c r="N10" s="41"/>
      <c r="O10" s="39"/>
      <c r="P10" s="41"/>
      <c r="Q10" s="60"/>
      <c r="R10" s="65"/>
      <c r="S10" s="42"/>
    </row>
    <row r="11" spans="1:19" ht="18.75" customHeight="1" x14ac:dyDescent="0.35">
      <c r="A11" s="109" t="s">
        <v>134</v>
      </c>
      <c r="B11" s="110" t="s">
        <v>135</v>
      </c>
      <c r="C11" s="109">
        <v>2</v>
      </c>
      <c r="D11" s="109">
        <v>3</v>
      </c>
      <c r="E11" s="109">
        <v>3</v>
      </c>
      <c r="F11" s="148" t="s">
        <v>266</v>
      </c>
      <c r="G11" s="76" t="s">
        <v>25</v>
      </c>
      <c r="H11" s="218"/>
      <c r="I11" s="45"/>
      <c r="J11" s="45"/>
      <c r="K11" s="44"/>
      <c r="L11" s="45"/>
      <c r="M11" s="256"/>
      <c r="N11" s="64"/>
      <c r="O11" s="45"/>
      <c r="P11" s="64"/>
      <c r="Q11" s="45"/>
      <c r="R11" s="64"/>
      <c r="S11" s="45"/>
    </row>
    <row r="12" spans="1:19" ht="18.75" customHeight="1" thickBot="1" x14ac:dyDescent="0.4">
      <c r="A12" s="109"/>
      <c r="B12" s="111" t="s">
        <v>126</v>
      </c>
      <c r="C12" s="109"/>
      <c r="D12" s="109"/>
      <c r="E12" s="109"/>
      <c r="F12" s="148"/>
      <c r="G12" s="77"/>
      <c r="H12" s="218"/>
      <c r="I12" s="198" t="s">
        <v>300</v>
      </c>
      <c r="J12" s="50"/>
      <c r="K12" s="50"/>
      <c r="L12" s="47"/>
      <c r="M12" s="256"/>
      <c r="N12" s="45" t="s">
        <v>194</v>
      </c>
      <c r="O12" s="63"/>
      <c r="P12" s="50"/>
      <c r="Q12" s="61"/>
      <c r="R12" s="48"/>
      <c r="S12" s="102"/>
    </row>
    <row r="13" spans="1:19" ht="18.75" customHeight="1" x14ac:dyDescent="0.35">
      <c r="A13" s="109" t="s">
        <v>136</v>
      </c>
      <c r="B13" s="110" t="s">
        <v>137</v>
      </c>
      <c r="C13" s="109">
        <v>2</v>
      </c>
      <c r="D13" s="109">
        <v>3</v>
      </c>
      <c r="E13" s="109">
        <v>3</v>
      </c>
      <c r="F13" s="149" t="s">
        <v>299</v>
      </c>
      <c r="G13" s="80"/>
      <c r="H13" s="218"/>
      <c r="I13" s="41" t="s">
        <v>134</v>
      </c>
      <c r="J13" s="39"/>
      <c r="K13" s="41"/>
      <c r="L13" s="41"/>
      <c r="M13" s="257"/>
      <c r="N13" s="259" t="s">
        <v>26</v>
      </c>
      <c r="O13" s="260"/>
      <c r="P13" s="100"/>
      <c r="Q13" s="41"/>
      <c r="R13" s="58"/>
      <c r="S13" s="41"/>
    </row>
    <row r="14" spans="1:19" ht="18.75" customHeight="1" x14ac:dyDescent="0.35">
      <c r="A14" s="109" t="s">
        <v>138</v>
      </c>
      <c r="B14" s="110" t="s">
        <v>139</v>
      </c>
      <c r="C14" s="109">
        <v>2</v>
      </c>
      <c r="D14" s="109">
        <v>3</v>
      </c>
      <c r="E14" s="109">
        <v>3</v>
      </c>
      <c r="F14" s="149" t="s">
        <v>298</v>
      </c>
      <c r="G14" s="76" t="s">
        <v>27</v>
      </c>
      <c r="H14" s="218"/>
      <c r="I14" s="45"/>
      <c r="J14" s="45"/>
      <c r="K14" s="44"/>
      <c r="L14" s="45"/>
      <c r="M14" s="257"/>
      <c r="N14" s="265" t="s">
        <v>301</v>
      </c>
      <c r="O14" s="266"/>
      <c r="P14" s="44"/>
      <c r="Q14" s="45"/>
      <c r="R14" s="43"/>
      <c r="S14" s="45"/>
    </row>
    <row r="15" spans="1:19" ht="18.75" customHeight="1" thickBot="1" x14ac:dyDescent="0.4">
      <c r="A15" s="109"/>
      <c r="B15" s="111" t="s">
        <v>103</v>
      </c>
      <c r="C15" s="109"/>
      <c r="D15" s="109"/>
      <c r="E15" s="109"/>
      <c r="F15" s="149"/>
      <c r="G15" s="77"/>
      <c r="H15" s="218"/>
      <c r="I15" s="198" t="s">
        <v>300</v>
      </c>
      <c r="J15" s="66"/>
      <c r="K15" s="49"/>
      <c r="L15" s="50"/>
      <c r="M15" s="257"/>
      <c r="N15" s="181" t="s">
        <v>300</v>
      </c>
      <c r="O15" s="182" t="s">
        <v>217</v>
      </c>
      <c r="P15" s="101" t="s">
        <v>212</v>
      </c>
      <c r="Q15" s="50"/>
      <c r="R15" s="103"/>
      <c r="S15" s="50"/>
    </row>
    <row r="16" spans="1:19" ht="18.75" customHeight="1" x14ac:dyDescent="0.35">
      <c r="A16" s="109" t="s">
        <v>301</v>
      </c>
      <c r="B16" s="110" t="s">
        <v>302</v>
      </c>
      <c r="C16" s="109">
        <v>0</v>
      </c>
      <c r="D16" s="109">
        <v>2</v>
      </c>
      <c r="E16" s="109">
        <v>0</v>
      </c>
      <c r="F16" s="148" t="s">
        <v>298</v>
      </c>
      <c r="G16" s="80"/>
      <c r="H16" s="218"/>
      <c r="I16" s="41"/>
      <c r="J16" s="56"/>
      <c r="K16" s="41"/>
      <c r="L16" s="41" t="s">
        <v>136</v>
      </c>
      <c r="M16" s="256"/>
      <c r="N16" s="39"/>
      <c r="O16" s="41"/>
      <c r="P16" s="41"/>
      <c r="Q16" s="60"/>
      <c r="R16" s="65"/>
      <c r="S16" s="41"/>
    </row>
    <row r="17" spans="1:19" ht="18.75" customHeight="1" x14ac:dyDescent="0.25">
      <c r="A17" s="98"/>
      <c r="B17" s="98"/>
      <c r="C17" s="98"/>
      <c r="D17" s="98"/>
      <c r="E17" s="98"/>
      <c r="F17" s="99"/>
      <c r="G17" s="76" t="s">
        <v>28</v>
      </c>
      <c r="H17" s="218"/>
      <c r="I17" s="45"/>
      <c r="J17" s="45"/>
      <c r="K17" s="44"/>
      <c r="L17" s="45"/>
      <c r="M17" s="256"/>
      <c r="N17" s="45"/>
      <c r="O17" s="45"/>
      <c r="P17" s="45"/>
      <c r="Q17" s="45"/>
      <c r="R17" s="45"/>
      <c r="S17" s="45"/>
    </row>
    <row r="18" spans="1:19" ht="18.75" customHeight="1" x14ac:dyDescent="0.35">
      <c r="A18" s="89"/>
      <c r="B18" s="90"/>
      <c r="C18" s="89"/>
      <c r="D18" s="89"/>
      <c r="E18" s="89"/>
      <c r="F18" s="71"/>
      <c r="G18" s="77"/>
      <c r="H18" s="218"/>
      <c r="I18" s="50"/>
      <c r="J18" s="57"/>
      <c r="K18" s="50"/>
      <c r="L18" s="195" t="s">
        <v>300</v>
      </c>
      <c r="M18" s="256"/>
      <c r="N18" s="50"/>
      <c r="O18" s="50"/>
      <c r="P18" s="50"/>
      <c r="Q18" s="61" t="s">
        <v>213</v>
      </c>
      <c r="R18" s="48"/>
      <c r="S18" s="50"/>
    </row>
    <row r="19" spans="1:19" ht="18.75" customHeight="1" x14ac:dyDescent="0.35">
      <c r="A19" s="89"/>
      <c r="B19" s="96"/>
      <c r="C19" s="89"/>
      <c r="D19" s="93"/>
      <c r="E19" s="89"/>
      <c r="F19" s="71"/>
      <c r="G19" s="80"/>
      <c r="H19" s="218"/>
      <c r="I19" s="209"/>
      <c r="J19" s="39"/>
      <c r="K19" s="41"/>
      <c r="L19" s="65" t="s">
        <v>138</v>
      </c>
      <c r="M19" s="256"/>
      <c r="N19" s="56"/>
      <c r="O19" s="56"/>
      <c r="P19" s="41"/>
      <c r="Q19" s="39"/>
      <c r="R19" s="39"/>
      <c r="S19" s="42"/>
    </row>
    <row r="20" spans="1:19" ht="22.5" customHeight="1" x14ac:dyDescent="0.35">
      <c r="A20" s="89"/>
      <c r="B20" s="94"/>
      <c r="C20" s="89"/>
      <c r="D20" s="93"/>
      <c r="E20" s="89"/>
      <c r="F20" s="71"/>
      <c r="G20" s="76" t="s">
        <v>29</v>
      </c>
      <c r="H20" s="218"/>
      <c r="I20" s="210"/>
      <c r="J20" s="45"/>
      <c r="K20" s="45"/>
      <c r="L20" s="45"/>
      <c r="M20" s="256"/>
      <c r="N20" s="45"/>
      <c r="O20" s="45"/>
      <c r="P20" s="45"/>
      <c r="Q20" s="45"/>
      <c r="R20" s="44"/>
      <c r="S20" s="45"/>
    </row>
    <row r="21" spans="1:19" ht="18.75" customHeight="1" x14ac:dyDescent="0.35">
      <c r="A21" s="89"/>
      <c r="B21" s="96"/>
      <c r="C21" s="89"/>
      <c r="D21" s="93"/>
      <c r="E21" s="68"/>
      <c r="F21" s="71"/>
      <c r="G21" s="77"/>
      <c r="H21" s="219"/>
      <c r="I21" s="208"/>
      <c r="J21" s="66"/>
      <c r="K21" s="50"/>
      <c r="L21" s="198" t="s">
        <v>300</v>
      </c>
      <c r="M21" s="258"/>
      <c r="N21" s="208"/>
      <c r="O21" s="50"/>
      <c r="P21" s="50"/>
      <c r="Q21" s="57" t="s">
        <v>217</v>
      </c>
      <c r="R21" s="48"/>
      <c r="S21" s="102"/>
    </row>
    <row r="22" spans="1:19" ht="21" customHeight="1" x14ac:dyDescent="0.35">
      <c r="A22" s="89"/>
      <c r="B22" s="94"/>
      <c r="C22" s="89"/>
      <c r="D22" s="89"/>
      <c r="E22" s="89"/>
      <c r="F22" s="71"/>
      <c r="G22" s="81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8"/>
    </row>
    <row r="23" spans="1:19" ht="26.25" customHeight="1" x14ac:dyDescent="0.2">
      <c r="A23" s="98"/>
      <c r="B23" s="98"/>
      <c r="C23" s="98"/>
      <c r="D23" s="98"/>
      <c r="E23" s="98"/>
      <c r="F23" s="71"/>
      <c r="G23" s="82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15.75" customHeight="1" x14ac:dyDescent="0.2">
      <c r="A24" s="98"/>
      <c r="B24" s="98"/>
      <c r="C24" s="98"/>
      <c r="D24" s="98"/>
      <c r="E24" s="98"/>
      <c r="F24" s="71"/>
      <c r="G24" s="82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3"/>
    </row>
    <row r="25" spans="1:19" ht="18.75" x14ac:dyDescent="0.2">
      <c r="A25" s="98"/>
      <c r="B25" s="98"/>
      <c r="C25" s="98"/>
      <c r="D25" s="98"/>
      <c r="E25" s="98"/>
      <c r="F25" s="71"/>
      <c r="G25" s="83"/>
      <c r="H25" s="22"/>
      <c r="I25" s="24"/>
      <c r="J25" s="25"/>
      <c r="K25" s="28" t="s">
        <v>30</v>
      </c>
      <c r="L25" s="3"/>
      <c r="M25" s="3"/>
      <c r="N25" s="27"/>
      <c r="O25" s="27"/>
      <c r="P25" s="28" t="s">
        <v>31</v>
      </c>
      <c r="Q25" s="21"/>
      <c r="R25" s="24"/>
      <c r="S25" s="23"/>
    </row>
    <row r="26" spans="1:19" ht="18.75" x14ac:dyDescent="0.2">
      <c r="A26" s="73"/>
      <c r="B26" s="73"/>
      <c r="C26" s="73"/>
      <c r="D26" s="73"/>
      <c r="E26" s="73"/>
      <c r="F26" s="71"/>
      <c r="G26" s="84"/>
      <c r="H26" s="28"/>
      <c r="I26" s="24"/>
      <c r="J26" s="26"/>
      <c r="K26" s="29"/>
      <c r="L26" s="233" t="s">
        <v>39</v>
      </c>
      <c r="M26" s="233"/>
      <c r="N26" s="233"/>
      <c r="O26" s="233"/>
      <c r="P26" s="28"/>
      <c r="Q26" s="28"/>
      <c r="R26" s="24"/>
      <c r="S26" s="17"/>
    </row>
    <row r="27" spans="1:19" ht="16.5" customHeight="1" x14ac:dyDescent="0.2">
      <c r="A27" s="98"/>
      <c r="B27" s="98"/>
      <c r="C27" s="98"/>
      <c r="D27" s="98"/>
      <c r="E27" s="98"/>
      <c r="F27" s="71"/>
      <c r="G27" s="82"/>
      <c r="H27" s="24"/>
      <c r="I27" s="24"/>
      <c r="J27" s="25"/>
      <c r="K27" s="29"/>
      <c r="L27" s="4"/>
      <c r="M27" s="28"/>
      <c r="N27" s="28"/>
      <c r="O27" s="28"/>
      <c r="P27" s="28"/>
      <c r="Q27" s="28"/>
      <c r="R27" s="24"/>
      <c r="S27" s="17"/>
    </row>
    <row r="28" spans="1:19" ht="16.5" customHeight="1" x14ac:dyDescent="0.2">
      <c r="A28" s="98"/>
      <c r="B28" s="98"/>
      <c r="C28" s="98"/>
      <c r="D28" s="98"/>
      <c r="E28" s="98"/>
      <c r="F28" s="71"/>
      <c r="G28" s="82"/>
      <c r="H28" s="24"/>
      <c r="I28" s="24"/>
      <c r="J28" s="25"/>
      <c r="K28" s="28" t="s">
        <v>30</v>
      </c>
      <c r="L28" s="27"/>
      <c r="M28" s="27"/>
      <c r="N28" s="27"/>
      <c r="O28" s="27"/>
      <c r="P28" s="215" t="s">
        <v>32</v>
      </c>
      <c r="Q28" s="215"/>
      <c r="R28" s="215"/>
      <c r="S28" s="216"/>
    </row>
    <row r="29" spans="1:19" ht="16.5" customHeight="1" x14ac:dyDescent="0.2">
      <c r="A29" s="73"/>
      <c r="B29" s="73"/>
      <c r="C29" s="73"/>
      <c r="D29" s="73"/>
      <c r="E29" s="73"/>
      <c r="F29" s="71"/>
      <c r="G29" s="85"/>
      <c r="H29" s="28"/>
      <c r="I29" s="24"/>
      <c r="J29" s="26"/>
      <c r="K29" s="21"/>
      <c r="L29" s="214" t="s">
        <v>33</v>
      </c>
      <c r="M29" s="214"/>
      <c r="N29" s="214"/>
      <c r="O29" s="214"/>
      <c r="P29" s="28"/>
      <c r="Q29" s="28"/>
      <c r="R29" s="24"/>
      <c r="S29" s="17"/>
    </row>
    <row r="30" spans="1:19" ht="16.5" customHeight="1" x14ac:dyDescent="0.2">
      <c r="A30" s="73"/>
      <c r="B30" s="73"/>
      <c r="C30" s="73"/>
      <c r="D30" s="73"/>
      <c r="E30" s="73"/>
      <c r="F30" s="71"/>
      <c r="G30" s="82"/>
      <c r="H30" s="28"/>
      <c r="I30" s="26"/>
      <c r="J30" s="24"/>
      <c r="K30" s="21"/>
      <c r="L30" s="24"/>
      <c r="M30" s="24"/>
      <c r="N30" s="24"/>
      <c r="O30" s="24"/>
      <c r="P30" s="24"/>
      <c r="Q30" s="24"/>
      <c r="R30" s="28"/>
      <c r="S30" s="17"/>
    </row>
    <row r="31" spans="1:19" ht="16.5" customHeight="1" x14ac:dyDescent="0.25">
      <c r="A31" s="74"/>
      <c r="B31" s="74" t="s">
        <v>34</v>
      </c>
      <c r="C31" s="74">
        <f>SUM(C8:C29)</f>
        <v>10</v>
      </c>
      <c r="D31" s="74">
        <f t="shared" ref="D31:E31" si="0">SUM(D8:D29)</f>
        <v>17</v>
      </c>
      <c r="E31" s="74">
        <f t="shared" si="0"/>
        <v>15</v>
      </c>
      <c r="F31" s="75"/>
      <c r="G31" s="86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</row>
  </sheetData>
  <mergeCells count="17">
    <mergeCell ref="L29:O29"/>
    <mergeCell ref="H7:H21"/>
    <mergeCell ref="M7:M21"/>
    <mergeCell ref="N13:O13"/>
    <mergeCell ref="L26:O26"/>
    <mergeCell ref="P28:S28"/>
    <mergeCell ref="B1:R1"/>
    <mergeCell ref="B2:R2"/>
    <mergeCell ref="B3:Q3"/>
    <mergeCell ref="R3:S3"/>
    <mergeCell ref="F4:F6"/>
    <mergeCell ref="N14:O14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scale="96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8ADF9-B862-4FC3-925F-3749A1BEA4A6}">
  <sheetPr>
    <tabColor rgb="FFFFFF00"/>
  </sheetPr>
  <dimension ref="A1:S31"/>
  <sheetViews>
    <sheetView view="pageBreakPreview" zoomScale="110" zoomScaleNormal="110" zoomScaleSheetLayoutView="110" workbookViewId="0">
      <selection activeCell="N9" sqref="N9"/>
    </sheetView>
  </sheetViews>
  <sheetFormatPr defaultColWidth="9"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27" customWidth="1"/>
    <col min="7" max="7" width="5.25" style="87" customWidth="1"/>
    <col min="8" max="8" width="4.1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5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54"/>
    </row>
    <row r="2" spans="1:19" ht="18.75" x14ac:dyDescent="0.2">
      <c r="A2" s="6"/>
      <c r="B2" s="229" t="str">
        <f>'1 ชช 1,2'!B2:R2</f>
        <v>ตารางเรียน  แผนกวิชาช่างเชื่อมโลหะ  ภาคเรียนที่  1 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55"/>
    </row>
    <row r="3" spans="1:19" ht="18.75" x14ac:dyDescent="0.2">
      <c r="A3" s="7"/>
      <c r="B3" s="230" t="s">
        <v>319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351</v>
      </c>
      <c r="S3" s="232"/>
    </row>
    <row r="4" spans="1:19" ht="14.25" customHeight="1" x14ac:dyDescent="0.2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47" t="s">
        <v>6</v>
      </c>
      <c r="G4" s="76" t="s">
        <v>7</v>
      </c>
      <c r="H4" s="33" t="s">
        <v>8</v>
      </c>
      <c r="I4" s="33" t="s">
        <v>9</v>
      </c>
      <c r="J4" s="33" t="s">
        <v>10</v>
      </c>
      <c r="K4" s="36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52" t="s">
        <v>18</v>
      </c>
      <c r="S4" s="53" t="s">
        <v>19</v>
      </c>
    </row>
    <row r="5" spans="1:19" ht="14.25" customHeight="1" x14ac:dyDescent="0.2">
      <c r="A5" s="235"/>
      <c r="B5" s="235"/>
      <c r="C5" s="235"/>
      <c r="D5" s="235"/>
      <c r="E5" s="235"/>
      <c r="F5" s="248"/>
      <c r="G5" s="77"/>
      <c r="H5" s="34" t="s">
        <v>9</v>
      </c>
      <c r="I5" s="34" t="s">
        <v>10</v>
      </c>
      <c r="J5" s="34" t="s">
        <v>11</v>
      </c>
      <c r="K5" s="19" t="s">
        <v>12</v>
      </c>
      <c r="L5" s="34" t="s">
        <v>13</v>
      </c>
      <c r="M5" s="37" t="s">
        <v>14</v>
      </c>
      <c r="N5" s="34" t="s">
        <v>15</v>
      </c>
      <c r="O5" s="34" t="s">
        <v>16</v>
      </c>
      <c r="P5" s="32" t="s">
        <v>17</v>
      </c>
      <c r="Q5" s="34" t="s">
        <v>18</v>
      </c>
      <c r="R5" s="34" t="s">
        <v>19</v>
      </c>
      <c r="S5" s="32" t="s">
        <v>20</v>
      </c>
    </row>
    <row r="6" spans="1:19" ht="14.25" customHeight="1" x14ac:dyDescent="0.2">
      <c r="A6" s="236"/>
      <c r="B6" s="236"/>
      <c r="C6" s="236"/>
      <c r="D6" s="236"/>
      <c r="E6" s="236"/>
      <c r="F6" s="249"/>
      <c r="G6" s="78" t="s">
        <v>21</v>
      </c>
      <c r="H6" s="38"/>
      <c r="I6" s="35">
        <v>1</v>
      </c>
      <c r="J6" s="35">
        <v>2</v>
      </c>
      <c r="K6" s="16">
        <v>3</v>
      </c>
      <c r="L6" s="16">
        <v>4</v>
      </c>
      <c r="M6" s="16">
        <v>5</v>
      </c>
      <c r="N6" s="16">
        <v>6</v>
      </c>
      <c r="O6" s="16">
        <v>7</v>
      </c>
      <c r="P6" s="16">
        <v>8</v>
      </c>
      <c r="Q6" s="16">
        <v>9</v>
      </c>
      <c r="R6" s="16">
        <v>10</v>
      </c>
      <c r="S6" s="35">
        <v>11</v>
      </c>
    </row>
    <row r="7" spans="1:19" ht="18.75" customHeight="1" x14ac:dyDescent="0.2">
      <c r="A7" s="105"/>
      <c r="B7" s="108" t="s">
        <v>41</v>
      </c>
      <c r="C7" s="105"/>
      <c r="D7" s="106"/>
      <c r="E7" s="105"/>
      <c r="F7" s="123"/>
      <c r="G7" s="79"/>
      <c r="H7" s="240" t="s">
        <v>22</v>
      </c>
      <c r="I7" s="156"/>
      <c r="J7" s="58"/>
      <c r="K7" s="166"/>
      <c r="L7" s="158"/>
      <c r="M7" s="220" t="s">
        <v>23</v>
      </c>
      <c r="N7" s="157"/>
      <c r="O7" s="157"/>
      <c r="P7" s="58"/>
      <c r="Q7" s="136"/>
      <c r="R7" s="58"/>
      <c r="S7" s="136"/>
    </row>
    <row r="8" spans="1:19" ht="18.75" customHeight="1" x14ac:dyDescent="0.2">
      <c r="A8" s="105"/>
      <c r="B8" s="108" t="s">
        <v>48</v>
      </c>
      <c r="C8" s="105"/>
      <c r="D8" s="106"/>
      <c r="E8" s="105"/>
      <c r="F8" s="124"/>
      <c r="G8" s="76" t="s">
        <v>24</v>
      </c>
      <c r="H8" s="218"/>
      <c r="I8" s="159"/>
      <c r="J8" s="160"/>
      <c r="K8" s="159"/>
      <c r="L8" s="160"/>
      <c r="M8" s="221"/>
      <c r="N8" s="159"/>
      <c r="O8" s="160"/>
      <c r="P8" s="159"/>
      <c r="Q8" s="160"/>
      <c r="R8" s="161"/>
      <c r="S8" s="175"/>
    </row>
    <row r="9" spans="1:19" ht="18.75" customHeight="1" x14ac:dyDescent="0.2">
      <c r="A9" s="107"/>
      <c r="B9" s="108" t="s">
        <v>49</v>
      </c>
      <c r="C9" s="105"/>
      <c r="D9" s="106"/>
      <c r="E9" s="105"/>
      <c r="F9" s="124"/>
      <c r="G9" s="77"/>
      <c r="H9" s="218"/>
      <c r="I9" s="162"/>
      <c r="J9" s="155"/>
      <c r="K9" s="163"/>
      <c r="L9" s="164"/>
      <c r="M9" s="221"/>
      <c r="N9" s="165"/>
      <c r="O9" s="163"/>
      <c r="P9" s="155"/>
      <c r="Q9" s="176"/>
      <c r="R9" s="155"/>
      <c r="S9" s="176"/>
    </row>
    <row r="10" spans="1:19" ht="18.75" customHeight="1" x14ac:dyDescent="0.35">
      <c r="A10" s="89" t="s">
        <v>146</v>
      </c>
      <c r="B10" s="90" t="s">
        <v>147</v>
      </c>
      <c r="C10" s="89">
        <v>1</v>
      </c>
      <c r="D10" s="93">
        <v>3</v>
      </c>
      <c r="E10" s="93">
        <v>2</v>
      </c>
      <c r="F10" s="149" t="s">
        <v>242</v>
      </c>
      <c r="G10" s="80"/>
      <c r="H10" s="218"/>
      <c r="I10" s="157"/>
      <c r="J10" s="157"/>
      <c r="K10" s="166"/>
      <c r="L10" s="58"/>
      <c r="M10" s="221"/>
      <c r="N10" s="166"/>
      <c r="O10" s="58"/>
      <c r="P10" s="166"/>
      <c r="Q10" s="158"/>
      <c r="R10" s="58"/>
      <c r="S10" s="136"/>
    </row>
    <row r="11" spans="1:19" ht="18.75" customHeight="1" x14ac:dyDescent="0.35">
      <c r="A11" s="89" t="s">
        <v>148</v>
      </c>
      <c r="B11" s="90" t="s">
        <v>149</v>
      </c>
      <c r="C11" s="89">
        <v>2</v>
      </c>
      <c r="D11" s="93">
        <v>0</v>
      </c>
      <c r="E11" s="93">
        <v>2</v>
      </c>
      <c r="F11" s="148" t="s">
        <v>242</v>
      </c>
      <c r="G11" s="76" t="s">
        <v>25</v>
      </c>
      <c r="H11" s="218"/>
      <c r="I11" s="160"/>
      <c r="J11" s="160"/>
      <c r="K11" s="167"/>
      <c r="L11" s="160"/>
      <c r="M11" s="221"/>
      <c r="N11" s="159"/>
      <c r="O11" s="160"/>
      <c r="P11" s="159"/>
      <c r="Q11" s="160"/>
      <c r="R11" s="159"/>
      <c r="S11" s="160"/>
    </row>
    <row r="12" spans="1:19" ht="18.75" customHeight="1" thickBot="1" x14ac:dyDescent="0.4">
      <c r="A12" s="89" t="s">
        <v>150</v>
      </c>
      <c r="B12" s="90" t="s">
        <v>151</v>
      </c>
      <c r="C12" s="89">
        <v>1</v>
      </c>
      <c r="D12" s="93">
        <v>3</v>
      </c>
      <c r="E12" s="93">
        <v>2</v>
      </c>
      <c r="F12" s="148" t="s">
        <v>242</v>
      </c>
      <c r="G12" s="77"/>
      <c r="H12" s="218"/>
      <c r="I12" s="165"/>
      <c r="J12" s="163"/>
      <c r="K12" s="163"/>
      <c r="L12" s="162"/>
      <c r="M12" s="221"/>
      <c r="N12" s="160"/>
      <c r="O12" s="156"/>
      <c r="P12" s="163"/>
      <c r="Q12" s="164"/>
      <c r="R12" s="155"/>
      <c r="S12" s="176"/>
    </row>
    <row r="13" spans="1:19" ht="18.75" customHeight="1" x14ac:dyDescent="0.35">
      <c r="A13" s="89" t="s">
        <v>152</v>
      </c>
      <c r="B13" s="154" t="s">
        <v>107</v>
      </c>
      <c r="C13" s="89">
        <v>0</v>
      </c>
      <c r="D13" s="93">
        <v>6</v>
      </c>
      <c r="E13" s="89">
        <v>2</v>
      </c>
      <c r="F13" s="148" t="s">
        <v>242</v>
      </c>
      <c r="G13" s="80"/>
      <c r="H13" s="218"/>
      <c r="I13" s="166"/>
      <c r="J13" s="58"/>
      <c r="K13" s="168"/>
      <c r="L13" s="166"/>
      <c r="M13" s="222"/>
      <c r="N13" s="241"/>
      <c r="O13" s="242"/>
      <c r="P13" s="169"/>
      <c r="Q13" s="166"/>
      <c r="R13" s="166"/>
      <c r="S13" s="166"/>
    </row>
    <row r="14" spans="1:19" ht="18.75" customHeight="1" x14ac:dyDescent="0.35">
      <c r="A14" s="89"/>
      <c r="B14" s="96" t="s">
        <v>58</v>
      </c>
      <c r="C14" s="89"/>
      <c r="D14" s="93"/>
      <c r="E14" s="93"/>
      <c r="F14" s="71"/>
      <c r="G14" s="76" t="s">
        <v>27</v>
      </c>
      <c r="H14" s="218"/>
      <c r="I14" s="159"/>
      <c r="J14" s="160"/>
      <c r="K14" s="167"/>
      <c r="L14" s="160"/>
      <c r="M14" s="222"/>
      <c r="N14" s="243" t="s">
        <v>26</v>
      </c>
      <c r="O14" s="244"/>
      <c r="P14" s="167"/>
      <c r="Q14" s="160"/>
      <c r="R14" s="159"/>
      <c r="S14" s="160"/>
    </row>
    <row r="15" spans="1:19" ht="18.75" customHeight="1" thickBot="1" x14ac:dyDescent="0.4">
      <c r="A15" s="89" t="s">
        <v>153</v>
      </c>
      <c r="B15" s="90" t="s">
        <v>106</v>
      </c>
      <c r="C15" s="89">
        <v>2</v>
      </c>
      <c r="D15" s="93">
        <v>0</v>
      </c>
      <c r="E15" s="89">
        <v>2</v>
      </c>
      <c r="F15" s="148" t="s">
        <v>242</v>
      </c>
      <c r="G15" s="77"/>
      <c r="H15" s="218"/>
      <c r="I15" s="163"/>
      <c r="J15" s="155"/>
      <c r="K15" s="170"/>
      <c r="L15" s="163"/>
      <c r="M15" s="222"/>
      <c r="N15" s="245"/>
      <c r="O15" s="246"/>
      <c r="P15" s="171"/>
      <c r="Q15" s="163"/>
      <c r="R15" s="163"/>
      <c r="S15" s="163"/>
    </row>
    <row r="16" spans="1:19" ht="18.75" customHeight="1" x14ac:dyDescent="0.35">
      <c r="A16" s="89"/>
      <c r="B16" s="96" t="s">
        <v>63</v>
      </c>
      <c r="C16" s="89"/>
      <c r="D16" s="89"/>
      <c r="E16" s="93"/>
      <c r="F16" s="70"/>
      <c r="G16" s="80"/>
      <c r="H16" s="218"/>
      <c r="I16" s="201" t="s">
        <v>148</v>
      </c>
      <c r="J16" s="157"/>
      <c r="K16" s="201" t="s">
        <v>156</v>
      </c>
      <c r="L16" s="157"/>
      <c r="M16" s="221"/>
      <c r="N16" s="200" t="s">
        <v>153</v>
      </c>
      <c r="O16" s="157"/>
      <c r="P16" s="201" t="s">
        <v>150</v>
      </c>
      <c r="Q16" s="157"/>
      <c r="R16" s="166"/>
      <c r="S16" s="166"/>
    </row>
    <row r="17" spans="1:19" ht="18.75" customHeight="1" x14ac:dyDescent="0.35">
      <c r="A17" s="89" t="s">
        <v>156</v>
      </c>
      <c r="B17" s="94" t="s">
        <v>157</v>
      </c>
      <c r="C17" s="89">
        <v>2</v>
      </c>
      <c r="D17" s="93">
        <v>0</v>
      </c>
      <c r="E17" s="93">
        <v>2</v>
      </c>
      <c r="F17" s="149" t="s">
        <v>242</v>
      </c>
      <c r="G17" s="76" t="s">
        <v>28</v>
      </c>
      <c r="H17" s="218"/>
      <c r="I17" s="160"/>
      <c r="J17" s="160"/>
      <c r="K17" s="167"/>
      <c r="L17" s="160"/>
      <c r="M17" s="221"/>
      <c r="N17" s="160"/>
      <c r="O17" s="160"/>
      <c r="P17" s="160"/>
      <c r="Q17" s="160"/>
      <c r="R17" s="160"/>
      <c r="S17" s="160"/>
    </row>
    <row r="18" spans="1:19" ht="18.75" customHeight="1" x14ac:dyDescent="0.35">
      <c r="A18" s="89"/>
      <c r="B18" s="94"/>
      <c r="C18" s="89"/>
      <c r="D18" s="93"/>
      <c r="E18" s="93"/>
      <c r="F18" s="125"/>
      <c r="G18" s="77"/>
      <c r="H18" s="218"/>
      <c r="I18" s="57" t="s">
        <v>336</v>
      </c>
      <c r="J18" s="57" t="s">
        <v>193</v>
      </c>
      <c r="K18" s="57" t="s">
        <v>336</v>
      </c>
      <c r="L18" s="50" t="s">
        <v>193</v>
      </c>
      <c r="M18" s="221"/>
      <c r="N18" s="57" t="s">
        <v>337</v>
      </c>
      <c r="O18" s="50" t="s">
        <v>193</v>
      </c>
      <c r="P18" s="50" t="s">
        <v>307</v>
      </c>
      <c r="Q18" s="61"/>
      <c r="R18" s="48"/>
      <c r="S18" s="50" t="s">
        <v>193</v>
      </c>
    </row>
    <row r="19" spans="1:19" ht="18.75" customHeight="1" x14ac:dyDescent="0.35">
      <c r="A19" s="89"/>
      <c r="B19" s="94"/>
      <c r="C19" s="89"/>
      <c r="D19" s="89"/>
      <c r="E19" s="89"/>
      <c r="F19" s="125"/>
      <c r="G19" s="80"/>
      <c r="H19" s="218"/>
      <c r="I19" s="65" t="s">
        <v>152</v>
      </c>
      <c r="J19" s="157"/>
      <c r="K19" s="166"/>
      <c r="L19" s="166"/>
      <c r="M19" s="221"/>
      <c r="N19" s="199"/>
      <c r="O19" s="157"/>
      <c r="P19" s="199" t="s">
        <v>146</v>
      </c>
      <c r="Q19" s="58"/>
      <c r="R19" s="58"/>
      <c r="S19" s="136"/>
    </row>
    <row r="20" spans="1:19" ht="18.75" customHeight="1" x14ac:dyDescent="0.2">
      <c r="A20" s="98"/>
      <c r="B20" s="98"/>
      <c r="C20" s="98"/>
      <c r="D20" s="98"/>
      <c r="E20" s="98"/>
      <c r="F20" s="125"/>
      <c r="G20" s="76" t="s">
        <v>29</v>
      </c>
      <c r="H20" s="218"/>
      <c r="I20" s="160"/>
      <c r="J20" s="160"/>
      <c r="K20" s="167"/>
      <c r="L20" s="160"/>
      <c r="M20" s="221"/>
      <c r="N20" s="159"/>
      <c r="O20" s="160"/>
      <c r="P20" s="159"/>
      <c r="Q20" s="160"/>
      <c r="R20" s="167"/>
      <c r="S20" s="160"/>
    </row>
    <row r="21" spans="1:19" ht="18.75" customHeight="1" x14ac:dyDescent="0.2">
      <c r="A21" s="98"/>
      <c r="B21" s="98"/>
      <c r="C21" s="98"/>
      <c r="D21" s="98"/>
      <c r="E21" s="98"/>
      <c r="F21" s="125"/>
      <c r="G21" s="77"/>
      <c r="H21" s="219"/>
      <c r="I21" s="50" t="s">
        <v>307</v>
      </c>
      <c r="J21" s="188"/>
      <c r="K21" s="140"/>
      <c r="L21" s="140"/>
      <c r="M21" s="223"/>
      <c r="N21" s="50"/>
      <c r="O21" s="102" t="s">
        <v>193</v>
      </c>
      <c r="P21" s="57" t="s">
        <v>337</v>
      </c>
      <c r="Q21" s="47"/>
      <c r="R21" s="155"/>
      <c r="S21" s="102" t="s">
        <v>193</v>
      </c>
    </row>
    <row r="22" spans="1:19" ht="15.75" customHeight="1" x14ac:dyDescent="0.35">
      <c r="A22" s="89"/>
      <c r="B22" s="94"/>
      <c r="C22" s="89"/>
      <c r="D22" s="89"/>
      <c r="E22" s="89"/>
      <c r="F22" s="125"/>
      <c r="G22" s="81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8"/>
    </row>
    <row r="23" spans="1:19" ht="15.75" customHeight="1" x14ac:dyDescent="0.35">
      <c r="A23" s="89"/>
      <c r="B23" s="96"/>
      <c r="C23" s="89"/>
      <c r="D23" s="89"/>
      <c r="E23" s="89"/>
      <c r="F23" s="125"/>
      <c r="G23" s="82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15.75" customHeight="1" x14ac:dyDescent="0.35">
      <c r="A24" s="89"/>
      <c r="B24" s="94"/>
      <c r="C24" s="89"/>
      <c r="D24" s="89"/>
      <c r="E24" s="89"/>
      <c r="F24" s="125"/>
      <c r="G24" s="82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3"/>
    </row>
    <row r="25" spans="1:19" ht="18.75" x14ac:dyDescent="0.2">
      <c r="A25" s="98"/>
      <c r="B25" s="98"/>
      <c r="C25" s="98"/>
      <c r="D25" s="98"/>
      <c r="E25" s="98"/>
      <c r="F25" s="125"/>
      <c r="G25" s="83"/>
      <c r="H25" s="22"/>
      <c r="I25" s="24"/>
      <c r="J25" s="25"/>
      <c r="K25" s="28" t="s">
        <v>30</v>
      </c>
      <c r="L25" s="3"/>
      <c r="M25" s="3"/>
      <c r="N25" s="27"/>
      <c r="O25" s="27"/>
      <c r="P25" s="28" t="s">
        <v>31</v>
      </c>
      <c r="Q25" s="21"/>
      <c r="R25" s="24"/>
      <c r="S25" s="23"/>
    </row>
    <row r="26" spans="1:19" ht="18.75" x14ac:dyDescent="0.2">
      <c r="A26" s="98"/>
      <c r="B26" s="98"/>
      <c r="C26" s="98"/>
      <c r="D26" s="98"/>
      <c r="E26" s="98"/>
      <c r="F26" s="125"/>
      <c r="G26" s="84"/>
      <c r="H26" s="28"/>
      <c r="I26" s="24"/>
      <c r="J26" s="26"/>
      <c r="K26" s="29"/>
      <c r="L26" s="233" t="s">
        <v>39</v>
      </c>
      <c r="M26" s="233"/>
      <c r="N26" s="233"/>
      <c r="O26" s="233"/>
      <c r="P26" s="28"/>
      <c r="Q26" s="28"/>
      <c r="R26" s="24"/>
      <c r="S26" s="17"/>
    </row>
    <row r="27" spans="1:19" ht="16.5" customHeight="1" x14ac:dyDescent="0.35">
      <c r="A27" s="97"/>
      <c r="B27" s="97"/>
      <c r="C27" s="97"/>
      <c r="D27" s="97"/>
      <c r="E27" s="97"/>
      <c r="F27" s="125"/>
      <c r="G27" s="82"/>
      <c r="H27" s="24"/>
      <c r="I27" s="24"/>
      <c r="J27" s="25"/>
      <c r="K27" s="29"/>
      <c r="L27" s="4"/>
      <c r="M27" s="28"/>
      <c r="N27" s="28"/>
      <c r="O27" s="28"/>
      <c r="P27" s="28"/>
      <c r="Q27" s="28"/>
      <c r="R27" s="24"/>
      <c r="S27" s="17"/>
    </row>
    <row r="28" spans="1:19" ht="16.5" customHeight="1" x14ac:dyDescent="0.25">
      <c r="A28" s="67"/>
      <c r="B28" s="72"/>
      <c r="C28" s="67"/>
      <c r="D28" s="67"/>
      <c r="E28" s="67"/>
      <c r="F28" s="125"/>
      <c r="G28" s="82"/>
      <c r="H28" s="24"/>
      <c r="I28" s="24"/>
      <c r="J28" s="25"/>
      <c r="K28" s="28" t="s">
        <v>30</v>
      </c>
      <c r="L28" s="27"/>
      <c r="M28" s="27"/>
      <c r="N28" s="27"/>
      <c r="O28" s="27"/>
      <c r="P28" s="215" t="s">
        <v>32</v>
      </c>
      <c r="Q28" s="215"/>
      <c r="R28" s="215"/>
      <c r="S28" s="216"/>
    </row>
    <row r="29" spans="1:19" ht="16.5" customHeight="1" x14ac:dyDescent="0.2">
      <c r="A29" s="73"/>
      <c r="B29" s="73"/>
      <c r="C29" s="73"/>
      <c r="D29" s="73"/>
      <c r="E29" s="73"/>
      <c r="F29" s="125"/>
      <c r="G29" s="85"/>
      <c r="H29" s="28"/>
      <c r="I29" s="24"/>
      <c r="J29" s="26"/>
      <c r="K29" s="21"/>
      <c r="L29" s="214" t="s">
        <v>33</v>
      </c>
      <c r="M29" s="214"/>
      <c r="N29" s="214"/>
      <c r="O29" s="214"/>
      <c r="P29" s="28"/>
      <c r="Q29" s="28"/>
      <c r="R29" s="24"/>
      <c r="S29" s="17"/>
    </row>
    <row r="30" spans="1:19" ht="16.5" customHeight="1" x14ac:dyDescent="0.2">
      <c r="A30" s="73"/>
      <c r="B30" s="73"/>
      <c r="C30" s="73"/>
      <c r="D30" s="73"/>
      <c r="E30" s="73"/>
      <c r="F30" s="125"/>
      <c r="G30" s="82"/>
      <c r="H30" s="28"/>
      <c r="I30" s="26"/>
      <c r="J30" s="24"/>
      <c r="K30" s="21"/>
      <c r="L30" s="24"/>
      <c r="M30" s="24"/>
      <c r="N30" s="24"/>
      <c r="O30" s="24"/>
      <c r="P30" s="24"/>
      <c r="Q30" s="24"/>
      <c r="R30" s="28"/>
      <c r="S30" s="17"/>
    </row>
    <row r="31" spans="1:19" ht="16.5" customHeight="1" x14ac:dyDescent="0.25">
      <c r="A31" s="74"/>
      <c r="B31" s="74" t="s">
        <v>34</v>
      </c>
      <c r="C31" s="74">
        <f>SUM(C8:C18)</f>
        <v>8</v>
      </c>
      <c r="D31" s="74">
        <f>SUM(D8:D18)</f>
        <v>12</v>
      </c>
      <c r="E31" s="74">
        <f>SUM(E8:E18)</f>
        <v>12</v>
      </c>
      <c r="F31" s="126"/>
      <c r="G31" s="86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</row>
  </sheetData>
  <mergeCells count="18">
    <mergeCell ref="B1:R1"/>
    <mergeCell ref="B2:R2"/>
    <mergeCell ref="B3:Q3"/>
    <mergeCell ref="R3:S3"/>
    <mergeCell ref="A4:A6"/>
    <mergeCell ref="B4:B6"/>
    <mergeCell ref="C4:C6"/>
    <mergeCell ref="D4:D6"/>
    <mergeCell ref="E4:E6"/>
    <mergeCell ref="F4:F6"/>
    <mergeCell ref="P28:S28"/>
    <mergeCell ref="L29:O29"/>
    <mergeCell ref="H7:H21"/>
    <mergeCell ref="M7:M21"/>
    <mergeCell ref="N13:O13"/>
    <mergeCell ref="N14:O14"/>
    <mergeCell ref="N15:O15"/>
    <mergeCell ref="L26:O26"/>
  </mergeCells>
  <pageMargins left="0.46" right="0.11811023622047245" top="0.35433070866141736" bottom="0.15748031496062992" header="0.31496062992125984" footer="0.31496062992125984"/>
  <pageSetup paperSize="9" scale="94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8D99C-AD1F-4FA2-B647-B13100CFE45C}">
  <sheetPr>
    <tabColor rgb="FFFFFF00"/>
  </sheetPr>
  <dimension ref="A1:S31"/>
  <sheetViews>
    <sheetView view="pageBreakPreview" zoomScale="110" zoomScaleNormal="110" zoomScaleSheetLayoutView="110" workbookViewId="0">
      <selection activeCell="J25" sqref="J25"/>
    </sheetView>
  </sheetViews>
  <sheetFormatPr defaultColWidth="9"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27" customWidth="1"/>
    <col min="7" max="7" width="5.25" style="87" customWidth="1"/>
    <col min="8" max="8" width="4.1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5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54"/>
    </row>
    <row r="2" spans="1:19" ht="18.75" x14ac:dyDescent="0.2">
      <c r="A2" s="6"/>
      <c r="B2" s="229" t="str">
        <f>'1 ชช 1,2'!B2:R2</f>
        <v>ตารางเรียน  แผนกวิชาช่างเชื่อมโลหะ  ภาคเรียนที่  1 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55"/>
    </row>
    <row r="3" spans="1:19" ht="18.75" x14ac:dyDescent="0.2">
      <c r="A3" s="7"/>
      <c r="B3" s="230" t="s">
        <v>319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352</v>
      </c>
      <c r="S3" s="232"/>
    </row>
    <row r="4" spans="1:19" ht="14.25" customHeight="1" x14ac:dyDescent="0.2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47" t="s">
        <v>6</v>
      </c>
      <c r="G4" s="76" t="s">
        <v>7</v>
      </c>
      <c r="H4" s="33" t="s">
        <v>8</v>
      </c>
      <c r="I4" s="33" t="s">
        <v>9</v>
      </c>
      <c r="J4" s="33" t="s">
        <v>10</v>
      </c>
      <c r="K4" s="36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52" t="s">
        <v>18</v>
      </c>
      <c r="S4" s="53" t="s">
        <v>19</v>
      </c>
    </row>
    <row r="5" spans="1:19" ht="14.25" customHeight="1" x14ac:dyDescent="0.2">
      <c r="A5" s="235"/>
      <c r="B5" s="235"/>
      <c r="C5" s="235"/>
      <c r="D5" s="235"/>
      <c r="E5" s="235"/>
      <c r="F5" s="248"/>
      <c r="G5" s="77"/>
      <c r="H5" s="34" t="s">
        <v>9</v>
      </c>
      <c r="I5" s="34" t="s">
        <v>10</v>
      </c>
      <c r="J5" s="34" t="s">
        <v>11</v>
      </c>
      <c r="K5" s="19" t="s">
        <v>12</v>
      </c>
      <c r="L5" s="34" t="s">
        <v>13</v>
      </c>
      <c r="M5" s="37" t="s">
        <v>14</v>
      </c>
      <c r="N5" s="34" t="s">
        <v>15</v>
      </c>
      <c r="O5" s="34" t="s">
        <v>16</v>
      </c>
      <c r="P5" s="32" t="s">
        <v>17</v>
      </c>
      <c r="Q5" s="34" t="s">
        <v>18</v>
      </c>
      <c r="R5" s="34" t="s">
        <v>19</v>
      </c>
      <c r="S5" s="32" t="s">
        <v>20</v>
      </c>
    </row>
    <row r="6" spans="1:19" ht="14.25" customHeight="1" x14ac:dyDescent="0.2">
      <c r="A6" s="236"/>
      <c r="B6" s="236"/>
      <c r="C6" s="236"/>
      <c r="D6" s="236"/>
      <c r="E6" s="236"/>
      <c r="F6" s="249"/>
      <c r="G6" s="78" t="s">
        <v>21</v>
      </c>
      <c r="H6" s="38"/>
      <c r="I6" s="35">
        <v>1</v>
      </c>
      <c r="J6" s="35">
        <v>2</v>
      </c>
      <c r="K6" s="16">
        <v>3</v>
      </c>
      <c r="L6" s="16">
        <v>4</v>
      </c>
      <c r="M6" s="16">
        <v>5</v>
      </c>
      <c r="N6" s="16">
        <v>6</v>
      </c>
      <c r="O6" s="16">
        <v>7</v>
      </c>
      <c r="P6" s="16">
        <v>8</v>
      </c>
      <c r="Q6" s="16">
        <v>9</v>
      </c>
      <c r="R6" s="16">
        <v>10</v>
      </c>
      <c r="S6" s="35">
        <v>11</v>
      </c>
    </row>
    <row r="7" spans="1:19" ht="18.75" customHeight="1" x14ac:dyDescent="0.2">
      <c r="A7" s="105"/>
      <c r="B7" s="108" t="s">
        <v>41</v>
      </c>
      <c r="C7" s="105"/>
      <c r="D7" s="106"/>
      <c r="E7" s="105"/>
      <c r="F7" s="123"/>
      <c r="G7" s="79"/>
      <c r="H7" s="240" t="s">
        <v>22</v>
      </c>
      <c r="I7" s="156"/>
      <c r="J7" s="58"/>
      <c r="K7" s="166"/>
      <c r="L7" s="158"/>
      <c r="M7" s="220" t="s">
        <v>23</v>
      </c>
      <c r="N7" s="157"/>
      <c r="O7" s="157"/>
      <c r="P7" s="58"/>
      <c r="Q7" s="136"/>
      <c r="R7" s="58"/>
      <c r="S7" s="136"/>
    </row>
    <row r="8" spans="1:19" ht="18.75" customHeight="1" x14ac:dyDescent="0.2">
      <c r="A8" s="105"/>
      <c r="B8" s="108" t="s">
        <v>48</v>
      </c>
      <c r="C8" s="105"/>
      <c r="D8" s="106"/>
      <c r="E8" s="105"/>
      <c r="F8" s="124"/>
      <c r="G8" s="76" t="s">
        <v>24</v>
      </c>
      <c r="H8" s="218"/>
      <c r="I8" s="159"/>
      <c r="J8" s="160"/>
      <c r="K8" s="159"/>
      <c r="L8" s="160"/>
      <c r="M8" s="221"/>
      <c r="N8" s="159"/>
      <c r="O8" s="160"/>
      <c r="P8" s="159"/>
      <c r="Q8" s="160"/>
      <c r="R8" s="161"/>
      <c r="S8" s="175"/>
    </row>
    <row r="9" spans="1:19" ht="18.75" customHeight="1" x14ac:dyDescent="0.2">
      <c r="A9" s="107"/>
      <c r="B9" s="108" t="s">
        <v>49</v>
      </c>
      <c r="C9" s="105"/>
      <c r="D9" s="106"/>
      <c r="E9" s="105"/>
      <c r="F9" s="124"/>
      <c r="G9" s="77"/>
      <c r="H9" s="218"/>
      <c r="I9" s="162"/>
      <c r="J9" s="155"/>
      <c r="K9" s="163"/>
      <c r="L9" s="164"/>
      <c r="M9" s="221"/>
      <c r="N9" s="165"/>
      <c r="O9" s="163"/>
      <c r="P9" s="155"/>
      <c r="Q9" s="176"/>
      <c r="R9" s="155"/>
      <c r="S9" s="176"/>
    </row>
    <row r="10" spans="1:19" ht="18.75" customHeight="1" x14ac:dyDescent="0.35">
      <c r="A10" s="89" t="s">
        <v>152</v>
      </c>
      <c r="B10" s="90" t="s">
        <v>107</v>
      </c>
      <c r="C10" s="89">
        <v>0</v>
      </c>
      <c r="D10" s="93">
        <v>6</v>
      </c>
      <c r="E10" s="93">
        <v>2</v>
      </c>
      <c r="F10" s="149" t="s">
        <v>331</v>
      </c>
      <c r="G10" s="80"/>
      <c r="H10" s="218"/>
      <c r="I10" s="65" t="s">
        <v>150</v>
      </c>
      <c r="J10" s="212" t="s">
        <v>303</v>
      </c>
      <c r="K10" s="41" t="s">
        <v>354</v>
      </c>
      <c r="L10" s="42" t="s">
        <v>191</v>
      </c>
      <c r="M10" s="221"/>
      <c r="N10" s="201" t="s">
        <v>152</v>
      </c>
      <c r="O10" s="212" t="s">
        <v>303</v>
      </c>
      <c r="P10" s="166"/>
      <c r="Q10" s="166"/>
      <c r="R10" s="41" t="s">
        <v>354</v>
      </c>
      <c r="S10" s="42" t="s">
        <v>191</v>
      </c>
    </row>
    <row r="11" spans="1:19" ht="18.75" customHeight="1" x14ac:dyDescent="0.35">
      <c r="A11" s="89" t="s">
        <v>150</v>
      </c>
      <c r="B11" s="90" t="s">
        <v>151</v>
      </c>
      <c r="C11" s="89">
        <v>1</v>
      </c>
      <c r="D11" s="93">
        <v>3</v>
      </c>
      <c r="E11" s="93">
        <v>2</v>
      </c>
      <c r="F11" s="148" t="s">
        <v>332</v>
      </c>
      <c r="G11" s="76" t="s">
        <v>25</v>
      </c>
      <c r="H11" s="218"/>
      <c r="I11" s="160"/>
      <c r="K11" s="160"/>
      <c r="L11" s="160"/>
      <c r="M11" s="221"/>
      <c r="N11" s="160"/>
      <c r="O11" s="160"/>
      <c r="P11" s="160"/>
      <c r="Q11" s="160"/>
      <c r="R11" s="167"/>
      <c r="S11" s="160"/>
    </row>
    <row r="12" spans="1:19" ht="18.75" customHeight="1" thickBot="1" x14ac:dyDescent="0.4">
      <c r="A12" s="89"/>
      <c r="B12" s="122"/>
      <c r="C12" s="89"/>
      <c r="D12" s="93"/>
      <c r="E12" s="93"/>
      <c r="F12" s="148"/>
      <c r="G12" s="77"/>
      <c r="H12" s="218"/>
      <c r="I12" s="188"/>
      <c r="J12" s="188" t="s">
        <v>307</v>
      </c>
      <c r="K12" s="140" t="s">
        <v>355</v>
      </c>
      <c r="L12" s="140" t="s">
        <v>193</v>
      </c>
      <c r="M12" s="221"/>
      <c r="N12" s="50"/>
      <c r="O12" s="188" t="s">
        <v>307</v>
      </c>
      <c r="P12" s="48"/>
      <c r="Q12" s="50"/>
      <c r="R12" s="140" t="s">
        <v>355</v>
      </c>
      <c r="S12" s="50" t="s">
        <v>190</v>
      </c>
    </row>
    <row r="13" spans="1:19" ht="18.75" customHeight="1" x14ac:dyDescent="0.35">
      <c r="A13" s="89"/>
      <c r="B13" s="90"/>
      <c r="C13" s="89"/>
      <c r="D13" s="93"/>
      <c r="E13" s="93"/>
      <c r="F13" s="148"/>
      <c r="G13" s="80"/>
      <c r="H13" s="218"/>
      <c r="I13" s="166"/>
      <c r="J13" s="58"/>
      <c r="K13" s="168"/>
      <c r="L13" s="166"/>
      <c r="M13" s="222"/>
      <c r="N13" s="241"/>
      <c r="O13" s="242"/>
      <c r="P13" s="169"/>
      <c r="Q13" s="166"/>
      <c r="R13" s="166"/>
      <c r="S13" s="166"/>
    </row>
    <row r="14" spans="1:19" ht="18.75" customHeight="1" x14ac:dyDescent="0.35">
      <c r="A14" s="89"/>
      <c r="B14" s="96" t="s">
        <v>58</v>
      </c>
      <c r="C14" s="89"/>
      <c r="D14" s="93"/>
      <c r="E14" s="93"/>
      <c r="F14" s="71"/>
      <c r="G14" s="76" t="s">
        <v>27</v>
      </c>
      <c r="H14" s="218"/>
      <c r="I14" s="159"/>
      <c r="J14" s="160"/>
      <c r="K14" s="167"/>
      <c r="L14" s="160"/>
      <c r="M14" s="222"/>
      <c r="N14" s="243" t="s">
        <v>26</v>
      </c>
      <c r="O14" s="244"/>
      <c r="P14" s="167"/>
      <c r="Q14" s="160"/>
      <c r="R14" s="159"/>
      <c r="S14" s="160"/>
    </row>
    <row r="15" spans="1:19" ht="18.75" customHeight="1" thickBot="1" x14ac:dyDescent="0.4">
      <c r="A15" s="89"/>
      <c r="B15" s="90"/>
      <c r="C15" s="89"/>
      <c r="D15" s="93"/>
      <c r="E15" s="89"/>
      <c r="F15" s="148"/>
      <c r="G15" s="77"/>
      <c r="H15" s="218"/>
      <c r="I15" s="163"/>
      <c r="J15" s="155"/>
      <c r="K15" s="170"/>
      <c r="L15" s="163"/>
      <c r="M15" s="222"/>
      <c r="N15" s="245"/>
      <c r="O15" s="246"/>
      <c r="P15" s="171"/>
      <c r="Q15" s="163"/>
      <c r="R15" s="163"/>
      <c r="S15" s="163"/>
    </row>
    <row r="16" spans="1:19" ht="18.75" customHeight="1" x14ac:dyDescent="0.35">
      <c r="A16" s="89"/>
      <c r="B16" s="96" t="s">
        <v>63</v>
      </c>
      <c r="C16" s="89"/>
      <c r="D16" s="89"/>
      <c r="E16" s="93"/>
      <c r="F16" s="70"/>
      <c r="G16" s="80"/>
      <c r="H16" s="218"/>
      <c r="I16" s="201"/>
      <c r="J16" s="157"/>
      <c r="K16" s="201"/>
      <c r="L16" s="157"/>
      <c r="M16" s="221"/>
      <c r="N16" s="200"/>
      <c r="O16" s="157"/>
      <c r="P16" s="201"/>
      <c r="Q16" s="157"/>
      <c r="R16" s="166"/>
      <c r="S16" s="166"/>
    </row>
    <row r="17" spans="1:19" ht="18.75" customHeight="1" x14ac:dyDescent="0.35">
      <c r="A17" s="89"/>
      <c r="B17" s="94"/>
      <c r="C17" s="89"/>
      <c r="D17" s="93"/>
      <c r="E17" s="93"/>
      <c r="F17" s="149"/>
      <c r="G17" s="76" t="s">
        <v>28</v>
      </c>
      <c r="H17" s="218"/>
      <c r="I17" s="160"/>
      <c r="J17" s="160"/>
      <c r="K17" s="167"/>
      <c r="L17" s="160"/>
      <c r="M17" s="221"/>
      <c r="N17" s="160"/>
      <c r="O17" s="160"/>
      <c r="P17" s="160"/>
      <c r="Q17" s="160"/>
      <c r="R17" s="160"/>
      <c r="S17" s="160"/>
    </row>
    <row r="18" spans="1:19" ht="18.75" customHeight="1" x14ac:dyDescent="0.35">
      <c r="A18" s="89"/>
      <c r="B18" s="94"/>
      <c r="C18" s="89"/>
      <c r="D18" s="93"/>
      <c r="E18" s="93"/>
      <c r="F18" s="125"/>
      <c r="G18" s="77"/>
      <c r="H18" s="218"/>
      <c r="I18" s="50"/>
      <c r="J18" s="57"/>
      <c r="K18" s="50"/>
      <c r="L18" s="50"/>
      <c r="M18" s="221"/>
      <c r="N18" s="50"/>
      <c r="O18" s="50"/>
      <c r="P18" s="50"/>
      <c r="Q18" s="61"/>
      <c r="R18" s="48"/>
      <c r="S18" s="50"/>
    </row>
    <row r="19" spans="1:19" ht="18.75" customHeight="1" x14ac:dyDescent="0.35">
      <c r="A19" s="89"/>
      <c r="B19" s="94"/>
      <c r="C19" s="89"/>
      <c r="D19" s="89"/>
      <c r="E19" s="89"/>
      <c r="F19" s="125"/>
      <c r="G19" s="80"/>
      <c r="H19" s="218"/>
      <c r="I19" s="65"/>
      <c r="J19" s="157"/>
      <c r="K19" s="166"/>
      <c r="L19" s="166"/>
      <c r="M19" s="221"/>
      <c r="N19" s="199"/>
      <c r="O19" s="157"/>
      <c r="P19" s="199"/>
      <c r="Q19" s="58"/>
      <c r="R19" s="58"/>
      <c r="S19" s="136"/>
    </row>
    <row r="20" spans="1:19" ht="18.75" customHeight="1" x14ac:dyDescent="0.2">
      <c r="A20" s="98"/>
      <c r="B20" s="98"/>
      <c r="C20" s="98"/>
      <c r="D20" s="98"/>
      <c r="E20" s="98"/>
      <c r="F20" s="125"/>
      <c r="G20" s="76" t="s">
        <v>29</v>
      </c>
      <c r="H20" s="218"/>
      <c r="I20" s="160"/>
      <c r="J20" s="160"/>
      <c r="K20" s="167"/>
      <c r="L20" s="160"/>
      <c r="M20" s="221"/>
      <c r="N20" s="159"/>
      <c r="O20" s="160"/>
      <c r="P20" s="159"/>
      <c r="Q20" s="160"/>
      <c r="R20" s="167"/>
      <c r="S20" s="160"/>
    </row>
    <row r="21" spans="1:19" ht="18.75" customHeight="1" x14ac:dyDescent="0.2">
      <c r="A21" s="98"/>
      <c r="B21" s="98"/>
      <c r="C21" s="98"/>
      <c r="D21" s="98"/>
      <c r="E21" s="98"/>
      <c r="F21" s="125"/>
      <c r="G21" s="77"/>
      <c r="H21" s="219"/>
      <c r="I21" s="188"/>
      <c r="J21" s="188"/>
      <c r="K21" s="140"/>
      <c r="L21" s="140"/>
      <c r="M21" s="223"/>
      <c r="N21" s="50"/>
      <c r="O21" s="50"/>
      <c r="P21" s="50"/>
      <c r="Q21" s="47"/>
      <c r="R21" s="155"/>
      <c r="S21" s="102"/>
    </row>
    <row r="22" spans="1:19" ht="15.75" customHeight="1" x14ac:dyDescent="0.35">
      <c r="A22" s="89"/>
      <c r="B22" s="94"/>
      <c r="C22" s="89"/>
      <c r="D22" s="89"/>
      <c r="E22" s="89"/>
      <c r="F22" s="125"/>
      <c r="G22" s="81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8"/>
    </row>
    <row r="23" spans="1:19" ht="15.75" customHeight="1" x14ac:dyDescent="0.35">
      <c r="A23" s="89"/>
      <c r="B23" s="96"/>
      <c r="C23" s="89"/>
      <c r="D23" s="89"/>
      <c r="E23" s="89"/>
      <c r="F23" s="125"/>
      <c r="G23" s="82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15.75" customHeight="1" x14ac:dyDescent="0.35">
      <c r="A24" s="89"/>
      <c r="B24" s="94"/>
      <c r="C24" s="89"/>
      <c r="D24" s="89"/>
      <c r="E24" s="89"/>
      <c r="F24" s="125"/>
      <c r="G24" s="82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3"/>
    </row>
    <row r="25" spans="1:19" ht="18.75" x14ac:dyDescent="0.2">
      <c r="A25" s="98"/>
      <c r="B25" s="98"/>
      <c r="C25" s="98"/>
      <c r="D25" s="98"/>
      <c r="E25" s="98"/>
      <c r="F25" s="125"/>
      <c r="G25" s="83"/>
      <c r="H25" s="22"/>
      <c r="I25" s="24"/>
      <c r="J25" s="25"/>
      <c r="K25" s="28" t="s">
        <v>30</v>
      </c>
      <c r="L25" s="3"/>
      <c r="M25" s="3"/>
      <c r="N25" s="27"/>
      <c r="O25" s="27"/>
      <c r="P25" s="28" t="s">
        <v>31</v>
      </c>
      <c r="Q25" s="21"/>
      <c r="R25" s="24"/>
      <c r="S25" s="23"/>
    </row>
    <row r="26" spans="1:19" ht="18.75" x14ac:dyDescent="0.2">
      <c r="A26" s="98"/>
      <c r="B26" s="98"/>
      <c r="C26" s="98"/>
      <c r="D26" s="98"/>
      <c r="E26" s="98"/>
      <c r="F26" s="125"/>
      <c r="G26" s="84"/>
      <c r="H26" s="28"/>
      <c r="I26" s="24"/>
      <c r="J26" s="26"/>
      <c r="K26" s="29"/>
      <c r="L26" s="233" t="s">
        <v>39</v>
      </c>
      <c r="M26" s="233"/>
      <c r="N26" s="233"/>
      <c r="O26" s="233"/>
      <c r="P26" s="28"/>
      <c r="Q26" s="28"/>
      <c r="R26" s="24"/>
      <c r="S26" s="17"/>
    </row>
    <row r="27" spans="1:19" ht="16.5" customHeight="1" x14ac:dyDescent="0.35">
      <c r="A27" s="97"/>
      <c r="B27" s="97"/>
      <c r="C27" s="97"/>
      <c r="D27" s="97"/>
      <c r="E27" s="97"/>
      <c r="F27" s="125"/>
      <c r="G27" s="82"/>
      <c r="H27" s="24"/>
      <c r="I27" s="24"/>
      <c r="J27" s="25"/>
      <c r="K27" s="29"/>
      <c r="L27" s="4"/>
      <c r="M27" s="28"/>
      <c r="N27" s="28"/>
      <c r="O27" s="28"/>
      <c r="P27" s="28"/>
      <c r="Q27" s="28"/>
      <c r="R27" s="24"/>
      <c r="S27" s="17"/>
    </row>
    <row r="28" spans="1:19" ht="16.5" customHeight="1" x14ac:dyDescent="0.25">
      <c r="A28" s="67"/>
      <c r="B28" s="72"/>
      <c r="C28" s="67"/>
      <c r="D28" s="67"/>
      <c r="E28" s="67"/>
      <c r="F28" s="125"/>
      <c r="G28" s="82"/>
      <c r="H28" s="24"/>
      <c r="I28" s="24"/>
      <c r="J28" s="25"/>
      <c r="K28" s="28" t="s">
        <v>30</v>
      </c>
      <c r="L28" s="27"/>
      <c r="M28" s="27"/>
      <c r="N28" s="27"/>
      <c r="O28" s="27"/>
      <c r="P28" s="215" t="s">
        <v>32</v>
      </c>
      <c r="Q28" s="215"/>
      <c r="R28" s="215"/>
      <c r="S28" s="216"/>
    </row>
    <row r="29" spans="1:19" ht="16.5" customHeight="1" x14ac:dyDescent="0.2">
      <c r="A29" s="73"/>
      <c r="B29" s="73"/>
      <c r="C29" s="73"/>
      <c r="D29" s="73"/>
      <c r="E29" s="73"/>
      <c r="F29" s="125"/>
      <c r="G29" s="85"/>
      <c r="H29" s="28"/>
      <c r="I29" s="24"/>
      <c r="J29" s="26"/>
      <c r="K29" s="21"/>
      <c r="L29" s="214" t="s">
        <v>33</v>
      </c>
      <c r="M29" s="214"/>
      <c r="N29" s="214"/>
      <c r="O29" s="214"/>
      <c r="P29" s="28"/>
      <c r="Q29" s="28"/>
      <c r="R29" s="24"/>
      <c r="S29" s="17"/>
    </row>
    <row r="30" spans="1:19" ht="16.5" customHeight="1" x14ac:dyDescent="0.2">
      <c r="A30" s="73"/>
      <c r="B30" s="73"/>
      <c r="C30" s="73"/>
      <c r="D30" s="73"/>
      <c r="E30" s="73"/>
      <c r="F30" s="125"/>
      <c r="G30" s="82"/>
      <c r="H30" s="28"/>
      <c r="I30" s="26"/>
      <c r="J30" s="24"/>
      <c r="K30" s="21"/>
      <c r="L30" s="24"/>
      <c r="M30" s="24"/>
      <c r="N30" s="24"/>
      <c r="O30" s="24"/>
      <c r="P30" s="24"/>
      <c r="Q30" s="24"/>
      <c r="R30" s="28"/>
      <c r="S30" s="17"/>
    </row>
    <row r="31" spans="1:19" ht="16.5" customHeight="1" x14ac:dyDescent="0.25">
      <c r="A31" s="74"/>
      <c r="B31" s="74" t="s">
        <v>34</v>
      </c>
      <c r="C31" s="74">
        <f>SUM(C8:C18)</f>
        <v>1</v>
      </c>
      <c r="D31" s="74">
        <f>SUM(D8:D18)</f>
        <v>9</v>
      </c>
      <c r="E31" s="74">
        <f>SUM(E8:E18)</f>
        <v>4</v>
      </c>
      <c r="F31" s="126"/>
      <c r="G31" s="86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</row>
  </sheetData>
  <mergeCells count="18">
    <mergeCell ref="B1:R1"/>
    <mergeCell ref="B2:R2"/>
    <mergeCell ref="B3:Q3"/>
    <mergeCell ref="R3:S3"/>
    <mergeCell ref="A4:A6"/>
    <mergeCell ref="B4:B6"/>
    <mergeCell ref="C4:C6"/>
    <mergeCell ref="D4:D6"/>
    <mergeCell ref="E4:E6"/>
    <mergeCell ref="F4:F6"/>
    <mergeCell ref="P28:S28"/>
    <mergeCell ref="L29:O29"/>
    <mergeCell ref="H7:H21"/>
    <mergeCell ref="M7:M21"/>
    <mergeCell ref="N13:O13"/>
    <mergeCell ref="N14:O14"/>
    <mergeCell ref="N15:O15"/>
    <mergeCell ref="L26:O26"/>
  </mergeCells>
  <pageMargins left="0.46" right="0.11811023622047245" top="0.35433070866141736" bottom="0.15748031496062992" header="0.31496062992125984" footer="0.31496062992125984"/>
  <pageSetup paperSize="9" scale="94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S30"/>
  <sheetViews>
    <sheetView view="pageBreakPreview" zoomScaleNormal="110" zoomScaleSheetLayoutView="100" workbookViewId="0">
      <selection activeCell="N24" sqref="N24"/>
    </sheetView>
  </sheetViews>
  <sheetFormatPr defaultColWidth="9"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31" customWidth="1"/>
    <col min="7" max="7" width="5.25" style="87" customWidth="1"/>
    <col min="8" max="8" width="4.1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5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54"/>
    </row>
    <row r="2" spans="1:19" ht="18.75" x14ac:dyDescent="0.2">
      <c r="A2" s="6"/>
      <c r="B2" s="229" t="s">
        <v>40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55"/>
    </row>
    <row r="3" spans="1:19" ht="18.75" x14ac:dyDescent="0.2">
      <c r="A3" s="7"/>
      <c r="B3" s="230" t="s">
        <v>324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255</v>
      </c>
      <c r="S3" s="232"/>
    </row>
    <row r="4" spans="1:19" ht="14.25" customHeight="1" x14ac:dyDescent="0.2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47" t="s">
        <v>6</v>
      </c>
      <c r="G4" s="76" t="s">
        <v>7</v>
      </c>
      <c r="H4" s="33" t="s">
        <v>8</v>
      </c>
      <c r="I4" s="33" t="s">
        <v>9</v>
      </c>
      <c r="J4" s="33" t="s">
        <v>10</v>
      </c>
      <c r="K4" s="36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52" t="s">
        <v>18</v>
      </c>
      <c r="S4" s="53" t="s">
        <v>19</v>
      </c>
    </row>
    <row r="5" spans="1:19" ht="14.25" customHeight="1" x14ac:dyDescent="0.2">
      <c r="A5" s="235"/>
      <c r="B5" s="235"/>
      <c r="C5" s="235"/>
      <c r="D5" s="235"/>
      <c r="E5" s="235"/>
      <c r="F5" s="250"/>
      <c r="G5" s="77"/>
      <c r="H5" s="34" t="s">
        <v>9</v>
      </c>
      <c r="I5" s="34" t="s">
        <v>10</v>
      </c>
      <c r="J5" s="34" t="s">
        <v>11</v>
      </c>
      <c r="K5" s="19" t="s">
        <v>12</v>
      </c>
      <c r="L5" s="34" t="s">
        <v>13</v>
      </c>
      <c r="M5" s="37" t="s">
        <v>14</v>
      </c>
      <c r="N5" s="34" t="s">
        <v>15</v>
      </c>
      <c r="O5" s="34" t="s">
        <v>16</v>
      </c>
      <c r="P5" s="32" t="s">
        <v>17</v>
      </c>
      <c r="Q5" s="34" t="s">
        <v>18</v>
      </c>
      <c r="R5" s="34" t="s">
        <v>19</v>
      </c>
      <c r="S5" s="32" t="s">
        <v>20</v>
      </c>
    </row>
    <row r="6" spans="1:19" ht="14.25" customHeight="1" x14ac:dyDescent="0.2">
      <c r="A6" s="236"/>
      <c r="B6" s="236"/>
      <c r="C6" s="236"/>
      <c r="D6" s="236"/>
      <c r="E6" s="236"/>
      <c r="F6" s="251"/>
      <c r="G6" s="78" t="s">
        <v>21</v>
      </c>
      <c r="H6" s="38"/>
      <c r="I6" s="35">
        <v>1</v>
      </c>
      <c r="J6" s="35">
        <v>2</v>
      </c>
      <c r="K6" s="16">
        <v>3</v>
      </c>
      <c r="L6" s="16">
        <v>4</v>
      </c>
      <c r="M6" s="16">
        <v>5</v>
      </c>
      <c r="N6" s="16">
        <v>6</v>
      </c>
      <c r="O6" s="16">
        <v>7</v>
      </c>
      <c r="P6" s="16">
        <v>8</v>
      </c>
      <c r="Q6" s="16">
        <v>9</v>
      </c>
      <c r="R6" s="16">
        <v>10</v>
      </c>
      <c r="S6" s="35">
        <v>11</v>
      </c>
    </row>
    <row r="7" spans="1:19" ht="18.75" customHeight="1" x14ac:dyDescent="0.35">
      <c r="A7" s="89"/>
      <c r="B7" s="95" t="s">
        <v>41</v>
      </c>
      <c r="C7" s="89"/>
      <c r="D7" s="93"/>
      <c r="E7" s="89"/>
      <c r="F7" s="128"/>
      <c r="G7" s="79"/>
      <c r="H7" s="240" t="s">
        <v>22</v>
      </c>
      <c r="I7" s="156" t="s">
        <v>64</v>
      </c>
      <c r="J7" s="58"/>
      <c r="K7" s="166"/>
      <c r="L7" s="158"/>
      <c r="M7" s="220" t="s">
        <v>23</v>
      </c>
      <c r="N7" s="157" t="s">
        <v>44</v>
      </c>
      <c r="O7" s="157"/>
      <c r="P7" s="58" t="s">
        <v>52</v>
      </c>
      <c r="Q7" s="166"/>
      <c r="R7" s="58"/>
      <c r="S7" s="42"/>
    </row>
    <row r="8" spans="1:19" ht="18.75" customHeight="1" x14ac:dyDescent="0.2">
      <c r="A8" s="91" t="s">
        <v>42</v>
      </c>
      <c r="B8" s="92" t="s">
        <v>43</v>
      </c>
      <c r="C8" s="91">
        <v>0</v>
      </c>
      <c r="D8" s="91">
        <v>2</v>
      </c>
      <c r="E8" s="91">
        <v>1</v>
      </c>
      <c r="F8" s="189" t="s">
        <v>347</v>
      </c>
      <c r="G8" s="76" t="s">
        <v>24</v>
      </c>
      <c r="H8" s="218"/>
      <c r="I8" s="159"/>
      <c r="J8" s="160"/>
      <c r="K8" s="159"/>
      <c r="L8" s="160"/>
      <c r="M8" s="221"/>
      <c r="N8" s="159"/>
      <c r="O8" s="160"/>
      <c r="P8" s="159"/>
      <c r="Q8" s="160"/>
      <c r="R8" s="161"/>
      <c r="S8" s="46"/>
    </row>
    <row r="9" spans="1:19" ht="18.75" customHeight="1" x14ac:dyDescent="0.2">
      <c r="A9" s="91" t="s">
        <v>44</v>
      </c>
      <c r="B9" s="92" t="s">
        <v>45</v>
      </c>
      <c r="C9" s="91">
        <v>0</v>
      </c>
      <c r="D9" s="91">
        <v>2</v>
      </c>
      <c r="E9" s="91">
        <v>1</v>
      </c>
      <c r="F9" s="189" t="s">
        <v>253</v>
      </c>
      <c r="G9" s="77"/>
      <c r="H9" s="218"/>
      <c r="I9" s="47" t="s">
        <v>304</v>
      </c>
      <c r="J9" s="48"/>
      <c r="K9" s="50"/>
      <c r="L9" s="185" t="s">
        <v>192</v>
      </c>
      <c r="M9" s="221"/>
      <c r="N9" s="57" t="s">
        <v>201</v>
      </c>
      <c r="O9" s="50" t="s">
        <v>202</v>
      </c>
      <c r="P9" s="187">
        <v>4305</v>
      </c>
      <c r="Q9" s="140"/>
      <c r="R9" s="173" t="s">
        <v>259</v>
      </c>
      <c r="S9" s="102"/>
    </row>
    <row r="10" spans="1:19" ht="18.75" customHeight="1" x14ac:dyDescent="0.35">
      <c r="A10" s="89" t="s">
        <v>46</v>
      </c>
      <c r="B10" s="94" t="s">
        <v>47</v>
      </c>
      <c r="C10" s="89">
        <v>2</v>
      </c>
      <c r="D10" s="89">
        <v>0</v>
      </c>
      <c r="E10" s="89">
        <v>2</v>
      </c>
      <c r="F10" s="190" t="s">
        <v>348</v>
      </c>
      <c r="G10" s="80"/>
      <c r="H10" s="218"/>
      <c r="I10" s="157" t="s">
        <v>50</v>
      </c>
      <c r="J10" s="58"/>
      <c r="K10" s="166" t="s">
        <v>46</v>
      </c>
      <c r="L10" s="58"/>
      <c r="M10" s="221"/>
      <c r="N10" s="166" t="s">
        <v>54</v>
      </c>
      <c r="O10" s="58"/>
      <c r="P10" s="177"/>
      <c r="Q10" s="158"/>
      <c r="R10" s="58"/>
      <c r="S10" s="42"/>
    </row>
    <row r="11" spans="1:19" ht="18.75" customHeight="1" x14ac:dyDescent="0.35">
      <c r="A11" s="89"/>
      <c r="B11" s="95" t="s">
        <v>48</v>
      </c>
      <c r="C11" s="89"/>
      <c r="D11" s="93"/>
      <c r="E11" s="89"/>
      <c r="F11" s="142"/>
      <c r="G11" s="76" t="s">
        <v>25</v>
      </c>
      <c r="H11" s="218"/>
      <c r="I11" s="160"/>
      <c r="J11" s="160"/>
      <c r="K11" s="167"/>
      <c r="L11" s="160"/>
      <c r="M11" s="221"/>
      <c r="N11" s="159"/>
      <c r="O11" s="160"/>
      <c r="P11" s="159"/>
      <c r="Q11" s="160"/>
      <c r="R11" s="159"/>
      <c r="S11" s="45"/>
    </row>
    <row r="12" spans="1:19" ht="18.75" customHeight="1" thickBot="1" x14ac:dyDescent="0.4">
      <c r="A12" s="118"/>
      <c r="B12" s="95" t="s">
        <v>49</v>
      </c>
      <c r="C12" s="89"/>
      <c r="D12" s="93"/>
      <c r="E12" s="89"/>
      <c r="F12" s="142"/>
      <c r="G12" s="77"/>
      <c r="H12" s="218"/>
      <c r="I12" s="57" t="s">
        <v>204</v>
      </c>
      <c r="J12" s="140" t="s">
        <v>342</v>
      </c>
      <c r="K12" s="50" t="s">
        <v>205</v>
      </c>
      <c r="L12" s="47" t="s">
        <v>349</v>
      </c>
      <c r="M12" s="221"/>
      <c r="N12" s="45" t="s">
        <v>257</v>
      </c>
      <c r="O12" s="156"/>
      <c r="P12" s="178"/>
      <c r="Q12" s="185" t="s">
        <v>252</v>
      </c>
      <c r="R12" s="155"/>
      <c r="S12" s="102"/>
    </row>
    <row r="13" spans="1:19" ht="18.75" customHeight="1" x14ac:dyDescent="0.35">
      <c r="A13" s="118" t="s">
        <v>50</v>
      </c>
      <c r="B13" s="90" t="s">
        <v>51</v>
      </c>
      <c r="C13" s="89">
        <v>2</v>
      </c>
      <c r="D13" s="93">
        <v>0</v>
      </c>
      <c r="E13" s="89">
        <v>2</v>
      </c>
      <c r="F13" s="191" t="s">
        <v>341</v>
      </c>
      <c r="G13" s="80"/>
      <c r="H13" s="218"/>
      <c r="I13" s="166" t="s">
        <v>61</v>
      </c>
      <c r="J13" s="166"/>
      <c r="K13" s="168"/>
      <c r="L13" s="166"/>
      <c r="M13" s="222"/>
      <c r="N13" s="224" t="s">
        <v>26</v>
      </c>
      <c r="O13" s="225"/>
      <c r="P13" s="169"/>
      <c r="Q13" s="166"/>
      <c r="R13" s="58"/>
      <c r="S13" s="41"/>
    </row>
    <row r="14" spans="1:19" ht="18.75" customHeight="1" x14ac:dyDescent="0.35">
      <c r="A14" s="118" t="s">
        <v>52</v>
      </c>
      <c r="B14" s="90" t="s">
        <v>53</v>
      </c>
      <c r="C14" s="89">
        <v>1</v>
      </c>
      <c r="D14" s="93">
        <v>2</v>
      </c>
      <c r="E14" s="89">
        <v>2</v>
      </c>
      <c r="F14" s="191" t="s">
        <v>258</v>
      </c>
      <c r="G14" s="76" t="s">
        <v>27</v>
      </c>
      <c r="H14" s="218"/>
      <c r="I14" s="159"/>
      <c r="J14" s="160"/>
      <c r="K14" s="167"/>
      <c r="L14" s="160"/>
      <c r="M14" s="222"/>
      <c r="N14" s="226" t="s">
        <v>69</v>
      </c>
      <c r="O14" s="227"/>
      <c r="P14" s="167"/>
      <c r="Q14" s="160"/>
      <c r="R14" s="161"/>
      <c r="S14" s="45"/>
    </row>
    <row r="15" spans="1:19" ht="18.75" customHeight="1" thickBot="1" x14ac:dyDescent="0.4">
      <c r="A15" s="89" t="s">
        <v>54</v>
      </c>
      <c r="B15" s="122" t="s">
        <v>55</v>
      </c>
      <c r="C15" s="89">
        <v>1</v>
      </c>
      <c r="D15" s="93">
        <v>3</v>
      </c>
      <c r="E15" s="93">
        <v>2</v>
      </c>
      <c r="F15" s="189" t="s">
        <v>251</v>
      </c>
      <c r="G15" s="77"/>
      <c r="H15" s="218"/>
      <c r="I15" s="50" t="s">
        <v>306</v>
      </c>
      <c r="J15" s="155"/>
      <c r="K15" s="170"/>
      <c r="L15" s="163"/>
      <c r="M15" s="222"/>
      <c r="N15" s="181" t="s">
        <v>256</v>
      </c>
      <c r="O15" s="182" t="s">
        <v>190</v>
      </c>
      <c r="P15" s="171"/>
      <c r="Q15" s="50" t="s">
        <v>207</v>
      </c>
      <c r="R15" s="172"/>
      <c r="S15" s="50"/>
    </row>
    <row r="16" spans="1:19" ht="18.75" customHeight="1" x14ac:dyDescent="0.35">
      <c r="A16" s="94"/>
      <c r="B16" s="96" t="s">
        <v>58</v>
      </c>
      <c r="C16" s="94"/>
      <c r="D16" s="94"/>
      <c r="E16" s="94"/>
      <c r="F16" s="142"/>
      <c r="G16" s="80"/>
      <c r="H16" s="218"/>
      <c r="I16" s="166" t="s">
        <v>59</v>
      </c>
      <c r="J16" s="157"/>
      <c r="K16" s="166"/>
      <c r="L16" s="166"/>
      <c r="M16" s="221"/>
      <c r="N16" s="160"/>
      <c r="O16" s="160"/>
      <c r="P16" s="166"/>
      <c r="Q16" s="158"/>
      <c r="R16" s="58"/>
      <c r="S16" s="41"/>
    </row>
    <row r="17" spans="1:19" ht="18.75" customHeight="1" x14ac:dyDescent="0.35">
      <c r="A17" s="89" t="s">
        <v>59</v>
      </c>
      <c r="B17" s="94" t="s">
        <v>60</v>
      </c>
      <c r="C17" s="89">
        <v>0</v>
      </c>
      <c r="D17" s="93">
        <v>6</v>
      </c>
      <c r="E17" s="89">
        <v>2</v>
      </c>
      <c r="F17" s="192" t="s">
        <v>237</v>
      </c>
      <c r="G17" s="76" t="s">
        <v>28</v>
      </c>
      <c r="H17" s="218"/>
      <c r="I17" s="160"/>
      <c r="J17" s="160"/>
      <c r="K17" s="167"/>
      <c r="L17" s="160"/>
      <c r="M17" s="221"/>
      <c r="N17" s="160"/>
      <c r="O17" s="160"/>
      <c r="P17" s="160"/>
      <c r="Q17" s="160"/>
      <c r="R17" s="160"/>
      <c r="S17" s="45"/>
    </row>
    <row r="18" spans="1:19" ht="18.75" customHeight="1" x14ac:dyDescent="0.35">
      <c r="A18" s="89" t="s">
        <v>61</v>
      </c>
      <c r="B18" s="154" t="s">
        <v>62</v>
      </c>
      <c r="C18" s="89">
        <v>0</v>
      </c>
      <c r="D18" s="89">
        <v>6</v>
      </c>
      <c r="E18" s="89">
        <v>2</v>
      </c>
      <c r="F18" s="190" t="s">
        <v>260</v>
      </c>
      <c r="G18" s="77"/>
      <c r="H18" s="218"/>
      <c r="I18" s="50" t="s">
        <v>307</v>
      </c>
      <c r="J18" s="165"/>
      <c r="K18" s="163"/>
      <c r="L18" s="163"/>
      <c r="M18" s="221"/>
      <c r="N18" s="163"/>
      <c r="O18" s="185" t="s">
        <v>192</v>
      </c>
      <c r="P18" s="163"/>
      <c r="Q18" s="164"/>
      <c r="R18" s="155"/>
      <c r="S18" s="50"/>
    </row>
    <row r="19" spans="1:19" ht="18.75" customHeight="1" x14ac:dyDescent="0.35">
      <c r="A19" s="89"/>
      <c r="B19" s="96" t="s">
        <v>63</v>
      </c>
      <c r="C19" s="89"/>
      <c r="D19" s="93"/>
      <c r="E19" s="93"/>
      <c r="F19" s="144"/>
      <c r="G19" s="80"/>
      <c r="H19" s="218"/>
      <c r="I19" s="58" t="s">
        <v>66</v>
      </c>
      <c r="J19" s="58"/>
      <c r="K19" s="166"/>
      <c r="L19" s="166"/>
      <c r="M19" s="221"/>
      <c r="N19" s="157"/>
      <c r="O19" s="157"/>
      <c r="P19" s="166" t="s">
        <v>42</v>
      </c>
      <c r="Q19" s="58"/>
      <c r="R19" s="58"/>
      <c r="S19" s="42"/>
    </row>
    <row r="20" spans="1:19" ht="18.75" customHeight="1" x14ac:dyDescent="0.35">
      <c r="A20" s="89" t="s">
        <v>64</v>
      </c>
      <c r="B20" s="94" t="s">
        <v>65</v>
      </c>
      <c r="C20" s="89">
        <v>1</v>
      </c>
      <c r="D20" s="93">
        <v>3</v>
      </c>
      <c r="E20" s="89">
        <v>2</v>
      </c>
      <c r="F20" s="192" t="s">
        <v>237</v>
      </c>
      <c r="G20" s="76" t="s">
        <v>29</v>
      </c>
      <c r="H20" s="218"/>
      <c r="I20" s="160"/>
      <c r="J20" s="160"/>
      <c r="K20" s="160"/>
      <c r="L20" s="160"/>
      <c r="M20" s="221"/>
      <c r="N20" s="159"/>
      <c r="O20" s="160"/>
      <c r="P20" s="160"/>
      <c r="Q20" s="160"/>
      <c r="R20" s="167"/>
      <c r="S20" s="45"/>
    </row>
    <row r="21" spans="1:19" ht="18.75" customHeight="1" x14ac:dyDescent="0.35">
      <c r="A21" s="89" t="s">
        <v>66</v>
      </c>
      <c r="B21" s="94" t="s">
        <v>67</v>
      </c>
      <c r="C21" s="89">
        <v>0</v>
      </c>
      <c r="D21" s="93">
        <v>6</v>
      </c>
      <c r="E21" s="89">
        <v>2</v>
      </c>
      <c r="F21" s="143" t="s">
        <v>261</v>
      </c>
      <c r="G21" s="77"/>
      <c r="H21" s="219"/>
      <c r="I21" s="50" t="s">
        <v>305</v>
      </c>
      <c r="J21" s="155"/>
      <c r="K21" s="163"/>
      <c r="L21" s="163"/>
      <c r="M21" s="223"/>
      <c r="N21" s="165"/>
      <c r="O21" s="50" t="s">
        <v>194</v>
      </c>
      <c r="P21" s="50" t="s">
        <v>206</v>
      </c>
      <c r="Q21" s="47" t="s">
        <v>350</v>
      </c>
      <c r="R21" s="155"/>
      <c r="S21" s="102"/>
    </row>
    <row r="22" spans="1:19" ht="19.5" customHeight="1" x14ac:dyDescent="0.35">
      <c r="A22" s="89"/>
      <c r="B22" s="96" t="s">
        <v>68</v>
      </c>
      <c r="C22" s="89"/>
      <c r="D22" s="93"/>
      <c r="E22" s="89"/>
      <c r="F22" s="143"/>
      <c r="G22" s="81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8"/>
    </row>
    <row r="23" spans="1:19" ht="15.75" customHeight="1" x14ac:dyDescent="0.35">
      <c r="A23" s="89" t="s">
        <v>69</v>
      </c>
      <c r="B23" s="94" t="s">
        <v>70</v>
      </c>
      <c r="C23" s="89">
        <v>0</v>
      </c>
      <c r="D23" s="89">
        <v>2</v>
      </c>
      <c r="E23" s="89">
        <v>0</v>
      </c>
      <c r="F23" s="190" t="s">
        <v>238</v>
      </c>
      <c r="G23" s="82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15.75" customHeight="1" x14ac:dyDescent="0.2">
      <c r="A24" s="98"/>
      <c r="B24" s="98"/>
      <c r="C24" s="98"/>
      <c r="D24" s="98"/>
      <c r="E24" s="98"/>
      <c r="F24" s="129"/>
      <c r="G24" s="82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3"/>
    </row>
    <row r="25" spans="1:19" ht="18.75" x14ac:dyDescent="0.2">
      <c r="A25" s="98"/>
      <c r="B25" s="98"/>
      <c r="C25" s="98"/>
      <c r="D25" s="98"/>
      <c r="E25" s="98"/>
      <c r="F25" s="129"/>
      <c r="G25" s="83"/>
      <c r="H25" s="22"/>
      <c r="I25" s="24"/>
      <c r="J25" s="25"/>
      <c r="K25" s="28" t="s">
        <v>30</v>
      </c>
      <c r="L25" s="3"/>
      <c r="M25" s="3"/>
      <c r="N25" s="27"/>
      <c r="O25" s="27"/>
      <c r="P25" s="28" t="s">
        <v>31</v>
      </c>
      <c r="Q25" s="21"/>
      <c r="R25" s="24"/>
      <c r="S25" s="23"/>
    </row>
    <row r="26" spans="1:19" ht="21" x14ac:dyDescent="0.35">
      <c r="A26" s="89"/>
      <c r="B26" s="94"/>
      <c r="C26" s="89"/>
      <c r="D26" s="89"/>
      <c r="E26" s="89"/>
      <c r="F26" s="129"/>
      <c r="G26" s="84"/>
      <c r="H26" s="28"/>
      <c r="I26" s="24"/>
      <c r="J26" s="26"/>
      <c r="K26" s="29"/>
      <c r="L26" s="233" t="s">
        <v>39</v>
      </c>
      <c r="M26" s="233"/>
      <c r="N26" s="233"/>
      <c r="O26" s="233"/>
      <c r="P26" s="28"/>
      <c r="Q26" s="28"/>
      <c r="R26" s="24"/>
      <c r="S26" s="17"/>
    </row>
    <row r="27" spans="1:19" ht="16.5" customHeight="1" x14ac:dyDescent="0.35">
      <c r="A27" s="89"/>
      <c r="B27" s="94"/>
      <c r="C27" s="89"/>
      <c r="D27" s="93"/>
      <c r="E27" s="93"/>
      <c r="F27" s="129"/>
      <c r="G27" s="82"/>
      <c r="H27" s="24"/>
      <c r="I27" s="24"/>
      <c r="J27" s="25"/>
      <c r="K27" s="29"/>
      <c r="L27" s="4"/>
      <c r="M27" s="28"/>
      <c r="N27" s="28"/>
      <c r="O27" s="28"/>
      <c r="P27" s="28"/>
      <c r="Q27" s="28"/>
      <c r="R27" s="24"/>
      <c r="S27" s="17"/>
    </row>
    <row r="28" spans="1:19" ht="16.5" customHeight="1" x14ac:dyDescent="0.35">
      <c r="A28" s="89"/>
      <c r="B28" s="94"/>
      <c r="C28" s="89"/>
      <c r="D28" s="89"/>
      <c r="E28" s="89"/>
      <c r="F28" s="129"/>
      <c r="G28" s="82"/>
      <c r="H28" s="24"/>
      <c r="I28" s="24"/>
      <c r="J28" s="25"/>
      <c r="K28" s="28" t="s">
        <v>30</v>
      </c>
      <c r="L28" s="27"/>
      <c r="M28" s="27"/>
      <c r="N28" s="27"/>
      <c r="O28" s="27"/>
      <c r="P28" s="215" t="s">
        <v>32</v>
      </c>
      <c r="Q28" s="215"/>
      <c r="R28" s="215"/>
      <c r="S28" s="216"/>
    </row>
    <row r="29" spans="1:19" ht="16.5" customHeight="1" x14ac:dyDescent="0.2">
      <c r="A29" s="73"/>
      <c r="B29" s="73"/>
      <c r="C29" s="73"/>
      <c r="D29" s="73"/>
      <c r="E29" s="73"/>
      <c r="F29" s="129"/>
      <c r="G29" s="85"/>
      <c r="H29" s="28"/>
      <c r="I29" s="24"/>
      <c r="J29" s="26"/>
      <c r="K29" s="21"/>
      <c r="L29" s="214" t="s">
        <v>33</v>
      </c>
      <c r="M29" s="214"/>
      <c r="N29" s="214"/>
      <c r="O29" s="214"/>
      <c r="P29" s="28"/>
      <c r="Q29" s="28"/>
      <c r="R29" s="24"/>
      <c r="S29" s="17"/>
    </row>
    <row r="30" spans="1:19" ht="16.5" customHeight="1" x14ac:dyDescent="0.25">
      <c r="A30" s="74"/>
      <c r="B30" s="74" t="s">
        <v>34</v>
      </c>
      <c r="C30" s="74">
        <f>SUM(C8:C29)</f>
        <v>7</v>
      </c>
      <c r="D30" s="74">
        <f t="shared" ref="D30:E30" si="0">SUM(D8:D29)</f>
        <v>32</v>
      </c>
      <c r="E30" s="74">
        <f t="shared" si="0"/>
        <v>18</v>
      </c>
      <c r="F30" s="130"/>
      <c r="G30" s="86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1"/>
    </row>
  </sheetData>
  <mergeCells count="17">
    <mergeCell ref="B1:R1"/>
    <mergeCell ref="B2:R2"/>
    <mergeCell ref="B3:Q3"/>
    <mergeCell ref="R3:S3"/>
    <mergeCell ref="A4:A6"/>
    <mergeCell ref="B4:B6"/>
    <mergeCell ref="C4:C6"/>
    <mergeCell ref="D4:D6"/>
    <mergeCell ref="E4:E6"/>
    <mergeCell ref="F4:F6"/>
    <mergeCell ref="P28:S28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S30"/>
  <sheetViews>
    <sheetView view="pageBreakPreview" topLeftCell="A5" zoomScale="110" zoomScaleNormal="110" zoomScaleSheetLayoutView="110" workbookViewId="0">
      <selection activeCell="I24" sqref="I24"/>
    </sheetView>
  </sheetViews>
  <sheetFormatPr defaultColWidth="9"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27" customWidth="1"/>
    <col min="7" max="7" width="5.25" style="87" customWidth="1"/>
    <col min="8" max="8" width="4.1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5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54"/>
    </row>
    <row r="2" spans="1:19" ht="18.75" x14ac:dyDescent="0.2">
      <c r="A2" s="6"/>
      <c r="B2" s="229" t="s">
        <v>40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55"/>
    </row>
    <row r="3" spans="1:19" ht="18.75" x14ac:dyDescent="0.2">
      <c r="A3" s="7"/>
      <c r="B3" s="230" t="s">
        <v>325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71</v>
      </c>
      <c r="S3" s="232"/>
    </row>
    <row r="4" spans="1:19" ht="14.25" customHeight="1" x14ac:dyDescent="0.2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47" t="s">
        <v>6</v>
      </c>
      <c r="G4" s="76" t="s">
        <v>7</v>
      </c>
      <c r="H4" s="33" t="s">
        <v>8</v>
      </c>
      <c r="I4" s="33" t="s">
        <v>9</v>
      </c>
      <c r="J4" s="33" t="s">
        <v>10</v>
      </c>
      <c r="K4" s="36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52" t="s">
        <v>18</v>
      </c>
      <c r="S4" s="53" t="s">
        <v>19</v>
      </c>
    </row>
    <row r="5" spans="1:19" ht="14.25" customHeight="1" x14ac:dyDescent="0.2">
      <c r="A5" s="235"/>
      <c r="B5" s="235"/>
      <c r="C5" s="235"/>
      <c r="D5" s="235"/>
      <c r="E5" s="235"/>
      <c r="F5" s="248"/>
      <c r="G5" s="77"/>
      <c r="H5" s="34" t="s">
        <v>9</v>
      </c>
      <c r="I5" s="34" t="s">
        <v>10</v>
      </c>
      <c r="J5" s="34" t="s">
        <v>11</v>
      </c>
      <c r="K5" s="19" t="s">
        <v>12</v>
      </c>
      <c r="L5" s="34" t="s">
        <v>13</v>
      </c>
      <c r="M5" s="37" t="s">
        <v>14</v>
      </c>
      <c r="N5" s="34" t="s">
        <v>15</v>
      </c>
      <c r="O5" s="34" t="s">
        <v>16</v>
      </c>
      <c r="P5" s="32" t="s">
        <v>17</v>
      </c>
      <c r="Q5" s="34" t="s">
        <v>18</v>
      </c>
      <c r="R5" s="34" t="s">
        <v>19</v>
      </c>
      <c r="S5" s="32" t="s">
        <v>20</v>
      </c>
    </row>
    <row r="6" spans="1:19" ht="14.25" customHeight="1" x14ac:dyDescent="0.2">
      <c r="A6" s="236"/>
      <c r="B6" s="236"/>
      <c r="C6" s="236"/>
      <c r="D6" s="236"/>
      <c r="E6" s="236"/>
      <c r="F6" s="249"/>
      <c r="G6" s="78" t="s">
        <v>21</v>
      </c>
      <c r="H6" s="38"/>
      <c r="I6" s="35">
        <v>1</v>
      </c>
      <c r="J6" s="35">
        <v>2</v>
      </c>
      <c r="K6" s="16">
        <v>3</v>
      </c>
      <c r="L6" s="16">
        <v>4</v>
      </c>
      <c r="M6" s="16">
        <v>5</v>
      </c>
      <c r="N6" s="16">
        <v>6</v>
      </c>
      <c r="O6" s="16">
        <v>7</v>
      </c>
      <c r="P6" s="16">
        <v>8</v>
      </c>
      <c r="Q6" s="16">
        <v>9</v>
      </c>
      <c r="R6" s="16">
        <v>10</v>
      </c>
      <c r="S6" s="35">
        <v>11</v>
      </c>
    </row>
    <row r="7" spans="1:19" ht="18.75" customHeight="1" x14ac:dyDescent="0.35">
      <c r="A7" s="89"/>
      <c r="B7" s="95" t="s">
        <v>41</v>
      </c>
      <c r="C7" s="89"/>
      <c r="D7" s="93"/>
      <c r="E7" s="89"/>
      <c r="F7" s="123"/>
      <c r="G7" s="79"/>
      <c r="H7" s="240" t="s">
        <v>22</v>
      </c>
      <c r="I7" s="63" t="s">
        <v>66</v>
      </c>
      <c r="J7" s="58"/>
      <c r="K7" s="166"/>
      <c r="L7" s="158"/>
      <c r="M7" s="220" t="s">
        <v>23</v>
      </c>
      <c r="N7" s="157"/>
      <c r="O7" s="157"/>
      <c r="P7" s="65" t="s">
        <v>209</v>
      </c>
      <c r="Q7" s="166"/>
      <c r="R7" s="58"/>
      <c r="S7" s="136"/>
    </row>
    <row r="8" spans="1:19" ht="18.75" customHeight="1" x14ac:dyDescent="0.2">
      <c r="A8" s="91" t="s">
        <v>42</v>
      </c>
      <c r="B8" s="92" t="s">
        <v>43</v>
      </c>
      <c r="C8" s="91">
        <v>0</v>
      </c>
      <c r="D8" s="91">
        <v>2</v>
      </c>
      <c r="E8" s="91">
        <v>1</v>
      </c>
      <c r="F8" s="189" t="s">
        <v>347</v>
      </c>
      <c r="G8" s="76" t="s">
        <v>24</v>
      </c>
      <c r="H8" s="218"/>
      <c r="I8" s="159"/>
      <c r="J8" s="160"/>
      <c r="K8" s="159"/>
      <c r="L8" s="160"/>
      <c r="M8" s="221"/>
      <c r="N8" s="159"/>
      <c r="O8" s="160"/>
      <c r="P8" s="159"/>
      <c r="Q8" s="160"/>
      <c r="R8" s="161"/>
      <c r="S8" s="175"/>
    </row>
    <row r="9" spans="1:19" ht="18.75" customHeight="1" x14ac:dyDescent="0.2">
      <c r="A9" s="91" t="s">
        <v>44</v>
      </c>
      <c r="B9" s="92" t="s">
        <v>45</v>
      </c>
      <c r="C9" s="91">
        <v>0</v>
      </c>
      <c r="D9" s="91">
        <v>2</v>
      </c>
      <c r="E9" s="91">
        <v>1</v>
      </c>
      <c r="F9" s="189" t="s">
        <v>253</v>
      </c>
      <c r="G9" s="77"/>
      <c r="H9" s="218"/>
      <c r="I9" s="47" t="s">
        <v>305</v>
      </c>
      <c r="J9" s="155"/>
      <c r="K9" s="163"/>
      <c r="L9" s="164"/>
      <c r="M9" s="221"/>
      <c r="N9" s="165"/>
      <c r="O9" s="50" t="s">
        <v>194</v>
      </c>
      <c r="P9" s="48">
        <v>545</v>
      </c>
      <c r="Q9" s="50" t="s">
        <v>202</v>
      </c>
      <c r="R9" s="172"/>
      <c r="S9" s="176"/>
    </row>
    <row r="10" spans="1:19" ht="18.75" customHeight="1" x14ac:dyDescent="0.35">
      <c r="A10" s="89" t="s">
        <v>46</v>
      </c>
      <c r="B10" s="94" t="s">
        <v>47</v>
      </c>
      <c r="C10" s="89">
        <v>2</v>
      </c>
      <c r="D10" s="89">
        <v>0</v>
      </c>
      <c r="E10" s="89">
        <v>2</v>
      </c>
      <c r="F10" s="190" t="s">
        <v>348</v>
      </c>
      <c r="G10" s="80"/>
      <c r="H10" s="218"/>
      <c r="I10" s="199" t="s">
        <v>61</v>
      </c>
      <c r="J10" s="58"/>
      <c r="K10" s="166"/>
      <c r="L10" s="58"/>
      <c r="M10" s="221"/>
      <c r="N10" s="166"/>
      <c r="O10" s="58"/>
      <c r="P10" s="166"/>
      <c r="Q10" s="158"/>
      <c r="R10" s="58"/>
      <c r="S10" s="136"/>
    </row>
    <row r="11" spans="1:19" ht="18.75" customHeight="1" x14ac:dyDescent="0.35">
      <c r="A11" s="89"/>
      <c r="B11" s="95" t="s">
        <v>48</v>
      </c>
      <c r="C11" s="89"/>
      <c r="D11" s="93"/>
      <c r="E11" s="89"/>
      <c r="F11" s="70"/>
      <c r="G11" s="76" t="s">
        <v>25</v>
      </c>
      <c r="H11" s="218"/>
      <c r="I11" s="160"/>
      <c r="J11" s="160"/>
      <c r="K11" s="167"/>
      <c r="L11" s="160"/>
      <c r="M11" s="221"/>
      <c r="N11" s="159"/>
      <c r="O11" s="160"/>
      <c r="P11" s="159"/>
      <c r="Q11" s="160"/>
      <c r="R11" s="159"/>
      <c r="S11" s="160"/>
    </row>
    <row r="12" spans="1:19" ht="18.75" customHeight="1" thickBot="1" x14ac:dyDescent="0.4">
      <c r="A12" s="118"/>
      <c r="B12" s="95" t="s">
        <v>49</v>
      </c>
      <c r="C12" s="89"/>
      <c r="D12" s="93"/>
      <c r="E12" s="89"/>
      <c r="F12" s="70"/>
      <c r="G12" s="77"/>
      <c r="H12" s="218"/>
      <c r="I12" s="57" t="s">
        <v>306</v>
      </c>
      <c r="J12" s="163"/>
      <c r="K12" s="163"/>
      <c r="L12" s="162"/>
      <c r="M12" s="221"/>
      <c r="N12" s="160"/>
      <c r="O12" s="183" t="s">
        <v>207</v>
      </c>
      <c r="P12" s="163"/>
      <c r="Q12" s="164"/>
      <c r="R12" s="155"/>
      <c r="S12" s="176"/>
    </row>
    <row r="13" spans="1:19" ht="18.75" customHeight="1" x14ac:dyDescent="0.35">
      <c r="A13" s="118" t="s">
        <v>50</v>
      </c>
      <c r="B13" s="90" t="s">
        <v>51</v>
      </c>
      <c r="C13" s="89">
        <v>2</v>
      </c>
      <c r="D13" s="93">
        <v>0</v>
      </c>
      <c r="E13" s="89">
        <v>2</v>
      </c>
      <c r="F13" s="151" t="s">
        <v>341</v>
      </c>
      <c r="G13" s="80"/>
      <c r="H13" s="218"/>
      <c r="I13" s="201" t="s">
        <v>42</v>
      </c>
      <c r="J13" s="166"/>
      <c r="K13" s="203" t="s">
        <v>59</v>
      </c>
      <c r="L13" s="58"/>
      <c r="M13" s="222"/>
      <c r="N13" s="224" t="s">
        <v>26</v>
      </c>
      <c r="O13" s="225"/>
      <c r="P13" s="169"/>
      <c r="Q13" s="166"/>
      <c r="R13" s="58"/>
      <c r="S13" s="166"/>
    </row>
    <row r="14" spans="1:19" ht="18.75" customHeight="1" x14ac:dyDescent="0.35">
      <c r="A14" s="118" t="s">
        <v>52</v>
      </c>
      <c r="B14" s="90" t="s">
        <v>53</v>
      </c>
      <c r="C14" s="89">
        <v>1</v>
      </c>
      <c r="D14" s="93">
        <v>2</v>
      </c>
      <c r="E14" s="89">
        <v>2</v>
      </c>
      <c r="F14" s="151" t="s">
        <v>258</v>
      </c>
      <c r="G14" s="76" t="s">
        <v>27</v>
      </c>
      <c r="H14" s="218"/>
      <c r="I14" s="159"/>
      <c r="J14" s="160"/>
      <c r="K14" s="167"/>
      <c r="L14" s="160"/>
      <c r="M14" s="222"/>
      <c r="N14" s="226" t="s">
        <v>69</v>
      </c>
      <c r="O14" s="227"/>
      <c r="P14" s="167"/>
      <c r="Q14" s="160"/>
      <c r="R14" s="161"/>
      <c r="S14" s="160"/>
    </row>
    <row r="15" spans="1:19" ht="18.75" customHeight="1" thickBot="1" x14ac:dyDescent="0.4">
      <c r="A15" s="89" t="s">
        <v>54</v>
      </c>
      <c r="B15" s="122" t="s">
        <v>55</v>
      </c>
      <c r="C15" s="89">
        <v>1</v>
      </c>
      <c r="D15" s="93">
        <v>3</v>
      </c>
      <c r="E15" s="93">
        <v>2</v>
      </c>
      <c r="F15" s="148" t="s">
        <v>247</v>
      </c>
      <c r="G15" s="77"/>
      <c r="H15" s="218"/>
      <c r="I15" s="50" t="s">
        <v>206</v>
      </c>
      <c r="J15" s="48" t="s">
        <v>350</v>
      </c>
      <c r="K15" s="49" t="s">
        <v>308</v>
      </c>
      <c r="L15" s="163"/>
      <c r="M15" s="222"/>
      <c r="N15" s="181" t="s">
        <v>256</v>
      </c>
      <c r="O15" s="182" t="s">
        <v>194</v>
      </c>
      <c r="P15" s="171"/>
      <c r="Q15" s="163"/>
      <c r="R15" s="172"/>
      <c r="S15" s="50" t="s">
        <v>208</v>
      </c>
    </row>
    <row r="16" spans="1:19" ht="18.75" customHeight="1" x14ac:dyDescent="0.35">
      <c r="A16" s="94"/>
      <c r="B16" s="96" t="s">
        <v>58</v>
      </c>
      <c r="C16" s="94"/>
      <c r="D16" s="94"/>
      <c r="E16" s="94"/>
      <c r="F16" s="70"/>
      <c r="G16" s="80"/>
      <c r="H16" s="218"/>
      <c r="I16" s="207" t="s">
        <v>52</v>
      </c>
      <c r="J16" s="166"/>
      <c r="K16" s="58"/>
      <c r="L16" s="166"/>
      <c r="M16" s="221"/>
      <c r="N16" s="200" t="s">
        <v>50</v>
      </c>
      <c r="O16" s="160"/>
      <c r="P16" s="201" t="s">
        <v>46</v>
      </c>
      <c r="Q16" s="166"/>
      <c r="R16" s="58"/>
      <c r="S16" s="166"/>
    </row>
    <row r="17" spans="1:19" ht="18.75" customHeight="1" x14ac:dyDescent="0.35">
      <c r="A17" s="89" t="s">
        <v>59</v>
      </c>
      <c r="B17" s="94" t="s">
        <v>60</v>
      </c>
      <c r="C17" s="89">
        <v>0</v>
      </c>
      <c r="D17" s="93">
        <v>6</v>
      </c>
      <c r="E17" s="89">
        <v>2</v>
      </c>
      <c r="F17" s="150" t="s">
        <v>262</v>
      </c>
      <c r="G17" s="76" t="s">
        <v>28</v>
      </c>
      <c r="H17" s="218"/>
      <c r="I17" s="160"/>
      <c r="J17" s="160"/>
      <c r="K17" s="167"/>
      <c r="L17" s="160"/>
      <c r="M17" s="221"/>
      <c r="N17" s="160"/>
      <c r="O17" s="160"/>
      <c r="P17" s="160"/>
      <c r="Q17" s="160"/>
      <c r="R17" s="160"/>
      <c r="S17" s="160"/>
    </row>
    <row r="18" spans="1:19" ht="18.75" customHeight="1" x14ac:dyDescent="0.35">
      <c r="A18" s="89" t="s">
        <v>61</v>
      </c>
      <c r="B18" s="94" t="s">
        <v>62</v>
      </c>
      <c r="C18" s="89">
        <v>0</v>
      </c>
      <c r="D18" s="89">
        <v>6</v>
      </c>
      <c r="E18" s="89">
        <v>2</v>
      </c>
      <c r="F18" s="149" t="s">
        <v>260</v>
      </c>
      <c r="G18" s="77"/>
      <c r="H18" s="218"/>
      <c r="I18" s="140" t="s">
        <v>313</v>
      </c>
      <c r="J18" s="57"/>
      <c r="K18" s="140" t="s">
        <v>283</v>
      </c>
      <c r="L18" s="163"/>
      <c r="M18" s="221"/>
      <c r="N18" s="140" t="s">
        <v>204</v>
      </c>
      <c r="O18" s="140" t="s">
        <v>342</v>
      </c>
      <c r="P18" s="50" t="s">
        <v>205</v>
      </c>
      <c r="Q18" s="61" t="s">
        <v>349</v>
      </c>
      <c r="R18" s="155"/>
      <c r="S18" s="163"/>
    </row>
    <row r="19" spans="1:19" ht="18.75" customHeight="1" x14ac:dyDescent="0.35">
      <c r="A19" s="89"/>
      <c r="B19" s="96" t="s">
        <v>63</v>
      </c>
      <c r="C19" s="89"/>
      <c r="D19" s="93"/>
      <c r="E19" s="93"/>
      <c r="F19" s="71"/>
      <c r="G19" s="80"/>
      <c r="H19" s="218"/>
      <c r="I19" s="65" t="s">
        <v>64</v>
      </c>
      <c r="J19" s="166"/>
      <c r="K19" s="58"/>
      <c r="L19" s="166"/>
      <c r="M19" s="221"/>
      <c r="N19" s="199" t="s">
        <v>54</v>
      </c>
      <c r="O19" s="166"/>
      <c r="P19" s="58"/>
      <c r="Q19" s="58"/>
      <c r="R19" s="58"/>
      <c r="S19" s="136"/>
    </row>
    <row r="20" spans="1:19" ht="18.75" customHeight="1" x14ac:dyDescent="0.35">
      <c r="A20" s="89" t="s">
        <v>64</v>
      </c>
      <c r="B20" s="94" t="s">
        <v>65</v>
      </c>
      <c r="C20" s="89">
        <v>1</v>
      </c>
      <c r="D20" s="93">
        <v>3</v>
      </c>
      <c r="E20" s="89">
        <v>2</v>
      </c>
      <c r="F20" s="149" t="s">
        <v>260</v>
      </c>
      <c r="G20" s="76" t="s">
        <v>29</v>
      </c>
      <c r="H20" s="218"/>
      <c r="I20" s="160"/>
      <c r="J20" s="160"/>
      <c r="K20" s="160"/>
      <c r="L20" s="160"/>
      <c r="M20" s="221"/>
      <c r="N20" s="159"/>
      <c r="O20" s="160"/>
      <c r="P20" s="160"/>
      <c r="Q20" s="160"/>
      <c r="R20" s="167"/>
      <c r="S20" s="160"/>
    </row>
    <row r="21" spans="1:19" ht="18.75" customHeight="1" x14ac:dyDescent="0.35">
      <c r="A21" s="89" t="s">
        <v>66</v>
      </c>
      <c r="B21" s="94" t="s">
        <v>67</v>
      </c>
      <c r="C21" s="89">
        <v>0</v>
      </c>
      <c r="D21" s="93">
        <v>6</v>
      </c>
      <c r="E21" s="89">
        <v>2</v>
      </c>
      <c r="F21" s="149" t="s">
        <v>244</v>
      </c>
      <c r="G21" s="77"/>
      <c r="H21" s="219"/>
      <c r="I21" s="50" t="s">
        <v>304</v>
      </c>
      <c r="J21" s="155"/>
      <c r="K21" s="163"/>
      <c r="L21" s="183" t="s">
        <v>207</v>
      </c>
      <c r="M21" s="223"/>
      <c r="N21" s="193" t="s">
        <v>257</v>
      </c>
      <c r="O21" s="163"/>
      <c r="P21" s="163"/>
      <c r="Q21" s="162" t="s">
        <v>222</v>
      </c>
      <c r="R21" s="155"/>
      <c r="S21" s="176"/>
    </row>
    <row r="22" spans="1:19" ht="19.5" customHeight="1" x14ac:dyDescent="0.35">
      <c r="A22" s="89"/>
      <c r="B22" s="96" t="s">
        <v>68</v>
      </c>
      <c r="C22" s="89"/>
      <c r="D22" s="93"/>
      <c r="E22" s="89"/>
      <c r="F22" s="71"/>
      <c r="G22" s="81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8"/>
    </row>
    <row r="23" spans="1:19" ht="15.75" customHeight="1" x14ac:dyDescent="0.35">
      <c r="A23" s="89" t="s">
        <v>69</v>
      </c>
      <c r="B23" s="94" t="s">
        <v>70</v>
      </c>
      <c r="C23" s="89">
        <v>0</v>
      </c>
      <c r="D23" s="89">
        <v>2</v>
      </c>
      <c r="E23" s="89">
        <v>0</v>
      </c>
      <c r="F23" s="267" t="s">
        <v>244</v>
      </c>
      <c r="G23" s="82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15.75" customHeight="1" x14ac:dyDescent="0.2">
      <c r="A24" s="98"/>
      <c r="B24" s="98"/>
      <c r="C24" s="98"/>
      <c r="D24" s="98"/>
      <c r="E24" s="98"/>
      <c r="F24" s="71"/>
      <c r="G24" s="82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3"/>
    </row>
    <row r="25" spans="1:19" ht="18.75" x14ac:dyDescent="0.2">
      <c r="A25" s="98"/>
      <c r="B25" s="98"/>
      <c r="C25" s="98"/>
      <c r="D25" s="98"/>
      <c r="E25" s="98"/>
      <c r="F25" s="125"/>
      <c r="G25" s="83"/>
      <c r="H25" s="22"/>
      <c r="I25" s="24"/>
      <c r="J25" s="25"/>
      <c r="K25" s="28" t="s">
        <v>30</v>
      </c>
      <c r="L25" s="3"/>
      <c r="M25" s="3"/>
      <c r="N25" s="27"/>
      <c r="O25" s="27"/>
      <c r="P25" s="28" t="s">
        <v>31</v>
      </c>
      <c r="Q25" s="21"/>
      <c r="R25" s="24"/>
      <c r="S25" s="23"/>
    </row>
    <row r="26" spans="1:19" ht="21" x14ac:dyDescent="0.35">
      <c r="A26" s="89"/>
      <c r="B26" s="94"/>
      <c r="C26" s="89"/>
      <c r="D26" s="89"/>
      <c r="E26" s="89"/>
      <c r="F26" s="125"/>
      <c r="G26" s="84"/>
      <c r="H26" s="28"/>
      <c r="I26" s="24"/>
      <c r="J26" s="26"/>
      <c r="K26" s="29"/>
      <c r="L26" s="233" t="s">
        <v>39</v>
      </c>
      <c r="M26" s="233"/>
      <c r="N26" s="233"/>
      <c r="O26" s="233"/>
      <c r="P26" s="28"/>
      <c r="Q26" s="28"/>
      <c r="R26" s="24"/>
      <c r="S26" s="17"/>
    </row>
    <row r="27" spans="1:19" ht="16.5" customHeight="1" x14ac:dyDescent="0.35">
      <c r="A27" s="89"/>
      <c r="B27" s="94"/>
      <c r="C27" s="89"/>
      <c r="D27" s="93"/>
      <c r="E27" s="93"/>
      <c r="F27" s="125"/>
      <c r="G27" s="82"/>
      <c r="H27" s="24"/>
      <c r="I27" s="24"/>
      <c r="J27" s="25"/>
      <c r="K27" s="29"/>
      <c r="L27" s="4"/>
      <c r="M27" s="28"/>
      <c r="N27" s="28"/>
      <c r="O27" s="28"/>
      <c r="P27" s="28"/>
      <c r="Q27" s="28"/>
      <c r="R27" s="24"/>
      <c r="S27" s="17"/>
    </row>
    <row r="28" spans="1:19" ht="16.5" customHeight="1" x14ac:dyDescent="0.35">
      <c r="A28" s="89"/>
      <c r="B28" s="94"/>
      <c r="C28" s="89"/>
      <c r="D28" s="89"/>
      <c r="E28" s="89"/>
      <c r="F28" s="125"/>
      <c r="G28" s="82"/>
      <c r="H28" s="24"/>
      <c r="I28" s="24"/>
      <c r="J28" s="25"/>
      <c r="K28" s="28" t="s">
        <v>30</v>
      </c>
      <c r="L28" s="27"/>
      <c r="M28" s="27"/>
      <c r="N28" s="27"/>
      <c r="O28" s="27"/>
      <c r="P28" s="215" t="s">
        <v>32</v>
      </c>
      <c r="Q28" s="215"/>
      <c r="R28" s="215"/>
      <c r="S28" s="216"/>
    </row>
    <row r="29" spans="1:19" ht="16.5" customHeight="1" x14ac:dyDescent="0.2">
      <c r="A29" s="73"/>
      <c r="B29" s="73"/>
      <c r="C29" s="73"/>
      <c r="D29" s="73"/>
      <c r="E29" s="73"/>
      <c r="F29" s="125"/>
      <c r="G29" s="85"/>
      <c r="H29" s="28"/>
      <c r="I29" s="24"/>
      <c r="J29" s="26"/>
      <c r="K29" s="21"/>
      <c r="L29" s="214" t="s">
        <v>33</v>
      </c>
      <c r="M29" s="214"/>
      <c r="N29" s="214"/>
      <c r="O29" s="214"/>
      <c r="P29" s="28"/>
      <c r="Q29" s="28"/>
      <c r="R29" s="24"/>
      <c r="S29" s="17"/>
    </row>
    <row r="30" spans="1:19" ht="16.5" customHeight="1" x14ac:dyDescent="0.25">
      <c r="A30" s="74"/>
      <c r="B30" s="74" t="s">
        <v>34</v>
      </c>
      <c r="C30" s="74">
        <f>SUM(C8:C29)</f>
        <v>7</v>
      </c>
      <c r="D30" s="74">
        <f t="shared" ref="D30:E30" si="0">SUM(D8:D29)</f>
        <v>32</v>
      </c>
      <c r="E30" s="74">
        <f t="shared" si="0"/>
        <v>18</v>
      </c>
      <c r="F30" s="126"/>
      <c r="G30" s="86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1"/>
    </row>
  </sheetData>
  <mergeCells count="17">
    <mergeCell ref="B1:R1"/>
    <mergeCell ref="B2:R2"/>
    <mergeCell ref="B3:Q3"/>
    <mergeCell ref="R3:S3"/>
    <mergeCell ref="A4:A6"/>
    <mergeCell ref="B4:B6"/>
    <mergeCell ref="C4:C6"/>
    <mergeCell ref="D4:D6"/>
    <mergeCell ref="E4:E6"/>
    <mergeCell ref="F4:F6"/>
    <mergeCell ref="P28:S28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89ECB-332F-45F2-ADE6-3C3BC0B5A21E}">
  <sheetPr>
    <tabColor rgb="FFFFFF00"/>
  </sheetPr>
  <dimension ref="A1:S31"/>
  <sheetViews>
    <sheetView view="pageLayout" topLeftCell="B1" zoomScale="110" zoomScaleNormal="110" zoomScaleSheetLayoutView="115" zoomScalePageLayoutView="110" workbookViewId="0">
      <selection activeCell="S16" sqref="S16"/>
    </sheetView>
  </sheetViews>
  <sheetFormatPr defaultColWidth="9"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" customWidth="1"/>
    <col min="7" max="7" width="5.25" style="87" customWidth="1"/>
    <col min="8" max="8" width="4.1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5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54"/>
    </row>
    <row r="2" spans="1:19" ht="18.75" x14ac:dyDescent="0.2">
      <c r="A2" s="6"/>
      <c r="B2" s="229" t="str">
        <f>'1 ชช 1,2'!B2:R2</f>
        <v>ตารางเรียน  แผนกวิชาช่างเชื่อมโลหะ  ภาคเรียนที่  1 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55"/>
    </row>
    <row r="3" spans="1:19" ht="18.75" x14ac:dyDescent="0.2">
      <c r="A3" s="7"/>
      <c r="B3" s="230" t="s">
        <v>320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353</v>
      </c>
      <c r="S3" s="232"/>
    </row>
    <row r="4" spans="1:19" ht="14.25" customHeight="1" x14ac:dyDescent="0.2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52" t="s">
        <v>6</v>
      </c>
      <c r="G4" s="76" t="s">
        <v>7</v>
      </c>
      <c r="H4" s="33" t="s">
        <v>8</v>
      </c>
      <c r="I4" s="33" t="s">
        <v>9</v>
      </c>
      <c r="J4" s="33" t="s">
        <v>10</v>
      </c>
      <c r="K4" s="36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52" t="s">
        <v>18</v>
      </c>
      <c r="S4" s="53" t="s">
        <v>19</v>
      </c>
    </row>
    <row r="5" spans="1:19" ht="14.25" customHeight="1" x14ac:dyDescent="0.2">
      <c r="A5" s="235"/>
      <c r="B5" s="235"/>
      <c r="C5" s="235"/>
      <c r="D5" s="235"/>
      <c r="E5" s="235"/>
      <c r="F5" s="253"/>
      <c r="G5" s="77"/>
      <c r="H5" s="34" t="s">
        <v>9</v>
      </c>
      <c r="I5" s="34" t="s">
        <v>10</v>
      </c>
      <c r="J5" s="34" t="s">
        <v>11</v>
      </c>
      <c r="K5" s="19" t="s">
        <v>12</v>
      </c>
      <c r="L5" s="34" t="s">
        <v>13</v>
      </c>
      <c r="M5" s="37" t="s">
        <v>14</v>
      </c>
      <c r="N5" s="34" t="s">
        <v>15</v>
      </c>
      <c r="O5" s="34" t="s">
        <v>16</v>
      </c>
      <c r="P5" s="32" t="s">
        <v>17</v>
      </c>
      <c r="Q5" s="34" t="s">
        <v>18</v>
      </c>
      <c r="R5" s="34" t="s">
        <v>19</v>
      </c>
      <c r="S5" s="32" t="s">
        <v>20</v>
      </c>
    </row>
    <row r="6" spans="1:19" ht="14.25" customHeight="1" x14ac:dyDescent="0.2">
      <c r="A6" s="236"/>
      <c r="B6" s="236"/>
      <c r="C6" s="236"/>
      <c r="D6" s="236"/>
      <c r="E6" s="236"/>
      <c r="F6" s="254"/>
      <c r="G6" s="78" t="s">
        <v>21</v>
      </c>
      <c r="H6" s="38"/>
      <c r="I6" s="35">
        <v>1</v>
      </c>
      <c r="J6" s="35">
        <v>2</v>
      </c>
      <c r="K6" s="16">
        <v>3</v>
      </c>
      <c r="L6" s="16">
        <v>4</v>
      </c>
      <c r="M6" s="16">
        <v>5</v>
      </c>
      <c r="N6" s="16">
        <v>6</v>
      </c>
      <c r="O6" s="16">
        <v>7</v>
      </c>
      <c r="P6" s="16">
        <v>8</v>
      </c>
      <c r="Q6" s="16">
        <v>9</v>
      </c>
      <c r="R6" s="16">
        <v>10</v>
      </c>
      <c r="S6" s="35">
        <v>11</v>
      </c>
    </row>
    <row r="7" spans="1:19" ht="18.75" customHeight="1" x14ac:dyDescent="0.35">
      <c r="A7" s="89"/>
      <c r="B7" s="95" t="s">
        <v>48</v>
      </c>
      <c r="C7" s="89"/>
      <c r="D7" s="93"/>
      <c r="E7" s="89"/>
      <c r="F7" s="69"/>
      <c r="G7" s="79"/>
      <c r="H7" s="240" t="s">
        <v>22</v>
      </c>
      <c r="I7" s="63"/>
      <c r="J7" s="39"/>
      <c r="K7" s="41"/>
      <c r="L7" s="60"/>
      <c r="M7" s="255" t="s">
        <v>23</v>
      </c>
      <c r="N7" s="56"/>
      <c r="O7" s="56"/>
      <c r="P7" s="65"/>
      <c r="Q7" s="42"/>
      <c r="R7" s="39"/>
      <c r="S7" s="42"/>
    </row>
    <row r="8" spans="1:19" ht="18.75" customHeight="1" x14ac:dyDescent="0.35">
      <c r="A8" s="118"/>
      <c r="B8" s="95" t="s">
        <v>49</v>
      </c>
      <c r="C8" s="89"/>
      <c r="D8" s="93"/>
      <c r="E8" s="89"/>
      <c r="F8" s="70"/>
      <c r="G8" s="76" t="s">
        <v>24</v>
      </c>
      <c r="H8" s="218"/>
      <c r="I8" s="64"/>
      <c r="J8" s="45"/>
      <c r="K8" s="64"/>
      <c r="L8" s="45"/>
      <c r="M8" s="256"/>
      <c r="N8" s="64"/>
      <c r="O8" s="45"/>
      <c r="P8" s="64"/>
      <c r="Q8" s="45"/>
      <c r="R8" s="43"/>
      <c r="S8" s="46"/>
    </row>
    <row r="9" spans="1:19" ht="18.75" customHeight="1" x14ac:dyDescent="0.35">
      <c r="A9" s="118" t="s">
        <v>50</v>
      </c>
      <c r="B9" s="90" t="s">
        <v>51</v>
      </c>
      <c r="C9" s="89">
        <v>2</v>
      </c>
      <c r="D9" s="93">
        <v>0</v>
      </c>
      <c r="E9" s="89">
        <v>2</v>
      </c>
      <c r="F9" s="148" t="s">
        <v>244</v>
      </c>
      <c r="G9" s="77"/>
      <c r="H9" s="218"/>
      <c r="I9" s="47"/>
      <c r="J9" s="48"/>
      <c r="K9" s="50"/>
      <c r="L9" s="61"/>
      <c r="M9" s="256"/>
      <c r="N9" s="57"/>
      <c r="O9" s="50"/>
      <c r="P9" s="48"/>
      <c r="Q9" s="102"/>
      <c r="R9" s="48"/>
      <c r="S9" s="102"/>
    </row>
    <row r="10" spans="1:19" ht="18.75" customHeight="1" x14ac:dyDescent="0.35">
      <c r="A10" s="89" t="s">
        <v>56</v>
      </c>
      <c r="B10" s="90" t="s">
        <v>57</v>
      </c>
      <c r="C10" s="89">
        <v>2</v>
      </c>
      <c r="D10" s="93">
        <v>0</v>
      </c>
      <c r="E10" s="93">
        <v>2</v>
      </c>
      <c r="F10" s="148" t="s">
        <v>244</v>
      </c>
      <c r="G10" s="80"/>
      <c r="H10" s="218"/>
      <c r="I10" s="56"/>
      <c r="J10" s="56"/>
      <c r="K10" s="41"/>
      <c r="L10" s="58"/>
      <c r="M10" s="256"/>
      <c r="N10" s="41"/>
      <c r="O10" s="39"/>
      <c r="P10" s="41"/>
      <c r="Q10" s="60"/>
      <c r="R10" s="65"/>
      <c r="S10" s="42"/>
    </row>
    <row r="11" spans="1:19" ht="18.75" customHeight="1" x14ac:dyDescent="0.35">
      <c r="A11" s="118" t="s">
        <v>52</v>
      </c>
      <c r="B11" s="90" t="s">
        <v>53</v>
      </c>
      <c r="C11" s="89">
        <v>1</v>
      </c>
      <c r="D11" s="93">
        <v>2</v>
      </c>
      <c r="E11" s="89">
        <v>2</v>
      </c>
      <c r="F11" s="148" t="s">
        <v>263</v>
      </c>
      <c r="G11" s="76" t="s">
        <v>25</v>
      </c>
      <c r="H11" s="218"/>
      <c r="I11" s="45"/>
      <c r="J11" s="45"/>
      <c r="K11" s="44"/>
      <c r="L11" s="45"/>
      <c r="M11" s="256"/>
      <c r="N11" s="64"/>
      <c r="O11" s="45"/>
      <c r="P11" s="64"/>
      <c r="Q11" s="45"/>
      <c r="R11" s="64"/>
      <c r="S11" s="45"/>
    </row>
    <row r="12" spans="1:19" ht="18.75" customHeight="1" thickBot="1" x14ac:dyDescent="0.4">
      <c r="A12" s="89" t="s">
        <v>54</v>
      </c>
      <c r="B12" s="122" t="s">
        <v>55</v>
      </c>
      <c r="C12" s="89">
        <v>1</v>
      </c>
      <c r="D12" s="93">
        <v>3</v>
      </c>
      <c r="E12" s="93">
        <v>2</v>
      </c>
      <c r="F12" s="148" t="s">
        <v>251</v>
      </c>
      <c r="G12" s="77"/>
      <c r="H12" s="218"/>
      <c r="I12" s="57"/>
      <c r="J12" s="50"/>
      <c r="K12" s="50"/>
      <c r="L12" s="47"/>
      <c r="M12" s="256"/>
      <c r="N12" s="45"/>
      <c r="O12" s="63"/>
      <c r="P12" s="50"/>
      <c r="Q12" s="61"/>
      <c r="R12" s="48"/>
      <c r="S12" s="102"/>
    </row>
    <row r="13" spans="1:19" ht="18.75" customHeight="1" x14ac:dyDescent="0.35">
      <c r="A13" s="89"/>
      <c r="B13" s="96" t="s">
        <v>58</v>
      </c>
      <c r="C13" s="89"/>
      <c r="D13" s="93"/>
      <c r="E13" s="89"/>
      <c r="F13" s="148"/>
      <c r="G13" s="80"/>
      <c r="H13" s="218"/>
      <c r="I13" s="41"/>
      <c r="J13" s="58"/>
      <c r="K13" s="40"/>
      <c r="L13" s="41"/>
      <c r="M13" s="257"/>
      <c r="N13" s="259"/>
      <c r="O13" s="260"/>
      <c r="P13" s="100"/>
      <c r="Q13" s="41"/>
      <c r="R13" s="41"/>
      <c r="S13" s="41"/>
    </row>
    <row r="14" spans="1:19" ht="18.75" customHeight="1" x14ac:dyDescent="0.35">
      <c r="A14" s="89" t="s">
        <v>61</v>
      </c>
      <c r="B14" s="72" t="s">
        <v>62</v>
      </c>
      <c r="C14" s="89">
        <v>0</v>
      </c>
      <c r="D14" s="89">
        <v>6</v>
      </c>
      <c r="E14" s="89">
        <v>2</v>
      </c>
      <c r="F14" s="148" t="s">
        <v>263</v>
      </c>
      <c r="G14" s="76" t="s">
        <v>27</v>
      </c>
      <c r="H14" s="218"/>
      <c r="I14" s="64"/>
      <c r="J14" s="45"/>
      <c r="K14" s="44"/>
      <c r="L14" s="45"/>
      <c r="M14" s="257"/>
      <c r="N14" s="243" t="s">
        <v>26</v>
      </c>
      <c r="O14" s="244"/>
      <c r="P14" s="44"/>
      <c r="Q14" s="45"/>
      <c r="R14" s="64"/>
      <c r="S14" s="45"/>
    </row>
    <row r="15" spans="1:19" ht="18.75" customHeight="1" thickBot="1" x14ac:dyDescent="0.4">
      <c r="A15" s="89" t="s">
        <v>72</v>
      </c>
      <c r="B15" s="90" t="s">
        <v>73</v>
      </c>
      <c r="C15" s="89">
        <v>1</v>
      </c>
      <c r="D15" s="93">
        <v>2</v>
      </c>
      <c r="E15" s="89">
        <v>2</v>
      </c>
      <c r="F15" s="148" t="s">
        <v>263</v>
      </c>
      <c r="G15" s="77"/>
      <c r="H15" s="218"/>
      <c r="I15" s="50"/>
      <c r="J15" s="66"/>
      <c r="K15" s="49"/>
      <c r="L15" s="50"/>
      <c r="M15" s="257"/>
      <c r="N15" s="261"/>
      <c r="O15" s="262"/>
      <c r="P15" s="101"/>
      <c r="Q15" s="50"/>
      <c r="R15" s="50"/>
      <c r="S15" s="50"/>
    </row>
    <row r="16" spans="1:19" ht="18.75" customHeight="1" x14ac:dyDescent="0.2">
      <c r="A16" s="98"/>
      <c r="B16" s="98"/>
      <c r="C16" s="98"/>
      <c r="D16" s="98"/>
      <c r="E16" s="98"/>
      <c r="F16" s="70"/>
      <c r="G16" s="80"/>
      <c r="H16" s="218"/>
      <c r="I16" s="41" t="s">
        <v>50</v>
      </c>
      <c r="J16" s="56"/>
      <c r="K16" s="41" t="s">
        <v>56</v>
      </c>
      <c r="L16" s="56"/>
      <c r="M16" s="256"/>
      <c r="N16" s="45" t="s">
        <v>54</v>
      </c>
      <c r="O16" s="56"/>
      <c r="P16" s="56"/>
      <c r="Q16" s="60"/>
      <c r="R16" s="268" t="s">
        <v>52</v>
      </c>
      <c r="S16" s="56"/>
    </row>
    <row r="17" spans="1:19" ht="18.75" customHeight="1" x14ac:dyDescent="0.35">
      <c r="A17" s="89"/>
      <c r="B17" s="94"/>
      <c r="C17" s="89"/>
      <c r="D17" s="89"/>
      <c r="E17" s="89"/>
      <c r="F17" s="71"/>
      <c r="G17" s="76" t="s">
        <v>28</v>
      </c>
      <c r="H17" s="218"/>
      <c r="I17" s="45"/>
      <c r="J17" s="45"/>
      <c r="K17" s="44"/>
      <c r="L17" s="45"/>
      <c r="M17" s="256"/>
      <c r="N17" s="45"/>
      <c r="O17" s="45"/>
      <c r="P17" s="45"/>
      <c r="Q17" s="45"/>
      <c r="R17" s="45"/>
      <c r="S17" s="45"/>
    </row>
    <row r="18" spans="1:19" ht="18.75" customHeight="1" x14ac:dyDescent="0.35">
      <c r="A18" s="89"/>
      <c r="B18" s="94"/>
      <c r="C18" s="89"/>
      <c r="D18" s="93"/>
      <c r="E18" s="93"/>
      <c r="F18" s="71"/>
      <c r="G18" s="77"/>
      <c r="H18" s="218"/>
      <c r="I18" s="50" t="s">
        <v>338</v>
      </c>
      <c r="J18" s="57" t="s">
        <v>194</v>
      </c>
      <c r="K18" s="50" t="s">
        <v>338</v>
      </c>
      <c r="L18" s="50" t="s">
        <v>194</v>
      </c>
      <c r="M18" s="256"/>
      <c r="N18" s="140" t="s">
        <v>257</v>
      </c>
      <c r="O18" s="140"/>
      <c r="P18" s="140"/>
      <c r="Q18" s="145" t="s">
        <v>249</v>
      </c>
      <c r="R18" s="50" t="s">
        <v>333</v>
      </c>
      <c r="S18" s="50" t="s">
        <v>191</v>
      </c>
    </row>
    <row r="19" spans="1:19" ht="18.75" customHeight="1" x14ac:dyDescent="0.35">
      <c r="A19" s="89"/>
      <c r="B19" s="94"/>
      <c r="C19" s="89"/>
      <c r="D19" s="89"/>
      <c r="E19" s="89"/>
      <c r="F19" s="71"/>
      <c r="G19" s="80"/>
      <c r="H19" s="218"/>
      <c r="I19" s="65" t="s">
        <v>72</v>
      </c>
      <c r="J19" s="56"/>
      <c r="K19" s="56"/>
      <c r="L19" s="41" t="s">
        <v>61</v>
      </c>
      <c r="M19" s="256"/>
      <c r="N19" s="56"/>
      <c r="O19" s="56"/>
      <c r="P19" s="41"/>
      <c r="Q19" s="39"/>
      <c r="R19" s="39"/>
      <c r="S19" s="268" t="s">
        <v>52</v>
      </c>
    </row>
    <row r="20" spans="1:19" ht="18.75" customHeight="1" x14ac:dyDescent="0.2">
      <c r="A20" s="98"/>
      <c r="B20" s="98"/>
      <c r="C20" s="98"/>
      <c r="D20" s="98"/>
      <c r="E20" s="98"/>
      <c r="F20" s="71"/>
      <c r="G20" s="76" t="s">
        <v>29</v>
      </c>
      <c r="H20" s="218"/>
      <c r="I20" s="45"/>
      <c r="J20" s="45"/>
      <c r="K20" s="44"/>
      <c r="L20" s="45"/>
      <c r="M20" s="256"/>
      <c r="N20" s="64"/>
      <c r="O20" s="45"/>
      <c r="P20" s="45"/>
      <c r="Q20" s="45"/>
      <c r="R20" s="44"/>
      <c r="S20" s="45" t="s">
        <v>333</v>
      </c>
    </row>
    <row r="21" spans="1:19" ht="18.75" customHeight="1" x14ac:dyDescent="0.2">
      <c r="A21" s="98"/>
      <c r="B21" s="98"/>
      <c r="C21" s="98"/>
      <c r="D21" s="98"/>
      <c r="E21" s="98"/>
      <c r="F21" s="71"/>
      <c r="G21" s="77"/>
      <c r="H21" s="219"/>
      <c r="I21" s="50" t="s">
        <v>333</v>
      </c>
      <c r="J21" s="59"/>
      <c r="K21" s="50" t="s">
        <v>191</v>
      </c>
      <c r="L21" s="50" t="s">
        <v>356</v>
      </c>
      <c r="M21" s="258"/>
      <c r="N21" s="57"/>
      <c r="O21" s="50"/>
      <c r="P21" s="50"/>
      <c r="Q21" s="59"/>
      <c r="R21" s="48" t="s">
        <v>191</v>
      </c>
      <c r="S21" s="102" t="s">
        <v>191</v>
      </c>
    </row>
    <row r="22" spans="1:19" ht="15.75" customHeight="1" x14ac:dyDescent="0.35">
      <c r="A22" s="89"/>
      <c r="B22" s="94"/>
      <c r="C22" s="89"/>
      <c r="D22" s="89"/>
      <c r="E22" s="89"/>
      <c r="F22" s="71"/>
      <c r="G22" s="81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8"/>
    </row>
    <row r="23" spans="1:19" ht="15.75" customHeight="1" x14ac:dyDescent="0.35">
      <c r="A23" s="89"/>
      <c r="B23" s="96"/>
      <c r="C23" s="89"/>
      <c r="D23" s="89"/>
      <c r="E23" s="89"/>
      <c r="F23" s="71"/>
      <c r="G23" s="82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15.75" customHeight="1" x14ac:dyDescent="0.35">
      <c r="A24" s="89"/>
      <c r="B24" s="94"/>
      <c r="C24" s="89"/>
      <c r="D24" s="89"/>
      <c r="E24" s="89"/>
      <c r="F24" s="71"/>
      <c r="G24" s="82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3"/>
    </row>
    <row r="25" spans="1:19" ht="18.75" x14ac:dyDescent="0.2">
      <c r="A25" s="98"/>
      <c r="B25" s="98"/>
      <c r="C25" s="98"/>
      <c r="D25" s="98"/>
      <c r="E25" s="98"/>
      <c r="F25" s="71"/>
      <c r="G25" s="83"/>
      <c r="H25" s="22"/>
      <c r="I25" s="24"/>
      <c r="J25" s="25"/>
      <c r="K25" s="28" t="s">
        <v>30</v>
      </c>
      <c r="L25" s="3"/>
      <c r="M25" s="3"/>
      <c r="N25" s="27"/>
      <c r="O25" s="27"/>
      <c r="P25" s="28" t="s">
        <v>31</v>
      </c>
      <c r="Q25" s="21"/>
      <c r="R25" s="24"/>
      <c r="S25" s="23"/>
    </row>
    <row r="26" spans="1:19" ht="18.75" x14ac:dyDescent="0.2">
      <c r="A26" s="98"/>
      <c r="B26" s="98"/>
      <c r="C26" s="98"/>
      <c r="D26" s="98"/>
      <c r="E26" s="98"/>
      <c r="F26" s="71"/>
      <c r="G26" s="84"/>
      <c r="H26" s="28"/>
      <c r="I26" s="24"/>
      <c r="J26" s="26"/>
      <c r="K26" s="29"/>
      <c r="L26" s="233" t="s">
        <v>39</v>
      </c>
      <c r="M26" s="233"/>
      <c r="N26" s="233"/>
      <c r="O26" s="233"/>
      <c r="P26" s="28"/>
      <c r="Q26" s="28"/>
      <c r="R26" s="24"/>
      <c r="S26" s="17"/>
    </row>
    <row r="27" spans="1:19" ht="16.5" customHeight="1" x14ac:dyDescent="0.35">
      <c r="A27" s="97"/>
      <c r="B27" s="97"/>
      <c r="C27" s="97"/>
      <c r="D27" s="97"/>
      <c r="E27" s="97"/>
      <c r="F27" s="71"/>
      <c r="G27" s="82"/>
      <c r="H27" s="24"/>
      <c r="I27" s="24"/>
      <c r="J27" s="25"/>
      <c r="K27" s="29"/>
      <c r="L27" s="4"/>
      <c r="M27" s="28"/>
      <c r="N27" s="28"/>
      <c r="O27" s="28"/>
      <c r="P27" s="28"/>
      <c r="Q27" s="28"/>
      <c r="R27" s="24"/>
      <c r="S27" s="17"/>
    </row>
    <row r="28" spans="1:19" ht="16.5" customHeight="1" x14ac:dyDescent="0.25">
      <c r="A28" s="67"/>
      <c r="B28" s="72"/>
      <c r="C28" s="67"/>
      <c r="D28" s="67"/>
      <c r="E28" s="67"/>
      <c r="F28" s="71"/>
      <c r="G28" s="82"/>
      <c r="H28" s="24"/>
      <c r="I28" s="24"/>
      <c r="J28" s="25"/>
      <c r="K28" s="28" t="s">
        <v>30</v>
      </c>
      <c r="L28" s="27"/>
      <c r="M28" s="27"/>
      <c r="N28" s="27"/>
      <c r="O28" s="27"/>
      <c r="P28" s="215" t="s">
        <v>32</v>
      </c>
      <c r="Q28" s="215"/>
      <c r="R28" s="215"/>
      <c r="S28" s="216"/>
    </row>
    <row r="29" spans="1:19" ht="16.5" customHeight="1" x14ac:dyDescent="0.2">
      <c r="A29" s="73"/>
      <c r="B29" s="73"/>
      <c r="C29" s="73"/>
      <c r="D29" s="73"/>
      <c r="E29" s="73"/>
      <c r="F29" s="71"/>
      <c r="G29" s="85"/>
      <c r="H29" s="28"/>
      <c r="I29" s="24"/>
      <c r="J29" s="26"/>
      <c r="K29" s="21"/>
      <c r="L29" s="214" t="s">
        <v>33</v>
      </c>
      <c r="M29" s="214"/>
      <c r="N29" s="214"/>
      <c r="O29" s="214"/>
      <c r="P29" s="28"/>
      <c r="Q29" s="28"/>
      <c r="R29" s="24"/>
      <c r="S29" s="17"/>
    </row>
    <row r="30" spans="1:19" ht="16.5" customHeight="1" x14ac:dyDescent="0.2">
      <c r="A30" s="73"/>
      <c r="B30" s="73"/>
      <c r="C30" s="73"/>
      <c r="D30" s="73"/>
      <c r="E30" s="73"/>
      <c r="F30" s="71"/>
      <c r="G30" s="82"/>
      <c r="H30" s="28"/>
      <c r="I30" s="26"/>
      <c r="J30" s="24"/>
      <c r="K30" s="21"/>
      <c r="L30" s="24"/>
      <c r="M30" s="24"/>
      <c r="N30" s="24"/>
      <c r="O30" s="24"/>
      <c r="P30" s="24"/>
      <c r="Q30" s="24"/>
      <c r="R30" s="28"/>
      <c r="S30" s="17"/>
    </row>
    <row r="31" spans="1:19" ht="16.5" customHeight="1" x14ac:dyDescent="0.25">
      <c r="A31" s="74"/>
      <c r="B31" s="74" t="s">
        <v>34</v>
      </c>
      <c r="C31" s="74">
        <f>SUM(C6:C18)</f>
        <v>7</v>
      </c>
      <c r="D31" s="74">
        <f>SUM(D8:D18)</f>
        <v>13</v>
      </c>
      <c r="E31" s="74">
        <f>SUM(E8:E18)</f>
        <v>12</v>
      </c>
      <c r="F31" s="75"/>
      <c r="G31" s="86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</row>
  </sheetData>
  <mergeCells count="18">
    <mergeCell ref="P28:S28"/>
    <mergeCell ref="L29:O29"/>
    <mergeCell ref="H7:H21"/>
    <mergeCell ref="M7:M21"/>
    <mergeCell ref="N13:O13"/>
    <mergeCell ref="N14:O14"/>
    <mergeCell ref="N15:O15"/>
    <mergeCell ref="L26:O26"/>
    <mergeCell ref="B1:R1"/>
    <mergeCell ref="B2:R2"/>
    <mergeCell ref="B3:Q3"/>
    <mergeCell ref="R3:S3"/>
    <mergeCell ref="A4:A6"/>
    <mergeCell ref="B4:B6"/>
    <mergeCell ref="C4:C6"/>
    <mergeCell ref="D4:D6"/>
    <mergeCell ref="E4:E6"/>
    <mergeCell ref="F4:F6"/>
  </mergeCells>
  <pageMargins left="0.46" right="0.11811023622047245" top="0.35433070866141736" bottom="0.15748031496062992" header="0.31496062992125984" footer="0.31496062992125984"/>
  <pageSetup paperSize="9" scale="94" orientation="landscape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S31"/>
  <sheetViews>
    <sheetView view="pageBreakPreview" topLeftCell="A4" zoomScale="110" zoomScaleNormal="110" zoomScaleSheetLayoutView="110" workbookViewId="0">
      <selection activeCell="K19" sqref="K19"/>
    </sheetView>
  </sheetViews>
  <sheetFormatPr defaultColWidth="9" defaultRowHeight="15" x14ac:dyDescent="0.25"/>
  <cols>
    <col min="1" max="1" width="6.625" style="62" customWidth="1"/>
    <col min="2" max="2" width="16.25" style="62" customWidth="1"/>
    <col min="3" max="5" width="2.625" style="62" customWidth="1"/>
    <col min="6" max="6" width="16.75" style="135" customWidth="1"/>
    <col min="7" max="7" width="5.25" style="88" customWidth="1"/>
    <col min="8" max="8" width="4.25" style="62" customWidth="1"/>
    <col min="9" max="12" width="7.125" style="62" customWidth="1"/>
    <col min="13" max="13" width="3.625" style="62" customWidth="1"/>
    <col min="14" max="19" width="7.125" style="62" customWidth="1"/>
    <col min="20" max="16384" width="9" style="62"/>
  </cols>
  <sheetData>
    <row r="1" spans="1:19" ht="18.75" x14ac:dyDescent="0.25">
      <c r="A1" s="5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54"/>
    </row>
    <row r="2" spans="1:19" ht="18.75" x14ac:dyDescent="0.25">
      <c r="A2" s="6"/>
      <c r="B2" s="229" t="str">
        <f>'1 ชช 1,2'!B2:R2</f>
        <v>ตารางเรียน  แผนกวิชาช่างเชื่อมโลหะ  ภาคเรียนที่  1 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55"/>
    </row>
    <row r="3" spans="1:19" ht="18.75" x14ac:dyDescent="0.25">
      <c r="A3" s="7"/>
      <c r="B3" s="230" t="s">
        <v>326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35</v>
      </c>
      <c r="S3" s="232"/>
    </row>
    <row r="4" spans="1:19" ht="14.25" customHeight="1" x14ac:dyDescent="0.25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52" t="s">
        <v>6</v>
      </c>
      <c r="G4" s="76" t="s">
        <v>7</v>
      </c>
      <c r="H4" s="33" t="s">
        <v>8</v>
      </c>
      <c r="I4" s="33" t="s">
        <v>9</v>
      </c>
      <c r="J4" s="33" t="s">
        <v>10</v>
      </c>
      <c r="K4" s="36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52" t="s">
        <v>18</v>
      </c>
      <c r="S4" s="53" t="s">
        <v>19</v>
      </c>
    </row>
    <row r="5" spans="1:19" ht="14.25" customHeight="1" x14ac:dyDescent="0.25">
      <c r="A5" s="263"/>
      <c r="B5" s="263"/>
      <c r="C5" s="263"/>
      <c r="D5" s="263"/>
      <c r="E5" s="263"/>
      <c r="F5" s="263"/>
      <c r="G5" s="77"/>
      <c r="H5" s="34" t="s">
        <v>9</v>
      </c>
      <c r="I5" s="34" t="s">
        <v>10</v>
      </c>
      <c r="J5" s="34" t="s">
        <v>11</v>
      </c>
      <c r="K5" s="19" t="s">
        <v>12</v>
      </c>
      <c r="L5" s="34" t="s">
        <v>13</v>
      </c>
      <c r="M5" s="37" t="s">
        <v>14</v>
      </c>
      <c r="N5" s="34" t="s">
        <v>15</v>
      </c>
      <c r="O5" s="34" t="s">
        <v>16</v>
      </c>
      <c r="P5" s="32" t="s">
        <v>17</v>
      </c>
      <c r="Q5" s="34" t="s">
        <v>18</v>
      </c>
      <c r="R5" s="34" t="s">
        <v>19</v>
      </c>
      <c r="S5" s="32" t="s">
        <v>20</v>
      </c>
    </row>
    <row r="6" spans="1:19" ht="14.25" customHeight="1" x14ac:dyDescent="0.25">
      <c r="A6" s="264"/>
      <c r="B6" s="264"/>
      <c r="C6" s="264"/>
      <c r="D6" s="264"/>
      <c r="E6" s="264"/>
      <c r="F6" s="264"/>
      <c r="G6" s="78" t="s">
        <v>21</v>
      </c>
      <c r="H6" s="38"/>
      <c r="I6" s="35">
        <v>1</v>
      </c>
      <c r="J6" s="35">
        <v>2</v>
      </c>
      <c r="K6" s="16">
        <v>3</v>
      </c>
      <c r="L6" s="16">
        <v>4</v>
      </c>
      <c r="M6" s="16">
        <v>5</v>
      </c>
      <c r="N6" s="16">
        <v>6</v>
      </c>
      <c r="O6" s="16">
        <v>7</v>
      </c>
      <c r="P6" s="16">
        <v>8</v>
      </c>
      <c r="Q6" s="16">
        <v>9</v>
      </c>
      <c r="R6" s="16">
        <v>10</v>
      </c>
      <c r="S6" s="35">
        <v>11</v>
      </c>
    </row>
    <row r="7" spans="1:19" ht="18.75" customHeight="1" x14ac:dyDescent="0.35">
      <c r="A7" s="89"/>
      <c r="B7" s="95" t="s">
        <v>74</v>
      </c>
      <c r="C7" s="89"/>
      <c r="D7" s="89"/>
      <c r="E7" s="89"/>
      <c r="F7" s="132"/>
      <c r="G7" s="79"/>
      <c r="H7" s="240" t="s">
        <v>22</v>
      </c>
      <c r="I7" s="63" t="s">
        <v>79</v>
      </c>
      <c r="J7" s="58"/>
      <c r="K7" s="166"/>
      <c r="L7" s="158"/>
      <c r="M7" s="220" t="s">
        <v>23</v>
      </c>
      <c r="N7" s="157"/>
      <c r="O7" s="58"/>
      <c r="P7" s="166"/>
      <c r="Q7" s="166"/>
      <c r="R7" s="58"/>
      <c r="S7" s="42"/>
    </row>
    <row r="8" spans="1:19" ht="18.75" customHeight="1" x14ac:dyDescent="0.35">
      <c r="A8" s="89" t="s">
        <v>75</v>
      </c>
      <c r="B8" s="90" t="s">
        <v>76</v>
      </c>
      <c r="C8" s="89">
        <v>0</v>
      </c>
      <c r="D8" s="93">
        <v>2</v>
      </c>
      <c r="E8" s="89">
        <v>1</v>
      </c>
      <c r="F8" s="148" t="s">
        <v>264</v>
      </c>
      <c r="G8" s="76" t="s">
        <v>24</v>
      </c>
      <c r="H8" s="218"/>
      <c r="I8" s="159"/>
      <c r="J8" s="160"/>
      <c r="K8" s="159"/>
      <c r="L8" s="160"/>
      <c r="M8" s="221"/>
      <c r="N8" s="159"/>
      <c r="O8" s="160"/>
      <c r="P8" s="159"/>
      <c r="Q8" s="160"/>
      <c r="R8" s="43"/>
      <c r="S8" s="46"/>
    </row>
    <row r="9" spans="1:19" ht="18.75" customHeight="1" x14ac:dyDescent="0.35">
      <c r="A9" s="89"/>
      <c r="B9" s="95" t="s">
        <v>77</v>
      </c>
      <c r="C9" s="89"/>
      <c r="D9" s="89"/>
      <c r="E9" s="89"/>
      <c r="F9" s="70"/>
      <c r="G9" s="77"/>
      <c r="H9" s="218"/>
      <c r="I9" s="188">
        <v>4210</v>
      </c>
      <c r="J9" s="187"/>
      <c r="K9" s="140"/>
      <c r="L9" s="145" t="s">
        <v>269</v>
      </c>
      <c r="M9" s="221"/>
      <c r="N9" s="193"/>
      <c r="O9" s="50"/>
      <c r="P9" s="48"/>
      <c r="Q9" s="50"/>
      <c r="R9" s="103"/>
      <c r="S9" s="102"/>
    </row>
    <row r="10" spans="1:19" ht="18.75" customHeight="1" x14ac:dyDescent="0.35">
      <c r="A10" s="89"/>
      <c r="B10" s="95" t="s">
        <v>78</v>
      </c>
      <c r="C10" s="89"/>
      <c r="D10" s="89"/>
      <c r="E10" s="89"/>
      <c r="F10" s="71"/>
      <c r="G10" s="80"/>
      <c r="H10" s="218"/>
      <c r="I10" s="199" t="s">
        <v>83</v>
      </c>
      <c r="J10" s="58"/>
      <c r="K10" s="166"/>
      <c r="L10" s="58"/>
      <c r="M10" s="221"/>
      <c r="N10" s="201" t="s">
        <v>85</v>
      </c>
      <c r="O10" s="58"/>
      <c r="P10" s="166"/>
      <c r="Q10" s="158"/>
      <c r="R10" s="65"/>
      <c r="S10" s="42"/>
    </row>
    <row r="11" spans="1:19" ht="18.75" customHeight="1" x14ac:dyDescent="0.35">
      <c r="A11" s="89" t="s">
        <v>81</v>
      </c>
      <c r="B11" s="90" t="s">
        <v>55</v>
      </c>
      <c r="C11" s="89">
        <v>1</v>
      </c>
      <c r="D11" s="89">
        <v>3</v>
      </c>
      <c r="E11" s="89">
        <v>2</v>
      </c>
      <c r="F11" s="152" t="s">
        <v>251</v>
      </c>
      <c r="G11" s="76" t="s">
        <v>25</v>
      </c>
      <c r="H11" s="218"/>
      <c r="I11" s="160"/>
      <c r="J11" s="160"/>
      <c r="K11" s="167"/>
      <c r="L11" s="160"/>
      <c r="M11" s="221"/>
      <c r="N11" s="159"/>
      <c r="O11" s="160"/>
      <c r="P11" s="159"/>
      <c r="Q11" s="160"/>
      <c r="R11" s="64"/>
      <c r="S11" s="45"/>
    </row>
    <row r="12" spans="1:19" ht="18.75" customHeight="1" thickBot="1" x14ac:dyDescent="0.4">
      <c r="A12" s="89" t="s">
        <v>79</v>
      </c>
      <c r="B12" s="90" t="s">
        <v>80</v>
      </c>
      <c r="C12" s="89">
        <v>1</v>
      </c>
      <c r="D12" s="89">
        <v>3</v>
      </c>
      <c r="E12" s="89">
        <v>2</v>
      </c>
      <c r="F12" s="148" t="s">
        <v>265</v>
      </c>
      <c r="G12" s="77"/>
      <c r="H12" s="218"/>
      <c r="I12" s="193" t="s">
        <v>308</v>
      </c>
      <c r="J12" s="50"/>
      <c r="K12" s="50"/>
      <c r="L12" s="47" t="s">
        <v>213</v>
      </c>
      <c r="M12" s="221"/>
      <c r="N12" s="45" t="s">
        <v>310</v>
      </c>
      <c r="O12" s="137"/>
      <c r="P12" s="50"/>
      <c r="Q12" s="61" t="s">
        <v>212</v>
      </c>
      <c r="R12" s="48"/>
      <c r="S12" s="102"/>
    </row>
    <row r="13" spans="1:19" ht="18.75" customHeight="1" x14ac:dyDescent="0.35">
      <c r="A13" s="89"/>
      <c r="B13" s="96" t="s">
        <v>82</v>
      </c>
      <c r="C13" s="89"/>
      <c r="D13" s="89"/>
      <c r="E13" s="89"/>
      <c r="F13" s="71"/>
      <c r="G13" s="80"/>
      <c r="H13" s="218"/>
      <c r="I13" s="201"/>
      <c r="J13" s="201" t="s">
        <v>97</v>
      </c>
      <c r="K13" s="203" t="s">
        <v>95</v>
      </c>
      <c r="L13" s="58"/>
      <c r="M13" s="222"/>
      <c r="N13" s="224" t="s">
        <v>26</v>
      </c>
      <c r="O13" s="225"/>
      <c r="P13" s="202" t="s">
        <v>93</v>
      </c>
      <c r="Q13" s="58"/>
      <c r="R13" s="58"/>
      <c r="S13" s="41"/>
    </row>
    <row r="14" spans="1:19" ht="18.75" customHeight="1" x14ac:dyDescent="0.35">
      <c r="A14" s="89" t="s">
        <v>85</v>
      </c>
      <c r="B14" s="94" t="s">
        <v>86</v>
      </c>
      <c r="C14" s="89">
        <v>1</v>
      </c>
      <c r="D14" s="89">
        <v>3</v>
      </c>
      <c r="E14" s="89">
        <v>2</v>
      </c>
      <c r="F14" s="149" t="s">
        <v>266</v>
      </c>
      <c r="G14" s="76" t="s">
        <v>27</v>
      </c>
      <c r="H14" s="218"/>
      <c r="I14" s="64"/>
      <c r="J14" s="45" t="s">
        <v>205</v>
      </c>
      <c r="K14" s="167"/>
      <c r="L14" s="160"/>
      <c r="M14" s="222"/>
      <c r="N14" s="226" t="s">
        <v>99</v>
      </c>
      <c r="O14" s="227"/>
      <c r="P14" s="167"/>
      <c r="Q14" s="160"/>
      <c r="R14" s="43"/>
      <c r="S14" s="45"/>
    </row>
    <row r="15" spans="1:19" ht="18.75" customHeight="1" thickBot="1" x14ac:dyDescent="0.4">
      <c r="A15" s="89" t="s">
        <v>83</v>
      </c>
      <c r="B15" s="90" t="s">
        <v>84</v>
      </c>
      <c r="C15" s="89">
        <v>1</v>
      </c>
      <c r="D15" s="89">
        <v>3</v>
      </c>
      <c r="E15" s="89">
        <v>2</v>
      </c>
      <c r="F15" s="148" t="s">
        <v>267</v>
      </c>
      <c r="G15" s="77"/>
      <c r="H15" s="218"/>
      <c r="I15" s="50"/>
      <c r="J15" s="50" t="s">
        <v>203</v>
      </c>
      <c r="K15" s="57" t="s">
        <v>336</v>
      </c>
      <c r="L15" s="50" t="s">
        <v>214</v>
      </c>
      <c r="M15" s="222"/>
      <c r="N15" s="181" t="s">
        <v>270</v>
      </c>
      <c r="O15" s="182" t="s">
        <v>192</v>
      </c>
      <c r="P15" s="57" t="s">
        <v>336</v>
      </c>
      <c r="Q15" s="50" t="s">
        <v>214</v>
      </c>
      <c r="R15" s="103"/>
      <c r="S15" s="50"/>
    </row>
    <row r="16" spans="1:19" ht="18.75" customHeight="1" x14ac:dyDescent="0.35">
      <c r="A16" s="89"/>
      <c r="B16" s="96" t="s">
        <v>87</v>
      </c>
      <c r="C16" s="89"/>
      <c r="D16" s="89"/>
      <c r="E16" s="89"/>
      <c r="F16" s="70"/>
      <c r="G16" s="80"/>
      <c r="H16" s="218"/>
      <c r="I16" s="201" t="s">
        <v>81</v>
      </c>
      <c r="J16" s="58"/>
      <c r="K16" s="166"/>
      <c r="L16" s="166"/>
      <c r="M16" s="221"/>
      <c r="N16" s="200" t="s">
        <v>90</v>
      </c>
      <c r="O16" s="58"/>
      <c r="P16" s="166"/>
      <c r="Q16" s="158"/>
      <c r="R16" s="65"/>
      <c r="S16" s="41"/>
    </row>
    <row r="17" spans="1:19" ht="18.75" customHeight="1" x14ac:dyDescent="0.35">
      <c r="A17" s="89" t="s">
        <v>88</v>
      </c>
      <c r="B17" s="90" t="s">
        <v>89</v>
      </c>
      <c r="C17" s="89">
        <v>0</v>
      </c>
      <c r="D17" s="89">
        <v>6</v>
      </c>
      <c r="E17" s="89">
        <v>2</v>
      </c>
      <c r="F17" s="99" t="s">
        <v>268</v>
      </c>
      <c r="G17" s="76" t="s">
        <v>28</v>
      </c>
      <c r="H17" s="218"/>
      <c r="I17" s="160"/>
      <c r="J17" s="160"/>
      <c r="K17" s="167"/>
      <c r="L17" s="160"/>
      <c r="M17" s="221"/>
      <c r="N17" s="160"/>
      <c r="O17" s="160"/>
      <c r="P17" s="160"/>
      <c r="Q17" s="160"/>
      <c r="R17" s="45"/>
      <c r="S17" s="45"/>
    </row>
    <row r="18" spans="1:19" ht="18.75" customHeight="1" x14ac:dyDescent="0.35">
      <c r="A18" s="89" t="s">
        <v>90</v>
      </c>
      <c r="B18" s="94" t="s">
        <v>91</v>
      </c>
      <c r="C18" s="89">
        <v>1</v>
      </c>
      <c r="D18" s="89">
        <v>3</v>
      </c>
      <c r="E18" s="89">
        <v>2</v>
      </c>
      <c r="F18" s="149" t="s">
        <v>260</v>
      </c>
      <c r="G18" s="77"/>
      <c r="H18" s="218"/>
      <c r="I18" s="163" t="s">
        <v>315</v>
      </c>
      <c r="J18" s="174"/>
      <c r="K18" s="163"/>
      <c r="L18" s="50" t="s">
        <v>249</v>
      </c>
      <c r="M18" s="221"/>
      <c r="N18" s="50" t="s">
        <v>306</v>
      </c>
      <c r="O18" s="50"/>
      <c r="P18" s="50"/>
      <c r="Q18" s="61" t="s">
        <v>207</v>
      </c>
      <c r="R18" s="48"/>
      <c r="S18" s="50"/>
    </row>
    <row r="19" spans="1:19" ht="18.75" customHeight="1" x14ac:dyDescent="0.35">
      <c r="A19" s="89"/>
      <c r="B19" s="96" t="s">
        <v>92</v>
      </c>
      <c r="C19" s="89"/>
      <c r="D19" s="89"/>
      <c r="E19" s="89"/>
      <c r="F19" s="71"/>
      <c r="G19" s="80"/>
      <c r="H19" s="218"/>
      <c r="I19" s="65" t="s">
        <v>88</v>
      </c>
      <c r="J19" s="166"/>
      <c r="K19" s="166"/>
      <c r="L19" s="166"/>
      <c r="M19" s="221"/>
      <c r="N19" s="157"/>
      <c r="O19" s="157"/>
      <c r="P19" s="201" t="s">
        <v>75</v>
      </c>
      <c r="Q19" s="166"/>
      <c r="R19" s="42"/>
      <c r="S19" s="42"/>
    </row>
    <row r="20" spans="1:19" ht="18.75" customHeight="1" x14ac:dyDescent="0.35">
      <c r="A20" s="89" t="s">
        <v>97</v>
      </c>
      <c r="B20" s="94" t="s">
        <v>98</v>
      </c>
      <c r="C20" s="89">
        <v>1</v>
      </c>
      <c r="D20" s="89">
        <v>0</v>
      </c>
      <c r="E20" s="89">
        <v>1</v>
      </c>
      <c r="F20" s="149" t="s">
        <v>254</v>
      </c>
      <c r="G20" s="76" t="s">
        <v>29</v>
      </c>
      <c r="H20" s="218"/>
      <c r="I20" s="160"/>
      <c r="J20" s="160"/>
      <c r="K20" s="160"/>
      <c r="L20" s="160"/>
      <c r="M20" s="221"/>
      <c r="N20" s="159"/>
      <c r="O20" s="160"/>
      <c r="P20" s="160"/>
      <c r="Q20" s="160"/>
      <c r="R20" s="44"/>
      <c r="S20" s="45"/>
    </row>
    <row r="21" spans="1:19" ht="18.75" customHeight="1" x14ac:dyDescent="0.35">
      <c r="A21" s="89" t="s">
        <v>93</v>
      </c>
      <c r="B21" s="90" t="s">
        <v>94</v>
      </c>
      <c r="C21" s="89">
        <v>2</v>
      </c>
      <c r="D21" s="89">
        <v>0</v>
      </c>
      <c r="E21" s="89">
        <v>2</v>
      </c>
      <c r="F21" s="149" t="s">
        <v>268</v>
      </c>
      <c r="G21" s="77"/>
      <c r="H21" s="219"/>
      <c r="I21" s="50" t="s">
        <v>306</v>
      </c>
      <c r="J21" s="155"/>
      <c r="K21" s="163"/>
      <c r="L21" s="163"/>
      <c r="M21" s="223"/>
      <c r="N21" s="165"/>
      <c r="O21" s="50" t="s">
        <v>214</v>
      </c>
      <c r="P21" s="50" t="s">
        <v>215</v>
      </c>
      <c r="Q21" s="66" t="s">
        <v>211</v>
      </c>
      <c r="R21" s="102"/>
      <c r="S21" s="102"/>
    </row>
    <row r="22" spans="1:19" ht="20.25" customHeight="1" x14ac:dyDescent="0.35">
      <c r="A22" s="89" t="s">
        <v>95</v>
      </c>
      <c r="B22" s="94" t="s">
        <v>96</v>
      </c>
      <c r="C22" s="89">
        <v>2</v>
      </c>
      <c r="D22" s="93">
        <v>0</v>
      </c>
      <c r="E22" s="89">
        <v>2</v>
      </c>
      <c r="F22" s="149" t="s">
        <v>268</v>
      </c>
      <c r="G22" s="81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8"/>
    </row>
    <row r="23" spans="1:19" ht="22.5" customHeight="1" x14ac:dyDescent="0.35">
      <c r="A23" s="89"/>
      <c r="B23" s="96" t="s">
        <v>68</v>
      </c>
      <c r="C23" s="89"/>
      <c r="D23" s="89"/>
      <c r="E23" s="89"/>
      <c r="F23" s="71"/>
      <c r="G23" s="82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18" customHeight="1" x14ac:dyDescent="0.35">
      <c r="A24" s="89" t="s">
        <v>99</v>
      </c>
      <c r="B24" s="94" t="s">
        <v>100</v>
      </c>
      <c r="C24" s="89">
        <v>0</v>
      </c>
      <c r="D24" s="89">
        <v>2</v>
      </c>
      <c r="E24" s="89">
        <v>0</v>
      </c>
      <c r="F24" s="151" t="s">
        <v>314</v>
      </c>
      <c r="G24" s="82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3"/>
    </row>
    <row r="25" spans="1:19" ht="19.5" customHeight="1" x14ac:dyDescent="0.25">
      <c r="A25" s="121"/>
      <c r="B25" s="121"/>
      <c r="C25" s="121"/>
      <c r="D25" s="121"/>
      <c r="E25" s="121"/>
      <c r="F25" s="71"/>
      <c r="G25" s="83"/>
      <c r="H25" s="22"/>
      <c r="I25" s="24"/>
      <c r="J25" s="25"/>
      <c r="K25" s="28" t="s">
        <v>30</v>
      </c>
      <c r="L25" s="3"/>
      <c r="M25" s="3"/>
      <c r="N25" s="27"/>
      <c r="O25" s="27"/>
      <c r="P25" s="28" t="s">
        <v>31</v>
      </c>
      <c r="Q25" s="21"/>
      <c r="R25" s="24"/>
      <c r="S25" s="23"/>
    </row>
    <row r="26" spans="1:19" ht="17.25" customHeight="1" x14ac:dyDescent="0.25">
      <c r="A26" s="121"/>
      <c r="B26" s="121"/>
      <c r="C26" s="121"/>
      <c r="D26" s="121"/>
      <c r="E26" s="121"/>
      <c r="F26" s="71"/>
      <c r="G26" s="84"/>
      <c r="H26" s="28"/>
      <c r="I26" s="24"/>
      <c r="J26" s="26"/>
      <c r="K26" s="29"/>
      <c r="L26" s="233" t="s">
        <v>39</v>
      </c>
      <c r="M26" s="233"/>
      <c r="N26" s="233"/>
      <c r="O26" s="233"/>
      <c r="P26" s="28"/>
      <c r="Q26" s="28"/>
      <c r="R26" s="24"/>
      <c r="S26" s="17"/>
    </row>
    <row r="27" spans="1:19" ht="16.5" customHeight="1" x14ac:dyDescent="0.25">
      <c r="A27" s="98"/>
      <c r="B27" s="98"/>
      <c r="C27" s="98"/>
      <c r="D27" s="98"/>
      <c r="E27" s="98"/>
      <c r="F27" s="133"/>
      <c r="G27" s="82"/>
      <c r="H27" s="24"/>
      <c r="I27" s="24"/>
      <c r="J27" s="25"/>
      <c r="K27" s="29"/>
      <c r="L27" s="4"/>
      <c r="M27" s="28"/>
      <c r="N27" s="28"/>
      <c r="O27" s="28"/>
      <c r="P27" s="28"/>
      <c r="Q27" s="28"/>
      <c r="R27" s="24"/>
      <c r="S27" s="17"/>
    </row>
    <row r="28" spans="1:19" ht="16.5" customHeight="1" x14ac:dyDescent="0.25">
      <c r="A28" s="98"/>
      <c r="B28" s="98"/>
      <c r="C28" s="98"/>
      <c r="D28" s="98"/>
      <c r="E28" s="98"/>
      <c r="F28" s="133"/>
      <c r="G28" s="82"/>
      <c r="H28" s="24"/>
      <c r="I28" s="24"/>
      <c r="J28" s="25"/>
      <c r="K28" s="28" t="s">
        <v>30</v>
      </c>
      <c r="L28" s="27"/>
      <c r="M28" s="27"/>
      <c r="N28" s="27"/>
      <c r="O28" s="27"/>
      <c r="P28" s="215" t="s">
        <v>32</v>
      </c>
      <c r="Q28" s="215"/>
      <c r="R28" s="215"/>
      <c r="S28" s="216"/>
    </row>
    <row r="29" spans="1:19" ht="16.5" customHeight="1" x14ac:dyDescent="0.25">
      <c r="A29" s="73"/>
      <c r="B29" s="73"/>
      <c r="C29" s="73"/>
      <c r="D29" s="73"/>
      <c r="E29" s="73"/>
      <c r="F29" s="133"/>
      <c r="G29" s="85"/>
      <c r="H29" s="28"/>
      <c r="I29" s="24"/>
      <c r="J29" s="26"/>
      <c r="K29" s="21"/>
      <c r="L29" s="214" t="s">
        <v>33</v>
      </c>
      <c r="M29" s="214"/>
      <c r="N29" s="214"/>
      <c r="O29" s="214"/>
      <c r="P29" s="28"/>
      <c r="Q29" s="28"/>
      <c r="R29" s="24"/>
      <c r="S29" s="17"/>
    </row>
    <row r="30" spans="1:19" ht="16.5" customHeight="1" x14ac:dyDescent="0.25">
      <c r="A30" s="73"/>
      <c r="B30" s="73"/>
      <c r="C30" s="73"/>
      <c r="D30" s="73"/>
      <c r="E30" s="73"/>
      <c r="F30" s="133"/>
      <c r="G30" s="82"/>
      <c r="H30" s="28"/>
      <c r="I30" s="26"/>
      <c r="J30" s="24"/>
      <c r="K30" s="21"/>
      <c r="L30" s="24"/>
      <c r="M30" s="24"/>
      <c r="N30" s="24"/>
      <c r="O30" s="24"/>
      <c r="P30" s="24"/>
      <c r="Q30" s="24"/>
      <c r="R30" s="28"/>
      <c r="S30" s="17"/>
    </row>
    <row r="31" spans="1:19" ht="16.5" customHeight="1" x14ac:dyDescent="0.25">
      <c r="A31" s="74"/>
      <c r="B31" s="74" t="s">
        <v>34</v>
      </c>
      <c r="C31" s="74">
        <f>SUM(C8:C29)</f>
        <v>10</v>
      </c>
      <c r="D31" s="74">
        <f>SUM(D8:D29)</f>
        <v>25</v>
      </c>
      <c r="E31" s="74">
        <f>SUM(E8:E24)</f>
        <v>18</v>
      </c>
      <c r="F31" s="134"/>
      <c r="G31" s="86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scale="98" orientation="landscape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S31"/>
  <sheetViews>
    <sheetView tabSelected="1" view="pageLayout" topLeftCell="A4" zoomScaleNormal="160" zoomScaleSheetLayoutView="70" workbookViewId="0">
      <selection activeCell="H28" sqref="H28"/>
    </sheetView>
  </sheetViews>
  <sheetFormatPr defaultColWidth="9"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" customWidth="1"/>
    <col min="7" max="7" width="5.25" style="87" customWidth="1"/>
    <col min="8" max="8" width="3.875" style="1" customWidth="1"/>
    <col min="9" max="12" width="7.125" style="1" customWidth="1"/>
    <col min="13" max="13" width="3.75" style="1" customWidth="1"/>
    <col min="14" max="18" width="7.125" style="1" customWidth="1"/>
    <col min="19" max="19" width="6.75" style="1" customWidth="1"/>
    <col min="20" max="16384" width="9" style="1"/>
  </cols>
  <sheetData>
    <row r="1" spans="1:19" ht="18.75" x14ac:dyDescent="0.2">
      <c r="A1" s="5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54"/>
    </row>
    <row r="2" spans="1:19" ht="18.75" x14ac:dyDescent="0.2">
      <c r="A2" s="6"/>
      <c r="B2" s="229" t="str">
        <f>'1 ชช 1,2'!B2:R2</f>
        <v>ตารางเรียน  แผนกวิชาช่างเชื่อมโลหะ  ภาคเรียนที่  1 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55"/>
    </row>
    <row r="3" spans="1:19" ht="18.75" x14ac:dyDescent="0.2">
      <c r="A3" s="7"/>
      <c r="B3" s="230" t="s">
        <v>323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37</v>
      </c>
      <c r="S3" s="232"/>
    </row>
    <row r="4" spans="1:19" ht="14.25" customHeight="1" x14ac:dyDescent="0.2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52" t="s">
        <v>6</v>
      </c>
      <c r="G4" s="76" t="s">
        <v>7</v>
      </c>
      <c r="H4" s="33" t="s">
        <v>8</v>
      </c>
      <c r="I4" s="33" t="s">
        <v>9</v>
      </c>
      <c r="J4" s="33" t="s">
        <v>10</v>
      </c>
      <c r="K4" s="36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52" t="s">
        <v>18</v>
      </c>
      <c r="S4" s="53" t="s">
        <v>19</v>
      </c>
    </row>
    <row r="5" spans="1:19" ht="14.25" customHeight="1" x14ac:dyDescent="0.2">
      <c r="A5" s="235"/>
      <c r="B5" s="235"/>
      <c r="C5" s="235"/>
      <c r="D5" s="235"/>
      <c r="E5" s="235"/>
      <c r="F5" s="253"/>
      <c r="G5" s="77"/>
      <c r="H5" s="34" t="s">
        <v>9</v>
      </c>
      <c r="I5" s="34" t="s">
        <v>10</v>
      </c>
      <c r="J5" s="34" t="s">
        <v>11</v>
      </c>
      <c r="K5" s="19" t="s">
        <v>12</v>
      </c>
      <c r="L5" s="34" t="s">
        <v>13</v>
      </c>
      <c r="M5" s="37" t="s">
        <v>14</v>
      </c>
      <c r="N5" s="34" t="s">
        <v>15</v>
      </c>
      <c r="O5" s="34" t="s">
        <v>16</v>
      </c>
      <c r="P5" s="32" t="s">
        <v>17</v>
      </c>
      <c r="Q5" s="34" t="s">
        <v>18</v>
      </c>
      <c r="R5" s="34" t="s">
        <v>19</v>
      </c>
      <c r="S5" s="32" t="s">
        <v>20</v>
      </c>
    </row>
    <row r="6" spans="1:19" ht="14.25" customHeight="1" x14ac:dyDescent="0.2">
      <c r="A6" s="236"/>
      <c r="B6" s="236"/>
      <c r="C6" s="236"/>
      <c r="D6" s="236"/>
      <c r="E6" s="236"/>
      <c r="F6" s="254"/>
      <c r="G6" s="78" t="s">
        <v>21</v>
      </c>
      <c r="H6" s="38"/>
      <c r="I6" s="35">
        <v>1</v>
      </c>
      <c r="J6" s="35">
        <v>2</v>
      </c>
      <c r="K6" s="16">
        <v>3</v>
      </c>
      <c r="L6" s="16">
        <v>4</v>
      </c>
      <c r="M6" s="16">
        <v>5</v>
      </c>
      <c r="N6" s="16">
        <v>6</v>
      </c>
      <c r="O6" s="16">
        <v>7</v>
      </c>
      <c r="P6" s="16">
        <v>8</v>
      </c>
      <c r="Q6" s="16">
        <v>9</v>
      </c>
      <c r="R6" s="16">
        <v>10</v>
      </c>
      <c r="S6" s="35">
        <v>11</v>
      </c>
    </row>
    <row r="7" spans="1:19" ht="18.75" customHeight="1" x14ac:dyDescent="0.35">
      <c r="A7" s="109"/>
      <c r="B7" s="111" t="s">
        <v>41</v>
      </c>
      <c r="C7" s="109"/>
      <c r="D7" s="109"/>
      <c r="E7" s="109"/>
      <c r="F7" s="132"/>
      <c r="G7" s="79"/>
      <c r="H7" s="240" t="s">
        <v>22</v>
      </c>
      <c r="I7" s="204" t="s">
        <v>173</v>
      </c>
      <c r="J7" s="39" t="s">
        <v>309</v>
      </c>
      <c r="K7" s="166"/>
      <c r="L7" s="158"/>
      <c r="M7" s="220" t="s">
        <v>23</v>
      </c>
      <c r="N7" s="41" t="s">
        <v>188</v>
      </c>
      <c r="O7" s="56" t="s">
        <v>213</v>
      </c>
      <c r="P7" s="268" t="s">
        <v>178</v>
      </c>
      <c r="Q7" s="166"/>
      <c r="R7" s="58"/>
      <c r="S7" s="136"/>
    </row>
    <row r="8" spans="1:19" ht="18.75" customHeight="1" x14ac:dyDescent="0.35">
      <c r="A8" s="109" t="s">
        <v>166</v>
      </c>
      <c r="B8" s="110" t="s">
        <v>167</v>
      </c>
      <c r="C8" s="109">
        <v>3</v>
      </c>
      <c r="D8" s="109">
        <v>0</v>
      </c>
      <c r="E8" s="109">
        <v>3</v>
      </c>
      <c r="F8" s="148" t="s">
        <v>271</v>
      </c>
      <c r="G8" s="76" t="s">
        <v>24</v>
      </c>
      <c r="H8" s="218"/>
      <c r="I8" s="159"/>
      <c r="J8" s="160"/>
      <c r="K8" s="159"/>
      <c r="L8" s="160"/>
      <c r="M8" s="221"/>
      <c r="N8" s="159"/>
      <c r="O8" s="160"/>
      <c r="P8" s="159"/>
      <c r="Q8" s="160"/>
      <c r="R8" s="161"/>
      <c r="S8" s="175"/>
    </row>
    <row r="9" spans="1:19" ht="18.75" customHeight="1" x14ac:dyDescent="0.35">
      <c r="A9" s="109" t="s">
        <v>168</v>
      </c>
      <c r="B9" s="110" t="s">
        <v>184</v>
      </c>
      <c r="C9" s="109">
        <v>2</v>
      </c>
      <c r="D9" s="109">
        <v>2</v>
      </c>
      <c r="E9" s="109">
        <v>3</v>
      </c>
      <c r="F9" s="148" t="s">
        <v>272</v>
      </c>
      <c r="G9" s="77"/>
      <c r="H9" s="218"/>
      <c r="I9" s="47"/>
      <c r="J9" s="48" t="s">
        <v>308</v>
      </c>
      <c r="K9" s="160"/>
      <c r="L9" s="164"/>
      <c r="M9" s="221"/>
      <c r="N9" s="50" t="s">
        <v>189</v>
      </c>
      <c r="O9" s="50" t="s">
        <v>217</v>
      </c>
      <c r="P9" s="48">
        <v>535</v>
      </c>
      <c r="Q9" s="50"/>
      <c r="R9" s="48" t="s">
        <v>216</v>
      </c>
      <c r="S9" s="176"/>
    </row>
    <row r="10" spans="1:19" ht="18.75" customHeight="1" x14ac:dyDescent="0.35">
      <c r="A10" s="109" t="s">
        <v>178</v>
      </c>
      <c r="B10" s="139" t="s">
        <v>187</v>
      </c>
      <c r="C10" s="109">
        <v>3</v>
      </c>
      <c r="D10" s="109">
        <v>0</v>
      </c>
      <c r="E10" s="109">
        <v>3</v>
      </c>
      <c r="F10" s="149" t="s">
        <v>273</v>
      </c>
      <c r="G10" s="80"/>
      <c r="H10" s="218"/>
      <c r="I10" s="199" t="s">
        <v>170</v>
      </c>
      <c r="J10" s="196" t="s">
        <v>312</v>
      </c>
      <c r="K10" s="41" t="s">
        <v>188</v>
      </c>
      <c r="L10" s="42" t="s">
        <v>249</v>
      </c>
      <c r="M10" s="221"/>
      <c r="N10" s="201" t="s">
        <v>168</v>
      </c>
      <c r="O10" s="157"/>
      <c r="P10" s="58"/>
      <c r="Q10" s="158"/>
      <c r="R10" s="58"/>
      <c r="S10" s="136"/>
    </row>
    <row r="11" spans="1:19" ht="18.75" customHeight="1" x14ac:dyDescent="0.35">
      <c r="A11" s="109"/>
      <c r="B11" s="95" t="s">
        <v>48</v>
      </c>
      <c r="C11" s="109"/>
      <c r="D11" s="109"/>
      <c r="E11" s="109"/>
      <c r="F11" s="148"/>
      <c r="G11" s="76" t="s">
        <v>25</v>
      </c>
      <c r="H11" s="218"/>
      <c r="I11" s="160"/>
      <c r="J11" s="159"/>
      <c r="K11" s="160"/>
      <c r="L11" s="179"/>
      <c r="M11" s="221"/>
      <c r="N11" s="159"/>
      <c r="O11" s="160"/>
      <c r="P11" s="159"/>
      <c r="Q11" s="160"/>
      <c r="R11" s="159"/>
      <c r="S11" s="160"/>
    </row>
    <row r="12" spans="1:19" ht="18.75" customHeight="1" thickBot="1" x14ac:dyDescent="0.4">
      <c r="A12" s="109"/>
      <c r="B12" s="95" t="s">
        <v>49</v>
      </c>
      <c r="C12" s="109"/>
      <c r="D12" s="109"/>
      <c r="E12" s="109"/>
      <c r="F12" s="148"/>
      <c r="G12" s="77"/>
      <c r="H12" s="218"/>
      <c r="I12" s="174"/>
      <c r="J12" s="186" t="s">
        <v>245</v>
      </c>
      <c r="K12" s="50" t="s">
        <v>189</v>
      </c>
      <c r="L12" s="180" t="s">
        <v>283</v>
      </c>
      <c r="M12" s="221"/>
      <c r="N12" s="45" t="s">
        <v>219</v>
      </c>
      <c r="O12" s="137"/>
      <c r="P12" s="50"/>
      <c r="Q12" s="61" t="s">
        <v>218</v>
      </c>
      <c r="R12" s="155"/>
      <c r="S12" s="176"/>
    </row>
    <row r="13" spans="1:19" ht="18.75" customHeight="1" x14ac:dyDescent="0.35">
      <c r="A13" s="89" t="s">
        <v>161</v>
      </c>
      <c r="B13" s="94" t="s">
        <v>162</v>
      </c>
      <c r="C13" s="89">
        <v>1</v>
      </c>
      <c r="D13" s="89">
        <v>0</v>
      </c>
      <c r="E13" s="89">
        <v>1</v>
      </c>
      <c r="F13" s="149" t="s">
        <v>274</v>
      </c>
      <c r="G13" s="80"/>
      <c r="H13" s="218"/>
      <c r="I13" s="201" t="s">
        <v>163</v>
      </c>
      <c r="J13" s="166"/>
      <c r="K13" s="167"/>
      <c r="L13" s="201" t="s">
        <v>161</v>
      </c>
      <c r="M13" s="222"/>
      <c r="N13" s="224" t="s">
        <v>26</v>
      </c>
      <c r="O13" s="225"/>
      <c r="P13" s="202" t="s">
        <v>171</v>
      </c>
      <c r="Q13" s="166"/>
      <c r="R13" s="58"/>
      <c r="S13" s="166"/>
    </row>
    <row r="14" spans="1:19" ht="18.75" customHeight="1" x14ac:dyDescent="0.35">
      <c r="A14" s="109" t="s">
        <v>163</v>
      </c>
      <c r="B14" s="114" t="s">
        <v>164</v>
      </c>
      <c r="C14" s="109">
        <v>3</v>
      </c>
      <c r="D14" s="109">
        <v>0</v>
      </c>
      <c r="E14" s="109">
        <v>3</v>
      </c>
      <c r="F14" s="149" t="s">
        <v>275</v>
      </c>
      <c r="G14" s="76" t="s">
        <v>27</v>
      </c>
      <c r="H14" s="218"/>
      <c r="I14" s="159"/>
      <c r="J14" s="160"/>
      <c r="K14" s="167"/>
      <c r="L14" s="45" t="s">
        <v>220</v>
      </c>
      <c r="M14" s="222"/>
      <c r="N14" s="226" t="s">
        <v>183</v>
      </c>
      <c r="O14" s="227"/>
      <c r="P14" s="167"/>
      <c r="Q14" s="160"/>
      <c r="R14" s="161"/>
      <c r="S14" s="160"/>
    </row>
    <row r="15" spans="1:19" ht="18.75" customHeight="1" thickBot="1" x14ac:dyDescent="0.4">
      <c r="A15" s="109"/>
      <c r="B15" s="96" t="s">
        <v>58</v>
      </c>
      <c r="C15" s="109"/>
      <c r="D15" s="109"/>
      <c r="E15" s="109"/>
      <c r="F15" s="148"/>
      <c r="G15" s="77"/>
      <c r="H15" s="218"/>
      <c r="I15" s="50" t="s">
        <v>335</v>
      </c>
      <c r="J15" s="47"/>
      <c r="K15" s="57" t="s">
        <v>217</v>
      </c>
      <c r="L15" s="101" t="s">
        <v>221</v>
      </c>
      <c r="M15" s="222"/>
      <c r="N15" s="181" t="s">
        <v>256</v>
      </c>
      <c r="O15" s="182" t="s">
        <v>213</v>
      </c>
      <c r="P15" s="101" t="s">
        <v>196</v>
      </c>
      <c r="Q15" s="194" t="s">
        <v>225</v>
      </c>
      <c r="R15" s="172"/>
      <c r="S15" s="163"/>
    </row>
    <row r="16" spans="1:19" ht="18.75" customHeight="1" x14ac:dyDescent="0.35">
      <c r="A16" s="109" t="s">
        <v>165</v>
      </c>
      <c r="B16" s="110" t="s">
        <v>110</v>
      </c>
      <c r="C16" s="109">
        <v>3</v>
      </c>
      <c r="D16" s="109">
        <v>0</v>
      </c>
      <c r="E16" s="109">
        <v>3</v>
      </c>
      <c r="F16" s="148" t="s">
        <v>248</v>
      </c>
      <c r="G16" s="80"/>
      <c r="H16" s="218"/>
      <c r="I16" s="201" t="s">
        <v>165</v>
      </c>
      <c r="J16" s="166"/>
      <c r="K16" s="160"/>
      <c r="L16" s="65" t="s">
        <v>166</v>
      </c>
      <c r="M16" s="221"/>
      <c r="N16" s="200" t="s">
        <v>172</v>
      </c>
      <c r="O16" s="45" t="s">
        <v>296</v>
      </c>
      <c r="P16" s="41" t="s">
        <v>188</v>
      </c>
      <c r="Q16" s="60" t="s">
        <v>321</v>
      </c>
      <c r="R16" s="65"/>
      <c r="S16" s="166"/>
    </row>
    <row r="17" spans="1:19" ht="18.75" customHeight="1" x14ac:dyDescent="0.35">
      <c r="A17" s="109"/>
      <c r="B17" s="111" t="s">
        <v>103</v>
      </c>
      <c r="C17" s="109"/>
      <c r="D17" s="109"/>
      <c r="E17" s="109"/>
      <c r="F17" s="150"/>
      <c r="G17" s="76" t="s">
        <v>28</v>
      </c>
      <c r="H17" s="218"/>
      <c r="I17" s="160"/>
      <c r="J17" s="160"/>
      <c r="K17" s="167"/>
      <c r="L17" s="45" t="s">
        <v>223</v>
      </c>
      <c r="M17" s="221"/>
      <c r="N17" s="160"/>
      <c r="O17" s="160"/>
      <c r="P17" s="160"/>
      <c r="Q17" s="160"/>
      <c r="R17" s="45"/>
      <c r="S17" s="160"/>
    </row>
    <row r="18" spans="1:19" ht="18.75" customHeight="1" x14ac:dyDescent="0.35">
      <c r="A18" s="109" t="s">
        <v>183</v>
      </c>
      <c r="B18" s="110" t="s">
        <v>70</v>
      </c>
      <c r="C18" s="109">
        <v>0</v>
      </c>
      <c r="D18" s="109">
        <v>2</v>
      </c>
      <c r="E18" s="109">
        <v>0</v>
      </c>
      <c r="F18" s="149" t="s">
        <v>299</v>
      </c>
      <c r="G18" s="77"/>
      <c r="H18" s="218"/>
      <c r="I18" s="50" t="s">
        <v>335</v>
      </c>
      <c r="J18" s="57"/>
      <c r="K18" s="50" t="s">
        <v>190</v>
      </c>
      <c r="L18" s="66" t="s">
        <v>224</v>
      </c>
      <c r="M18" s="221"/>
      <c r="N18" s="140"/>
      <c r="O18" s="140" t="s">
        <v>316</v>
      </c>
      <c r="P18" s="50" t="s">
        <v>189</v>
      </c>
      <c r="Q18" s="145" t="s">
        <v>297</v>
      </c>
      <c r="R18" s="66"/>
      <c r="S18" s="163"/>
    </row>
    <row r="19" spans="1:19" ht="18.75" customHeight="1" x14ac:dyDescent="0.35">
      <c r="A19" s="109"/>
      <c r="B19" s="111" t="s">
        <v>169</v>
      </c>
      <c r="C19" s="109"/>
      <c r="D19" s="109"/>
      <c r="E19" s="109"/>
      <c r="F19" s="149"/>
      <c r="G19" s="80"/>
      <c r="H19" s="218"/>
      <c r="I19" s="65" t="s">
        <v>166</v>
      </c>
      <c r="J19" s="58"/>
      <c r="K19" s="201" t="s">
        <v>175</v>
      </c>
      <c r="L19" s="41" t="s">
        <v>279</v>
      </c>
      <c r="M19" s="221"/>
      <c r="N19" s="157"/>
      <c r="O19" s="157"/>
      <c r="P19" s="41" t="s">
        <v>188</v>
      </c>
      <c r="Q19" s="58" t="s">
        <v>281</v>
      </c>
      <c r="R19" s="58"/>
      <c r="S19" s="136"/>
    </row>
    <row r="20" spans="1:19" ht="18.75" customHeight="1" x14ac:dyDescent="0.35">
      <c r="A20" s="109" t="s">
        <v>170</v>
      </c>
      <c r="B20" s="110" t="s">
        <v>104</v>
      </c>
      <c r="C20" s="109">
        <v>1</v>
      </c>
      <c r="D20" s="109">
        <v>3</v>
      </c>
      <c r="E20" s="109">
        <v>2</v>
      </c>
      <c r="F20" s="149" t="s">
        <v>276</v>
      </c>
      <c r="G20" s="76" t="s">
        <v>29</v>
      </c>
      <c r="H20" s="218"/>
      <c r="I20" s="160"/>
      <c r="J20" s="160"/>
      <c r="K20" s="160"/>
      <c r="L20" s="45"/>
      <c r="M20" s="221"/>
      <c r="N20" s="159"/>
      <c r="O20" s="160"/>
      <c r="P20" s="160"/>
      <c r="Q20" s="160"/>
      <c r="R20" s="167"/>
      <c r="S20" s="160"/>
    </row>
    <row r="21" spans="1:19" ht="18.75" customHeight="1" x14ac:dyDescent="0.35">
      <c r="A21" s="109" t="s">
        <v>171</v>
      </c>
      <c r="B21" s="110" t="s">
        <v>105</v>
      </c>
      <c r="C21" s="109">
        <v>2</v>
      </c>
      <c r="D21" s="109">
        <v>0</v>
      </c>
      <c r="E21" s="109">
        <v>2</v>
      </c>
      <c r="F21" s="149" t="s">
        <v>358</v>
      </c>
      <c r="G21" s="77"/>
      <c r="H21" s="219"/>
      <c r="I21" s="50" t="s">
        <v>223</v>
      </c>
      <c r="J21" s="48" t="s">
        <v>224</v>
      </c>
      <c r="K21" s="50"/>
      <c r="L21" s="50" t="s">
        <v>280</v>
      </c>
      <c r="M21" s="223"/>
      <c r="N21" s="165"/>
      <c r="O21" s="163"/>
      <c r="P21" s="50" t="s">
        <v>189</v>
      </c>
      <c r="Q21" s="47" t="s">
        <v>225</v>
      </c>
      <c r="R21" s="155"/>
      <c r="S21" s="176"/>
    </row>
    <row r="22" spans="1:19" ht="19.5" customHeight="1" x14ac:dyDescent="0.35">
      <c r="A22" s="109" t="s">
        <v>172</v>
      </c>
      <c r="B22" s="110" t="s">
        <v>151</v>
      </c>
      <c r="C22" s="109">
        <v>1</v>
      </c>
      <c r="D22" s="109">
        <v>3</v>
      </c>
      <c r="E22" s="109">
        <v>2</v>
      </c>
      <c r="F22" s="151" t="s">
        <v>322</v>
      </c>
      <c r="G22" s="146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8"/>
    </row>
    <row r="23" spans="1:19" ht="21" customHeight="1" x14ac:dyDescent="0.35">
      <c r="A23" s="109" t="s">
        <v>173</v>
      </c>
      <c r="B23" s="110" t="s">
        <v>174</v>
      </c>
      <c r="C23" s="109">
        <v>0</v>
      </c>
      <c r="D23" s="109">
        <v>6</v>
      </c>
      <c r="E23" s="109">
        <v>2</v>
      </c>
      <c r="F23" s="151" t="s">
        <v>278</v>
      </c>
      <c r="G23" s="82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20.25" customHeight="1" x14ac:dyDescent="0.35">
      <c r="A24" s="109" t="s">
        <v>175</v>
      </c>
      <c r="B24" s="269" t="s">
        <v>357</v>
      </c>
      <c r="C24" s="109">
        <v>0</v>
      </c>
      <c r="D24" s="109">
        <v>6</v>
      </c>
      <c r="E24" s="109">
        <v>2</v>
      </c>
      <c r="F24" s="151" t="s">
        <v>277</v>
      </c>
      <c r="G24" s="82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3"/>
    </row>
    <row r="25" spans="1:19" ht="18.75" x14ac:dyDescent="0.2">
      <c r="A25" s="98"/>
      <c r="B25" s="98"/>
      <c r="C25" s="98"/>
      <c r="D25" s="98"/>
      <c r="E25" s="98"/>
      <c r="F25" s="133"/>
      <c r="G25" s="83"/>
      <c r="H25" s="22"/>
      <c r="I25" s="24"/>
      <c r="J25" s="25"/>
      <c r="K25" s="28" t="s">
        <v>30</v>
      </c>
      <c r="L25" s="3"/>
      <c r="M25" s="3"/>
      <c r="N25" s="27"/>
      <c r="O25" s="27"/>
      <c r="P25" s="28" t="s">
        <v>31</v>
      </c>
      <c r="Q25" s="21"/>
      <c r="R25" s="24"/>
      <c r="S25" s="23"/>
    </row>
    <row r="26" spans="1:19" ht="18.75" x14ac:dyDescent="0.2">
      <c r="A26" s="73"/>
      <c r="B26" s="73"/>
      <c r="C26" s="73"/>
      <c r="D26" s="73"/>
      <c r="E26" s="73"/>
      <c r="F26" s="71"/>
      <c r="G26" s="84"/>
      <c r="H26" s="28"/>
      <c r="I26" s="24"/>
      <c r="J26" s="26"/>
      <c r="K26" s="29"/>
      <c r="L26" s="233" t="s">
        <v>39</v>
      </c>
      <c r="M26" s="233"/>
      <c r="N26" s="233"/>
      <c r="O26" s="233"/>
      <c r="P26" s="28"/>
      <c r="Q26" s="28"/>
      <c r="R26" s="24"/>
      <c r="S26" s="17"/>
    </row>
    <row r="27" spans="1:19" ht="20.25" customHeight="1" x14ac:dyDescent="0.2">
      <c r="A27" s="98"/>
      <c r="B27" s="98"/>
      <c r="C27" s="98"/>
      <c r="D27" s="98"/>
      <c r="E27" s="98"/>
      <c r="F27" s="71"/>
      <c r="G27" s="82"/>
      <c r="H27" s="24"/>
      <c r="I27" s="24"/>
      <c r="J27" s="25"/>
      <c r="K27" s="29"/>
      <c r="L27" s="4"/>
      <c r="M27" s="28"/>
      <c r="N27" s="28"/>
      <c r="O27" s="28"/>
      <c r="P27" s="28"/>
      <c r="Q27" s="28"/>
      <c r="R27" s="24"/>
      <c r="S27" s="17"/>
    </row>
    <row r="28" spans="1:19" ht="22.5" customHeight="1" x14ac:dyDescent="0.2">
      <c r="A28" s="98"/>
      <c r="B28" s="98"/>
      <c r="C28" s="98"/>
      <c r="D28" s="98"/>
      <c r="E28" s="98"/>
      <c r="F28" s="71"/>
      <c r="G28" s="82"/>
      <c r="H28" s="24"/>
      <c r="I28" s="24"/>
      <c r="J28" s="25"/>
      <c r="K28" s="28" t="s">
        <v>30</v>
      </c>
      <c r="L28" s="27"/>
      <c r="M28" s="27"/>
      <c r="N28" s="27"/>
      <c r="O28" s="27"/>
      <c r="P28" s="215" t="s">
        <v>32</v>
      </c>
      <c r="Q28" s="215"/>
      <c r="R28" s="215"/>
      <c r="S28" s="216"/>
    </row>
    <row r="29" spans="1:19" ht="16.5" customHeight="1" x14ac:dyDescent="0.2">
      <c r="A29" s="73"/>
      <c r="B29" s="73"/>
      <c r="C29" s="73"/>
      <c r="D29" s="73"/>
      <c r="E29" s="73"/>
      <c r="F29" s="71"/>
      <c r="G29" s="85"/>
      <c r="H29" s="28"/>
      <c r="I29" s="24"/>
      <c r="J29" s="26"/>
      <c r="K29" s="21"/>
      <c r="L29" s="214" t="s">
        <v>33</v>
      </c>
      <c r="M29" s="214"/>
      <c r="N29" s="214"/>
      <c r="O29" s="214"/>
      <c r="P29" s="28"/>
      <c r="Q29" s="28"/>
      <c r="R29" s="24"/>
      <c r="S29" s="17"/>
    </row>
    <row r="30" spans="1:19" ht="16.5" customHeight="1" x14ac:dyDescent="0.2">
      <c r="A30" s="73"/>
      <c r="B30" s="73"/>
      <c r="C30" s="73"/>
      <c r="D30" s="73"/>
      <c r="E30" s="73"/>
      <c r="F30" s="71"/>
      <c r="G30" s="82"/>
      <c r="H30" s="28"/>
      <c r="I30" s="26"/>
      <c r="J30" s="24"/>
      <c r="K30" s="21"/>
      <c r="L30" s="24"/>
      <c r="M30" s="24"/>
      <c r="N30" s="24"/>
      <c r="O30" s="24"/>
      <c r="P30" s="24"/>
      <c r="Q30" s="24"/>
      <c r="R30" s="28"/>
      <c r="S30" s="17"/>
    </row>
    <row r="31" spans="1:19" ht="16.5" customHeight="1" x14ac:dyDescent="0.25">
      <c r="A31" s="74"/>
      <c r="B31" s="74" t="s">
        <v>34</v>
      </c>
      <c r="C31" s="74">
        <f>SUM(C7:C29)</f>
        <v>19</v>
      </c>
      <c r="D31" s="74">
        <f>SUM(D7:D29)</f>
        <v>22</v>
      </c>
      <c r="E31" s="74">
        <f>SUM(E7:E29)</f>
        <v>26</v>
      </c>
      <c r="F31" s="75"/>
      <c r="G31" s="86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honeticPr fontId="36" type="noConversion"/>
  <pageMargins left="0.46" right="0.11811023622047245" top="0.35433070866141736" bottom="0.15748031496062992" header="0.31496062992125984" footer="0.31496062992125984"/>
  <pageSetup paperSize="9" scale="95" orientation="landscape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1"/>
  <sheetViews>
    <sheetView view="pageBreakPreview" zoomScaleNormal="160" zoomScaleSheetLayoutView="100" workbookViewId="0">
      <selection activeCell="F24" sqref="F24"/>
    </sheetView>
  </sheetViews>
  <sheetFormatPr defaultColWidth="9" defaultRowHeight="14.25" x14ac:dyDescent="0.2"/>
  <cols>
    <col min="1" max="1" width="6.625" style="1" customWidth="1"/>
    <col min="2" max="2" width="16.25" style="1" customWidth="1"/>
    <col min="3" max="5" width="2.625" style="1" customWidth="1"/>
    <col min="6" max="6" width="16.75" style="127" customWidth="1"/>
    <col min="7" max="7" width="5.25" style="87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5"/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54"/>
    </row>
    <row r="2" spans="1:19" ht="18.75" x14ac:dyDescent="0.2">
      <c r="A2" s="6"/>
      <c r="B2" s="229" t="str">
        <f>'1 ชช 1,2'!B2:R2</f>
        <v>ตารางเรียน  แผนกวิชาช่างเชื่อมโลหะ  ภาคเรียนที่  1   ปีการศึกษา  2563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55"/>
    </row>
    <row r="3" spans="1:19" ht="18.75" x14ac:dyDescent="0.2">
      <c r="A3" s="7"/>
      <c r="B3" s="230" t="s">
        <v>328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1" t="s">
        <v>317</v>
      </c>
      <c r="S3" s="232"/>
    </row>
    <row r="4" spans="1:19" ht="14.25" customHeight="1" x14ac:dyDescent="0.2">
      <c r="A4" s="234" t="s">
        <v>1</v>
      </c>
      <c r="B4" s="234" t="s">
        <v>2</v>
      </c>
      <c r="C4" s="234" t="s">
        <v>3</v>
      </c>
      <c r="D4" s="234" t="s">
        <v>4</v>
      </c>
      <c r="E4" s="234" t="s">
        <v>5</v>
      </c>
      <c r="F4" s="247" t="s">
        <v>6</v>
      </c>
      <c r="G4" s="76" t="s">
        <v>7</v>
      </c>
      <c r="H4" s="33" t="s">
        <v>8</v>
      </c>
      <c r="I4" s="33" t="s">
        <v>9</v>
      </c>
      <c r="J4" s="33" t="s">
        <v>10</v>
      </c>
      <c r="K4" s="36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52" t="s">
        <v>18</v>
      </c>
      <c r="S4" s="53" t="s">
        <v>19</v>
      </c>
    </row>
    <row r="5" spans="1:19" ht="14.25" customHeight="1" x14ac:dyDescent="0.2">
      <c r="A5" s="235"/>
      <c r="B5" s="235"/>
      <c r="C5" s="235"/>
      <c r="D5" s="235"/>
      <c r="E5" s="235"/>
      <c r="F5" s="248"/>
      <c r="G5" s="77"/>
      <c r="H5" s="34" t="s">
        <v>9</v>
      </c>
      <c r="I5" s="34" t="s">
        <v>10</v>
      </c>
      <c r="J5" s="34" t="s">
        <v>11</v>
      </c>
      <c r="K5" s="19" t="s">
        <v>12</v>
      </c>
      <c r="L5" s="34" t="s">
        <v>13</v>
      </c>
      <c r="M5" s="37" t="s">
        <v>14</v>
      </c>
      <c r="N5" s="34" t="s">
        <v>15</v>
      </c>
      <c r="O5" s="34" t="s">
        <v>16</v>
      </c>
      <c r="P5" s="32" t="s">
        <v>17</v>
      </c>
      <c r="Q5" s="34" t="s">
        <v>18</v>
      </c>
      <c r="R5" s="34" t="s">
        <v>19</v>
      </c>
      <c r="S5" s="32" t="s">
        <v>20</v>
      </c>
    </row>
    <row r="6" spans="1:19" ht="14.25" customHeight="1" x14ac:dyDescent="0.2">
      <c r="A6" s="236"/>
      <c r="B6" s="236"/>
      <c r="C6" s="236"/>
      <c r="D6" s="236"/>
      <c r="E6" s="236"/>
      <c r="F6" s="249"/>
      <c r="G6" s="78" t="s">
        <v>21</v>
      </c>
      <c r="H6" s="38"/>
      <c r="I6" s="35">
        <v>1</v>
      </c>
      <c r="J6" s="35">
        <v>2</v>
      </c>
      <c r="K6" s="16">
        <v>3</v>
      </c>
      <c r="L6" s="16">
        <v>4</v>
      </c>
      <c r="M6" s="16">
        <v>5</v>
      </c>
      <c r="N6" s="16">
        <v>6</v>
      </c>
      <c r="O6" s="16">
        <v>7</v>
      </c>
      <c r="P6" s="16">
        <v>8</v>
      </c>
      <c r="Q6" s="16">
        <v>9</v>
      </c>
      <c r="R6" s="104">
        <v>10</v>
      </c>
      <c r="S6" s="35">
        <v>11</v>
      </c>
    </row>
    <row r="7" spans="1:19" ht="18.75" customHeight="1" x14ac:dyDescent="0.35">
      <c r="A7" s="112"/>
      <c r="B7" s="111" t="s">
        <v>41</v>
      </c>
      <c r="C7" s="109"/>
      <c r="D7" s="109"/>
      <c r="E7" s="109"/>
      <c r="F7" s="123"/>
      <c r="G7" s="79"/>
      <c r="H7" s="240" t="s">
        <v>22</v>
      </c>
      <c r="I7" s="63" t="s">
        <v>181</v>
      </c>
      <c r="J7" s="58"/>
      <c r="K7" s="166"/>
      <c r="L7" s="158"/>
      <c r="M7" s="220" t="s">
        <v>23</v>
      </c>
      <c r="N7" s="157"/>
      <c r="O7" s="199"/>
      <c r="P7" s="58"/>
      <c r="Q7" s="166"/>
      <c r="R7" s="58"/>
      <c r="S7" s="42"/>
    </row>
    <row r="8" spans="1:19" ht="18.75" customHeight="1" x14ac:dyDescent="0.35">
      <c r="A8" s="112" t="s">
        <v>176</v>
      </c>
      <c r="B8" s="113" t="s">
        <v>177</v>
      </c>
      <c r="C8" s="109">
        <v>2</v>
      </c>
      <c r="D8" s="109">
        <v>2</v>
      </c>
      <c r="E8" s="109">
        <v>3</v>
      </c>
      <c r="F8" s="148" t="s">
        <v>284</v>
      </c>
      <c r="G8" s="76" t="s">
        <v>24</v>
      </c>
      <c r="H8" s="218"/>
      <c r="I8" s="159"/>
      <c r="J8" s="160"/>
      <c r="K8" s="159"/>
      <c r="L8" s="160"/>
      <c r="M8" s="221"/>
      <c r="N8" s="159"/>
      <c r="O8" s="160"/>
      <c r="P8" s="159"/>
      <c r="Q8" s="160"/>
      <c r="R8" s="161"/>
      <c r="S8" s="46"/>
    </row>
    <row r="9" spans="1:19" ht="18.75" customHeight="1" x14ac:dyDescent="0.35">
      <c r="A9" s="109" t="s">
        <v>168</v>
      </c>
      <c r="B9" s="110" t="s">
        <v>184</v>
      </c>
      <c r="C9" s="109">
        <v>2</v>
      </c>
      <c r="D9" s="109">
        <v>2</v>
      </c>
      <c r="E9" s="109">
        <v>3</v>
      </c>
      <c r="F9" s="148" t="s">
        <v>285</v>
      </c>
      <c r="G9" s="77"/>
      <c r="H9" s="218"/>
      <c r="I9" s="47">
        <v>612</v>
      </c>
      <c r="J9" s="155"/>
      <c r="K9" s="163"/>
      <c r="L9" s="164"/>
      <c r="M9" s="221"/>
      <c r="N9" s="57"/>
      <c r="O9" s="50"/>
      <c r="P9" s="57" t="s">
        <v>212</v>
      </c>
      <c r="Q9" s="50"/>
      <c r="R9" s="48"/>
      <c r="S9" s="102"/>
    </row>
    <row r="10" spans="1:19" ht="18.75" customHeight="1" x14ac:dyDescent="0.35">
      <c r="A10" s="109"/>
      <c r="B10" s="95" t="s">
        <v>48</v>
      </c>
      <c r="C10" s="109"/>
      <c r="D10" s="109"/>
      <c r="E10" s="109"/>
      <c r="F10" s="149"/>
      <c r="G10" s="80"/>
      <c r="H10" s="218"/>
      <c r="I10" s="199" t="s">
        <v>182</v>
      </c>
      <c r="J10" s="58"/>
      <c r="K10" s="166"/>
      <c r="L10" s="58"/>
      <c r="M10" s="221"/>
      <c r="N10" s="166"/>
      <c r="O10" s="58"/>
      <c r="P10" s="166"/>
      <c r="Q10" s="158"/>
      <c r="R10" s="58"/>
      <c r="S10" s="42"/>
    </row>
    <row r="11" spans="1:19" ht="18.75" customHeight="1" x14ac:dyDescent="0.35">
      <c r="A11" s="109"/>
      <c r="B11" s="95" t="s">
        <v>49</v>
      </c>
      <c r="C11" s="109"/>
      <c r="D11" s="109"/>
      <c r="E11" s="109"/>
      <c r="F11" s="148"/>
      <c r="G11" s="76" t="s">
        <v>25</v>
      </c>
      <c r="H11" s="218"/>
      <c r="I11" s="160"/>
      <c r="J11" s="160"/>
      <c r="K11" s="167"/>
      <c r="L11" s="160"/>
      <c r="M11" s="221"/>
      <c r="N11" s="159"/>
      <c r="O11" s="160"/>
      <c r="P11" s="159"/>
      <c r="Q11" s="160"/>
      <c r="R11" s="159"/>
      <c r="S11" s="45"/>
    </row>
    <row r="12" spans="1:19" ht="18.75" customHeight="1" thickBot="1" x14ac:dyDescent="0.4">
      <c r="A12" s="109" t="s">
        <v>163</v>
      </c>
      <c r="B12" s="211" t="s">
        <v>164</v>
      </c>
      <c r="C12" s="109">
        <v>3</v>
      </c>
      <c r="D12" s="109">
        <v>0</v>
      </c>
      <c r="E12" s="109">
        <v>3</v>
      </c>
      <c r="F12" s="148" t="s">
        <v>275</v>
      </c>
      <c r="G12" s="77"/>
      <c r="H12" s="218"/>
      <c r="I12" s="57" t="s">
        <v>309</v>
      </c>
      <c r="J12" s="163"/>
      <c r="K12" s="163"/>
      <c r="L12" s="162"/>
      <c r="M12" s="221"/>
      <c r="N12" s="160"/>
      <c r="O12" s="156"/>
      <c r="P12" s="50" t="s">
        <v>217</v>
      </c>
      <c r="Q12" s="164"/>
      <c r="R12" s="155"/>
      <c r="S12" s="102"/>
    </row>
    <row r="13" spans="1:19" ht="18.75" customHeight="1" x14ac:dyDescent="0.35">
      <c r="A13" s="109" t="s">
        <v>179</v>
      </c>
      <c r="B13" s="110" t="s">
        <v>185</v>
      </c>
      <c r="C13" s="109">
        <v>2</v>
      </c>
      <c r="D13" s="109">
        <v>2</v>
      </c>
      <c r="E13" s="109">
        <v>3</v>
      </c>
      <c r="F13" s="149" t="s">
        <v>343</v>
      </c>
      <c r="G13" s="80"/>
      <c r="H13" s="218"/>
      <c r="I13" s="201" t="s">
        <v>176</v>
      </c>
      <c r="J13" s="58"/>
      <c r="K13" s="166"/>
      <c r="L13" s="166"/>
      <c r="M13" s="222"/>
      <c r="N13" s="224" t="s">
        <v>26</v>
      </c>
      <c r="O13" s="225"/>
      <c r="P13" s="65" t="s">
        <v>163</v>
      </c>
      <c r="Q13" s="58"/>
      <c r="R13" s="166"/>
      <c r="S13" s="41"/>
    </row>
    <row r="14" spans="1:19" ht="18.75" customHeight="1" x14ac:dyDescent="0.35">
      <c r="A14" s="109" t="s">
        <v>180</v>
      </c>
      <c r="B14" s="110" t="s">
        <v>186</v>
      </c>
      <c r="C14" s="109">
        <v>1</v>
      </c>
      <c r="D14" s="109">
        <v>2</v>
      </c>
      <c r="E14" s="109">
        <v>2</v>
      </c>
      <c r="F14" s="149" t="s">
        <v>274</v>
      </c>
      <c r="G14" s="76" t="s">
        <v>27</v>
      </c>
      <c r="H14" s="218"/>
      <c r="I14" s="159"/>
      <c r="J14" s="160"/>
      <c r="K14" s="167"/>
      <c r="L14" s="160"/>
      <c r="M14" s="222"/>
      <c r="N14" s="226" t="s">
        <v>183</v>
      </c>
      <c r="O14" s="227"/>
      <c r="P14" s="160"/>
      <c r="Q14" s="160"/>
      <c r="R14" s="160"/>
      <c r="S14" s="45"/>
    </row>
    <row r="15" spans="1:19" ht="18.75" customHeight="1" thickBot="1" x14ac:dyDescent="0.4">
      <c r="A15" s="109"/>
      <c r="B15" s="96" t="s">
        <v>58</v>
      </c>
      <c r="C15" s="109"/>
      <c r="D15" s="109"/>
      <c r="E15" s="109"/>
      <c r="F15" s="148"/>
      <c r="G15" s="77"/>
      <c r="H15" s="218"/>
      <c r="I15" s="50" t="s">
        <v>226</v>
      </c>
      <c r="J15" s="48"/>
      <c r="K15" s="49"/>
      <c r="L15" s="50" t="s">
        <v>227</v>
      </c>
      <c r="M15" s="222"/>
      <c r="N15" s="181" t="s">
        <v>256</v>
      </c>
      <c r="O15" s="182" t="s">
        <v>286</v>
      </c>
      <c r="P15" s="50" t="s">
        <v>335</v>
      </c>
      <c r="Q15" s="48"/>
      <c r="R15" s="50" t="s">
        <v>217</v>
      </c>
      <c r="S15" s="50"/>
    </row>
    <row r="16" spans="1:19" ht="18.75" customHeight="1" x14ac:dyDescent="0.35">
      <c r="A16" s="109" t="s">
        <v>181</v>
      </c>
      <c r="B16" s="139" t="s">
        <v>111</v>
      </c>
      <c r="C16" s="109">
        <v>1</v>
      </c>
      <c r="D16" s="109">
        <v>6</v>
      </c>
      <c r="E16" s="109">
        <v>3</v>
      </c>
      <c r="F16" s="148" t="s">
        <v>266</v>
      </c>
      <c r="G16" s="80"/>
      <c r="H16" s="218"/>
      <c r="I16" s="199" t="s">
        <v>168</v>
      </c>
      <c r="J16" s="58"/>
      <c r="K16" s="166"/>
      <c r="L16" s="58"/>
      <c r="M16" s="221"/>
      <c r="N16" s="160"/>
      <c r="O16" s="160"/>
      <c r="P16" s="166"/>
      <c r="Q16" s="158"/>
      <c r="R16" s="58"/>
      <c r="S16" s="41"/>
    </row>
    <row r="17" spans="1:19" ht="18.75" customHeight="1" x14ac:dyDescent="0.35">
      <c r="A17" s="109" t="s">
        <v>182</v>
      </c>
      <c r="B17" s="139" t="s">
        <v>112</v>
      </c>
      <c r="C17" s="115">
        <v>1</v>
      </c>
      <c r="D17" s="115">
        <v>6</v>
      </c>
      <c r="E17" s="115">
        <v>3</v>
      </c>
      <c r="F17" s="148" t="s">
        <v>275</v>
      </c>
      <c r="G17" s="76" t="s">
        <v>28</v>
      </c>
      <c r="H17" s="218"/>
      <c r="I17" s="160"/>
      <c r="J17" s="159"/>
      <c r="K17" s="160"/>
      <c r="L17" s="161"/>
      <c r="M17" s="221"/>
      <c r="N17" s="160"/>
      <c r="O17" s="160"/>
      <c r="P17" s="160"/>
      <c r="Q17" s="160"/>
      <c r="R17" s="160"/>
      <c r="S17" s="45"/>
    </row>
    <row r="18" spans="1:19" ht="18.75" customHeight="1" x14ac:dyDescent="0.35">
      <c r="A18" s="109"/>
      <c r="B18" s="111" t="s">
        <v>103</v>
      </c>
      <c r="C18" s="109"/>
      <c r="D18" s="109"/>
      <c r="E18" s="109"/>
      <c r="F18" s="149"/>
      <c r="G18" s="77"/>
      <c r="H18" s="218"/>
      <c r="I18" s="50" t="s">
        <v>219</v>
      </c>
      <c r="J18" s="48"/>
      <c r="K18" s="50"/>
      <c r="L18" s="48" t="s">
        <v>218</v>
      </c>
      <c r="M18" s="221"/>
      <c r="N18" s="163"/>
      <c r="O18" s="163"/>
      <c r="P18" s="163"/>
      <c r="Q18" s="164"/>
      <c r="R18" s="155"/>
      <c r="S18" s="50"/>
    </row>
    <row r="19" spans="1:19" ht="18.75" customHeight="1" x14ac:dyDescent="0.35">
      <c r="A19" s="109" t="s">
        <v>183</v>
      </c>
      <c r="B19" s="110" t="s">
        <v>70</v>
      </c>
      <c r="C19" s="109">
        <v>0</v>
      </c>
      <c r="D19" s="109">
        <v>2</v>
      </c>
      <c r="E19" s="109">
        <v>0</v>
      </c>
      <c r="F19" s="149" t="s">
        <v>268</v>
      </c>
      <c r="G19" s="80"/>
      <c r="H19" s="218"/>
      <c r="I19" s="201" t="s">
        <v>180</v>
      </c>
      <c r="J19" s="58"/>
      <c r="K19" s="166"/>
      <c r="L19" s="166"/>
      <c r="M19" s="221"/>
      <c r="N19" s="199" t="s">
        <v>179</v>
      </c>
      <c r="O19" s="157"/>
      <c r="P19" s="166"/>
      <c r="Q19" s="58"/>
      <c r="R19" s="58"/>
      <c r="S19" s="42"/>
    </row>
    <row r="20" spans="1:19" ht="18.75" customHeight="1" x14ac:dyDescent="0.2">
      <c r="A20" s="98"/>
      <c r="B20" s="98"/>
      <c r="C20" s="98"/>
      <c r="D20" s="98"/>
      <c r="E20" s="98"/>
      <c r="F20" s="125"/>
      <c r="G20" s="76" t="s">
        <v>29</v>
      </c>
      <c r="H20" s="218"/>
      <c r="I20" s="160"/>
      <c r="J20" s="160"/>
      <c r="K20" s="167"/>
      <c r="L20" s="160"/>
      <c r="M20" s="221"/>
      <c r="N20" s="159"/>
      <c r="O20" s="160"/>
      <c r="P20" s="160"/>
      <c r="Q20" s="160"/>
      <c r="R20" s="167"/>
      <c r="S20" s="45"/>
    </row>
    <row r="21" spans="1:19" ht="18.75" customHeight="1" x14ac:dyDescent="0.2">
      <c r="A21" s="98"/>
      <c r="B21" s="98"/>
      <c r="C21" s="98"/>
      <c r="D21" s="98"/>
      <c r="E21" s="98"/>
      <c r="F21" s="125"/>
      <c r="G21" s="77"/>
      <c r="H21" s="219"/>
      <c r="I21" s="50" t="s">
        <v>220</v>
      </c>
      <c r="J21" s="57"/>
      <c r="K21" s="50" t="s">
        <v>221</v>
      </c>
      <c r="L21" s="163"/>
      <c r="M21" s="223"/>
      <c r="N21" s="57" t="s">
        <v>228</v>
      </c>
      <c r="O21" s="50"/>
      <c r="P21" s="50"/>
      <c r="Q21" s="59" t="s">
        <v>344</v>
      </c>
      <c r="R21" s="155"/>
      <c r="S21" s="102"/>
    </row>
    <row r="22" spans="1:19" ht="20.25" customHeight="1" x14ac:dyDescent="0.2">
      <c r="A22" s="98"/>
      <c r="B22" s="98"/>
      <c r="C22" s="98"/>
      <c r="D22" s="98"/>
      <c r="E22" s="98"/>
      <c r="F22" s="125"/>
      <c r="G22" s="81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8"/>
    </row>
    <row r="23" spans="1:19" ht="20.25" customHeight="1" x14ac:dyDescent="0.2">
      <c r="A23" s="98"/>
      <c r="B23" s="98"/>
      <c r="C23" s="98"/>
      <c r="D23" s="98"/>
      <c r="E23" s="98"/>
      <c r="F23" s="125"/>
      <c r="G23" s="82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3"/>
    </row>
    <row r="24" spans="1:19" ht="21" customHeight="1" x14ac:dyDescent="0.2">
      <c r="A24" s="98"/>
      <c r="B24" s="98"/>
      <c r="C24" s="98"/>
      <c r="D24" s="98"/>
      <c r="E24" s="98"/>
      <c r="F24" s="125"/>
      <c r="G24" s="82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3"/>
    </row>
    <row r="25" spans="1:19" ht="18.75" x14ac:dyDescent="0.2">
      <c r="A25" s="98"/>
      <c r="B25" s="98"/>
      <c r="C25" s="98"/>
      <c r="D25" s="98"/>
      <c r="E25" s="98"/>
      <c r="F25" s="125"/>
      <c r="G25" s="83"/>
      <c r="H25" s="22"/>
      <c r="I25" s="24"/>
      <c r="J25" s="25"/>
      <c r="K25" s="28" t="s">
        <v>30</v>
      </c>
      <c r="L25" s="3"/>
      <c r="M25" s="3"/>
      <c r="N25" s="27"/>
      <c r="O25" s="27"/>
      <c r="P25" s="28" t="s">
        <v>31</v>
      </c>
      <c r="Q25" s="21"/>
      <c r="R25" s="24"/>
      <c r="S25" s="23"/>
    </row>
    <row r="26" spans="1:19" ht="18.75" x14ac:dyDescent="0.2">
      <c r="A26" s="73"/>
      <c r="B26" s="73"/>
      <c r="C26" s="73"/>
      <c r="D26" s="73"/>
      <c r="E26" s="73"/>
      <c r="F26" s="125"/>
      <c r="G26" s="84"/>
      <c r="H26" s="28"/>
      <c r="I26" s="24"/>
      <c r="J26" s="26"/>
      <c r="K26" s="29"/>
      <c r="L26" s="233" t="s">
        <v>39</v>
      </c>
      <c r="M26" s="233"/>
      <c r="N26" s="233"/>
      <c r="O26" s="233"/>
      <c r="P26" s="28"/>
      <c r="Q26" s="28"/>
      <c r="R26" s="24"/>
      <c r="S26" s="17"/>
    </row>
    <row r="27" spans="1:19" ht="16.5" customHeight="1" x14ac:dyDescent="0.2">
      <c r="A27" s="98"/>
      <c r="B27" s="98"/>
      <c r="C27" s="98"/>
      <c r="D27" s="98"/>
      <c r="E27" s="98"/>
      <c r="F27" s="125"/>
      <c r="G27" s="82"/>
      <c r="H27" s="24"/>
      <c r="I27" s="24"/>
      <c r="J27" s="25"/>
      <c r="K27" s="29"/>
      <c r="L27" s="4"/>
      <c r="M27" s="28"/>
      <c r="N27" s="28"/>
      <c r="O27" s="28"/>
      <c r="P27" s="28"/>
      <c r="Q27" s="28"/>
      <c r="R27" s="24"/>
      <c r="S27" s="17"/>
    </row>
    <row r="28" spans="1:19" ht="16.5" customHeight="1" x14ac:dyDescent="0.2">
      <c r="A28" s="98"/>
      <c r="B28" s="98"/>
      <c r="C28" s="98"/>
      <c r="D28" s="98"/>
      <c r="E28" s="98"/>
      <c r="F28" s="125"/>
      <c r="G28" s="82"/>
      <c r="H28" s="24"/>
      <c r="I28" s="24"/>
      <c r="J28" s="25"/>
      <c r="K28" s="28" t="s">
        <v>30</v>
      </c>
      <c r="L28" s="27"/>
      <c r="M28" s="27"/>
      <c r="N28" s="27"/>
      <c r="O28" s="27"/>
      <c r="P28" s="215" t="s">
        <v>32</v>
      </c>
      <c r="Q28" s="215"/>
      <c r="R28" s="215"/>
      <c r="S28" s="216"/>
    </row>
    <row r="29" spans="1:19" ht="16.5" customHeight="1" x14ac:dyDescent="0.2">
      <c r="A29" s="73"/>
      <c r="B29" s="73"/>
      <c r="C29" s="73"/>
      <c r="D29" s="73"/>
      <c r="E29" s="73"/>
      <c r="F29" s="125"/>
      <c r="G29" s="85"/>
      <c r="H29" s="28"/>
      <c r="I29" s="24"/>
      <c r="J29" s="26"/>
      <c r="K29" s="21"/>
      <c r="L29" s="214" t="s">
        <v>33</v>
      </c>
      <c r="M29" s="214"/>
      <c r="N29" s="214"/>
      <c r="O29" s="214"/>
      <c r="P29" s="28"/>
      <c r="Q29" s="28"/>
      <c r="R29" s="24"/>
      <c r="S29" s="17"/>
    </row>
    <row r="30" spans="1:19" ht="16.5" customHeight="1" x14ac:dyDescent="0.2">
      <c r="A30" s="73"/>
      <c r="B30" s="73"/>
      <c r="C30" s="73"/>
      <c r="D30" s="73"/>
      <c r="E30" s="73"/>
      <c r="F30" s="125"/>
      <c r="G30" s="82"/>
      <c r="H30" s="28"/>
      <c r="I30" s="26"/>
      <c r="J30" s="24"/>
      <c r="K30" s="21"/>
      <c r="L30" s="24"/>
      <c r="M30" s="24"/>
      <c r="N30" s="24"/>
      <c r="O30" s="24"/>
      <c r="P30" s="24"/>
      <c r="Q30" s="24"/>
      <c r="R30" s="28"/>
      <c r="S30" s="17"/>
    </row>
    <row r="31" spans="1:19" ht="16.5" customHeight="1" x14ac:dyDescent="0.25">
      <c r="A31" s="74"/>
      <c r="B31" s="74" t="s">
        <v>34</v>
      </c>
      <c r="C31" s="74">
        <f>SUM(C8:C29)</f>
        <v>12</v>
      </c>
      <c r="D31" s="74">
        <f t="shared" ref="D31:E31" si="0">SUM(D8:D29)</f>
        <v>22</v>
      </c>
      <c r="E31" s="74">
        <f t="shared" si="0"/>
        <v>20</v>
      </c>
      <c r="F31" s="126"/>
      <c r="G31" s="86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scale="97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7</vt:i4>
      </vt:variant>
    </vt:vector>
  </HeadingPairs>
  <TitlesOfParts>
    <vt:vector size="18" baseType="lpstr">
      <vt:lpstr>1 ชช 1,2</vt:lpstr>
      <vt:lpstr>1 ทวิศึกษา  (3)</vt:lpstr>
      <vt:lpstr>1 ทวิศึกษา  (4,5)</vt:lpstr>
      <vt:lpstr>2 ชช 1 </vt:lpstr>
      <vt:lpstr>2 ชช 3</vt:lpstr>
      <vt:lpstr>2 ทวิศึกษา (4)</vt:lpstr>
      <vt:lpstr>3 ชช.1</vt:lpstr>
      <vt:lpstr>ส1 ทล.1,2</vt:lpstr>
      <vt:lpstr>ส1 ทล.3</vt:lpstr>
      <vt:lpstr>ส2 ทล.1,2 </vt:lpstr>
      <vt:lpstr>ส2 ทล.3</vt:lpstr>
      <vt:lpstr>'1 ทวิศึกษา  (3)'!Print_Area</vt:lpstr>
      <vt:lpstr>'1 ทวิศึกษา  (4,5)'!Print_Area</vt:lpstr>
      <vt:lpstr>'2 ชช 3'!Print_Area</vt:lpstr>
      <vt:lpstr>'2 ทวิศึกษา (4)'!Print_Area</vt:lpstr>
      <vt:lpstr>'ส1 ทล.1,2'!Print_Area</vt:lpstr>
      <vt:lpstr>'ส1 ทล.3'!Print_Area</vt:lpstr>
      <vt:lpstr>'ส2 ทล.1,2 '!Print_Area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2020-08-06T08:26:05Z</cp:lastPrinted>
  <dcterms:created xsi:type="dcterms:W3CDTF">2018-02-20T01:37:58Z</dcterms:created>
  <dcterms:modified xsi:type="dcterms:W3CDTF">2020-08-06T08:27:17Z</dcterms:modified>
</cp:coreProperties>
</file>