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std\"/>
    </mc:Choice>
  </mc:AlternateContent>
  <bookViews>
    <workbookView xWindow="32760" yWindow="32760" windowWidth="28800" windowHeight="12255" tabRatio="486" activeTab="1"/>
  </bookViews>
  <sheets>
    <sheet name="1 ทค.1" sheetId="33" r:id="rId1"/>
    <sheet name="2 ทค. 1" sheetId="35" r:id="rId2"/>
    <sheet name="3 ทค.1,2" sheetId="37" r:id="rId3"/>
    <sheet name="ส1 คฮ.1" sheetId="39" r:id="rId4"/>
    <sheet name="ส1 คฮ.2" sheetId="40" r:id="rId5"/>
    <sheet name="ส2 คฮ.1" sheetId="42" r:id="rId6"/>
    <sheet name="ส2 คฮ.2" sheetId="43" r:id="rId7"/>
    <sheet name="Sheet1" sheetId="44" r:id="rId8"/>
  </sheets>
  <definedNames>
    <definedName name="_xlnm.Print_Area" localSheetId="3">'ส1 คฮ.1'!$A$1:$S$31</definedName>
  </definedNames>
  <calcPr calcId="191029"/>
</workbook>
</file>

<file path=xl/calcChain.xml><?xml version="1.0" encoding="utf-8"?>
<calcChain xmlns="http://schemas.openxmlformats.org/spreadsheetml/2006/main">
  <c r="D31" i="42" l="1"/>
  <c r="E31" i="42"/>
  <c r="C31" i="42"/>
  <c r="D31" i="35"/>
  <c r="E31" i="35"/>
  <c r="C31" i="35"/>
  <c r="D31" i="33"/>
  <c r="E31" i="33"/>
  <c r="C31" i="33"/>
  <c r="E31" i="37"/>
  <c r="D31" i="37"/>
  <c r="C31" i="37"/>
  <c r="E31" i="39"/>
  <c r="D31" i="39"/>
  <c r="C31" i="39"/>
  <c r="E31" i="40"/>
  <c r="D31" i="40"/>
  <c r="C31" i="40"/>
  <c r="D31" i="43"/>
  <c r="E31" i="43"/>
  <c r="C31" i="43"/>
</calcChain>
</file>

<file path=xl/sharedStrings.xml><?xml version="1.0" encoding="utf-8"?>
<sst xmlns="http://schemas.openxmlformats.org/spreadsheetml/2006/main" count="754" uniqueCount="248">
  <si>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</si>
  <si>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</si>
  <si>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</si>
  <si>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</si>
  <si>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</si>
  <si>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</si>
  <si>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</si>
  <si>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</si>
  <si>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</si>
  <si>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</si>
  <si>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</si>
  <si>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</si>
  <si>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</si>
  <si>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</si>
  <si>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</si>
  <si>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</si>
  <si>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</si>
  <si>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</si>
  <si>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</si>
  <si>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</si>
  <si>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</si>
  <si>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</si>
  <si>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</si>
  <si>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</si>
  <si>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</si>
  <si>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</si>
  <si>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</si>
  <si>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</si>
  <si>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</si>
  <si>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</si>
  <si>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</si>
  <si>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</si>
  <si>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</si>
  <si>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</si>
  <si>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รวม</t>
  </si>
  <si>
    <t>4.กิจกรรมเสริมหลักสูตร</t>
  </si>
  <si>
    <t>1.หมวดวิชาทักษะชีวิต</t>
  </si>
  <si>
    <t>2.หมวดวิชาทักษะวิชาชีพ</t>
  </si>
  <si>
    <t>2.1 กลุ่มทักษะวิชาชีพพื้นฐาน</t>
  </si>
  <si>
    <t>2.2 กลุ่มทักษะวิชาชีพเฉพาะ</t>
  </si>
  <si>
    <t>ไมโครคอนโทรลเลอร์</t>
  </si>
  <si>
    <t>วงจรไฟฟ้าและการวัด</t>
  </si>
  <si>
    <t>งานไฟฟ้าและอิเล็กทรอนิกส์</t>
  </si>
  <si>
    <t>1.หมวดวิชาสมรรถนะแกนกลาง</t>
  </si>
  <si>
    <t>20000-1201</t>
  </si>
  <si>
    <t>ภาษาอังกฤษในชีวิตจริง</t>
  </si>
  <si>
    <t>20000-1401</t>
  </si>
  <si>
    <t>คณิตศาสตร์พื้นฐานอาชีพ</t>
  </si>
  <si>
    <t>2.หมวดวิชาสมรรถนะวิชาชีพ</t>
  </si>
  <si>
    <t>2.1 กลุ่มสมรรถนะวิชาชีพพื้นฐาน</t>
  </si>
  <si>
    <t>20100-1005</t>
  </si>
  <si>
    <t>งานไฟฟ้าและอิเล็กทรอนิกส์เบื้องต้น</t>
  </si>
  <si>
    <t>2.2 กลุ่มสมรรถนะวิชาชีพเฉพาะ</t>
  </si>
  <si>
    <t>อุปกรณ์อิเล็กทรอนิกส์และวงจร</t>
  </si>
  <si>
    <t>20000-2001</t>
  </si>
  <si>
    <t>กิจกรรมลูกเสือวิสามัญ 1</t>
  </si>
  <si>
    <t>20000-1501</t>
  </si>
  <si>
    <t>หน้าที่พลเมืองและศีลธรรม</t>
  </si>
  <si>
    <t>20000-1605</t>
  </si>
  <si>
    <t>ทักษะสุขภาพ</t>
  </si>
  <si>
    <t>20001-1002</t>
  </si>
  <si>
    <t>พลังงาน ทรัพยากรและสิ่งแวดล้อม</t>
  </si>
  <si>
    <t>20128-1002</t>
  </si>
  <si>
    <t>คณิตศาสตร์คอมพิวเตอร์</t>
  </si>
  <si>
    <t>20128-1003</t>
  </si>
  <si>
    <t>20128-1004</t>
  </si>
  <si>
    <t>20128-2001</t>
  </si>
  <si>
    <t>ระบบคอมพิวเตอร์และอุปกรณ์</t>
  </si>
  <si>
    <t>20128-2002</t>
  </si>
  <si>
    <t>การใช้งานระบบปฏิบัติการ</t>
  </si>
  <si>
    <t>20000-1102</t>
  </si>
  <si>
    <t>ภาษาไทยเพื่ออาชีพ</t>
  </si>
  <si>
    <t>20000-1302</t>
  </si>
  <si>
    <t>วิทยาศาสตร์เพื่อพัฒนาอาชีพช่างอุตสาหกรรม</t>
  </si>
  <si>
    <t>2.3 กลุ่มสมรรถนะวิชาชีพเลือก</t>
  </si>
  <si>
    <t>20000-2003</t>
  </si>
  <si>
    <t>กิจกรรมองค์การวิชาชีพ 1</t>
  </si>
  <si>
    <t>3.หมวดวิชาเลือกเสรี</t>
  </si>
  <si>
    <t>20000-1203</t>
  </si>
  <si>
    <t>การอ่านสื่อสิ่งพิมพ์ภาษาอังกฤษ</t>
  </si>
  <si>
    <t>20001-1001</t>
  </si>
  <si>
    <t>อาชีวอนามัยและความปลอดภัย</t>
  </si>
  <si>
    <t>20128-2004</t>
  </si>
  <si>
    <t>การประยุกต์ใช้งานไมโครคอนโทรลเลอร์</t>
  </si>
  <si>
    <t>20128-2012</t>
  </si>
  <si>
    <t>พื้นฐานเครือข่ายคอมพิวเตอร์</t>
  </si>
  <si>
    <t>20128-2111</t>
  </si>
  <si>
    <t>พื้นฐานการใช้งานระบบปฏิบัติการลีนุกซ์</t>
  </si>
  <si>
    <t>20128-2109</t>
  </si>
  <si>
    <t>โปรแกรมเชิงวัตถุ</t>
  </si>
  <si>
    <t>2.4 ฝึกประสบการณ์ทักษะวิชาชีพ</t>
  </si>
  <si>
    <t>ฝึกงาน</t>
  </si>
  <si>
    <t>กิจกรรมองค์การวิชาชีพ 3</t>
  </si>
  <si>
    <t>2128-8001</t>
  </si>
  <si>
    <t>4. กิจกรรมเสริมหลักสูตร</t>
  </si>
  <si>
    <t>3001-1001</t>
  </si>
  <si>
    <t>การบริหารงานคุณภาพในองค์การ</t>
  </si>
  <si>
    <t>3001-2001</t>
  </si>
  <si>
    <t>เทคโนโลยีสารสนเทศเพื่อการจัดการอาชีพ</t>
  </si>
  <si>
    <t>ระบบฐานข้อมูลเบื้องต้น</t>
  </si>
  <si>
    <t>3128-1002</t>
  </si>
  <si>
    <t>ดิจิตอลเทคนิค</t>
  </si>
  <si>
    <t>ระบบปฏิบัติการ</t>
  </si>
  <si>
    <t>3128-2002</t>
  </si>
  <si>
    <t>เทคนิคการอินเตอร์เฟส</t>
  </si>
  <si>
    <t>การซ่อมบำรุงเครื่องคอมพิวเตอร์และอุปกรณ์ต่อพ่วง</t>
  </si>
  <si>
    <t>3000*2001</t>
  </si>
  <si>
    <t>3000-1203</t>
  </si>
  <si>
    <t>ภาษาอังกฤษสำหรับการปฎิบัติงาน</t>
  </si>
  <si>
    <t>3000-1505</t>
  </si>
  <si>
    <t>การเมืองการปกครองของไทย</t>
  </si>
  <si>
    <t>3128-1004</t>
  </si>
  <si>
    <t>ระบบฐานข้อมูล</t>
  </si>
  <si>
    <t>3128-2003</t>
  </si>
  <si>
    <t>การเขียนโปรแกรมเชิงวัตถุบนระบบปฏิบัติการวินโดวส์</t>
  </si>
  <si>
    <t>3128-2005</t>
  </si>
  <si>
    <t>ระบบเครือข่ายคอมพิวเตอร์</t>
  </si>
  <si>
    <t>3128-2006</t>
  </si>
  <si>
    <t>การออกแบบและพัฒนาเว็บไซต์</t>
  </si>
  <si>
    <t>3128-2107</t>
  </si>
  <si>
    <t>3000-2003</t>
  </si>
  <si>
    <t>3000-1205</t>
  </si>
  <si>
    <t>การเรียนภาษาอังกฤษผ่านเว็บไซต์</t>
  </si>
  <si>
    <t>30000-1201</t>
  </si>
  <si>
    <t>30000-1303</t>
  </si>
  <si>
    <t>กฎหมายทั่วไปเกี่ยวกับงานอาชีพ</t>
  </si>
  <si>
    <t>30000-2001</t>
  </si>
  <si>
    <t>( 2 ทค 1)</t>
  </si>
  <si>
    <t>20128-2010</t>
  </si>
  <si>
    <t>การใช้โปรแกรมคอมพิวเตอร์กราฟิก</t>
  </si>
  <si>
    <t>20128-2105</t>
  </si>
  <si>
    <t>ไอซีและการประยุกต์ใช้งาน</t>
  </si>
  <si>
    <t>20128-2106</t>
  </si>
  <si>
    <t>โปรแกรมเมเบิลลอจิกคอนโทรลเลอร์</t>
  </si>
  <si>
    <t>( 3 ทค.1,2 )</t>
  </si>
  <si>
    <t>3128-2312</t>
  </si>
  <si>
    <t>เทคโนโลยีกล้องวงจรปิดบนระบบเครือข่าย</t>
  </si>
  <si>
    <t>( ส2 คฮ.2)</t>
  </si>
  <si>
    <t>รายวิชาปรับพื้น</t>
  </si>
  <si>
    <t>วิทยาศาสตร์งานไฟฟ้า อิเล็กทรอนิกส์และการสื่อสาร</t>
  </si>
  <si>
    <t>30000-1601</t>
  </si>
  <si>
    <t>การพัฒนาสุขภาพ</t>
  </si>
  <si>
    <t>30100-0003</t>
  </si>
  <si>
    <t>30128-0002</t>
  </si>
  <si>
    <t>30128-0003</t>
  </si>
  <si>
    <t>วงจรพัลส์และดิจิตอลเทคนิค</t>
  </si>
  <si>
    <t>30128-0004</t>
  </si>
  <si>
    <t>ระบบคอมพิวเตอร์และอุปกรณ์ต่อพ่วง</t>
  </si>
  <si>
    <t>30128-0005</t>
  </si>
  <si>
    <t>ไมโครโปรเซสเซอร์และไมโครคอนโทรลเลอร์</t>
  </si>
  <si>
    <t>30128-0006</t>
  </si>
  <si>
    <t>การเขียนโปรแกรมคอมพิวเตอร์</t>
  </si>
  <si>
    <t>30128-0008</t>
  </si>
  <si>
    <t>30128-0009</t>
  </si>
  <si>
    <t>ภาอังกฤษเพื่อการสื่อสาร</t>
  </si>
  <si>
    <t>30000-1404</t>
  </si>
  <si>
    <t>แคลคูลัส 1</t>
  </si>
  <si>
    <t>30000-1101</t>
  </si>
  <si>
    <t>ทักษะภาษาไทยเชิงวิชาชีพ</t>
  </si>
  <si>
    <t>30128-1001</t>
  </si>
  <si>
    <t>เทคโนโลยีอิเล็กทรอนิกส์</t>
  </si>
  <si>
    <t>30128-1002</t>
  </si>
  <si>
    <t>30128-2001</t>
  </si>
  <si>
    <t>30128-2002</t>
  </si>
  <si>
    <t>การใช้งานไมโครคอนโทรลเลอร์</t>
  </si>
  <si>
    <t>30128-2104</t>
  </si>
  <si>
    <t>3001-1002</t>
  </si>
  <si>
    <t>กิจกรรมสถานประกอบการ</t>
  </si>
  <si>
    <t>( ส1 คฮ.1)</t>
  </si>
  <si>
    <t>( ส1 คฮ.2)</t>
  </si>
  <si>
    <t>ตารางเรียน  แผนกวิชาเทคโนโลยีคอมพิวเตอร์  ภาคเรียนที่  1  ปีการศึกษา  2563</t>
  </si>
  <si>
    <t>ครูกัญญาวี</t>
  </si>
  <si>
    <t>ครูอัญชลีพร</t>
  </si>
  <si>
    <t>ครูรุ่งทิพย์พร</t>
  </si>
  <si>
    <t>ครูนฤมล</t>
  </si>
  <si>
    <t>ครูศิลป์สุภา</t>
  </si>
  <si>
    <t>(นางจรัสศรี แก้วอาสา)</t>
  </si>
  <si>
    <t>20128-10003</t>
  </si>
  <si>
    <t>(1)</t>
  </si>
  <si>
    <t>(2)</t>
  </si>
  <si>
    <t>ครูกรกต</t>
  </si>
  <si>
    <t>ครูจรัสศรี</t>
  </si>
  <si>
    <t>สนาม</t>
  </si>
  <si>
    <t>524</t>
  </si>
  <si>
    <t>ครูสัญญา</t>
  </si>
  <si>
    <t>ครูวิลัยวรรณ์</t>
  </si>
  <si>
    <t>ครูเมตตา</t>
  </si>
  <si>
    <t>ครูนัยนา</t>
  </si>
  <si>
    <t>ครูคารม</t>
  </si>
  <si>
    <t>2001-1001</t>
  </si>
  <si>
    <t>533</t>
  </si>
  <si>
    <t>545</t>
  </si>
  <si>
    <t>อวท.1</t>
  </si>
  <si>
    <t>สถานประกอบการ</t>
  </si>
  <si>
    <t>4413</t>
  </si>
  <si>
    <t>515</t>
  </si>
  <si>
    <t>ครูปานจันทร์</t>
  </si>
  <si>
    <t>ครูพัฒนา</t>
  </si>
  <si>
    <t>ครูอุราภรณ์</t>
  </si>
  <si>
    <t>531</t>
  </si>
  <si>
    <t>ครูศิริพร</t>
  </si>
  <si>
    <t>ครูบุศรา</t>
  </si>
  <si>
    <t>อวท.3</t>
  </si>
  <si>
    <t>532</t>
  </si>
  <si>
    <t>542</t>
  </si>
  <si>
    <t>ครูสัญญา สีดารมย์</t>
  </si>
  <si>
    <t>ครูอัญชลีพร สารวงษ์</t>
  </si>
  <si>
    <t>ครูนฤมล ต้นกันยา</t>
  </si>
  <si>
    <t>ครูศิลป์สุภา  ศรีสุข</t>
  </si>
  <si>
    <t>ครูกัญญาวี เก่วใจ</t>
  </si>
  <si>
    <t>ครูเมตตา อาจมุณี</t>
  </si>
  <si>
    <t>ครูนัยนา ราชแก้ว</t>
  </si>
  <si>
    <t>ครูคารม แก้วโภคิน</t>
  </si>
  <si>
    <t>ครูจรัสศรี แก้วอาสา</t>
  </si>
  <si>
    <t>ครูวิลัยวรรณ์ ตระกูลวงศ์</t>
  </si>
  <si>
    <t>ครูปานจันทร์ ปัญญาสิม</t>
  </si>
  <si>
    <t>ครูพัฒนา อินทะยศ</t>
  </si>
  <si>
    <t>ครูอุราภรณ์ เพียซ้าย</t>
  </si>
  <si>
    <t>ครูกรกต ศรีสันต์</t>
  </si>
  <si>
    <t>ครูศิริพร ภูพาดแร่</t>
  </si>
  <si>
    <t>ครูบุศรา อาธรรมระชะ</t>
  </si>
  <si>
    <t xml:space="preserve">ครูกรกต ศรีสันต์ </t>
  </si>
  <si>
    <t>ลส.1</t>
  </si>
  <si>
    <t>2000*2001</t>
  </si>
  <si>
    <t>กิจกรรมในสถานประกอบการ</t>
  </si>
  <si>
    <t xml:space="preserve">                  ระดับ ปวช. ปีที่ 2 กลุ่ม 1  สาขาวิชาช่างเทคนิคคอมพิวเตอร์  สาขางานเทคนิคคอมพิวเตอร์   ระบบปกติ  จำนวนนักเรียน  19  คน   </t>
  </si>
  <si>
    <t xml:space="preserve">                  ระดับ ปวช. ปีที่ 3 กลุ่ม 1,2  สาขาวิชาช่างเทคนิคคอมพิวเตอร์  สาขางานเทคนิคคอมพิวเตอร์   ระบบปกติ  จำนวนนักเรียน  23  คน   </t>
  </si>
  <si>
    <t xml:space="preserve">                   ระดับ ปวส. ปีที่ 1 พื้นความรู้ ม.6 กลุ่ม 1  สาขาวิชาเทคโนโลยีคอมพิวเตอร์  สาขางานคอมพิวเตอร์ฮาร์ดแวร์   ระบบปกติ  จำนวนนักเรียน   20   คน    </t>
  </si>
  <si>
    <t xml:space="preserve">                   ระดับ ปวส. ปีที่ 1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 20   คน    </t>
  </si>
  <si>
    <t xml:space="preserve">        ระดับ ปวส. ปีที่ 2 พื้นความรู้ ปวช. กลุ่ม 2  สาขาวิชาเทคโนโลยีคอมพิวเตอร์  สาขางานคอมพิวเตอร์ฮาร์ดแวร์   ระบบปกติ  จำนวนนักเรียน  6  คน       </t>
  </si>
  <si>
    <t xml:space="preserve">                  ระดับ ปวช. ปีที่ 1 กลุ่ม 1  สาขาวิชาช่างเทคนิคคอมพิวเตอร์  สาขางานเทคนิคคอมพิวเตอร์   ระบบปกติ  จำนวนนักเรียน  20  คน   </t>
  </si>
  <si>
    <t>ครูพัชรินทร์</t>
  </si>
  <si>
    <t>4411</t>
  </si>
  <si>
    <t>( 1 ทค.1)</t>
  </si>
  <si>
    <t>ครูพัชรินทร์ ประถานัง</t>
  </si>
  <si>
    <t>( ส.2 คฮ.1)</t>
  </si>
  <si>
    <t xml:space="preserve">                   ระดับ ปวส. ปีที่ 2 พื้นความรู้ ม. 6 กลุ่ม 1  สาขาวิชาเทคโนโลยีคอมพิวเตอร์  สาขางานคอมพิวเตอร์ฮาร์ดแวร์   ระบบปกติ  จำนวนนักเรียน  14  คน    </t>
  </si>
  <si>
    <t>ครูรุ่งทิพย์พร  เสน่หา</t>
  </si>
  <si>
    <t>ครูฐานันดร ผิวนวล</t>
  </si>
  <si>
    <t>ครูฐานันดร</t>
  </si>
  <si>
    <t>(1)ครูพัชรินทร์ ประถานัง (2)ครูจรัสศรี แก้วอาสา</t>
  </si>
  <si>
    <t xml:space="preserve">  ครูวิลัยวรรณ์ ตระกูลวงศ์</t>
  </si>
  <si>
    <t>ครูนรังสรรค์  ศรีน้อย</t>
  </si>
  <si>
    <t>ครูนรังสรรค์</t>
  </si>
  <si>
    <t>ครูบุศรา  อาธรรมระชะ</t>
  </si>
  <si>
    <t>ครูสิรวิชญ์ หล้าพันธ์</t>
  </si>
  <si>
    <t>ครูสิรวิชญ์</t>
  </si>
  <si>
    <t>ครูอัญชลีพร  สารวงษ์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</si>
</sst>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color indexed="8"/>
      <name val="Calibri"/>
      <family val="2"/>
      <charset val="222"/>
    </font>
    <font>
      <sz val="11"/>
      <name val="TH SarabunPSK"/>
      <family val="2"/>
    </font>
    <font>
      <sz val="11"/>
      <name val="Calibri"/>
      <family val="2"/>
      <charset val="222"/>
    </font>
    <font>
      <sz val="14"/>
      <name val="Calibri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sz val="12"/>
      <color rgb="FFFF0000"/>
      <name val="TH SarabunPSK"/>
      <family val="2"/>
    </font>
    <font>
      <sz val="16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1" fillId="0" borderId="0"/>
    <xf numFmtId="0" fontId="8" fillId="0" borderId="0"/>
    <xf numFmtId="0" fontId="9" fillId="0" borderId="0"/>
    <xf numFmtId="0" fontId="23" fillId="0" borderId="0"/>
    <xf numFmtId="0" fontId="32" fillId="0" borderId="0"/>
    <xf numFmtId="0" fontId="23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3" fillId="20" borderId="1" applyNumberFormat="0" applyAlignment="0" applyProtection="0"/>
    <xf numFmtId="0" fontId="2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21" borderId="2" applyNumberFormat="0" applyAlignment="0" applyProtection="0"/>
    <xf numFmtId="0" fontId="21" fillId="0" borderId="6" applyNumberFormat="0" applyFill="0" applyAlignment="0" applyProtection="0"/>
    <xf numFmtId="0" fontId="16" fillId="4" borderId="0" applyNumberFormat="0" applyBorder="0" applyAlignment="0" applyProtection="0"/>
    <xf numFmtId="0" fontId="33" fillId="0" borderId="0"/>
    <xf numFmtId="0" fontId="23" fillId="0" borderId="0"/>
    <xf numFmtId="0" fontId="20" fillId="7" borderId="1" applyNumberFormat="0" applyAlignment="0" applyProtection="0"/>
    <xf numFmtId="0" fontId="22" fillId="22" borderId="0" applyNumberFormat="0" applyBorder="0" applyAlignment="0" applyProtection="0"/>
    <xf numFmtId="0" fontId="26" fillId="0" borderId="9" applyNumberFormat="0" applyFill="0" applyAlignment="0" applyProtection="0"/>
    <xf numFmtId="0" fontId="12" fillId="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4" fillId="20" borderId="8" applyNumberFormat="0" applyAlignment="0" applyProtection="0"/>
    <xf numFmtId="0" fontId="23" fillId="23" borderId="7" applyNumberFormat="0" applyFon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10" xfId="55" applyFont="1" applyBorder="1" applyAlignment="1">
      <alignment vertical="center"/>
    </xf>
    <xf numFmtId="0" fontId="3" fillId="0" borderId="11" xfId="55" applyFont="1" applyBorder="1" applyAlignment="1">
      <alignment horizontal="center" vertical="center"/>
    </xf>
    <xf numFmtId="49" fontId="3" fillId="24" borderId="12" xfId="55" applyNumberFormat="1" applyFont="1" applyFill="1" applyBorder="1" applyAlignment="1">
      <alignment vertical="center"/>
    </xf>
    <xf numFmtId="49" fontId="3" fillId="0" borderId="0" xfId="55" applyNumberFormat="1" applyFont="1" applyBorder="1" applyAlignment="1">
      <alignment horizontal="center" vertical="center"/>
    </xf>
    <xf numFmtId="49" fontId="3" fillId="24" borderId="0" xfId="55" applyNumberFormat="1" applyFont="1" applyFill="1" applyBorder="1" applyAlignment="1">
      <alignment vertical="center"/>
    </xf>
    <xf numFmtId="0" fontId="3" fillId="0" borderId="10" xfId="55" applyFont="1" applyBorder="1" applyAlignment="1">
      <alignment horizontal="center" vertical="center"/>
    </xf>
    <xf numFmtId="49" fontId="3" fillId="0" borderId="0" xfId="55" applyNumberFormat="1" applyFont="1" applyBorder="1" applyAlignment="1">
      <alignment vertical="center"/>
    </xf>
    <xf numFmtId="49" fontId="7" fillId="0" borderId="0" xfId="55" applyNumberFormat="1" applyFont="1" applyBorder="1" applyAlignment="1">
      <alignment horizontal="center" vertical="center"/>
    </xf>
    <xf numFmtId="49" fontId="6" fillId="0" borderId="13" xfId="55" applyNumberFormat="1" applyFont="1" applyBorder="1" applyAlignment="1">
      <alignment horizontal="left" vertical="center"/>
    </xf>
    <xf numFmtId="49" fontId="6" fillId="0" borderId="13" xfId="55" applyNumberFormat="1" applyFont="1" applyBorder="1" applyAlignment="1">
      <alignment horizontal="center" vertical="center"/>
    </xf>
    <xf numFmtId="49" fontId="6" fillId="0" borderId="0" xfId="55" applyNumberFormat="1" applyFont="1" applyBorder="1" applyAlignment="1">
      <alignment vertical="center"/>
    </xf>
    <xf numFmtId="49" fontId="3" fillId="0" borderId="0" xfId="55" applyNumberFormat="1" applyFont="1" applyBorder="1" applyAlignment="1">
      <alignment horizontal="left" vertical="center"/>
    </xf>
    <xf numFmtId="49" fontId="3" fillId="0" borderId="0" xfId="55" applyNumberFormat="1" applyFont="1" applyBorder="1" applyAlignment="1">
      <alignment horizontal="right" vertical="center"/>
    </xf>
    <xf numFmtId="49" fontId="6" fillId="0" borderId="0" xfId="55" applyNumberFormat="1" applyFont="1" applyBorder="1" applyAlignment="1">
      <alignment horizontal="right" vertical="center"/>
    </xf>
    <xf numFmtId="0" fontId="2" fillId="0" borderId="14" xfId="55" applyFont="1" applyBorder="1" applyAlignment="1">
      <alignment horizontal="center" vertical="center"/>
    </xf>
    <xf numFmtId="0" fontId="2" fillId="0" borderId="15" xfId="55" applyFont="1" applyBorder="1" applyAlignment="1">
      <alignment horizontal="center" vertical="center"/>
    </xf>
    <xf numFmtId="0" fontId="2" fillId="0" borderId="16" xfId="55" applyFont="1" applyBorder="1" applyAlignment="1">
      <alignment horizontal="center" vertical="center" shrinkToFit="1"/>
    </xf>
    <xf numFmtId="49" fontId="3" fillId="24" borderId="12" xfId="55" applyNumberFormat="1" applyFont="1" applyFill="1" applyBorder="1" applyAlignment="1">
      <alignment horizontal="center" vertical="center" shrinkToFit="1"/>
    </xf>
    <xf numFmtId="49" fontId="3" fillId="24" borderId="17" xfId="55" applyNumberFormat="1" applyFont="1" applyFill="1" applyBorder="1" applyAlignment="1">
      <alignment horizontal="center" vertical="center" shrinkToFit="1"/>
    </xf>
    <xf numFmtId="49" fontId="3" fillId="24" borderId="0" xfId="55" applyNumberFormat="1" applyFont="1" applyFill="1" applyBorder="1" applyAlignment="1">
      <alignment horizontal="center" vertical="center" shrinkToFit="1"/>
    </xf>
    <xf numFmtId="49" fontId="3" fillId="24" borderId="18" xfId="55" applyNumberFormat="1" applyFont="1" applyFill="1" applyBorder="1" applyAlignment="1">
      <alignment horizontal="center" vertical="center" shrinkToFit="1"/>
    </xf>
    <xf numFmtId="49" fontId="3" fillId="24" borderId="13" xfId="55" applyNumberFormat="1" applyFont="1" applyFill="1" applyBorder="1" applyAlignment="1">
      <alignment horizontal="center" vertical="center" shrinkToFit="1"/>
    </xf>
    <xf numFmtId="49" fontId="3" fillId="24" borderId="19" xfId="55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49" fontId="3" fillId="24" borderId="15" xfId="55" applyNumberFormat="1" applyFont="1" applyFill="1" applyBorder="1" applyAlignment="1">
      <alignment horizontal="center" vertical="center" shrinkToFit="1"/>
    </xf>
    <xf numFmtId="49" fontId="3" fillId="24" borderId="11" xfId="55" applyNumberFormat="1" applyFont="1" applyFill="1" applyBorder="1" applyAlignment="1">
      <alignment horizontal="center" vertical="center" shrinkToFit="1"/>
    </xf>
    <xf numFmtId="49" fontId="3" fillId="24" borderId="20" xfId="55" applyNumberFormat="1" applyFont="1" applyFill="1" applyBorder="1" applyAlignment="1">
      <alignment horizontal="center" vertical="center" shrinkToFit="1"/>
    </xf>
    <xf numFmtId="0" fontId="3" fillId="24" borderId="19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horizontal="center" vertical="center" shrinkToFit="1"/>
    </xf>
    <xf numFmtId="0" fontId="3" fillId="24" borderId="15" xfId="55" applyFont="1" applyFill="1" applyBorder="1" applyAlignment="1">
      <alignment vertical="center" shrinkToFit="1"/>
    </xf>
    <xf numFmtId="0" fontId="3" fillId="24" borderId="16" xfId="55" applyFont="1" applyFill="1" applyBorder="1" applyAlignment="1">
      <alignment horizontal="center" vertical="center" shrinkToFit="1"/>
    </xf>
    <xf numFmtId="0" fontId="3" fillId="24" borderId="17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horizontal="center" vertical="center" shrinkToFit="1"/>
    </xf>
    <xf numFmtId="0" fontId="3" fillId="24" borderId="18" xfId="55" applyFont="1" applyFill="1" applyBorder="1" applyAlignment="1">
      <alignment vertical="center" shrinkToFit="1"/>
    </xf>
    <xf numFmtId="0" fontId="3" fillId="24" borderId="14" xfId="55" applyFont="1" applyFill="1" applyBorder="1" applyAlignment="1">
      <alignment horizontal="center" vertical="center" shrinkToFit="1"/>
    </xf>
    <xf numFmtId="49" fontId="3" fillId="0" borderId="18" xfId="55" applyNumberFormat="1" applyFont="1" applyBorder="1" applyAlignment="1">
      <alignment horizontal="center" vertical="center" shrinkToFit="1"/>
    </xf>
    <xf numFmtId="49" fontId="3" fillId="0" borderId="15" xfId="55" applyNumberFormat="1" applyFont="1" applyBorder="1" applyAlignment="1">
      <alignment horizontal="center" vertical="center" shrinkToFit="1"/>
    </xf>
    <xf numFmtId="49" fontId="3" fillId="0" borderId="17" xfId="55" applyNumberFormat="1" applyFont="1" applyBorder="1" applyAlignment="1">
      <alignment horizontal="center" vertical="center" shrinkToFit="1"/>
    </xf>
    <xf numFmtId="49" fontId="3" fillId="0" borderId="11" xfId="55" applyNumberFormat="1" applyFont="1" applyBorder="1" applyAlignment="1">
      <alignment horizontal="center" vertical="center" shrinkToFit="1"/>
    </xf>
    <xf numFmtId="49" fontId="3" fillId="0" borderId="19" xfId="55" applyNumberFormat="1" applyFont="1" applyBorder="1" applyAlignment="1">
      <alignment horizontal="center" vertical="center" shrinkToFit="1"/>
    </xf>
    <xf numFmtId="49" fontId="3" fillId="0" borderId="16" xfId="55" applyNumberFormat="1" applyFont="1" applyBorder="1" applyAlignment="1">
      <alignment horizontal="center" vertical="center" shrinkToFit="1"/>
    </xf>
    <xf numFmtId="49" fontId="3" fillId="0" borderId="20" xfId="55" applyNumberFormat="1" applyFont="1" applyBorder="1" applyAlignment="1">
      <alignment horizontal="center" vertical="center" shrinkToFit="1"/>
    </xf>
    <xf numFmtId="0" fontId="3" fillId="0" borderId="21" xfId="55" applyFont="1" applyBorder="1" applyAlignment="1">
      <alignment horizontal="center" vertical="center" shrinkToFit="1"/>
    </xf>
    <xf numFmtId="0" fontId="3" fillId="0" borderId="14" xfId="55" applyFont="1" applyBorder="1" applyAlignment="1">
      <alignment horizontal="center" vertical="center" shrinkToFit="1"/>
    </xf>
    <xf numFmtId="0" fontId="3" fillId="24" borderId="11" xfId="55" applyFont="1" applyFill="1" applyBorder="1" applyAlignment="1">
      <alignment horizontal="center" vertical="center" shrinkToFit="1"/>
    </xf>
    <xf numFmtId="0" fontId="3" fillId="24" borderId="10" xfId="55" applyFont="1" applyFill="1" applyBorder="1" applyAlignment="1">
      <alignment horizontal="center" vertical="center" shrinkToFit="1"/>
    </xf>
    <xf numFmtId="0" fontId="3" fillId="24" borderId="20" xfId="55" applyFont="1" applyFill="1" applyBorder="1" applyAlignment="1">
      <alignment horizontal="center" vertical="center" shrinkToFit="1"/>
    </xf>
    <xf numFmtId="0" fontId="3" fillId="24" borderId="22" xfId="55" applyFont="1" applyFill="1" applyBorder="1" applyAlignment="1">
      <alignment horizontal="center" vertical="center" shrinkToFit="1"/>
    </xf>
    <xf numFmtId="0" fontId="3" fillId="24" borderId="23" xfId="55" applyFont="1" applyFill="1" applyBorder="1" applyAlignment="1">
      <alignment horizontal="center" vertical="center" shrinkToFit="1"/>
    </xf>
    <xf numFmtId="49" fontId="6" fillId="0" borderId="13" xfId="55" applyNumberFormat="1" applyFont="1" applyBorder="1" applyAlignment="1">
      <alignment vertical="center"/>
    </xf>
    <xf numFmtId="0" fontId="6" fillId="0" borderId="20" xfId="55" applyFont="1" applyBorder="1" applyAlignment="1">
      <alignment vertical="center"/>
    </xf>
    <xf numFmtId="0" fontId="28" fillId="0" borderId="0" xfId="0" applyFont="1"/>
    <xf numFmtId="49" fontId="3" fillId="24" borderId="10" xfId="55" applyNumberFormat="1" applyFont="1" applyFill="1" applyBorder="1" applyAlignment="1">
      <alignment horizontal="center" vertical="center" shrinkToFit="1"/>
    </xf>
    <xf numFmtId="0" fontId="3" fillId="0" borderId="19" xfId="55" applyFont="1" applyBorder="1" applyAlignment="1">
      <alignment horizontal="center" vertical="center" shrinkToFit="1"/>
    </xf>
    <xf numFmtId="0" fontId="3" fillId="0" borderId="18" xfId="55" applyFont="1" applyBorder="1" applyAlignment="1">
      <alignment horizontal="center" vertical="center" shrinkToFit="1"/>
    </xf>
    <xf numFmtId="0" fontId="7" fillId="0" borderId="21" xfId="57" applyFont="1" applyFill="1" applyBorder="1" applyAlignment="1">
      <alignment horizontal="center" vertical="center" shrinkToFit="1"/>
    </xf>
    <xf numFmtId="0" fontId="7" fillId="0" borderId="21" xfId="57" applyFont="1" applyFill="1" applyBorder="1" applyAlignment="1">
      <alignment vertical="center" shrinkToFit="1"/>
    </xf>
    <xf numFmtId="0" fontId="3" fillId="0" borderId="24" xfId="55" applyFont="1" applyBorder="1" applyAlignment="1">
      <alignment vertical="center" shrinkToFit="1"/>
    </xf>
    <xf numFmtId="0" fontId="3" fillId="0" borderId="21" xfId="57" applyFont="1" applyFill="1" applyBorder="1" applyAlignment="1">
      <alignment horizontal="center" vertical="center" shrinkToFit="1"/>
    </xf>
    <xf numFmtId="0" fontId="3" fillId="0" borderId="21" xfId="59" applyFont="1" applyFill="1" applyBorder="1" applyAlignment="1">
      <alignment vertical="center" shrinkToFit="1"/>
    </xf>
    <xf numFmtId="0" fontId="3" fillId="0" borderId="21" xfId="55" applyFont="1" applyBorder="1" applyAlignment="1">
      <alignment vertical="center" shrinkToFit="1"/>
    </xf>
    <xf numFmtId="0" fontId="7" fillId="0" borderId="21" xfId="73" applyFont="1" applyFill="1" applyBorder="1" applyAlignment="1">
      <alignment horizontal="center" vertical="center" shrinkToFit="1"/>
    </xf>
    <xf numFmtId="0" fontId="3" fillId="0" borderId="21" xfId="73" applyFont="1" applyFill="1" applyBorder="1" applyAlignment="1">
      <alignment horizontal="center" vertical="center" shrinkToFit="1"/>
    </xf>
    <xf numFmtId="0" fontId="3" fillId="0" borderId="21" xfId="73" applyFont="1" applyFill="1" applyBorder="1" applyAlignment="1">
      <alignment vertical="center" shrinkToFit="1"/>
    </xf>
    <xf numFmtId="0" fontId="3" fillId="0" borderId="21" xfId="59" applyFont="1" applyFill="1" applyBorder="1" applyAlignment="1">
      <alignment horizontal="center" vertical="center" shrinkToFit="1"/>
    </xf>
    <xf numFmtId="0" fontId="3" fillId="0" borderId="14" xfId="59" applyFont="1" applyFill="1" applyBorder="1" applyAlignment="1">
      <alignment horizontal="center" vertical="center" shrinkToFit="1"/>
    </xf>
    <xf numFmtId="0" fontId="4" fillId="0" borderId="17" xfId="55" applyFont="1" applyBorder="1" applyAlignment="1">
      <alignment vertical="center" shrinkToFit="1"/>
    </xf>
    <xf numFmtId="0" fontId="3" fillId="0" borderId="17" xfId="55" applyFont="1" applyBorder="1" applyAlignment="1">
      <alignment horizontal="center" vertical="center" shrinkToFit="1"/>
    </xf>
    <xf numFmtId="0" fontId="3" fillId="0" borderId="12" xfId="55" applyFont="1" applyBorder="1" applyAlignment="1">
      <alignment horizontal="center" vertical="center" shrinkToFit="1"/>
    </xf>
    <xf numFmtId="0" fontId="3" fillId="0" borderId="0" xfId="55" applyFont="1" applyBorder="1" applyAlignment="1">
      <alignment horizontal="center" vertical="center" shrinkToFit="1"/>
    </xf>
    <xf numFmtId="0" fontId="7" fillId="0" borderId="0" xfId="55" applyFont="1" applyBorder="1" applyAlignment="1">
      <alignment horizontal="left" vertical="center" shrinkToFit="1"/>
    </xf>
    <xf numFmtId="0" fontId="6" fillId="0" borderId="0" xfId="55" applyFont="1" applyBorder="1" applyAlignment="1">
      <alignment vertical="center" shrinkToFit="1"/>
    </xf>
    <xf numFmtId="0" fontId="3" fillId="0" borderId="0" xfId="55" applyFont="1" applyBorder="1" applyAlignment="1">
      <alignment vertical="center" shrinkToFit="1"/>
    </xf>
    <xf numFmtId="0" fontId="6" fillId="0" borderId="13" xfId="55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5" fillId="0" borderId="21" xfId="73" applyFont="1" applyFill="1" applyBorder="1" applyAlignment="1">
      <alignment horizontal="center" vertical="center" shrinkToFit="1"/>
    </xf>
    <xf numFmtId="0" fontId="5" fillId="0" borderId="21" xfId="73" applyFont="1" applyFill="1" applyBorder="1" applyAlignment="1">
      <alignment vertical="center" shrinkToFit="1"/>
    </xf>
    <xf numFmtId="0" fontId="4" fillId="0" borderId="21" xfId="73" applyFont="1" applyFill="1" applyBorder="1" applyAlignment="1">
      <alignment horizontal="center" vertical="center" shrinkToFit="1"/>
    </xf>
    <xf numFmtId="0" fontId="4" fillId="0" borderId="21" xfId="73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5" xfId="55" applyFont="1" applyBorder="1" applyAlignment="1">
      <alignment horizontal="center" vertical="center" shrinkToFit="1"/>
    </xf>
    <xf numFmtId="0" fontId="34" fillId="0" borderId="24" xfId="55" applyFont="1" applyBorder="1" applyAlignment="1">
      <alignment vertical="center" shrinkToFit="1"/>
    </xf>
    <xf numFmtId="0" fontId="34" fillId="24" borderId="18" xfId="55" applyFont="1" applyFill="1" applyBorder="1" applyAlignment="1">
      <alignment horizontal="center" vertical="center" shrinkToFit="1"/>
    </xf>
    <xf numFmtId="0" fontId="34" fillId="24" borderId="19" xfId="55" applyFont="1" applyFill="1" applyBorder="1" applyAlignment="1">
      <alignment horizontal="center" vertical="center" shrinkToFit="1"/>
    </xf>
    <xf numFmtId="0" fontId="5" fillId="0" borderId="21" xfId="73" applyFont="1" applyFill="1" applyBorder="1" applyAlignment="1">
      <alignment horizontal="left" vertical="center" shrinkToFit="1"/>
    </xf>
    <xf numFmtId="0" fontId="5" fillId="0" borderId="21" xfId="56" applyFont="1" applyFill="1" applyBorder="1" applyAlignment="1">
      <alignment horizontal="center" vertical="center" shrinkToFit="1"/>
    </xf>
    <xf numFmtId="0" fontId="5" fillId="0" borderId="21" xfId="56" applyFont="1" applyFill="1" applyBorder="1" applyAlignment="1">
      <alignment vertical="center" shrinkToFit="1"/>
    </xf>
    <xf numFmtId="0" fontId="4" fillId="0" borderId="21" xfId="56" applyFont="1" applyFill="1" applyBorder="1" applyAlignment="1">
      <alignment horizontal="center" vertical="center" shrinkToFit="1"/>
    </xf>
    <xf numFmtId="0" fontId="4" fillId="0" borderId="21" xfId="59" applyFont="1" applyFill="1" applyBorder="1" applyAlignment="1">
      <alignment horizontal="center" vertical="center" shrinkToFit="1"/>
    </xf>
    <xf numFmtId="0" fontId="4" fillId="0" borderId="14" xfId="59" applyFont="1" applyFill="1" applyBorder="1" applyAlignment="1">
      <alignment horizontal="center" vertical="center" shrinkToFit="1"/>
    </xf>
    <xf numFmtId="0" fontId="4" fillId="0" borderId="21" xfId="59" applyFont="1" applyFill="1" applyBorder="1" applyAlignment="1">
      <alignment vertical="center" shrinkToFit="1"/>
    </xf>
    <xf numFmtId="0" fontId="4" fillId="0" borderId="21" xfId="58" applyFont="1" applyFill="1" applyBorder="1" applyAlignment="1">
      <alignment horizontal="center" vertical="center" shrinkToFit="1"/>
    </xf>
    <xf numFmtId="0" fontId="4" fillId="0" borderId="21" xfId="58" applyFont="1" applyFill="1" applyBorder="1" applyAlignment="1">
      <alignment vertical="center" shrinkToFit="1"/>
    </xf>
    <xf numFmtId="0" fontId="5" fillId="0" borderId="21" xfId="57" applyFont="1" applyFill="1" applyBorder="1" applyAlignment="1">
      <alignment horizontal="center" vertical="center" shrinkToFit="1"/>
    </xf>
    <xf numFmtId="0" fontId="5" fillId="0" borderId="21" xfId="57" applyFont="1" applyFill="1" applyBorder="1" applyAlignment="1">
      <alignment vertical="center" shrinkToFit="1"/>
    </xf>
    <xf numFmtId="0" fontId="4" fillId="0" borderId="21" xfId="57" applyFont="1" applyFill="1" applyBorder="1" applyAlignment="1">
      <alignment horizontal="center" vertical="center" shrinkToFit="1"/>
    </xf>
    <xf numFmtId="0" fontId="4" fillId="0" borderId="21" xfId="57" applyFont="1" applyFill="1" applyBorder="1" applyAlignment="1">
      <alignment vertical="center" shrinkToFit="1"/>
    </xf>
    <xf numFmtId="0" fontId="4" fillId="0" borderId="21" xfId="58" applyFont="1" applyBorder="1" applyAlignment="1">
      <alignment horizontal="center" vertical="center" shrinkToFit="1"/>
    </xf>
    <xf numFmtId="0" fontId="4" fillId="0" borderId="21" xfId="58" applyFont="1" applyBorder="1" applyAlignment="1">
      <alignment vertical="center" shrinkToFit="1"/>
    </xf>
    <xf numFmtId="0" fontId="5" fillId="0" borderId="26" xfId="73" applyFont="1" applyFill="1" applyBorder="1" applyAlignment="1">
      <alignment vertical="center" shrinkToFit="1"/>
    </xf>
    <xf numFmtId="0" fontId="5" fillId="0" borderId="25" xfId="73" applyFont="1" applyFill="1" applyBorder="1" applyAlignment="1">
      <alignment horizontal="center" vertical="center" shrinkToFit="1"/>
    </xf>
    <xf numFmtId="0" fontId="4" fillId="0" borderId="25" xfId="73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left" vertical="center" shrinkToFit="1"/>
    </xf>
    <xf numFmtId="0" fontId="0" fillId="0" borderId="21" xfId="0" applyBorder="1"/>
    <xf numFmtId="0" fontId="4" fillId="0" borderId="21" xfId="58" applyFont="1" applyBorder="1" applyAlignment="1">
      <alignment horizontal="justify"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17" xfId="59" applyFont="1" applyFill="1" applyBorder="1" applyAlignment="1">
      <alignment vertical="center" shrinkToFit="1"/>
    </xf>
    <xf numFmtId="0" fontId="4" fillId="0" borderId="17" xfId="59" applyFont="1" applyFill="1" applyBorder="1" applyAlignment="1">
      <alignment horizontal="center" vertical="center" shrinkToFit="1"/>
    </xf>
    <xf numFmtId="0" fontId="4" fillId="0" borderId="21" xfId="58" applyFont="1" applyFill="1" applyBorder="1" applyAlignment="1">
      <alignment horizontal="left" vertical="center" shrinkToFit="1"/>
    </xf>
    <xf numFmtId="0" fontId="4" fillId="0" borderId="0" xfId="73" applyFont="1" applyAlignment="1">
      <alignment shrinkToFit="1"/>
    </xf>
    <xf numFmtId="0" fontId="4" fillId="0" borderId="21" xfId="73" applyFont="1" applyFill="1" applyBorder="1" applyAlignment="1">
      <alignment horizontal="left" vertical="center" shrinkToFit="1"/>
    </xf>
    <xf numFmtId="0" fontId="5" fillId="0" borderId="21" xfId="58" applyFont="1" applyFill="1" applyBorder="1" applyAlignment="1">
      <alignment horizontal="center" vertical="center" shrinkToFit="1"/>
    </xf>
    <xf numFmtId="0" fontId="5" fillId="0" borderId="21" xfId="58" applyFont="1" applyFill="1" applyBorder="1" applyAlignment="1">
      <alignment vertical="center" shrinkToFit="1"/>
    </xf>
    <xf numFmtId="0" fontId="4" fillId="0" borderId="21" xfId="73" applyFont="1" applyFill="1" applyBorder="1" applyAlignment="1">
      <alignment horizontal="center"/>
    </xf>
    <xf numFmtId="0" fontId="4" fillId="0" borderId="21" xfId="73" applyFont="1" applyFill="1" applyBorder="1" applyAlignment="1">
      <alignment horizontal="left" shrinkToFit="1"/>
    </xf>
    <xf numFmtId="0" fontId="29" fillId="0" borderId="21" xfId="58" applyFont="1" applyFill="1" applyBorder="1" applyAlignment="1">
      <alignment vertical="center" shrinkToFit="1"/>
    </xf>
    <xf numFmtId="0" fontId="29" fillId="0" borderId="21" xfId="73" applyFont="1" applyFill="1" applyBorder="1" applyAlignment="1">
      <alignment horizontal="center"/>
    </xf>
    <xf numFmtId="0" fontId="3" fillId="0" borderId="21" xfId="0" applyFont="1" applyFill="1" applyBorder="1" applyAlignment="1">
      <alignment vertical="center" shrinkToFit="1"/>
    </xf>
    <xf numFmtId="0" fontId="3" fillId="0" borderId="21" xfId="58" applyFont="1" applyBorder="1" applyAlignment="1">
      <alignment horizontal="justify" vertical="center" shrinkToFit="1"/>
    </xf>
    <xf numFmtId="0" fontId="5" fillId="0" borderId="18" xfId="73" applyFont="1" applyFill="1" applyBorder="1" applyAlignment="1">
      <alignment horizontal="center" vertical="center" shrinkToFit="1"/>
    </xf>
    <xf numFmtId="0" fontId="4" fillId="0" borderId="18" xfId="73" applyFont="1" applyFill="1" applyBorder="1" applyAlignment="1">
      <alignment vertical="center" shrinkToFit="1"/>
    </xf>
    <xf numFmtId="0" fontId="35" fillId="0" borderId="21" xfId="0" applyFont="1" applyBorder="1" applyAlignment="1">
      <alignment horizontal="center" vertical="center"/>
    </xf>
    <xf numFmtId="0" fontId="30" fillId="0" borderId="0" xfId="0" applyFont="1"/>
    <xf numFmtId="0" fontId="6" fillId="24" borderId="14" xfId="55" applyFont="1" applyFill="1" applyBorder="1" applyAlignment="1">
      <alignment horizontal="center" vertical="top" shrinkToFit="1"/>
    </xf>
    <xf numFmtId="0" fontId="6" fillId="24" borderId="17" xfId="55" applyFont="1" applyFill="1" applyBorder="1" applyAlignment="1">
      <alignment vertical="top" shrinkToFit="1"/>
    </xf>
    <xf numFmtId="49" fontId="6" fillId="24" borderId="12" xfId="55" applyNumberFormat="1" applyFont="1" applyFill="1" applyBorder="1" applyAlignment="1">
      <alignment horizontal="center" vertical="top" shrinkToFit="1"/>
    </xf>
    <xf numFmtId="0" fontId="3" fillId="24" borderId="0" xfId="55" applyFont="1" applyFill="1" applyBorder="1" applyAlignment="1">
      <alignment horizontal="center" vertical="center" shrinkToFit="1"/>
    </xf>
    <xf numFmtId="0" fontId="6" fillId="24" borderId="16" xfId="55" applyFont="1" applyFill="1" applyBorder="1" applyAlignment="1">
      <alignment horizontal="center" shrinkToFit="1"/>
    </xf>
    <xf numFmtId="0" fontId="30" fillId="0" borderId="19" xfId="0" applyFont="1" applyBorder="1"/>
    <xf numFmtId="0" fontId="6" fillId="24" borderId="13" xfId="55" applyFont="1" applyFill="1" applyBorder="1" applyAlignment="1">
      <alignment shrinkToFit="1"/>
    </xf>
    <xf numFmtId="0" fontId="6" fillId="24" borderId="19" xfId="55" applyFont="1" applyFill="1" applyBorder="1" applyAlignment="1">
      <alignment shrinkToFit="1"/>
    </xf>
    <xf numFmtId="0" fontId="6" fillId="0" borderId="24" xfId="55" applyFont="1" applyBorder="1" applyAlignment="1">
      <alignment horizontal="left" vertical="center" indent="1" shrinkToFit="1"/>
    </xf>
    <xf numFmtId="49" fontId="3" fillId="24" borderId="22" xfId="55" applyNumberFormat="1" applyFont="1" applyFill="1" applyBorder="1" applyAlignment="1">
      <alignment horizontal="center" vertical="center" shrinkToFit="1"/>
    </xf>
    <xf numFmtId="0" fontId="3" fillId="24" borderId="10" xfId="55" applyFont="1" applyFill="1" applyBorder="1" applyAlignment="1">
      <alignment vertical="center" shrinkToFit="1"/>
    </xf>
    <xf numFmtId="0" fontId="6" fillId="24" borderId="22" xfId="55" applyFont="1" applyFill="1" applyBorder="1" applyAlignment="1">
      <alignment vertical="center" shrinkToFit="1"/>
    </xf>
    <xf numFmtId="0" fontId="0" fillId="0" borderId="19" xfId="0" applyBorder="1"/>
    <xf numFmtId="0" fontId="6" fillId="24" borderId="14" xfId="55" applyFont="1" applyFill="1" applyBorder="1" applyAlignment="1">
      <alignment vertical="top" shrinkToFit="1"/>
    </xf>
    <xf numFmtId="0" fontId="30" fillId="0" borderId="16" xfId="0" applyFont="1" applyBorder="1"/>
    <xf numFmtId="0" fontId="6" fillId="24" borderId="11" xfId="55" applyFont="1" applyFill="1" applyBorder="1" applyAlignment="1">
      <alignment vertical="top" shrinkToFit="1"/>
    </xf>
    <xf numFmtId="0" fontId="6" fillId="24" borderId="20" xfId="55" applyFont="1" applyFill="1" applyBorder="1" applyAlignment="1">
      <alignment shrinkToFit="1"/>
    </xf>
    <xf numFmtId="49" fontId="6" fillId="24" borderId="17" xfId="55" applyNumberFormat="1" applyFont="1" applyFill="1" applyBorder="1" applyAlignment="1">
      <alignment horizontal="center" vertical="top" shrinkToFit="1"/>
    </xf>
    <xf numFmtId="49" fontId="6" fillId="24" borderId="19" xfId="55" applyNumberFormat="1" applyFont="1" applyFill="1" applyBorder="1" applyAlignment="1">
      <alignment horizontal="center" vertical="top" shrinkToFit="1"/>
    </xf>
    <xf numFmtId="0" fontId="3" fillId="24" borderId="17" xfId="55" applyFont="1" applyFill="1" applyBorder="1" applyAlignment="1">
      <alignment horizontal="center" shrinkToFit="1"/>
    </xf>
    <xf numFmtId="0" fontId="30" fillId="0" borderId="21" xfId="0" applyFont="1" applyBorder="1"/>
    <xf numFmtId="0" fontId="31" fillId="0" borderId="0" xfId="0" applyFont="1"/>
    <xf numFmtId="0" fontId="30" fillId="0" borderId="0" xfId="0" applyFont="1" applyAlignment="1">
      <alignment shrinkToFit="1"/>
    </xf>
    <xf numFmtId="0" fontId="6" fillId="0" borderId="24" xfId="55" applyFont="1" applyBorder="1" applyAlignment="1">
      <alignment horizontal="left" vertical="center" shrinkToFit="1"/>
    </xf>
    <xf numFmtId="0" fontId="3" fillId="24" borderId="23" xfId="55" applyFont="1" applyFill="1" applyBorder="1" applyAlignment="1">
      <alignment vertical="center" shrinkToFit="1"/>
    </xf>
    <xf numFmtId="49" fontId="6" fillId="0" borderId="0" xfId="55" applyNumberFormat="1" applyFont="1" applyBorder="1" applyAlignment="1">
      <alignment horizontal="left" vertical="center"/>
    </xf>
    <xf numFmtId="49" fontId="6" fillId="0" borderId="10" xfId="55" applyNumberFormat="1" applyFont="1" applyBorder="1" applyAlignment="1">
      <alignment horizontal="left" vertical="center"/>
    </xf>
    <xf numFmtId="0" fontId="6" fillId="0" borderId="17" xfId="55" applyFont="1" applyBorder="1" applyAlignment="1">
      <alignment horizontal="center" vertical="center" wrapText="1"/>
    </xf>
    <xf numFmtId="0" fontId="1" fillId="0" borderId="18" xfId="55" applyFont="1" applyBorder="1"/>
    <xf numFmtId="0" fontId="1" fillId="0" borderId="19" xfId="55" applyFont="1" applyBorder="1"/>
    <xf numFmtId="0" fontId="3" fillId="0" borderId="17" xfId="55" applyFont="1" applyBorder="1" applyAlignment="1">
      <alignment horizontal="center" vertical="center" wrapText="1"/>
    </xf>
    <xf numFmtId="49" fontId="6" fillId="0" borderId="12" xfId="55" applyNumberFormat="1" applyFont="1" applyBorder="1" applyAlignment="1">
      <alignment horizontal="center" vertical="center"/>
    </xf>
    <xf numFmtId="0" fontId="2" fillId="24" borderId="17" xfId="55" applyFont="1" applyFill="1" applyBorder="1" applyAlignment="1">
      <alignment horizontal="center" vertical="center" textRotation="90" shrinkToFit="1"/>
    </xf>
    <xf numFmtId="0" fontId="2" fillId="24" borderId="18" xfId="55" applyFont="1" applyFill="1" applyBorder="1" applyAlignment="1">
      <alignment horizontal="center" vertical="center" textRotation="90" shrinkToFit="1"/>
    </xf>
    <xf numFmtId="0" fontId="2" fillId="24" borderId="19" xfId="55" applyFont="1" applyFill="1" applyBorder="1" applyAlignment="1">
      <alignment horizontal="center" vertical="center" textRotation="90" shrinkToFit="1"/>
    </xf>
    <xf numFmtId="0" fontId="5" fillId="0" borderId="14" xfId="55" applyFont="1" applyFill="1" applyBorder="1" applyAlignment="1">
      <alignment horizontal="center" vertical="center" textRotation="90" shrinkToFit="1"/>
    </xf>
    <xf numFmtId="0" fontId="5" fillId="0" borderId="15" xfId="55" applyFont="1" applyFill="1" applyBorder="1" applyAlignment="1">
      <alignment horizontal="center" vertical="center" textRotation="90" shrinkToFit="1"/>
    </xf>
    <xf numFmtId="0" fontId="5" fillId="0" borderId="16" xfId="55" applyFont="1" applyFill="1" applyBorder="1" applyAlignment="1">
      <alignment horizontal="center" vertical="center" textRotation="90" shrinkToFit="1"/>
    </xf>
    <xf numFmtId="0" fontId="5" fillId="24" borderId="27" xfId="55" applyFont="1" applyFill="1" applyBorder="1" applyAlignment="1">
      <alignment horizontal="center" vertical="center" shrinkToFit="1"/>
    </xf>
    <xf numFmtId="0" fontId="5" fillId="24" borderId="28" xfId="55" applyFont="1" applyFill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" fillId="0" borderId="18" xfId="55" applyBorder="1"/>
    <xf numFmtId="0" fontId="1" fillId="0" borderId="19" xfId="55" applyBorder="1"/>
    <xf numFmtId="0" fontId="5" fillId="0" borderId="17" xfId="55" applyFont="1" applyFill="1" applyBorder="1" applyAlignment="1">
      <alignment horizontal="center" vertical="center" textRotation="90" shrinkToFit="1"/>
    </xf>
    <xf numFmtId="0" fontId="5" fillId="0" borderId="18" xfId="55" applyFont="1" applyFill="1" applyBorder="1" applyAlignment="1">
      <alignment horizontal="center" vertical="center" textRotation="90" shrinkToFit="1"/>
    </xf>
    <xf numFmtId="0" fontId="5" fillId="0" borderId="19" xfId="55" applyFont="1" applyFill="1" applyBorder="1" applyAlignment="1">
      <alignment horizontal="center" vertical="center" textRotation="90" shrinkToFit="1"/>
    </xf>
    <xf numFmtId="0" fontId="3" fillId="24" borderId="29" xfId="55" applyFont="1" applyFill="1" applyBorder="1" applyAlignment="1">
      <alignment horizontal="center" vertical="center" shrinkToFit="1"/>
    </xf>
    <xf numFmtId="0" fontId="3" fillId="24" borderId="30" xfId="55" applyFont="1" applyFill="1" applyBorder="1" applyAlignment="1">
      <alignment horizontal="center" vertical="center" shrinkToFit="1"/>
    </xf>
    <xf numFmtId="0" fontId="8" fillId="0" borderId="18" xfId="55" applyFont="1" applyBorder="1"/>
    <xf numFmtId="0" fontId="8" fillId="0" borderId="19" xfId="55" applyFont="1" applyBorder="1"/>
    <xf numFmtId="0" fontId="5" fillId="24" borderId="27" xfId="55" applyFont="1" applyFill="1" applyBorder="1" applyAlignment="1">
      <alignment horizontal="center" vertical="top" shrinkToFit="1"/>
    </xf>
    <xf numFmtId="0" fontId="2" fillId="24" borderId="28" xfId="55" applyFont="1" applyFill="1" applyBorder="1" applyAlignment="1">
      <alignment horizontal="center" vertical="top" shrinkToFit="1"/>
    </xf>
    <xf numFmtId="0" fontId="3" fillId="24" borderId="29" xfId="55" applyFont="1" applyFill="1" applyBorder="1" applyAlignment="1">
      <alignment horizontal="center" vertical="top" shrinkToFit="1"/>
    </xf>
    <xf numFmtId="0" fontId="3" fillId="24" borderId="30" xfId="55" applyFont="1" applyFill="1" applyBorder="1" applyAlignment="1">
      <alignment horizontal="center" vertical="top" shrinkToFit="1"/>
    </xf>
    <xf numFmtId="0" fontId="4" fillId="24" borderId="30" xfId="55" applyFont="1" applyFill="1" applyBorder="1" applyAlignment="1">
      <alignment horizontal="center" vertical="center" shrinkToFit="1"/>
    </xf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rmal 2 2" xfId="56"/>
    <cellStyle name="Normal 3" xfId="57"/>
    <cellStyle name="Normal 4" xfId="58"/>
    <cellStyle name="Normal 5" xfId="59"/>
    <cellStyle name="Note" xfId="60"/>
    <cellStyle name="Output" xfId="61"/>
    <cellStyle name="Title" xfId="62"/>
    <cellStyle name="Total" xfId="63"/>
    <cellStyle name="Warning Text" xfId="64"/>
    <cellStyle name="การคำนวณ 2" xfId="65"/>
    <cellStyle name="ข้อความเตือน 2" xfId="66"/>
    <cellStyle name="ข้อความอธิบาย 2" xfId="67"/>
    <cellStyle name="ชื่อเรื่อง 2" xfId="68"/>
    <cellStyle name="เซลล์ตรวจสอบ 2" xfId="69"/>
    <cellStyle name="เซลล์ที่มีการเชื่อมโยง 2" xfId="70"/>
    <cellStyle name="ดี 2" xfId="71"/>
    <cellStyle name="ปกติ 2" xfId="72"/>
    <cellStyle name="ปกติ 3" xfId="73"/>
    <cellStyle name="ป้อนค่า 2" xfId="74"/>
    <cellStyle name="ปานกลาง 2" xfId="75"/>
    <cellStyle name="ผลรวม 2" xfId="76"/>
    <cellStyle name="แย่ 2" xfId="77"/>
    <cellStyle name="ส่วนที่ถูกเน้น1 2" xfId="78"/>
    <cellStyle name="ส่วนที่ถูกเน้น2 2" xfId="79"/>
    <cellStyle name="ส่วนที่ถูกเน้น3 2" xfId="80"/>
    <cellStyle name="ส่วนที่ถูกเน้น4 2" xfId="81"/>
    <cellStyle name="ส่วนที่ถูกเน้น5 2" xfId="82"/>
    <cellStyle name="ส่วนที่ถูกเน้น6 2" xfId="83"/>
    <cellStyle name="แสดงผล 2" xfId="84"/>
    <cellStyle name="หมายเหตุ 2" xfId="85"/>
    <cellStyle name="หัวเรื่อง 1 2" xfId="86"/>
    <cellStyle name="หัวเรื่อง 2 2" xfId="87"/>
    <cellStyle name="หัวเรื่อง 3 2" xfId="88"/>
    <cellStyle name="หัวเรื่อง 4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304800</xdr:colOff>
      <xdr:row>2</xdr:row>
      <xdr:rowOff>200025</xdr:rowOff>
    </xdr:to>
    <xdr:pic>
      <xdr:nvPicPr>
        <xdr:cNvPr id="305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28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9125</xdr:colOff>
      <xdr:row>7</xdr:row>
      <xdr:rowOff>117763</xdr:rowOff>
    </xdr:from>
    <xdr:to>
      <xdr:col>11</xdr:col>
      <xdr:colOff>505593</xdr:colOff>
      <xdr:row>7</xdr:row>
      <xdr:rowOff>117763</xdr:rowOff>
    </xdr:to>
    <xdr:cxnSp macro="">
      <xdr:nvCxnSpPr>
        <xdr:cNvPr id="3" name="ลูกศรเชื่อมต่อแบบตรง 2"/>
        <xdr:cNvCxnSpPr/>
      </xdr:nvCxnSpPr>
      <xdr:spPr>
        <a:xfrm>
          <a:off x="4647067" y="1634436"/>
          <a:ext cx="203512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</xdr:colOff>
      <xdr:row>7</xdr:row>
      <xdr:rowOff>128587</xdr:rowOff>
    </xdr:from>
    <xdr:to>
      <xdr:col>15</xdr:col>
      <xdr:colOff>0</xdr:colOff>
      <xdr:row>7</xdr:row>
      <xdr:rowOff>128587</xdr:rowOff>
    </xdr:to>
    <xdr:cxnSp macro="">
      <xdr:nvCxnSpPr>
        <xdr:cNvPr id="5" name="ลูกศรเชื่อมต่อแบบตรง 4"/>
        <xdr:cNvCxnSpPr/>
      </xdr:nvCxnSpPr>
      <xdr:spPr>
        <a:xfrm>
          <a:off x="6950685" y="1645260"/>
          <a:ext cx="102100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2165</xdr:colOff>
      <xdr:row>10</xdr:row>
      <xdr:rowOff>132050</xdr:rowOff>
    </xdr:from>
    <xdr:to>
      <xdr:col>12</xdr:col>
      <xdr:colOff>7327</xdr:colOff>
      <xdr:row>10</xdr:row>
      <xdr:rowOff>132050</xdr:rowOff>
    </xdr:to>
    <xdr:cxnSp macro="">
      <xdr:nvCxnSpPr>
        <xdr:cNvPr id="7" name="ลูกศรเชื่อมต่อแบบตรง 6"/>
        <xdr:cNvCxnSpPr/>
      </xdr:nvCxnSpPr>
      <xdr:spPr>
        <a:xfrm>
          <a:off x="4640107" y="2374088"/>
          <a:ext cx="20567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</xdr:colOff>
      <xdr:row>10</xdr:row>
      <xdr:rowOff>123825</xdr:rowOff>
    </xdr:from>
    <xdr:to>
      <xdr:col>16</xdr:col>
      <xdr:colOff>0</xdr:colOff>
      <xdr:row>10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6950685" y="2365863"/>
          <a:ext cx="153389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13</xdr:row>
      <xdr:rowOff>138112</xdr:rowOff>
    </xdr:from>
    <xdr:to>
      <xdr:col>11</xdr:col>
      <xdr:colOff>64</xdr:colOff>
      <xdr:row>13</xdr:row>
      <xdr:rowOff>138112</xdr:rowOff>
    </xdr:to>
    <xdr:cxnSp macro="">
      <xdr:nvCxnSpPr>
        <xdr:cNvPr id="10" name="ลูกศรเชื่อมต่อแบบตรง 9"/>
        <xdr:cNvCxnSpPr/>
      </xdr:nvCxnSpPr>
      <xdr:spPr>
        <a:xfrm>
          <a:off x="4645269" y="3105516"/>
          <a:ext cx="153139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2165</xdr:colOff>
      <xdr:row>16</xdr:row>
      <xdr:rowOff>141575</xdr:rowOff>
    </xdr:from>
    <xdr:to>
      <xdr:col>12</xdr:col>
      <xdr:colOff>0</xdr:colOff>
      <xdr:row>16</xdr:row>
      <xdr:rowOff>141575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640107" y="3834344"/>
          <a:ext cx="204937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2165</xdr:colOff>
      <xdr:row>19</xdr:row>
      <xdr:rowOff>136812</xdr:rowOff>
    </xdr:from>
    <xdr:to>
      <xdr:col>11</xdr:col>
      <xdr:colOff>505558</xdr:colOff>
      <xdr:row>19</xdr:row>
      <xdr:rowOff>136812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640107" y="4554947"/>
          <a:ext cx="204204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510319</xdr:colOff>
      <xdr:row>13</xdr:row>
      <xdr:rowOff>121260</xdr:rowOff>
    </xdr:from>
    <xdr:to>
      <xdr:col>16</xdr:col>
      <xdr:colOff>505557</xdr:colOff>
      <xdr:row>13</xdr:row>
      <xdr:rowOff>121260</xdr:rowOff>
    </xdr:to>
    <xdr:cxnSp macro="">
      <xdr:nvCxnSpPr>
        <xdr:cNvPr id="16" name="ลูกศรเชื่อมต่อแบบตรง 15"/>
        <xdr:cNvCxnSpPr/>
      </xdr:nvCxnSpPr>
      <xdr:spPr>
        <a:xfrm>
          <a:off x="7969127" y="3088664"/>
          <a:ext cx="102100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16</xdr:row>
      <xdr:rowOff>106607</xdr:rowOff>
    </xdr:from>
    <xdr:to>
      <xdr:col>17</xdr:col>
      <xdr:colOff>0</xdr:colOff>
      <xdr:row>16</xdr:row>
      <xdr:rowOff>106607</xdr:rowOff>
    </xdr:to>
    <xdr:cxnSp macro="">
      <xdr:nvCxnSpPr>
        <xdr:cNvPr id="17" name="ลูกศรเชื่อมต่อแบบตรง 16"/>
        <xdr:cNvCxnSpPr/>
      </xdr:nvCxnSpPr>
      <xdr:spPr>
        <a:xfrm>
          <a:off x="7976455" y="3799376"/>
          <a:ext cx="102100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4763</xdr:colOff>
      <xdr:row>16</xdr:row>
      <xdr:rowOff>106607</xdr:rowOff>
    </xdr:from>
    <xdr:to>
      <xdr:col>15</xdr:col>
      <xdr:colOff>1</xdr:colOff>
      <xdr:row>16</xdr:row>
      <xdr:rowOff>106607</xdr:rowOff>
    </xdr:to>
    <xdr:cxnSp macro="">
      <xdr:nvCxnSpPr>
        <xdr:cNvPr id="18" name="ลูกศรเชื่อมต่อแบบตรง 17"/>
        <xdr:cNvCxnSpPr/>
      </xdr:nvCxnSpPr>
      <xdr:spPr>
        <a:xfrm>
          <a:off x="6950686" y="3799376"/>
          <a:ext cx="102100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8669</xdr:colOff>
      <xdr:row>14</xdr:row>
      <xdr:rowOff>610</xdr:rowOff>
    </xdr:from>
    <xdr:to>
      <xdr:col>15</xdr:col>
      <xdr:colOff>3907</xdr:colOff>
      <xdr:row>14</xdr:row>
      <xdr:rowOff>610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980969" y="3207360"/>
          <a:ext cx="102393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361950</xdr:colOff>
      <xdr:row>2</xdr:row>
      <xdr:rowOff>180975</xdr:rowOff>
    </xdr:to>
    <xdr:pic>
      <xdr:nvPicPr>
        <xdr:cNvPr id="316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127000</xdr:rowOff>
    </xdr:from>
    <xdr:to>
      <xdr:col>10</xdr:col>
      <xdr:colOff>0</xdr:colOff>
      <xdr:row>7</xdr:row>
      <xdr:rowOff>127000</xdr:rowOff>
    </xdr:to>
    <xdr:cxnSp macro="">
      <xdr:nvCxnSpPr>
        <xdr:cNvPr id="3" name="ลูกศรเชื่อมต่อแบบตรง 2"/>
        <xdr:cNvCxnSpPr/>
      </xdr:nvCxnSpPr>
      <xdr:spPr>
        <a:xfrm>
          <a:off x="4434840" y="1584960"/>
          <a:ext cx="97536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127000</xdr:rowOff>
    </xdr:from>
    <xdr:to>
      <xdr:col>12</xdr:col>
      <xdr:colOff>0</xdr:colOff>
      <xdr:row>7</xdr:row>
      <xdr:rowOff>127000</xdr:rowOff>
    </xdr:to>
    <xdr:cxnSp macro="">
      <xdr:nvCxnSpPr>
        <xdr:cNvPr id="5" name="ลูกศรเชื่อมต่อแบบตรง 4"/>
        <xdr:cNvCxnSpPr/>
      </xdr:nvCxnSpPr>
      <xdr:spPr>
        <a:xfrm>
          <a:off x="5410200" y="1584960"/>
          <a:ext cx="97536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5080</xdr:colOff>
      <xdr:row>7</xdr:row>
      <xdr:rowOff>127000</xdr:rowOff>
    </xdr:from>
    <xdr:to>
      <xdr:col>17</xdr:col>
      <xdr:colOff>0</xdr:colOff>
      <xdr:row>7</xdr:row>
      <xdr:rowOff>127000</xdr:rowOff>
    </xdr:to>
    <xdr:cxnSp macro="">
      <xdr:nvCxnSpPr>
        <xdr:cNvPr id="6" name="ลูกศรเชื่อมต่อแบบตรง 5"/>
        <xdr:cNvCxnSpPr/>
      </xdr:nvCxnSpPr>
      <xdr:spPr>
        <a:xfrm>
          <a:off x="6634480" y="1584960"/>
          <a:ext cx="194564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132715</xdr:rowOff>
    </xdr:from>
    <xdr:to>
      <xdr:col>11</xdr:col>
      <xdr:colOff>14639</xdr:colOff>
      <xdr:row>10</xdr:row>
      <xdr:rowOff>132715</xdr:rowOff>
    </xdr:to>
    <xdr:cxnSp macro="">
      <xdr:nvCxnSpPr>
        <xdr:cNvPr id="8" name="ลูกศรเชื่อมต่อแบบตรง 7"/>
        <xdr:cNvCxnSpPr/>
      </xdr:nvCxnSpPr>
      <xdr:spPr>
        <a:xfrm>
          <a:off x="4434840" y="2316480"/>
          <a:ext cx="146812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14605</xdr:colOff>
      <xdr:row>10</xdr:row>
      <xdr:rowOff>132715</xdr:rowOff>
    </xdr:from>
    <xdr:to>
      <xdr:col>12</xdr:col>
      <xdr:colOff>102</xdr:colOff>
      <xdr:row>10</xdr:row>
      <xdr:rowOff>132715</xdr:rowOff>
    </xdr:to>
    <xdr:cxnSp macro="">
      <xdr:nvCxnSpPr>
        <xdr:cNvPr id="10" name="ลูกศรเชื่อมต่อแบบตรง 9"/>
        <xdr:cNvCxnSpPr/>
      </xdr:nvCxnSpPr>
      <xdr:spPr>
        <a:xfrm>
          <a:off x="5902960" y="2316480"/>
          <a:ext cx="482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5080</xdr:colOff>
      <xdr:row>10</xdr:row>
      <xdr:rowOff>132715</xdr:rowOff>
    </xdr:from>
    <xdr:to>
      <xdr:col>14</xdr:col>
      <xdr:colOff>0</xdr:colOff>
      <xdr:row>10</xdr:row>
      <xdr:rowOff>132715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634480" y="2316480"/>
          <a:ext cx="4826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137795</xdr:rowOff>
    </xdr:from>
    <xdr:to>
      <xdr:col>12</xdr:col>
      <xdr:colOff>0</xdr:colOff>
      <xdr:row>13</xdr:row>
      <xdr:rowOff>137795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30700" y="3103245"/>
          <a:ext cx="1905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0</xdr:colOff>
      <xdr:row>14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629400" y="3129280"/>
          <a:ext cx="97536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469900</xdr:colOff>
      <xdr:row>13</xdr:row>
      <xdr:rowOff>132080</xdr:rowOff>
    </xdr:from>
    <xdr:to>
      <xdr:col>18</xdr:col>
      <xdr:colOff>21</xdr:colOff>
      <xdr:row>13</xdr:row>
      <xdr:rowOff>132080</xdr:rowOff>
    </xdr:to>
    <xdr:cxnSp macro="">
      <xdr:nvCxnSpPr>
        <xdr:cNvPr id="16" name="ลูกศรเชื่อมต่อแบบตรง 15"/>
        <xdr:cNvCxnSpPr/>
      </xdr:nvCxnSpPr>
      <xdr:spPr>
        <a:xfrm>
          <a:off x="7423150" y="3097530"/>
          <a:ext cx="143512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111760</xdr:rowOff>
    </xdr:from>
    <xdr:to>
      <xdr:col>11</xdr:col>
      <xdr:colOff>469900</xdr:colOff>
      <xdr:row>16</xdr:row>
      <xdr:rowOff>111760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806950" y="3801110"/>
          <a:ext cx="14224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5080</xdr:colOff>
      <xdr:row>16</xdr:row>
      <xdr:rowOff>111760</xdr:rowOff>
    </xdr:from>
    <xdr:to>
      <xdr:col>17</xdr:col>
      <xdr:colOff>0</xdr:colOff>
      <xdr:row>16</xdr:row>
      <xdr:rowOff>111760</xdr:rowOff>
    </xdr:to>
    <xdr:cxnSp macro="">
      <xdr:nvCxnSpPr>
        <xdr:cNvPr id="18" name="ลูกศรเชื่อมต่อแบบตรง 17"/>
        <xdr:cNvCxnSpPr/>
      </xdr:nvCxnSpPr>
      <xdr:spPr>
        <a:xfrm>
          <a:off x="6634480" y="3718560"/>
          <a:ext cx="194564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157480</xdr:rowOff>
    </xdr:from>
    <xdr:to>
      <xdr:col>12</xdr:col>
      <xdr:colOff>14639</xdr:colOff>
      <xdr:row>19</xdr:row>
      <xdr:rowOff>157480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922520" y="4480560"/>
          <a:ext cx="146812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5080</xdr:colOff>
      <xdr:row>19</xdr:row>
      <xdr:rowOff>132715</xdr:rowOff>
    </xdr:from>
    <xdr:to>
      <xdr:col>17</xdr:col>
      <xdr:colOff>0</xdr:colOff>
      <xdr:row>19</xdr:row>
      <xdr:rowOff>132715</xdr:rowOff>
    </xdr:to>
    <xdr:cxnSp macro="">
      <xdr:nvCxnSpPr>
        <xdr:cNvPr id="20" name="ลูกศรเชื่อมต่อแบบตรง 19"/>
        <xdr:cNvCxnSpPr/>
      </xdr:nvCxnSpPr>
      <xdr:spPr>
        <a:xfrm>
          <a:off x="6634480" y="4465320"/>
          <a:ext cx="194564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266700</xdr:colOff>
      <xdr:row>2</xdr:row>
      <xdr:rowOff>161925</xdr:rowOff>
    </xdr:to>
    <xdr:pic>
      <xdr:nvPicPr>
        <xdr:cNvPr id="348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15</xdr:col>
      <xdr:colOff>7327</xdr:colOff>
      <xdr:row>14</xdr:row>
      <xdr:rowOff>0</xdr:rowOff>
    </xdr:to>
    <xdr:cxnSp macro="">
      <xdr:nvCxnSpPr>
        <xdr:cNvPr id="7" name="Straight Arrow Connector 1"/>
        <xdr:cNvCxnSpPr/>
      </xdr:nvCxnSpPr>
      <xdr:spPr>
        <a:xfrm>
          <a:off x="6690360" y="3032760"/>
          <a:ext cx="116556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7</xdr:row>
      <xdr:rowOff>131886</xdr:rowOff>
    </xdr:from>
    <xdr:to>
      <xdr:col>12</xdr:col>
      <xdr:colOff>0</xdr:colOff>
      <xdr:row>7</xdr:row>
      <xdr:rowOff>131886</xdr:rowOff>
    </xdr:to>
    <xdr:cxnSp macro="">
      <xdr:nvCxnSpPr>
        <xdr:cNvPr id="10" name="ลูกศรเชื่อมต่อแบบตรง 9"/>
        <xdr:cNvCxnSpPr/>
      </xdr:nvCxnSpPr>
      <xdr:spPr>
        <a:xfrm>
          <a:off x="4337539" y="1648559"/>
          <a:ext cx="189767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117232</xdr:rowOff>
    </xdr:from>
    <xdr:to>
      <xdr:col>17</xdr:col>
      <xdr:colOff>0</xdr:colOff>
      <xdr:row>7</xdr:row>
      <xdr:rowOff>117232</xdr:rowOff>
    </xdr:to>
    <xdr:cxnSp macro="">
      <xdr:nvCxnSpPr>
        <xdr:cNvPr id="11" name="ลูกศรเชื่อมต่อแบบตรง 10"/>
        <xdr:cNvCxnSpPr/>
      </xdr:nvCxnSpPr>
      <xdr:spPr>
        <a:xfrm>
          <a:off x="6477000" y="1633905"/>
          <a:ext cx="1905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10</xdr:row>
      <xdr:rowOff>131886</xdr:rowOff>
    </xdr:from>
    <xdr:to>
      <xdr:col>12</xdr:col>
      <xdr:colOff>0</xdr:colOff>
      <xdr:row>10</xdr:row>
      <xdr:rowOff>131886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37539" y="2373924"/>
          <a:ext cx="189767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117232</xdr:rowOff>
    </xdr:from>
    <xdr:to>
      <xdr:col>17</xdr:col>
      <xdr:colOff>0</xdr:colOff>
      <xdr:row>10</xdr:row>
      <xdr:rowOff>117232</xdr:rowOff>
    </xdr:to>
    <xdr:cxnSp macro="">
      <xdr:nvCxnSpPr>
        <xdr:cNvPr id="14" name="ลูกศรเชื่อมต่อแบบตรง 13"/>
        <xdr:cNvCxnSpPr/>
      </xdr:nvCxnSpPr>
      <xdr:spPr>
        <a:xfrm>
          <a:off x="6477000" y="1633905"/>
          <a:ext cx="1905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131886</xdr:rowOff>
    </xdr:from>
    <xdr:to>
      <xdr:col>11</xdr:col>
      <xdr:colOff>476249</xdr:colOff>
      <xdr:row>13</xdr:row>
      <xdr:rowOff>131886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30212" y="3099290"/>
          <a:ext cx="190499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131886</xdr:rowOff>
    </xdr:from>
    <xdr:to>
      <xdr:col>12</xdr:col>
      <xdr:colOff>0</xdr:colOff>
      <xdr:row>16</xdr:row>
      <xdr:rowOff>131886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37539" y="2373924"/>
          <a:ext cx="189767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19</xdr:row>
      <xdr:rowOff>131886</xdr:rowOff>
    </xdr:from>
    <xdr:to>
      <xdr:col>12</xdr:col>
      <xdr:colOff>0</xdr:colOff>
      <xdr:row>19</xdr:row>
      <xdr:rowOff>131886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37539" y="3824655"/>
          <a:ext cx="189767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117232</xdr:rowOff>
    </xdr:from>
    <xdr:to>
      <xdr:col>17</xdr:col>
      <xdr:colOff>0</xdr:colOff>
      <xdr:row>16</xdr:row>
      <xdr:rowOff>117232</xdr:rowOff>
    </xdr:to>
    <xdr:cxnSp macro="">
      <xdr:nvCxnSpPr>
        <xdr:cNvPr id="21" name="ลูกศรเชื่อมต่อแบบตรง 20"/>
        <xdr:cNvCxnSpPr/>
      </xdr:nvCxnSpPr>
      <xdr:spPr>
        <a:xfrm>
          <a:off x="6477000" y="1633905"/>
          <a:ext cx="1905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7327</xdr:colOff>
      <xdr:row>19</xdr:row>
      <xdr:rowOff>139212</xdr:rowOff>
    </xdr:from>
    <xdr:to>
      <xdr:col>17</xdr:col>
      <xdr:colOff>7327</xdr:colOff>
      <xdr:row>19</xdr:row>
      <xdr:rowOff>139212</xdr:rowOff>
    </xdr:to>
    <xdr:cxnSp macro="">
      <xdr:nvCxnSpPr>
        <xdr:cNvPr id="22" name="ลูกศรเชื่อมต่อแบบตรง 21"/>
        <xdr:cNvCxnSpPr/>
      </xdr:nvCxnSpPr>
      <xdr:spPr>
        <a:xfrm>
          <a:off x="6484327" y="4557347"/>
          <a:ext cx="1905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161192</xdr:rowOff>
    </xdr:from>
    <xdr:to>
      <xdr:col>17</xdr:col>
      <xdr:colOff>7327</xdr:colOff>
      <xdr:row>13</xdr:row>
      <xdr:rowOff>161192</xdr:rowOff>
    </xdr:to>
    <xdr:cxnSp macro="">
      <xdr:nvCxnSpPr>
        <xdr:cNvPr id="23" name="Straight Arrow Connector 1"/>
        <xdr:cNvCxnSpPr/>
      </xdr:nvCxnSpPr>
      <xdr:spPr>
        <a:xfrm>
          <a:off x="7429500" y="3128596"/>
          <a:ext cx="95982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333375</xdr:colOff>
      <xdr:row>2</xdr:row>
      <xdr:rowOff>171450</xdr:rowOff>
    </xdr:to>
    <xdr:pic>
      <xdr:nvPicPr>
        <xdr:cNvPr id="33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236659</xdr:colOff>
      <xdr:row>7</xdr:row>
      <xdr:rowOff>117231</xdr:rowOff>
    </xdr:from>
    <xdr:to>
      <xdr:col>10</xdr:col>
      <xdr:colOff>471121</xdr:colOff>
      <xdr:row>7</xdr:row>
      <xdr:rowOff>117231</xdr:rowOff>
    </xdr:to>
    <xdr:cxnSp macro="">
      <xdr:nvCxnSpPr>
        <xdr:cNvPr id="13" name="ลูกศรเชื่อมต่อแบบตรง 12"/>
        <xdr:cNvCxnSpPr/>
      </xdr:nvCxnSpPr>
      <xdr:spPr>
        <a:xfrm>
          <a:off x="4425461" y="1565031"/>
          <a:ext cx="145366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6593</xdr:colOff>
      <xdr:row>7</xdr:row>
      <xdr:rowOff>115765</xdr:rowOff>
    </xdr:from>
    <xdr:to>
      <xdr:col>12</xdr:col>
      <xdr:colOff>732</xdr:colOff>
      <xdr:row>7</xdr:row>
      <xdr:rowOff>115765</xdr:rowOff>
    </xdr:to>
    <xdr:cxnSp macro="">
      <xdr:nvCxnSpPr>
        <xdr:cNvPr id="15" name="ลูกศรเชื่อมต่อแบบตรง 14"/>
        <xdr:cNvCxnSpPr/>
      </xdr:nvCxnSpPr>
      <xdr:spPr>
        <a:xfrm>
          <a:off x="5765555" y="1632438"/>
          <a:ext cx="47038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8060</xdr:colOff>
      <xdr:row>7</xdr:row>
      <xdr:rowOff>117231</xdr:rowOff>
    </xdr:from>
    <xdr:to>
      <xdr:col>15</xdr:col>
      <xdr:colOff>80</xdr:colOff>
      <xdr:row>7</xdr:row>
      <xdr:rowOff>117231</xdr:rowOff>
    </xdr:to>
    <xdr:cxnSp macro="">
      <xdr:nvCxnSpPr>
        <xdr:cNvPr id="17" name="ลูกศรเชื่อมต่อแบบตรง 16"/>
        <xdr:cNvCxnSpPr/>
      </xdr:nvCxnSpPr>
      <xdr:spPr>
        <a:xfrm>
          <a:off x="6611815" y="1565031"/>
          <a:ext cx="978877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117231</xdr:rowOff>
    </xdr:from>
    <xdr:to>
      <xdr:col>17</xdr:col>
      <xdr:colOff>5861</xdr:colOff>
      <xdr:row>7</xdr:row>
      <xdr:rowOff>117231</xdr:rowOff>
    </xdr:to>
    <xdr:cxnSp macro="">
      <xdr:nvCxnSpPr>
        <xdr:cNvPr id="19" name="ลูกศรเชื่อมต่อแบบตรง 18"/>
        <xdr:cNvCxnSpPr/>
      </xdr:nvCxnSpPr>
      <xdr:spPr>
        <a:xfrm>
          <a:off x="7590692" y="1565031"/>
          <a:ext cx="97887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246184</xdr:colOff>
      <xdr:row>10</xdr:row>
      <xdr:rowOff>128954</xdr:rowOff>
    </xdr:from>
    <xdr:to>
      <xdr:col>12</xdr:col>
      <xdr:colOff>0</xdr:colOff>
      <xdr:row>10</xdr:row>
      <xdr:rowOff>128954</xdr:rowOff>
    </xdr:to>
    <xdr:cxnSp macro="">
      <xdr:nvCxnSpPr>
        <xdr:cNvPr id="20" name="ลูกศรเชื่อมต่อแบบตรง 19"/>
        <xdr:cNvCxnSpPr/>
      </xdr:nvCxnSpPr>
      <xdr:spPr>
        <a:xfrm>
          <a:off x="4425461" y="2280139"/>
          <a:ext cx="194603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128954</xdr:rowOff>
    </xdr:from>
    <xdr:to>
      <xdr:col>17</xdr:col>
      <xdr:colOff>0</xdr:colOff>
      <xdr:row>10</xdr:row>
      <xdr:rowOff>128954</xdr:rowOff>
    </xdr:to>
    <xdr:cxnSp macro="">
      <xdr:nvCxnSpPr>
        <xdr:cNvPr id="22" name="ลูกศรเชื่อมต่อแบบตรง 21"/>
        <xdr:cNvCxnSpPr/>
      </xdr:nvCxnSpPr>
      <xdr:spPr>
        <a:xfrm>
          <a:off x="6617677" y="2280139"/>
          <a:ext cx="194603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246184</xdr:colOff>
      <xdr:row>13</xdr:row>
      <xdr:rowOff>134816</xdr:rowOff>
    </xdr:from>
    <xdr:to>
      <xdr:col>12</xdr:col>
      <xdr:colOff>0</xdr:colOff>
      <xdr:row>13</xdr:row>
      <xdr:rowOff>134816</xdr:rowOff>
    </xdr:to>
    <xdr:cxnSp macro="">
      <xdr:nvCxnSpPr>
        <xdr:cNvPr id="23" name="ลูกศรเชื่อมต่อแบบตรง 22"/>
        <xdr:cNvCxnSpPr/>
      </xdr:nvCxnSpPr>
      <xdr:spPr>
        <a:xfrm>
          <a:off x="4425461" y="2989385"/>
          <a:ext cx="194603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8060</xdr:colOff>
      <xdr:row>13</xdr:row>
      <xdr:rowOff>228601</xdr:rowOff>
    </xdr:from>
    <xdr:to>
      <xdr:col>15</xdr:col>
      <xdr:colOff>80</xdr:colOff>
      <xdr:row>13</xdr:row>
      <xdr:rowOff>228601</xdr:rowOff>
    </xdr:to>
    <xdr:cxnSp macro="">
      <xdr:nvCxnSpPr>
        <xdr:cNvPr id="25" name="ลูกศรเชื่อมต่อแบบตรง 24"/>
        <xdr:cNvCxnSpPr/>
      </xdr:nvCxnSpPr>
      <xdr:spPr>
        <a:xfrm>
          <a:off x="6611815" y="3083170"/>
          <a:ext cx="97887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246184</xdr:colOff>
      <xdr:row>16</xdr:row>
      <xdr:rowOff>117231</xdr:rowOff>
    </xdr:from>
    <xdr:to>
      <xdr:col>12</xdr:col>
      <xdr:colOff>0</xdr:colOff>
      <xdr:row>16</xdr:row>
      <xdr:rowOff>117231</xdr:rowOff>
    </xdr:to>
    <xdr:cxnSp macro="">
      <xdr:nvCxnSpPr>
        <xdr:cNvPr id="26" name="ลูกศรเชื่อมต่อแบบตรง 25"/>
        <xdr:cNvCxnSpPr/>
      </xdr:nvCxnSpPr>
      <xdr:spPr>
        <a:xfrm>
          <a:off x="4425461" y="3675185"/>
          <a:ext cx="194603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246184</xdr:colOff>
      <xdr:row>19</xdr:row>
      <xdr:rowOff>123093</xdr:rowOff>
    </xdr:from>
    <xdr:to>
      <xdr:col>12</xdr:col>
      <xdr:colOff>0</xdr:colOff>
      <xdr:row>19</xdr:row>
      <xdr:rowOff>123093</xdr:rowOff>
    </xdr:to>
    <xdr:cxnSp macro="">
      <xdr:nvCxnSpPr>
        <xdr:cNvPr id="28" name="ลูกศรเชื่อมต่อแบบตรง 27"/>
        <xdr:cNvCxnSpPr/>
      </xdr:nvCxnSpPr>
      <xdr:spPr>
        <a:xfrm>
          <a:off x="4425461" y="4384431"/>
          <a:ext cx="194603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4396</xdr:colOff>
      <xdr:row>19</xdr:row>
      <xdr:rowOff>117231</xdr:rowOff>
    </xdr:from>
    <xdr:to>
      <xdr:col>15</xdr:col>
      <xdr:colOff>471121</xdr:colOff>
      <xdr:row>19</xdr:row>
      <xdr:rowOff>117231</xdr:rowOff>
    </xdr:to>
    <xdr:cxnSp macro="">
      <xdr:nvCxnSpPr>
        <xdr:cNvPr id="16" name="ลูกศรเชื่อมต่อแบบตรง 15"/>
        <xdr:cNvCxnSpPr/>
      </xdr:nvCxnSpPr>
      <xdr:spPr>
        <a:xfrm>
          <a:off x="6481396" y="3810000"/>
          <a:ext cx="1419225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</xdr:colOff>
      <xdr:row>16</xdr:row>
      <xdr:rowOff>138479</xdr:rowOff>
    </xdr:from>
    <xdr:to>
      <xdr:col>17</xdr:col>
      <xdr:colOff>0</xdr:colOff>
      <xdr:row>16</xdr:row>
      <xdr:rowOff>138479</xdr:rowOff>
    </xdr:to>
    <xdr:cxnSp macro="">
      <xdr:nvCxnSpPr>
        <xdr:cNvPr id="18" name="ลูกศรเชื่อมต่อแบบตรง 17"/>
        <xdr:cNvCxnSpPr/>
      </xdr:nvCxnSpPr>
      <xdr:spPr>
        <a:xfrm>
          <a:off x="7435361" y="3105883"/>
          <a:ext cx="189913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304800</xdr:colOff>
      <xdr:row>2</xdr:row>
      <xdr:rowOff>200025</xdr:rowOff>
    </xdr:to>
    <xdr:pic>
      <xdr:nvPicPr>
        <xdr:cNvPr id="339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600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5861</xdr:colOff>
      <xdr:row>7</xdr:row>
      <xdr:rowOff>123092</xdr:rowOff>
    </xdr:from>
    <xdr:to>
      <xdr:col>16</xdr:col>
      <xdr:colOff>471080</xdr:colOff>
      <xdr:row>7</xdr:row>
      <xdr:rowOff>123092</xdr:rowOff>
    </xdr:to>
    <xdr:cxnSp macro="">
      <xdr:nvCxnSpPr>
        <xdr:cNvPr id="3" name="ลูกศรเชื่อมต่อแบบตรง 2"/>
        <xdr:cNvCxnSpPr/>
      </xdr:nvCxnSpPr>
      <xdr:spPr>
        <a:xfrm>
          <a:off x="6623538" y="1570892"/>
          <a:ext cx="193430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15386</xdr:colOff>
      <xdr:row>7</xdr:row>
      <xdr:rowOff>123092</xdr:rowOff>
    </xdr:from>
    <xdr:to>
      <xdr:col>11</xdr:col>
      <xdr:colOff>471136</xdr:colOff>
      <xdr:row>7</xdr:row>
      <xdr:rowOff>123092</xdr:rowOff>
    </xdr:to>
    <xdr:cxnSp macro="">
      <xdr:nvCxnSpPr>
        <xdr:cNvPr id="5" name="ลูกศรเชื่อมต่อแบบตรง 4"/>
        <xdr:cNvCxnSpPr/>
      </xdr:nvCxnSpPr>
      <xdr:spPr>
        <a:xfrm>
          <a:off x="4431323" y="1570892"/>
          <a:ext cx="193430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</xdr:colOff>
      <xdr:row>10</xdr:row>
      <xdr:rowOff>158261</xdr:rowOff>
    </xdr:from>
    <xdr:to>
      <xdr:col>17</xdr:col>
      <xdr:colOff>471089</xdr:colOff>
      <xdr:row>10</xdr:row>
      <xdr:rowOff>158261</xdr:rowOff>
    </xdr:to>
    <xdr:cxnSp macro="">
      <xdr:nvCxnSpPr>
        <xdr:cNvPr id="6" name="ลูกศรเชื่อมต่อแบบตรง 5"/>
        <xdr:cNvCxnSpPr/>
      </xdr:nvCxnSpPr>
      <xdr:spPr>
        <a:xfrm>
          <a:off x="6623538" y="2309446"/>
          <a:ext cx="2420816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8059</xdr:colOff>
      <xdr:row>13</xdr:row>
      <xdr:rowOff>138479</xdr:rowOff>
    </xdr:from>
    <xdr:to>
      <xdr:col>12</xdr:col>
      <xdr:colOff>0</xdr:colOff>
      <xdr:row>13</xdr:row>
      <xdr:rowOff>138479</xdr:rowOff>
    </xdr:to>
    <xdr:cxnSp macro="">
      <xdr:nvCxnSpPr>
        <xdr:cNvPr id="8" name="ลูกศรเชื่อมต่อแบบตรง 7"/>
        <xdr:cNvCxnSpPr/>
      </xdr:nvCxnSpPr>
      <xdr:spPr>
        <a:xfrm>
          <a:off x="4338271" y="3105883"/>
          <a:ext cx="189694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132618</xdr:rowOff>
    </xdr:from>
    <xdr:to>
      <xdr:col>16</xdr:col>
      <xdr:colOff>11723</xdr:colOff>
      <xdr:row>13</xdr:row>
      <xdr:rowOff>132618</xdr:rowOff>
    </xdr:to>
    <xdr:cxnSp macro="">
      <xdr:nvCxnSpPr>
        <xdr:cNvPr id="9" name="ลูกศรเชื่อมต่อแบบตรง 8"/>
        <xdr:cNvCxnSpPr/>
      </xdr:nvCxnSpPr>
      <xdr:spPr>
        <a:xfrm>
          <a:off x="7590692" y="2977662"/>
          <a:ext cx="498231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15386</xdr:colOff>
      <xdr:row>16</xdr:row>
      <xdr:rowOff>138478</xdr:rowOff>
    </xdr:from>
    <xdr:to>
      <xdr:col>10</xdr:col>
      <xdr:colOff>471141</xdr:colOff>
      <xdr:row>16</xdr:row>
      <xdr:rowOff>138478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431323" y="3686907"/>
          <a:ext cx="14478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</xdr:colOff>
      <xdr:row>16</xdr:row>
      <xdr:rowOff>134815</xdr:rowOff>
    </xdr:from>
    <xdr:to>
      <xdr:col>17</xdr:col>
      <xdr:colOff>471089</xdr:colOff>
      <xdr:row>16</xdr:row>
      <xdr:rowOff>134815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623538" y="3692769"/>
          <a:ext cx="2420816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</xdr:colOff>
      <xdr:row>19</xdr:row>
      <xdr:rowOff>126023</xdr:rowOff>
    </xdr:from>
    <xdr:to>
      <xdr:col>16</xdr:col>
      <xdr:colOff>471080</xdr:colOff>
      <xdr:row>19</xdr:row>
      <xdr:rowOff>126023</xdr:rowOff>
    </xdr:to>
    <xdr:cxnSp macro="">
      <xdr:nvCxnSpPr>
        <xdr:cNvPr id="17" name="ลูกศรเชื่อมต่อแบบตรง 16"/>
        <xdr:cNvCxnSpPr/>
      </xdr:nvCxnSpPr>
      <xdr:spPr>
        <a:xfrm>
          <a:off x="6482861" y="4544158"/>
          <a:ext cx="189396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</xdr:colOff>
      <xdr:row>14</xdr:row>
      <xdr:rowOff>6594</xdr:rowOff>
    </xdr:from>
    <xdr:to>
      <xdr:col>14</xdr:col>
      <xdr:colOff>461596</xdr:colOff>
      <xdr:row>14</xdr:row>
      <xdr:rowOff>6594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77732" y="3215786"/>
          <a:ext cx="9371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15386</xdr:colOff>
      <xdr:row>19</xdr:row>
      <xdr:rowOff>117231</xdr:rowOff>
    </xdr:from>
    <xdr:to>
      <xdr:col>11</xdr:col>
      <xdr:colOff>471150</xdr:colOff>
      <xdr:row>19</xdr:row>
      <xdr:rowOff>117231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45598" y="4535366"/>
          <a:ext cx="9320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352425</xdr:colOff>
      <xdr:row>2</xdr:row>
      <xdr:rowOff>190500</xdr:rowOff>
    </xdr:to>
    <xdr:pic>
      <xdr:nvPicPr>
        <xdr:cNvPr id="32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123092</xdr:rowOff>
    </xdr:from>
    <xdr:to>
      <xdr:col>10</xdr:col>
      <xdr:colOff>0</xdr:colOff>
      <xdr:row>7</xdr:row>
      <xdr:rowOff>123092</xdr:rowOff>
    </xdr:to>
    <xdr:cxnSp macro="">
      <xdr:nvCxnSpPr>
        <xdr:cNvPr id="3" name="ลูกศรเชื่อมต่อแบบตรง 2"/>
        <xdr:cNvCxnSpPr/>
      </xdr:nvCxnSpPr>
      <xdr:spPr>
        <a:xfrm>
          <a:off x="4425462" y="1570892"/>
          <a:ext cx="973015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123092</xdr:rowOff>
    </xdr:from>
    <xdr:to>
      <xdr:col>12</xdr:col>
      <xdr:colOff>0</xdr:colOff>
      <xdr:row>7</xdr:row>
      <xdr:rowOff>123092</xdr:rowOff>
    </xdr:to>
    <xdr:cxnSp macro="">
      <xdr:nvCxnSpPr>
        <xdr:cNvPr id="5" name="ลูกศรเชื่อมต่อแบบตรง 4"/>
        <xdr:cNvCxnSpPr/>
      </xdr:nvCxnSpPr>
      <xdr:spPr>
        <a:xfrm>
          <a:off x="4425462" y="1570892"/>
          <a:ext cx="973015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8060</xdr:colOff>
      <xdr:row>7</xdr:row>
      <xdr:rowOff>123092</xdr:rowOff>
    </xdr:from>
    <xdr:to>
      <xdr:col>18</xdr:col>
      <xdr:colOff>32</xdr:colOff>
      <xdr:row>7</xdr:row>
      <xdr:rowOff>123092</xdr:rowOff>
    </xdr:to>
    <xdr:cxnSp macro="">
      <xdr:nvCxnSpPr>
        <xdr:cNvPr id="6" name="ลูกศรเชื่อมต่อแบบตรง 5"/>
        <xdr:cNvCxnSpPr/>
      </xdr:nvCxnSpPr>
      <xdr:spPr>
        <a:xfrm>
          <a:off x="6611815" y="1570892"/>
          <a:ext cx="24384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15387</xdr:colOff>
      <xdr:row>10</xdr:row>
      <xdr:rowOff>123092</xdr:rowOff>
    </xdr:from>
    <xdr:to>
      <xdr:col>11</xdr:col>
      <xdr:colOff>471136</xdr:colOff>
      <xdr:row>10</xdr:row>
      <xdr:rowOff>123092</xdr:rowOff>
    </xdr:to>
    <xdr:cxnSp macro="">
      <xdr:nvCxnSpPr>
        <xdr:cNvPr id="8" name="ลูกศรเชื่อมต่อแบบตรง 7"/>
        <xdr:cNvCxnSpPr/>
      </xdr:nvCxnSpPr>
      <xdr:spPr>
        <a:xfrm>
          <a:off x="4431324" y="2274277"/>
          <a:ext cx="193430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5863</xdr:colOff>
      <xdr:row>10</xdr:row>
      <xdr:rowOff>123092</xdr:rowOff>
    </xdr:from>
    <xdr:to>
      <xdr:col>17</xdr:col>
      <xdr:colOff>471089</xdr:colOff>
      <xdr:row>10</xdr:row>
      <xdr:rowOff>123092</xdr:rowOff>
    </xdr:to>
    <xdr:cxnSp macro="">
      <xdr:nvCxnSpPr>
        <xdr:cNvPr id="10" name="ลูกศรเชื่อมต่อแบบตรง 9"/>
        <xdr:cNvCxnSpPr/>
      </xdr:nvCxnSpPr>
      <xdr:spPr>
        <a:xfrm>
          <a:off x="6623540" y="2274277"/>
          <a:ext cx="24208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15387</xdr:colOff>
      <xdr:row>13</xdr:row>
      <xdr:rowOff>138479</xdr:rowOff>
    </xdr:from>
    <xdr:to>
      <xdr:col>11</xdr:col>
      <xdr:colOff>471136</xdr:colOff>
      <xdr:row>13</xdr:row>
      <xdr:rowOff>138479</xdr:rowOff>
    </xdr:to>
    <xdr:cxnSp macro="">
      <xdr:nvCxnSpPr>
        <xdr:cNvPr id="12" name="ลูกศรเชื่อมต่อแบบตรง 11"/>
        <xdr:cNvCxnSpPr/>
      </xdr:nvCxnSpPr>
      <xdr:spPr>
        <a:xfrm>
          <a:off x="4431324" y="2983523"/>
          <a:ext cx="193430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13</xdr:row>
      <xdr:rowOff>140676</xdr:rowOff>
    </xdr:from>
    <xdr:to>
      <xdr:col>16</xdr:col>
      <xdr:colOff>5862</xdr:colOff>
      <xdr:row>13</xdr:row>
      <xdr:rowOff>140676</xdr:rowOff>
    </xdr:to>
    <xdr:cxnSp macro="">
      <xdr:nvCxnSpPr>
        <xdr:cNvPr id="13" name="ลูกศรเชื่อมต่อแบบตรง 12"/>
        <xdr:cNvCxnSpPr/>
      </xdr:nvCxnSpPr>
      <xdr:spPr>
        <a:xfrm>
          <a:off x="7590693" y="2995245"/>
          <a:ext cx="492369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15387</xdr:colOff>
      <xdr:row>16</xdr:row>
      <xdr:rowOff>140678</xdr:rowOff>
    </xdr:from>
    <xdr:to>
      <xdr:col>11</xdr:col>
      <xdr:colOff>471136</xdr:colOff>
      <xdr:row>16</xdr:row>
      <xdr:rowOff>140678</xdr:rowOff>
    </xdr:to>
    <xdr:cxnSp macro="">
      <xdr:nvCxnSpPr>
        <xdr:cNvPr id="15" name="ลูกศรเชื่อมต่อแบบตรง 14"/>
        <xdr:cNvCxnSpPr/>
      </xdr:nvCxnSpPr>
      <xdr:spPr>
        <a:xfrm>
          <a:off x="4431324" y="3698632"/>
          <a:ext cx="193430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11725</xdr:colOff>
      <xdr:row>16</xdr:row>
      <xdr:rowOff>138481</xdr:rowOff>
    </xdr:from>
    <xdr:to>
      <xdr:col>14</xdr:col>
      <xdr:colOff>3475</xdr:colOff>
      <xdr:row>16</xdr:row>
      <xdr:rowOff>138481</xdr:rowOff>
    </xdr:to>
    <xdr:cxnSp macro="">
      <xdr:nvCxnSpPr>
        <xdr:cNvPr id="16" name="ลูกศรเชื่อมต่อแบบตรง 15"/>
        <xdr:cNvCxnSpPr/>
      </xdr:nvCxnSpPr>
      <xdr:spPr>
        <a:xfrm>
          <a:off x="6629402" y="3686910"/>
          <a:ext cx="468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16</xdr:row>
      <xdr:rowOff>146540</xdr:rowOff>
    </xdr:from>
    <xdr:to>
      <xdr:col>17</xdr:col>
      <xdr:colOff>0</xdr:colOff>
      <xdr:row>16</xdr:row>
      <xdr:rowOff>146540</xdr:rowOff>
    </xdr:to>
    <xdr:cxnSp macro="">
      <xdr:nvCxnSpPr>
        <xdr:cNvPr id="17" name="ลูกศรเชื่อมต่อแบบตรง 16"/>
        <xdr:cNvCxnSpPr/>
      </xdr:nvCxnSpPr>
      <xdr:spPr>
        <a:xfrm>
          <a:off x="7590693" y="3704494"/>
          <a:ext cx="973015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15387</xdr:colOff>
      <xdr:row>19</xdr:row>
      <xdr:rowOff>138481</xdr:rowOff>
    </xdr:from>
    <xdr:to>
      <xdr:col>11</xdr:col>
      <xdr:colOff>471136</xdr:colOff>
      <xdr:row>19</xdr:row>
      <xdr:rowOff>138481</xdr:rowOff>
    </xdr:to>
    <xdr:cxnSp macro="">
      <xdr:nvCxnSpPr>
        <xdr:cNvPr id="18" name="ลูกศรเชื่อมต่อแบบตรง 17"/>
        <xdr:cNvCxnSpPr/>
      </xdr:nvCxnSpPr>
      <xdr:spPr>
        <a:xfrm>
          <a:off x="4431324" y="4390294"/>
          <a:ext cx="1934307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11725</xdr:colOff>
      <xdr:row>19</xdr:row>
      <xdr:rowOff>117234</xdr:rowOff>
    </xdr:from>
    <xdr:to>
      <xdr:col>13</xdr:col>
      <xdr:colOff>479725</xdr:colOff>
      <xdr:row>19</xdr:row>
      <xdr:rowOff>117234</xdr:rowOff>
    </xdr:to>
    <xdr:cxnSp macro="">
      <xdr:nvCxnSpPr>
        <xdr:cNvPr id="19" name="ลูกศรเชื่อมต่อแบบตรง 18"/>
        <xdr:cNvCxnSpPr/>
      </xdr:nvCxnSpPr>
      <xdr:spPr>
        <a:xfrm>
          <a:off x="6629402" y="4378572"/>
          <a:ext cx="46800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7328</xdr:colOff>
      <xdr:row>13</xdr:row>
      <xdr:rowOff>219808</xdr:rowOff>
    </xdr:from>
    <xdr:to>
      <xdr:col>15</xdr:col>
      <xdr:colOff>7327</xdr:colOff>
      <xdr:row>13</xdr:row>
      <xdr:rowOff>219808</xdr:rowOff>
    </xdr:to>
    <xdr:cxnSp macro="">
      <xdr:nvCxnSpPr>
        <xdr:cNvPr id="20" name="ลูกศรเชื่อมต่อแบบตรง 19"/>
        <xdr:cNvCxnSpPr/>
      </xdr:nvCxnSpPr>
      <xdr:spPr>
        <a:xfrm>
          <a:off x="6484328" y="3187212"/>
          <a:ext cx="95249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219075</xdr:colOff>
      <xdr:row>2</xdr:row>
      <xdr:rowOff>133350</xdr:rowOff>
    </xdr:to>
    <xdr:pic>
      <xdr:nvPicPr>
        <xdr:cNvPr id="291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468924</xdr:colOff>
      <xdr:row>7</xdr:row>
      <xdr:rowOff>146538</xdr:rowOff>
    </xdr:from>
    <xdr:to>
      <xdr:col>17</xdr:col>
      <xdr:colOff>468923</xdr:colOff>
      <xdr:row>7</xdr:row>
      <xdr:rowOff>146538</xdr:rowOff>
    </xdr:to>
    <xdr:cxnSp macro="">
      <xdr:nvCxnSpPr>
        <xdr:cNvPr id="3" name="ลูกศรเชื่อมต่อแบบตรง 2"/>
        <xdr:cNvCxnSpPr/>
      </xdr:nvCxnSpPr>
      <xdr:spPr>
        <a:xfrm>
          <a:off x="7825155" y="1663211"/>
          <a:ext cx="95249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468924</xdr:colOff>
      <xdr:row>10</xdr:row>
      <xdr:rowOff>137013</xdr:rowOff>
    </xdr:from>
    <xdr:to>
      <xdr:col>16</xdr:col>
      <xdr:colOff>468923</xdr:colOff>
      <xdr:row>10</xdr:row>
      <xdr:rowOff>137013</xdr:rowOff>
    </xdr:to>
    <xdr:cxnSp macro="">
      <xdr:nvCxnSpPr>
        <xdr:cNvPr id="5" name="ลูกศรเชื่อมต่อแบบตรง 4"/>
        <xdr:cNvCxnSpPr/>
      </xdr:nvCxnSpPr>
      <xdr:spPr>
        <a:xfrm>
          <a:off x="7348905" y="2379051"/>
          <a:ext cx="95249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461597</xdr:colOff>
      <xdr:row>13</xdr:row>
      <xdr:rowOff>146538</xdr:rowOff>
    </xdr:from>
    <xdr:to>
      <xdr:col>17</xdr:col>
      <xdr:colOff>467433</xdr:colOff>
      <xdr:row>13</xdr:row>
      <xdr:rowOff>146538</xdr:rowOff>
    </xdr:to>
    <xdr:cxnSp macro="">
      <xdr:nvCxnSpPr>
        <xdr:cNvPr id="6" name="ลูกศรเชื่อมต่อแบบตรง 5"/>
        <xdr:cNvCxnSpPr/>
      </xdr:nvCxnSpPr>
      <xdr:spPr>
        <a:xfrm>
          <a:off x="7520355" y="3001107"/>
          <a:ext cx="146538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8061</xdr:colOff>
      <xdr:row>13</xdr:row>
      <xdr:rowOff>140677</xdr:rowOff>
    </xdr:from>
    <xdr:to>
      <xdr:col>11</xdr:col>
      <xdr:colOff>471157</xdr:colOff>
      <xdr:row>13</xdr:row>
      <xdr:rowOff>140677</xdr:rowOff>
    </xdr:to>
    <xdr:cxnSp macro="">
      <xdr:nvCxnSpPr>
        <xdr:cNvPr id="8" name="ลูกศรเชื่อมต่อแบบตรง 7"/>
        <xdr:cNvCxnSpPr/>
      </xdr:nvCxnSpPr>
      <xdr:spPr>
        <a:xfrm>
          <a:off x="4355124" y="2995246"/>
          <a:ext cx="194603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240324</xdr:colOff>
      <xdr:row>16</xdr:row>
      <xdr:rowOff>140677</xdr:rowOff>
    </xdr:from>
    <xdr:to>
      <xdr:col>18</xdr:col>
      <xdr:colOff>0</xdr:colOff>
      <xdr:row>16</xdr:row>
      <xdr:rowOff>140677</xdr:rowOff>
    </xdr:to>
    <xdr:cxnSp macro="">
      <xdr:nvCxnSpPr>
        <xdr:cNvPr id="10" name="ลูกศรเชื่อมต่อแบบตรง 9"/>
        <xdr:cNvCxnSpPr/>
      </xdr:nvCxnSpPr>
      <xdr:spPr>
        <a:xfrm>
          <a:off x="6402266" y="3833446"/>
          <a:ext cx="2382715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</xdr:colOff>
      <xdr:row>13</xdr:row>
      <xdr:rowOff>217609</xdr:rowOff>
    </xdr:from>
    <xdr:to>
      <xdr:col>15</xdr:col>
      <xdr:colOff>0</xdr:colOff>
      <xdr:row>13</xdr:row>
      <xdr:rowOff>217609</xdr:rowOff>
    </xdr:to>
    <xdr:cxnSp macro="">
      <xdr:nvCxnSpPr>
        <xdr:cNvPr id="9" name="ลูกศรเชื่อมต่อแบบตรง 8"/>
        <xdr:cNvCxnSpPr/>
      </xdr:nvCxnSpPr>
      <xdr:spPr>
        <a:xfrm>
          <a:off x="6403732" y="3185013"/>
          <a:ext cx="95249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1"/>
  <sheetViews>
    <sheetView view="pageLayout" topLeftCell="A3" zoomScale="110" zoomScaleNormal="120" zoomScaleSheetLayoutView="160" zoomScalePageLayoutView="110" workbookViewId="0">
      <selection activeCell="B27" sqref="B27"/>
    </sheetView>
  </sheetViews>
  <sheetFormatPr defaultColWidth="9" defaultRowHeight="15"/>
  <cols>
    <col min="1" max="1" width="6.42578125" style="128" customWidth="1"/>
    <col min="2" max="2" width="17.28515625" style="128" customWidth="1"/>
    <col min="3" max="5" width="3.140625" style="128" customWidth="1"/>
    <col min="6" max="6" width="22.7109375" style="128" customWidth="1"/>
    <col min="7" max="7" width="5.28515625" style="151" customWidth="1"/>
    <col min="8" max="8" width="3.5703125" style="128" customWidth="1"/>
    <col min="9" max="12" width="7.140625" style="128" customWidth="1"/>
    <col min="13" max="13" width="3.5703125" style="128" customWidth="1"/>
    <col min="14" max="19" width="7.140625" style="128" customWidth="1"/>
    <col min="20" max="16384" width="9" style="128"/>
  </cols>
  <sheetData>
    <row r="1" spans="1:19" ht="18.75">
      <c r="A1" s="15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24"/>
    </row>
    <row r="2" spans="1:19" ht="18.75">
      <c r="A2" s="16"/>
      <c r="B2" s="173" t="s">
        <v>170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25"/>
    </row>
    <row r="3" spans="1:19" ht="18.75">
      <c r="A3" s="17"/>
      <c r="B3" s="174" t="s">
        <v>230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3" t="s">
        <v>233</v>
      </c>
      <c r="S3" s="175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6" t="s">
        <v>6</v>
      </c>
      <c r="G4" s="56" t="s">
        <v>7</v>
      </c>
      <c r="H4" s="37" t="s">
        <v>8</v>
      </c>
      <c r="I4" s="37" t="s">
        <v>9</v>
      </c>
      <c r="J4" s="37" t="s">
        <v>10</v>
      </c>
      <c r="K4" s="38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39" t="s">
        <v>18</v>
      </c>
      <c r="S4" s="40" t="s">
        <v>19</v>
      </c>
    </row>
    <row r="5" spans="1:19" ht="14.25" customHeight="1">
      <c r="A5" s="157"/>
      <c r="B5" s="157"/>
      <c r="C5" s="157"/>
      <c r="D5" s="157"/>
      <c r="E5" s="157"/>
      <c r="F5" s="157"/>
      <c r="G5" s="55"/>
      <c r="H5" s="41" t="s">
        <v>9</v>
      </c>
      <c r="I5" s="41" t="s">
        <v>10</v>
      </c>
      <c r="J5" s="41" t="s">
        <v>11</v>
      </c>
      <c r="K5" s="42" t="s">
        <v>12</v>
      </c>
      <c r="L5" s="41" t="s">
        <v>13</v>
      </c>
      <c r="M5" s="23" t="s">
        <v>14</v>
      </c>
      <c r="N5" s="41" t="s">
        <v>15</v>
      </c>
      <c r="O5" s="41" t="s">
        <v>16</v>
      </c>
      <c r="P5" s="43" t="s">
        <v>17</v>
      </c>
      <c r="Q5" s="41" t="s">
        <v>18</v>
      </c>
      <c r="R5" s="41" t="s">
        <v>19</v>
      </c>
      <c r="S5" s="43" t="s">
        <v>20</v>
      </c>
    </row>
    <row r="6" spans="1:19" ht="14.25" customHeight="1">
      <c r="A6" s="158"/>
      <c r="B6" s="158"/>
      <c r="C6" s="158"/>
      <c r="D6" s="158"/>
      <c r="E6" s="158"/>
      <c r="F6" s="158"/>
      <c r="G6" s="44" t="s">
        <v>21</v>
      </c>
      <c r="H6" s="35"/>
      <c r="I6" s="44">
        <v>1</v>
      </c>
      <c r="J6" s="44">
        <v>2</v>
      </c>
      <c r="K6" s="45">
        <v>3</v>
      </c>
      <c r="L6" s="45">
        <v>4</v>
      </c>
      <c r="M6" s="45">
        <v>5</v>
      </c>
      <c r="N6" s="45">
        <v>6</v>
      </c>
      <c r="O6" s="45">
        <v>7</v>
      </c>
      <c r="P6" s="45">
        <v>8</v>
      </c>
      <c r="Q6" s="86">
        <v>9</v>
      </c>
      <c r="R6" s="44">
        <v>10</v>
      </c>
      <c r="S6" s="44">
        <v>11</v>
      </c>
    </row>
    <row r="7" spans="1:19" ht="18.75" customHeight="1">
      <c r="A7" s="91"/>
      <c r="B7" s="92" t="s">
        <v>43</v>
      </c>
      <c r="C7" s="91"/>
      <c r="D7" s="91"/>
      <c r="E7" s="91"/>
      <c r="F7" s="59"/>
      <c r="G7" s="68"/>
      <c r="H7" s="161" t="s">
        <v>22</v>
      </c>
      <c r="I7" s="33" t="s">
        <v>177</v>
      </c>
      <c r="J7" s="33"/>
      <c r="K7" s="19"/>
      <c r="L7" s="19"/>
      <c r="M7" s="164" t="s">
        <v>23</v>
      </c>
      <c r="N7" s="33" t="s">
        <v>46</v>
      </c>
      <c r="O7" s="33"/>
      <c r="P7" s="18"/>
      <c r="Q7" s="19"/>
      <c r="R7" s="33"/>
      <c r="S7" s="46"/>
    </row>
    <row r="8" spans="1:19" ht="18.75" customHeight="1">
      <c r="A8" s="77" t="s">
        <v>44</v>
      </c>
      <c r="B8" s="111" t="s">
        <v>45</v>
      </c>
      <c r="C8" s="77">
        <v>0</v>
      </c>
      <c r="D8" s="77">
        <v>2</v>
      </c>
      <c r="E8" s="77">
        <v>1</v>
      </c>
      <c r="F8" s="137" t="s">
        <v>205</v>
      </c>
      <c r="G8" s="56" t="s">
        <v>24</v>
      </c>
      <c r="H8" s="162"/>
      <c r="I8" s="35"/>
      <c r="J8" s="34"/>
      <c r="K8" s="21"/>
      <c r="L8" s="21"/>
      <c r="M8" s="165"/>
      <c r="N8" s="35"/>
      <c r="O8" s="34"/>
      <c r="P8" s="20"/>
      <c r="Q8" s="21"/>
      <c r="R8" s="34"/>
      <c r="S8" s="47"/>
    </row>
    <row r="9" spans="1:19" ht="18.75" customHeight="1">
      <c r="A9" s="77" t="s">
        <v>46</v>
      </c>
      <c r="B9" s="78" t="s">
        <v>47</v>
      </c>
      <c r="C9" s="77">
        <v>2</v>
      </c>
      <c r="D9" s="77">
        <v>0</v>
      </c>
      <c r="E9" s="77">
        <v>2</v>
      </c>
      <c r="F9" s="137" t="s">
        <v>242</v>
      </c>
      <c r="G9" s="55"/>
      <c r="H9" s="162"/>
      <c r="I9" s="29">
        <v>4412</v>
      </c>
      <c r="J9" s="29"/>
      <c r="K9" s="23"/>
      <c r="L9" s="23" t="s">
        <v>174</v>
      </c>
      <c r="M9" s="165"/>
      <c r="N9" s="34">
        <v>543</v>
      </c>
      <c r="O9" s="34" t="s">
        <v>243</v>
      </c>
      <c r="P9" s="20"/>
      <c r="Q9" s="21"/>
      <c r="R9" s="29"/>
      <c r="S9" s="48"/>
    </row>
    <row r="10" spans="1:19" ht="18.75" customHeight="1">
      <c r="A10" s="77" t="s">
        <v>56</v>
      </c>
      <c r="B10" s="78" t="s">
        <v>57</v>
      </c>
      <c r="C10" s="77">
        <v>2</v>
      </c>
      <c r="D10" s="77">
        <v>0</v>
      </c>
      <c r="E10" s="77">
        <v>2</v>
      </c>
      <c r="F10" s="137" t="s">
        <v>245</v>
      </c>
      <c r="G10" s="69"/>
      <c r="H10" s="162"/>
      <c r="I10" s="148" t="s">
        <v>50</v>
      </c>
      <c r="J10" s="33"/>
      <c r="K10" s="19"/>
      <c r="L10" s="19"/>
      <c r="M10" s="165"/>
      <c r="N10" s="33" t="s">
        <v>68</v>
      </c>
      <c r="O10" s="36"/>
      <c r="P10" s="19"/>
      <c r="Q10" s="19"/>
      <c r="R10" s="46"/>
      <c r="S10" s="46"/>
    </row>
    <row r="11" spans="1:19" ht="18.75" customHeight="1">
      <c r="A11" s="77" t="s">
        <v>58</v>
      </c>
      <c r="B11" s="78" t="s">
        <v>59</v>
      </c>
      <c r="C11" s="77">
        <v>1</v>
      </c>
      <c r="D11" s="77">
        <v>2</v>
      </c>
      <c r="E11" s="77">
        <v>2</v>
      </c>
      <c r="F11" s="137" t="s">
        <v>238</v>
      </c>
      <c r="G11" s="56" t="s">
        <v>25</v>
      </c>
      <c r="H11" s="162"/>
      <c r="I11" s="35"/>
      <c r="J11" s="34"/>
      <c r="K11" s="21"/>
      <c r="L11" s="21"/>
      <c r="M11" s="165"/>
      <c r="N11" s="35"/>
      <c r="O11" s="26"/>
      <c r="P11" s="21"/>
      <c r="Q11" s="34"/>
      <c r="R11" s="47"/>
      <c r="S11" s="47"/>
    </row>
    <row r="12" spans="1:19" ht="18.75" customHeight="1" thickBot="1">
      <c r="A12" s="91"/>
      <c r="B12" s="92" t="s">
        <v>48</v>
      </c>
      <c r="C12" s="91"/>
      <c r="D12" s="91"/>
      <c r="E12" s="91"/>
      <c r="F12" s="137"/>
      <c r="G12" s="55"/>
      <c r="H12" s="162"/>
      <c r="I12" s="29">
        <v>4411</v>
      </c>
      <c r="J12" s="29"/>
      <c r="K12" s="23"/>
      <c r="L12" s="23" t="s">
        <v>174</v>
      </c>
      <c r="M12" s="165"/>
      <c r="N12" s="34">
        <v>4405</v>
      </c>
      <c r="O12" s="30"/>
      <c r="P12" s="23" t="s">
        <v>185</v>
      </c>
      <c r="Q12" s="23"/>
      <c r="R12" s="48"/>
      <c r="S12" s="48"/>
    </row>
    <row r="13" spans="1:19" ht="18.75" customHeight="1">
      <c r="A13" s="91"/>
      <c r="B13" s="92" t="s">
        <v>49</v>
      </c>
      <c r="C13" s="91"/>
      <c r="D13" s="91"/>
      <c r="E13" s="91"/>
      <c r="F13" s="137"/>
      <c r="G13" s="69"/>
      <c r="H13" s="162"/>
      <c r="I13" s="33" t="s">
        <v>58</v>
      </c>
      <c r="J13" s="33"/>
      <c r="K13" s="19"/>
      <c r="L13" s="19" t="s">
        <v>44</v>
      </c>
      <c r="M13" s="165"/>
      <c r="N13" s="167" t="s">
        <v>26</v>
      </c>
      <c r="O13" s="168"/>
      <c r="P13" s="46" t="s">
        <v>62</v>
      </c>
      <c r="Q13" s="19"/>
      <c r="R13" s="19"/>
      <c r="S13" s="19"/>
    </row>
    <row r="14" spans="1:19" ht="18.75" customHeight="1">
      <c r="A14" s="78" t="s">
        <v>60</v>
      </c>
      <c r="B14" s="78" t="s">
        <v>61</v>
      </c>
      <c r="C14" s="77">
        <v>2</v>
      </c>
      <c r="D14" s="77">
        <v>0</v>
      </c>
      <c r="E14" s="77">
        <v>2</v>
      </c>
      <c r="F14" s="137" t="s">
        <v>206</v>
      </c>
      <c r="G14" s="56" t="s">
        <v>27</v>
      </c>
      <c r="H14" s="162"/>
      <c r="I14" s="35"/>
      <c r="J14" s="34"/>
      <c r="K14" s="21"/>
      <c r="L14" s="21" t="s">
        <v>183</v>
      </c>
      <c r="M14" s="165"/>
      <c r="N14" s="170" t="s">
        <v>54</v>
      </c>
      <c r="O14" s="171"/>
      <c r="P14" s="139"/>
      <c r="Q14" s="21"/>
      <c r="R14" s="21"/>
      <c r="S14" s="21"/>
    </row>
    <row r="15" spans="1:19" ht="18.75" customHeight="1" thickBot="1">
      <c r="A15" s="79" t="s">
        <v>50</v>
      </c>
      <c r="B15" s="79" t="s">
        <v>51</v>
      </c>
      <c r="C15" s="94">
        <v>1</v>
      </c>
      <c r="D15" s="94">
        <v>3</v>
      </c>
      <c r="E15" s="94">
        <v>2</v>
      </c>
      <c r="F15" s="137" t="s">
        <v>207</v>
      </c>
      <c r="G15" s="55"/>
      <c r="H15" s="162"/>
      <c r="I15" s="29" t="s">
        <v>182</v>
      </c>
      <c r="J15" s="29"/>
      <c r="K15" s="23" t="s">
        <v>239</v>
      </c>
      <c r="L15" s="23" t="s">
        <v>184</v>
      </c>
      <c r="M15" s="165"/>
      <c r="N15" s="49" t="s">
        <v>222</v>
      </c>
      <c r="O15" s="50" t="s">
        <v>171</v>
      </c>
      <c r="P15" s="47">
        <v>4406</v>
      </c>
      <c r="Q15" s="21" t="s">
        <v>231</v>
      </c>
      <c r="R15" s="23"/>
      <c r="S15" s="23"/>
    </row>
    <row r="16" spans="1:19" ht="18.75" customHeight="1">
      <c r="A16" s="79" t="s">
        <v>62</v>
      </c>
      <c r="B16" s="79" t="s">
        <v>63</v>
      </c>
      <c r="C16" s="94">
        <v>2</v>
      </c>
      <c r="D16" s="94">
        <v>0</v>
      </c>
      <c r="E16" s="94">
        <v>2</v>
      </c>
      <c r="F16" s="137" t="s">
        <v>234</v>
      </c>
      <c r="G16" s="69"/>
      <c r="H16" s="162"/>
      <c r="I16" s="30" t="s">
        <v>65</v>
      </c>
      <c r="J16" s="33"/>
      <c r="K16" s="19"/>
      <c r="L16" s="19"/>
      <c r="M16" s="165"/>
      <c r="N16" s="34" t="s">
        <v>60</v>
      </c>
      <c r="O16" s="21"/>
      <c r="P16" s="33" t="s">
        <v>56</v>
      </c>
      <c r="Q16" s="19"/>
      <c r="R16" s="27"/>
      <c r="S16" s="19"/>
    </row>
    <row r="17" spans="1:19" ht="18.75" customHeight="1">
      <c r="A17" s="79" t="s">
        <v>64</v>
      </c>
      <c r="B17" s="79" t="s">
        <v>41</v>
      </c>
      <c r="C17" s="94">
        <v>1</v>
      </c>
      <c r="D17" s="94">
        <v>3</v>
      </c>
      <c r="E17" s="94">
        <v>2</v>
      </c>
      <c r="F17" s="137" t="s">
        <v>207</v>
      </c>
      <c r="G17" s="56" t="s">
        <v>28</v>
      </c>
      <c r="H17" s="162"/>
      <c r="I17" s="31"/>
      <c r="J17" s="34"/>
      <c r="K17" s="21"/>
      <c r="L17" s="21"/>
      <c r="M17" s="165"/>
      <c r="N17" s="35"/>
      <c r="O17" s="21"/>
      <c r="P17" s="35"/>
      <c r="Q17" s="21"/>
      <c r="R17" s="54"/>
      <c r="S17" s="21"/>
    </row>
    <row r="18" spans="1:19" ht="18.75" customHeight="1">
      <c r="A18" s="79" t="s">
        <v>65</v>
      </c>
      <c r="B18" s="79" t="s">
        <v>53</v>
      </c>
      <c r="C18" s="94">
        <v>1</v>
      </c>
      <c r="D18" s="94">
        <v>3</v>
      </c>
      <c r="E18" s="94">
        <v>2</v>
      </c>
      <c r="F18" s="137" t="s">
        <v>207</v>
      </c>
      <c r="G18" s="55"/>
      <c r="H18" s="162"/>
      <c r="I18" s="32">
        <v>4412</v>
      </c>
      <c r="J18" s="29"/>
      <c r="K18" s="23"/>
      <c r="L18" s="23" t="s">
        <v>174</v>
      </c>
      <c r="M18" s="165"/>
      <c r="N18" s="34">
        <v>541</v>
      </c>
      <c r="O18" s="21" t="s">
        <v>172</v>
      </c>
      <c r="P18" s="29">
        <v>511</v>
      </c>
      <c r="Q18" s="23" t="s">
        <v>246</v>
      </c>
      <c r="R18" s="28"/>
      <c r="S18" s="23"/>
    </row>
    <row r="19" spans="1:19" ht="18.75" customHeight="1">
      <c r="A19" s="91"/>
      <c r="B19" s="92" t="s">
        <v>52</v>
      </c>
      <c r="C19" s="91"/>
      <c r="D19" s="91"/>
      <c r="E19" s="91"/>
      <c r="F19" s="137"/>
      <c r="G19" s="69"/>
      <c r="H19" s="162"/>
      <c r="I19" s="33" t="s">
        <v>66</v>
      </c>
      <c r="J19" s="33"/>
      <c r="K19" s="19"/>
      <c r="L19" s="19"/>
      <c r="M19" s="165"/>
      <c r="N19" s="33" t="s">
        <v>44</v>
      </c>
      <c r="O19" s="33"/>
      <c r="P19" s="47"/>
      <c r="Q19" s="34"/>
      <c r="R19" s="33"/>
      <c r="S19" s="46"/>
    </row>
    <row r="20" spans="1:19" ht="18.75" customHeight="1">
      <c r="A20" s="77" t="s">
        <v>66</v>
      </c>
      <c r="B20" s="79" t="s">
        <v>67</v>
      </c>
      <c r="C20" s="94">
        <v>1</v>
      </c>
      <c r="D20" s="94">
        <v>3</v>
      </c>
      <c r="E20" s="94">
        <v>2</v>
      </c>
      <c r="F20" s="137" t="s">
        <v>214</v>
      </c>
      <c r="G20" s="56" t="s">
        <v>29</v>
      </c>
      <c r="H20" s="162"/>
      <c r="I20" s="35"/>
      <c r="J20" s="34"/>
      <c r="K20" s="21"/>
      <c r="L20" s="21"/>
      <c r="M20" s="165"/>
      <c r="N20" s="34">
        <v>524</v>
      </c>
      <c r="O20" s="34"/>
      <c r="P20" s="47"/>
      <c r="Q20" s="34"/>
      <c r="R20" s="34"/>
      <c r="S20" s="47"/>
    </row>
    <row r="21" spans="1:19" ht="18.75" customHeight="1">
      <c r="A21" s="77" t="s">
        <v>68</v>
      </c>
      <c r="B21" s="79" t="s">
        <v>69</v>
      </c>
      <c r="C21" s="94">
        <v>1</v>
      </c>
      <c r="D21" s="94">
        <v>2</v>
      </c>
      <c r="E21" s="94">
        <v>2</v>
      </c>
      <c r="F21" s="137" t="s">
        <v>214</v>
      </c>
      <c r="G21" s="55"/>
      <c r="H21" s="163"/>
      <c r="I21" s="29">
        <v>4406</v>
      </c>
      <c r="J21" s="29"/>
      <c r="K21" s="23"/>
      <c r="L21" s="23" t="s">
        <v>185</v>
      </c>
      <c r="M21" s="166"/>
      <c r="N21" s="29" t="s">
        <v>184</v>
      </c>
      <c r="O21" s="29"/>
      <c r="P21" s="48"/>
      <c r="Q21" s="29"/>
      <c r="R21" s="29"/>
      <c r="S21" s="48"/>
    </row>
    <row r="22" spans="1:19" ht="15.75" customHeight="1">
      <c r="A22" s="91"/>
      <c r="B22" s="92" t="s">
        <v>35</v>
      </c>
      <c r="C22" s="91"/>
      <c r="D22" s="91"/>
      <c r="E22" s="91"/>
      <c r="F22" s="137"/>
      <c r="G22" s="70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95" t="s">
        <v>54</v>
      </c>
      <c r="B23" s="112" t="s">
        <v>55</v>
      </c>
      <c r="C23" s="113">
        <v>0</v>
      </c>
      <c r="D23" s="113">
        <v>2</v>
      </c>
      <c r="E23" s="113">
        <v>0</v>
      </c>
      <c r="F23" s="137" t="s">
        <v>209</v>
      </c>
      <c r="G23" s="71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149"/>
      <c r="B24" s="149"/>
      <c r="C24" s="149"/>
      <c r="D24" s="149"/>
      <c r="E24" s="149"/>
      <c r="F24" s="59"/>
      <c r="G24" s="71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66"/>
      <c r="B25" s="61"/>
      <c r="C25" s="66"/>
      <c r="D25" s="66"/>
      <c r="E25" s="66"/>
      <c r="F25" s="59"/>
      <c r="G25" s="72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4"/>
      <c r="B26" s="65"/>
      <c r="C26" s="64"/>
      <c r="D26" s="64"/>
      <c r="E26" s="64"/>
      <c r="F26" s="59"/>
      <c r="G26" s="73"/>
      <c r="H26" s="11"/>
      <c r="I26" s="7"/>
      <c r="J26" s="12"/>
      <c r="K26" s="13"/>
      <c r="L26" s="169" t="s">
        <v>176</v>
      </c>
      <c r="M26" s="169"/>
      <c r="N26" s="169"/>
      <c r="O26" s="169"/>
      <c r="P26" s="11"/>
      <c r="Q26" s="11"/>
      <c r="R26" s="7"/>
      <c r="S26" s="1"/>
    </row>
    <row r="27" spans="1:19" ht="16.5" customHeight="1">
      <c r="A27" s="64"/>
      <c r="B27" s="65"/>
      <c r="C27" s="64"/>
      <c r="D27" s="64"/>
      <c r="E27" s="64"/>
      <c r="F27" s="59"/>
      <c r="G27" s="71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4"/>
      <c r="B28" s="65"/>
      <c r="C28" s="64"/>
      <c r="D28" s="64"/>
      <c r="E28" s="64"/>
      <c r="F28" s="59"/>
      <c r="G28" s="71"/>
      <c r="H28" s="7"/>
      <c r="I28" s="7"/>
      <c r="J28" s="8"/>
      <c r="K28" s="11" t="s">
        <v>30</v>
      </c>
      <c r="L28" s="10"/>
      <c r="M28" s="10"/>
      <c r="N28" s="10"/>
      <c r="O28" s="10"/>
      <c r="P28" s="154" t="s">
        <v>32</v>
      </c>
      <c r="Q28" s="154"/>
      <c r="R28" s="154"/>
      <c r="S28" s="155"/>
    </row>
    <row r="29" spans="1:19" ht="16.5" customHeight="1">
      <c r="A29" s="64"/>
      <c r="B29" s="65"/>
      <c r="C29" s="64"/>
      <c r="D29" s="64"/>
      <c r="E29" s="64"/>
      <c r="F29" s="59"/>
      <c r="G29" s="74"/>
      <c r="H29" s="11"/>
      <c r="I29" s="7"/>
      <c r="J29" s="12"/>
      <c r="K29" s="4"/>
      <c r="L29" s="160" t="s">
        <v>33</v>
      </c>
      <c r="M29" s="160"/>
      <c r="N29" s="160"/>
      <c r="O29" s="160"/>
      <c r="P29" s="11"/>
      <c r="Q29" s="11"/>
      <c r="R29" s="7"/>
      <c r="S29" s="1"/>
    </row>
    <row r="30" spans="1:19" ht="16.5" customHeight="1">
      <c r="A30" s="64"/>
      <c r="B30" s="65"/>
      <c r="C30" s="64"/>
      <c r="D30" s="64"/>
      <c r="E30" s="64"/>
      <c r="F30" s="59"/>
      <c r="G30" s="71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150" customFormat="1" ht="16.5" customHeight="1">
      <c r="A31" s="63"/>
      <c r="B31" s="63" t="s">
        <v>34</v>
      </c>
      <c r="C31" s="63">
        <f>SUM(C8:C26)</f>
        <v>14</v>
      </c>
      <c r="D31" s="63">
        <f>SUM(D8:D26)</f>
        <v>20</v>
      </c>
      <c r="E31" s="63">
        <f>SUM(E8:E26)</f>
        <v>21</v>
      </c>
      <c r="F31" s="62"/>
      <c r="G31" s="75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L26:O26"/>
    <mergeCell ref="N14:O14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31"/>
  <sheetViews>
    <sheetView tabSelected="1" view="pageBreakPreview" zoomScale="120" zoomScaleNormal="120" zoomScaleSheetLayoutView="120" workbookViewId="0">
      <selection activeCell="B27" sqref="B27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style="128" customWidth="1"/>
    <col min="7" max="7" width="5.28515625" style="7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24"/>
    </row>
    <row r="2" spans="1:19" ht="18.75">
      <c r="A2" s="16"/>
      <c r="B2" s="173" t="s">
        <v>170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25"/>
    </row>
    <row r="3" spans="1:19" ht="18.75">
      <c r="A3" s="17"/>
      <c r="B3" s="174" t="s">
        <v>225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3" t="s">
        <v>127</v>
      </c>
      <c r="S3" s="175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6" t="s">
        <v>6</v>
      </c>
      <c r="G4" s="56" t="s">
        <v>7</v>
      </c>
      <c r="H4" s="37" t="s">
        <v>8</v>
      </c>
      <c r="I4" s="37" t="s">
        <v>9</v>
      </c>
      <c r="J4" s="37" t="s">
        <v>10</v>
      </c>
      <c r="K4" s="38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39" t="s">
        <v>18</v>
      </c>
      <c r="S4" s="40" t="s">
        <v>19</v>
      </c>
    </row>
    <row r="5" spans="1:19" ht="14.25" customHeight="1">
      <c r="A5" s="176"/>
      <c r="B5" s="176"/>
      <c r="C5" s="176"/>
      <c r="D5" s="176"/>
      <c r="E5" s="176"/>
      <c r="F5" s="157"/>
      <c r="G5" s="55"/>
      <c r="H5" s="41" t="s">
        <v>9</v>
      </c>
      <c r="I5" s="41" t="s">
        <v>10</v>
      </c>
      <c r="J5" s="41" t="s">
        <v>11</v>
      </c>
      <c r="K5" s="42" t="s">
        <v>12</v>
      </c>
      <c r="L5" s="41" t="s">
        <v>13</v>
      </c>
      <c r="M5" s="23" t="s">
        <v>14</v>
      </c>
      <c r="N5" s="41" t="s">
        <v>15</v>
      </c>
      <c r="O5" s="41" t="s">
        <v>16</v>
      </c>
      <c r="P5" s="43" t="s">
        <v>17</v>
      </c>
      <c r="Q5" s="41" t="s">
        <v>18</v>
      </c>
      <c r="R5" s="41" t="s">
        <v>19</v>
      </c>
      <c r="S5" s="43" t="s">
        <v>20</v>
      </c>
    </row>
    <row r="6" spans="1:19" ht="14.25" customHeight="1">
      <c r="A6" s="177"/>
      <c r="B6" s="177"/>
      <c r="C6" s="177"/>
      <c r="D6" s="177"/>
      <c r="E6" s="177"/>
      <c r="F6" s="158"/>
      <c r="G6" s="44" t="s">
        <v>21</v>
      </c>
      <c r="H6" s="35"/>
      <c r="I6" s="44">
        <v>1</v>
      </c>
      <c r="J6" s="44">
        <v>2</v>
      </c>
      <c r="K6" s="45">
        <v>3</v>
      </c>
      <c r="L6" s="45">
        <v>4</v>
      </c>
      <c r="M6" s="45">
        <v>5</v>
      </c>
      <c r="N6" s="44">
        <v>6</v>
      </c>
      <c r="O6" s="45">
        <v>7</v>
      </c>
      <c r="P6" s="45">
        <v>8</v>
      </c>
      <c r="Q6" s="45">
        <v>9</v>
      </c>
      <c r="R6" s="45">
        <v>10</v>
      </c>
      <c r="S6" s="44">
        <v>11</v>
      </c>
    </row>
    <row r="7" spans="1:19" ht="18.75" customHeight="1">
      <c r="A7" s="91"/>
      <c r="B7" s="92" t="s">
        <v>43</v>
      </c>
      <c r="C7" s="91"/>
      <c r="D7" s="91"/>
      <c r="E7" s="91"/>
      <c r="F7" s="59"/>
      <c r="G7" s="68"/>
      <c r="H7" s="161" t="s">
        <v>22</v>
      </c>
      <c r="I7" s="33" t="s">
        <v>189</v>
      </c>
      <c r="J7" s="33"/>
      <c r="K7" s="19" t="s">
        <v>70</v>
      </c>
      <c r="L7" s="19"/>
      <c r="M7" s="178" t="s">
        <v>23</v>
      </c>
      <c r="N7" s="33" t="s">
        <v>130</v>
      </c>
      <c r="O7" s="33"/>
      <c r="P7" s="18"/>
      <c r="Q7" s="19"/>
      <c r="R7" s="33"/>
      <c r="S7" s="46"/>
    </row>
    <row r="8" spans="1:19" ht="18.75" customHeight="1">
      <c r="A8" s="77" t="s">
        <v>70</v>
      </c>
      <c r="B8" s="78" t="s">
        <v>71</v>
      </c>
      <c r="C8" s="77">
        <v>0</v>
      </c>
      <c r="D8" s="77">
        <v>2</v>
      </c>
      <c r="E8" s="77">
        <v>1</v>
      </c>
      <c r="F8" s="137" t="s">
        <v>210</v>
      </c>
      <c r="G8" s="56" t="s">
        <v>24</v>
      </c>
      <c r="H8" s="162"/>
      <c r="I8" s="35"/>
      <c r="J8" s="34"/>
      <c r="K8" s="21"/>
      <c r="L8" s="21"/>
      <c r="M8" s="179"/>
      <c r="N8" s="35"/>
      <c r="O8" s="34"/>
      <c r="P8" s="20"/>
      <c r="Q8" s="21"/>
      <c r="R8" s="34"/>
      <c r="S8" s="47"/>
    </row>
    <row r="9" spans="1:19" ht="18.75" customHeight="1">
      <c r="A9" s="77" t="s">
        <v>78</v>
      </c>
      <c r="B9" s="78" t="s">
        <v>79</v>
      </c>
      <c r="C9" s="77">
        <v>0</v>
      </c>
      <c r="D9" s="77">
        <v>2</v>
      </c>
      <c r="E9" s="77">
        <v>1</v>
      </c>
      <c r="F9" s="137" t="s">
        <v>211</v>
      </c>
      <c r="G9" s="55"/>
      <c r="H9" s="162"/>
      <c r="I9" s="29">
        <v>515</v>
      </c>
      <c r="J9" s="29" t="s">
        <v>188</v>
      </c>
      <c r="K9" s="23" t="s">
        <v>190</v>
      </c>
      <c r="L9" s="23" t="s">
        <v>186</v>
      </c>
      <c r="M9" s="179"/>
      <c r="N9" s="34">
        <v>4403</v>
      </c>
      <c r="O9" s="34"/>
      <c r="P9" s="20"/>
      <c r="Q9" s="21" t="s">
        <v>174</v>
      </c>
      <c r="R9" s="29"/>
      <c r="S9" s="48"/>
    </row>
    <row r="10" spans="1:19" ht="18.75" customHeight="1">
      <c r="A10" s="77" t="s">
        <v>72</v>
      </c>
      <c r="B10" s="78" t="s">
        <v>73</v>
      </c>
      <c r="C10" s="77">
        <v>1</v>
      </c>
      <c r="D10" s="77">
        <v>2</v>
      </c>
      <c r="E10" s="77">
        <v>2</v>
      </c>
      <c r="F10" s="137" t="s">
        <v>247</v>
      </c>
      <c r="G10" s="69"/>
      <c r="H10" s="162"/>
      <c r="I10" s="33" t="s">
        <v>128</v>
      </c>
      <c r="J10" s="33"/>
      <c r="K10" s="19"/>
      <c r="L10" s="19" t="s">
        <v>78</v>
      </c>
      <c r="M10" s="165"/>
      <c r="N10" s="33"/>
      <c r="O10" s="36"/>
      <c r="P10" s="19"/>
      <c r="Q10" s="19"/>
      <c r="R10" s="46"/>
      <c r="S10" s="46"/>
    </row>
    <row r="11" spans="1:19" ht="18.75" customHeight="1">
      <c r="A11" s="91"/>
      <c r="B11" s="92" t="s">
        <v>48</v>
      </c>
      <c r="C11" s="91"/>
      <c r="D11" s="91"/>
      <c r="E11" s="91"/>
      <c r="F11" s="137"/>
      <c r="G11" s="56" t="s">
        <v>25</v>
      </c>
      <c r="H11" s="162"/>
      <c r="I11" s="35"/>
      <c r="J11" s="34"/>
      <c r="K11" s="21"/>
      <c r="L11" s="21"/>
      <c r="M11" s="165"/>
      <c r="N11" s="35"/>
      <c r="O11" s="26"/>
      <c r="P11" s="21"/>
      <c r="Q11" s="34"/>
      <c r="R11" s="47"/>
      <c r="S11" s="47"/>
    </row>
    <row r="12" spans="1:19" ht="18.75" customHeight="1" thickBot="1">
      <c r="A12" s="91"/>
      <c r="B12" s="92" t="s">
        <v>49</v>
      </c>
      <c r="C12" s="91"/>
      <c r="D12" s="91"/>
      <c r="E12" s="91"/>
      <c r="F12" s="137"/>
      <c r="G12" s="55"/>
      <c r="H12" s="162"/>
      <c r="I12" s="29">
        <v>4413</v>
      </c>
      <c r="J12" s="29"/>
      <c r="K12" s="23" t="s">
        <v>181</v>
      </c>
      <c r="L12" s="23" t="s">
        <v>191</v>
      </c>
      <c r="M12" s="165"/>
      <c r="N12" s="34" t="s">
        <v>187</v>
      </c>
      <c r="O12" s="30"/>
      <c r="P12" s="23"/>
      <c r="Q12" s="23"/>
      <c r="R12" s="48"/>
      <c r="S12" s="48"/>
    </row>
    <row r="13" spans="1:19" ht="18.75" customHeight="1">
      <c r="A13" s="77" t="s">
        <v>80</v>
      </c>
      <c r="B13" s="78" t="s">
        <v>81</v>
      </c>
      <c r="C13" s="77">
        <v>2</v>
      </c>
      <c r="D13" s="77">
        <v>0</v>
      </c>
      <c r="E13" s="77">
        <v>2</v>
      </c>
      <c r="F13" s="137" t="s">
        <v>212</v>
      </c>
      <c r="G13" s="69"/>
      <c r="H13" s="162"/>
      <c r="I13" s="33" t="s">
        <v>84</v>
      </c>
      <c r="J13" s="33"/>
      <c r="K13" s="19"/>
      <c r="L13" s="19"/>
      <c r="M13" s="165"/>
      <c r="N13" s="167" t="s">
        <v>26</v>
      </c>
      <c r="O13" s="168"/>
      <c r="P13" s="46" t="s">
        <v>72</v>
      </c>
      <c r="Q13" s="19"/>
      <c r="R13" s="19"/>
      <c r="S13" s="19"/>
    </row>
    <row r="14" spans="1:19" ht="18.75" customHeight="1">
      <c r="A14" s="91"/>
      <c r="B14" s="92" t="s">
        <v>52</v>
      </c>
      <c r="C14" s="91"/>
      <c r="D14" s="91"/>
      <c r="E14" s="91"/>
      <c r="F14" s="137"/>
      <c r="G14" s="56" t="s">
        <v>27</v>
      </c>
      <c r="H14" s="162"/>
      <c r="I14" s="35"/>
      <c r="J14" s="34"/>
      <c r="K14" s="21"/>
      <c r="L14" s="21"/>
      <c r="M14" s="165"/>
      <c r="N14" s="181" t="s">
        <v>75</v>
      </c>
      <c r="O14" s="182"/>
      <c r="P14" s="139"/>
      <c r="Q14" s="21"/>
      <c r="R14" s="21"/>
      <c r="S14" s="21"/>
    </row>
    <row r="15" spans="1:19" ht="18.75" customHeight="1" thickBot="1">
      <c r="A15" s="77" t="s">
        <v>82</v>
      </c>
      <c r="B15" s="79" t="s">
        <v>83</v>
      </c>
      <c r="C15" s="94">
        <v>1</v>
      </c>
      <c r="D15" s="94">
        <v>3</v>
      </c>
      <c r="E15" s="94">
        <v>2</v>
      </c>
      <c r="F15" s="137" t="s">
        <v>208</v>
      </c>
      <c r="G15" s="55"/>
      <c r="H15" s="162"/>
      <c r="I15" s="29">
        <v>4406</v>
      </c>
      <c r="J15" s="29"/>
      <c r="K15" s="23"/>
      <c r="L15" s="23" t="s">
        <v>185</v>
      </c>
      <c r="M15" s="165"/>
      <c r="N15" s="49" t="s">
        <v>192</v>
      </c>
      <c r="O15" s="50" t="s">
        <v>174</v>
      </c>
      <c r="P15" s="47">
        <v>635</v>
      </c>
      <c r="Q15" s="21"/>
      <c r="R15" s="23" t="s">
        <v>172</v>
      </c>
      <c r="S15" s="23"/>
    </row>
    <row r="16" spans="1:19" ht="18.75" customHeight="1">
      <c r="A16" s="77" t="s">
        <v>128</v>
      </c>
      <c r="B16" s="79" t="s">
        <v>129</v>
      </c>
      <c r="C16" s="94">
        <v>1</v>
      </c>
      <c r="D16" s="94">
        <v>2</v>
      </c>
      <c r="E16" s="94">
        <v>2</v>
      </c>
      <c r="F16" s="137" t="s">
        <v>213</v>
      </c>
      <c r="G16" s="69"/>
      <c r="H16" s="162"/>
      <c r="I16" s="30"/>
      <c r="J16" s="33" t="s">
        <v>88</v>
      </c>
      <c r="K16" s="18"/>
      <c r="L16" s="19"/>
      <c r="M16" s="165"/>
      <c r="N16" s="30" t="s">
        <v>82</v>
      </c>
      <c r="O16" s="34"/>
      <c r="P16" s="19"/>
      <c r="Q16" s="27"/>
      <c r="R16" s="27"/>
      <c r="S16" s="19"/>
    </row>
    <row r="17" spans="1:19" ht="18.75" customHeight="1">
      <c r="A17" s="77" t="s">
        <v>84</v>
      </c>
      <c r="B17" s="79" t="s">
        <v>85</v>
      </c>
      <c r="C17" s="94">
        <v>1</v>
      </c>
      <c r="D17" s="94">
        <v>3</v>
      </c>
      <c r="E17" s="93">
        <v>2</v>
      </c>
      <c r="F17" s="137" t="s">
        <v>214</v>
      </c>
      <c r="G17" s="56" t="s">
        <v>28</v>
      </c>
      <c r="H17" s="162"/>
      <c r="I17" s="31"/>
      <c r="J17" s="34"/>
      <c r="K17" s="20"/>
      <c r="L17" s="21"/>
      <c r="M17" s="165"/>
      <c r="N17" s="26"/>
      <c r="O17" s="21"/>
      <c r="P17" s="21"/>
      <c r="Q17" s="54"/>
      <c r="R17" s="54"/>
      <c r="S17" s="21"/>
    </row>
    <row r="18" spans="1:19" ht="18.75" customHeight="1">
      <c r="A18" s="91"/>
      <c r="B18" s="92" t="s">
        <v>74</v>
      </c>
      <c r="C18" s="91"/>
      <c r="D18" s="91"/>
      <c r="E18" s="91"/>
      <c r="F18" s="137"/>
      <c r="G18" s="55"/>
      <c r="H18" s="162"/>
      <c r="I18" s="32"/>
      <c r="J18" s="29">
        <v>4406</v>
      </c>
      <c r="K18" s="22"/>
      <c r="L18" s="23" t="s">
        <v>185</v>
      </c>
      <c r="M18" s="165"/>
      <c r="N18" s="32">
        <v>4404</v>
      </c>
      <c r="O18" s="29"/>
      <c r="P18" s="23"/>
      <c r="Q18" s="28" t="s">
        <v>175</v>
      </c>
      <c r="R18" s="28"/>
      <c r="S18" s="23"/>
    </row>
    <row r="19" spans="1:19" ht="18.75" customHeight="1">
      <c r="A19" s="77" t="s">
        <v>88</v>
      </c>
      <c r="B19" s="108" t="s">
        <v>89</v>
      </c>
      <c r="C19" s="94">
        <v>1</v>
      </c>
      <c r="D19" s="94">
        <v>2</v>
      </c>
      <c r="E19" s="94">
        <v>2</v>
      </c>
      <c r="F19" s="137" t="s">
        <v>214</v>
      </c>
      <c r="G19" s="69"/>
      <c r="H19" s="162"/>
      <c r="I19" s="33"/>
      <c r="J19" s="33" t="s">
        <v>86</v>
      </c>
      <c r="K19" s="19"/>
      <c r="L19" s="19"/>
      <c r="M19" s="179"/>
      <c r="N19" s="33" t="s">
        <v>132</v>
      </c>
      <c r="O19" s="33"/>
      <c r="P19" s="46"/>
      <c r="Q19" s="34"/>
      <c r="R19" s="33"/>
      <c r="S19" s="46"/>
    </row>
    <row r="20" spans="1:19" ht="18.75" customHeight="1">
      <c r="A20" s="77" t="s">
        <v>86</v>
      </c>
      <c r="B20" s="79" t="s">
        <v>87</v>
      </c>
      <c r="C20" s="94">
        <v>1</v>
      </c>
      <c r="D20" s="94">
        <v>2</v>
      </c>
      <c r="E20" s="94">
        <v>2</v>
      </c>
      <c r="F20" s="137" t="s">
        <v>213</v>
      </c>
      <c r="G20" s="56" t="s">
        <v>29</v>
      </c>
      <c r="H20" s="162"/>
      <c r="I20" s="35"/>
      <c r="J20" s="34"/>
      <c r="K20" s="21"/>
      <c r="L20" s="21"/>
      <c r="M20" s="179"/>
      <c r="N20" s="35"/>
      <c r="O20" s="34"/>
      <c r="P20" s="47"/>
      <c r="Q20" s="34"/>
      <c r="R20" s="34"/>
      <c r="S20" s="47"/>
    </row>
    <row r="21" spans="1:19" ht="18.75" customHeight="1">
      <c r="A21" s="91"/>
      <c r="B21" s="92" t="s">
        <v>77</v>
      </c>
      <c r="C21" s="91"/>
      <c r="D21" s="91"/>
      <c r="E21" s="91"/>
      <c r="F21" s="137"/>
      <c r="G21" s="55"/>
      <c r="H21" s="163"/>
      <c r="I21" s="29"/>
      <c r="J21" s="29">
        <v>4413</v>
      </c>
      <c r="K21" s="23"/>
      <c r="L21" s="23" t="s">
        <v>181</v>
      </c>
      <c r="M21" s="180"/>
      <c r="N21" s="29">
        <v>4403</v>
      </c>
      <c r="O21" s="29"/>
      <c r="P21" s="48"/>
      <c r="Q21" s="29" t="s">
        <v>174</v>
      </c>
      <c r="R21" s="29"/>
      <c r="S21" s="48"/>
    </row>
    <row r="22" spans="1:19" ht="15.75" customHeight="1">
      <c r="A22" s="77" t="s">
        <v>130</v>
      </c>
      <c r="B22" s="79" t="s">
        <v>131</v>
      </c>
      <c r="C22" s="101">
        <v>1</v>
      </c>
      <c r="D22" s="101">
        <v>3</v>
      </c>
      <c r="E22" s="101">
        <v>2</v>
      </c>
      <c r="F22" s="137" t="s">
        <v>207</v>
      </c>
      <c r="G22" s="70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77" t="s">
        <v>132</v>
      </c>
      <c r="B23" s="79" t="s">
        <v>133</v>
      </c>
      <c r="C23" s="94">
        <v>1</v>
      </c>
      <c r="D23" s="94">
        <v>3</v>
      </c>
      <c r="E23" s="94">
        <v>2</v>
      </c>
      <c r="F23" s="137" t="s">
        <v>207</v>
      </c>
      <c r="G23" s="71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91"/>
      <c r="B24" s="92" t="s">
        <v>35</v>
      </c>
      <c r="C24" s="91"/>
      <c r="D24" s="91"/>
      <c r="E24" s="91"/>
      <c r="F24" s="137"/>
      <c r="G24" s="71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94" t="s">
        <v>75</v>
      </c>
      <c r="B25" s="96" t="s">
        <v>76</v>
      </c>
      <c r="C25" s="94">
        <v>0</v>
      </c>
      <c r="D25" s="94">
        <v>2</v>
      </c>
      <c r="E25" s="94">
        <v>0</v>
      </c>
      <c r="F25" s="137" t="s">
        <v>207</v>
      </c>
      <c r="G25" s="72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109"/>
      <c r="B26" s="109"/>
      <c r="C26" s="109"/>
      <c r="D26" s="109"/>
      <c r="E26" s="109"/>
      <c r="F26" s="59"/>
      <c r="G26" s="73"/>
      <c r="H26" s="11"/>
      <c r="I26" s="7"/>
      <c r="J26" s="12"/>
      <c r="K26" s="13"/>
      <c r="L26" s="169" t="s">
        <v>176</v>
      </c>
      <c r="M26" s="169"/>
      <c r="N26" s="169"/>
      <c r="O26" s="169"/>
      <c r="P26" s="11"/>
      <c r="Q26" s="11"/>
      <c r="R26" s="7"/>
      <c r="S26" s="1"/>
    </row>
    <row r="27" spans="1:19" ht="16.5" customHeight="1">
      <c r="A27" s="64"/>
      <c r="B27" s="65"/>
      <c r="C27" s="64"/>
      <c r="D27" s="64"/>
      <c r="E27" s="64"/>
      <c r="F27" s="59"/>
      <c r="G27" s="71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4"/>
      <c r="B28" s="65"/>
      <c r="C28" s="64"/>
      <c r="D28" s="64"/>
      <c r="E28" s="64"/>
      <c r="F28" s="59"/>
      <c r="G28" s="71"/>
      <c r="H28" s="7"/>
      <c r="I28" s="7"/>
      <c r="J28" s="8"/>
      <c r="K28" s="11" t="s">
        <v>30</v>
      </c>
      <c r="L28" s="10"/>
      <c r="M28" s="10"/>
      <c r="N28" s="10"/>
      <c r="O28" s="10"/>
      <c r="P28" s="154" t="s">
        <v>32</v>
      </c>
      <c r="Q28" s="154"/>
      <c r="R28" s="154"/>
      <c r="S28" s="155"/>
    </row>
    <row r="29" spans="1:19" ht="16.5" customHeight="1">
      <c r="A29" s="64"/>
      <c r="B29" s="65"/>
      <c r="C29" s="64"/>
      <c r="D29" s="64"/>
      <c r="E29" s="64"/>
      <c r="F29" s="59"/>
      <c r="G29" s="74"/>
      <c r="H29" s="11"/>
      <c r="I29" s="7"/>
      <c r="J29" s="12"/>
      <c r="K29" s="4"/>
      <c r="L29" s="160" t="s">
        <v>33</v>
      </c>
      <c r="M29" s="160"/>
      <c r="N29" s="160"/>
      <c r="O29" s="160"/>
      <c r="P29" s="11"/>
      <c r="Q29" s="11"/>
      <c r="R29" s="7"/>
      <c r="S29" s="1"/>
    </row>
    <row r="30" spans="1:19" ht="16.5" customHeight="1">
      <c r="A30" s="64"/>
      <c r="B30" s="65"/>
      <c r="C30" s="64"/>
      <c r="D30" s="64"/>
      <c r="E30" s="64"/>
      <c r="F30" s="59"/>
      <c r="G30" s="71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3" customFormat="1" ht="16.5" customHeight="1">
      <c r="A31" s="63"/>
      <c r="B31" s="63" t="s">
        <v>34</v>
      </c>
      <c r="C31" s="63">
        <f>SUM(C7:C28)</f>
        <v>10</v>
      </c>
      <c r="D31" s="63">
        <f>SUM(D7:D28)</f>
        <v>26</v>
      </c>
      <c r="E31" s="63">
        <f>SUM(E7:E28)</f>
        <v>20</v>
      </c>
      <c r="F31" s="62"/>
      <c r="G31" s="75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view="pageBreakPreview" zoomScale="130" zoomScaleNormal="130" zoomScaleSheetLayoutView="130" workbookViewId="0">
      <selection activeCell="P17" sqref="P17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7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24"/>
    </row>
    <row r="2" spans="1:19" ht="18.75">
      <c r="A2" s="16"/>
      <c r="B2" s="173" t="s">
        <v>170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25"/>
    </row>
    <row r="3" spans="1:19" ht="18.75">
      <c r="A3" s="17"/>
      <c r="B3" s="174" t="s">
        <v>226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3" t="s">
        <v>134</v>
      </c>
      <c r="S3" s="175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6" t="s">
        <v>6</v>
      </c>
      <c r="G4" s="56" t="s">
        <v>7</v>
      </c>
      <c r="H4" s="37" t="s">
        <v>8</v>
      </c>
      <c r="I4" s="37" t="s">
        <v>9</v>
      </c>
      <c r="J4" s="37" t="s">
        <v>10</v>
      </c>
      <c r="K4" s="38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39" t="s">
        <v>18</v>
      </c>
      <c r="S4" s="40" t="s">
        <v>19</v>
      </c>
    </row>
    <row r="5" spans="1:19" ht="14.25" customHeight="1">
      <c r="A5" s="176"/>
      <c r="B5" s="176"/>
      <c r="C5" s="176"/>
      <c r="D5" s="176"/>
      <c r="E5" s="176"/>
      <c r="F5" s="183"/>
      <c r="G5" s="55"/>
      <c r="H5" s="41" t="s">
        <v>9</v>
      </c>
      <c r="I5" s="41" t="s">
        <v>10</v>
      </c>
      <c r="J5" s="41" t="s">
        <v>11</v>
      </c>
      <c r="K5" s="42" t="s">
        <v>12</v>
      </c>
      <c r="L5" s="41" t="s">
        <v>13</v>
      </c>
      <c r="M5" s="23" t="s">
        <v>14</v>
      </c>
      <c r="N5" s="41" t="s">
        <v>15</v>
      </c>
      <c r="O5" s="41" t="s">
        <v>16</v>
      </c>
      <c r="P5" s="43" t="s">
        <v>17</v>
      </c>
      <c r="Q5" s="41" t="s">
        <v>18</v>
      </c>
      <c r="R5" s="41" t="s">
        <v>19</v>
      </c>
      <c r="S5" s="43" t="s">
        <v>20</v>
      </c>
    </row>
    <row r="6" spans="1:19" ht="14.25" customHeight="1">
      <c r="A6" s="177"/>
      <c r="B6" s="177"/>
      <c r="C6" s="177"/>
      <c r="D6" s="177"/>
      <c r="E6" s="177"/>
      <c r="F6" s="184"/>
      <c r="G6" s="44" t="s">
        <v>21</v>
      </c>
      <c r="H6" s="35"/>
      <c r="I6" s="44">
        <v>1</v>
      </c>
      <c r="J6" s="44">
        <v>2</v>
      </c>
      <c r="K6" s="45">
        <v>3</v>
      </c>
      <c r="L6" s="44">
        <v>4</v>
      </c>
      <c r="M6" s="45">
        <v>5</v>
      </c>
      <c r="N6" s="44">
        <v>6</v>
      </c>
      <c r="O6" s="45">
        <v>7</v>
      </c>
      <c r="P6" s="45">
        <v>8</v>
      </c>
      <c r="Q6" s="45">
        <v>9</v>
      </c>
      <c r="R6" s="45">
        <v>10</v>
      </c>
      <c r="S6" s="44">
        <v>11</v>
      </c>
    </row>
    <row r="7" spans="1:19" ht="18.75" customHeight="1">
      <c r="A7" s="99"/>
      <c r="B7" s="100" t="s">
        <v>90</v>
      </c>
      <c r="C7" s="99"/>
      <c r="D7" s="99"/>
      <c r="E7" s="99"/>
      <c r="F7" s="59"/>
      <c r="G7" s="68"/>
      <c r="H7" s="161" t="s">
        <v>22</v>
      </c>
      <c r="I7" s="129" t="s">
        <v>93</v>
      </c>
      <c r="J7" s="130"/>
      <c r="K7" s="131"/>
      <c r="L7" s="130"/>
      <c r="M7" s="178" t="s">
        <v>23</v>
      </c>
      <c r="N7" s="33"/>
      <c r="O7" s="33"/>
      <c r="P7" s="18"/>
      <c r="Q7" s="19"/>
      <c r="R7" s="33"/>
      <c r="S7" s="46"/>
    </row>
    <row r="8" spans="1:19" ht="18.75" customHeight="1">
      <c r="A8" s="94" t="s">
        <v>93</v>
      </c>
      <c r="B8" s="96" t="s">
        <v>91</v>
      </c>
      <c r="C8" s="94">
        <v>0</v>
      </c>
      <c r="D8" s="94">
        <v>320</v>
      </c>
      <c r="E8" s="94">
        <v>4</v>
      </c>
      <c r="F8" s="137" t="s">
        <v>240</v>
      </c>
      <c r="G8" s="56" t="s">
        <v>24</v>
      </c>
      <c r="H8" s="162"/>
      <c r="I8" s="31"/>
      <c r="J8" s="34"/>
      <c r="K8" s="132"/>
      <c r="L8" s="34"/>
      <c r="M8" s="179"/>
      <c r="N8" s="35"/>
      <c r="O8" s="34"/>
      <c r="P8" s="20"/>
      <c r="Q8" s="21"/>
      <c r="R8" s="34"/>
      <c r="S8" s="47"/>
    </row>
    <row r="9" spans="1:19" ht="18.75" customHeight="1">
      <c r="A9" s="99"/>
      <c r="B9" s="100" t="s">
        <v>94</v>
      </c>
      <c r="C9" s="99"/>
      <c r="D9" s="99"/>
      <c r="E9" s="99"/>
      <c r="F9" s="137"/>
      <c r="G9" s="55"/>
      <c r="H9" s="162"/>
      <c r="I9" s="133" t="s">
        <v>193</v>
      </c>
      <c r="J9" s="134"/>
      <c r="K9" s="135"/>
      <c r="L9" s="141"/>
      <c r="M9" s="179"/>
      <c r="N9" s="34"/>
      <c r="O9" s="34"/>
      <c r="P9" s="20"/>
      <c r="Q9" s="136"/>
      <c r="R9" s="29"/>
      <c r="S9" s="48"/>
    </row>
    <row r="10" spans="1:19" ht="18.75" customHeight="1">
      <c r="A10" s="101" t="s">
        <v>223</v>
      </c>
      <c r="B10" s="102" t="s">
        <v>224</v>
      </c>
      <c r="C10" s="101">
        <v>0</v>
      </c>
      <c r="D10" s="101">
        <v>2</v>
      </c>
      <c r="E10" s="101">
        <v>0</v>
      </c>
      <c r="F10" s="137" t="s">
        <v>234</v>
      </c>
      <c r="G10" s="69"/>
      <c r="H10" s="162"/>
      <c r="I10" s="129" t="s">
        <v>93</v>
      </c>
      <c r="J10" s="130"/>
      <c r="K10" s="131"/>
      <c r="L10" s="130"/>
      <c r="M10" s="165"/>
      <c r="N10" s="33"/>
      <c r="O10" s="33"/>
      <c r="P10" s="18"/>
      <c r="Q10" s="19"/>
      <c r="R10" s="46"/>
      <c r="S10" s="46"/>
    </row>
    <row r="11" spans="1:19" ht="18.75" customHeight="1">
      <c r="A11" s="84"/>
      <c r="B11" s="85"/>
      <c r="C11" s="84"/>
      <c r="D11" s="84"/>
      <c r="E11" s="84"/>
      <c r="F11" s="87"/>
      <c r="G11" s="56" t="s">
        <v>25</v>
      </c>
      <c r="H11" s="162"/>
      <c r="I11" s="31"/>
      <c r="J11" s="34"/>
      <c r="K11" s="132"/>
      <c r="L11" s="34"/>
      <c r="M11" s="165"/>
      <c r="N11" s="35"/>
      <c r="O11" s="34"/>
      <c r="P11" s="20"/>
      <c r="Q11" s="21"/>
      <c r="R11" s="47"/>
      <c r="S11" s="47"/>
    </row>
    <row r="12" spans="1:19" ht="18.75" customHeight="1" thickBot="1">
      <c r="A12" s="77"/>
      <c r="B12" s="78"/>
      <c r="C12" s="77"/>
      <c r="D12" s="77"/>
      <c r="E12" s="77"/>
      <c r="F12" s="59"/>
      <c r="G12" s="55"/>
      <c r="H12" s="162"/>
      <c r="I12" s="133" t="s">
        <v>193</v>
      </c>
      <c r="J12" s="134"/>
      <c r="K12" s="135"/>
      <c r="L12" s="141"/>
      <c r="M12" s="165"/>
      <c r="N12" s="34"/>
      <c r="O12" s="34"/>
      <c r="P12" s="20"/>
      <c r="Q12" s="136"/>
      <c r="R12" s="48"/>
      <c r="S12" s="48"/>
    </row>
    <row r="13" spans="1:19" ht="18.75" customHeight="1">
      <c r="A13" s="80"/>
      <c r="B13" s="81"/>
      <c r="C13" s="80"/>
      <c r="D13" s="80"/>
      <c r="E13" s="80"/>
      <c r="F13" s="59"/>
      <c r="G13" s="69"/>
      <c r="H13" s="162"/>
      <c r="I13" s="129" t="s">
        <v>93</v>
      </c>
      <c r="J13" s="130"/>
      <c r="K13" s="131"/>
      <c r="L13" s="130"/>
      <c r="M13" s="165"/>
      <c r="N13" s="185" t="s">
        <v>26</v>
      </c>
      <c r="O13" s="186"/>
      <c r="P13" s="129" t="s">
        <v>93</v>
      </c>
      <c r="Q13" s="19"/>
      <c r="R13" s="19"/>
      <c r="S13" s="19"/>
    </row>
    <row r="14" spans="1:19" ht="18.75" customHeight="1">
      <c r="A14" s="77"/>
      <c r="B14" s="85"/>
      <c r="C14" s="77"/>
      <c r="D14" s="77"/>
      <c r="E14" s="77"/>
      <c r="F14" s="59"/>
      <c r="G14" s="56" t="s">
        <v>27</v>
      </c>
      <c r="H14" s="162"/>
      <c r="I14" s="31"/>
      <c r="J14" s="34"/>
      <c r="K14" s="132"/>
      <c r="L14" s="34"/>
      <c r="M14" s="165"/>
      <c r="N14" s="187" t="s">
        <v>223</v>
      </c>
      <c r="O14" s="188"/>
      <c r="P14" s="139"/>
      <c r="Q14" s="21"/>
      <c r="R14" s="21"/>
      <c r="S14" s="21"/>
    </row>
    <row r="15" spans="1:19" ht="18.75" customHeight="1" thickBot="1">
      <c r="A15" s="80"/>
      <c r="B15" s="81"/>
      <c r="C15" s="80"/>
      <c r="D15" s="80"/>
      <c r="E15" s="80"/>
      <c r="F15" s="59"/>
      <c r="G15" s="55"/>
      <c r="H15" s="162"/>
      <c r="I15" s="133" t="s">
        <v>193</v>
      </c>
      <c r="J15" s="134"/>
      <c r="K15" s="147" t="s">
        <v>178</v>
      </c>
      <c r="L15" s="136" t="s">
        <v>231</v>
      </c>
      <c r="M15" s="165"/>
      <c r="N15" s="140" t="s">
        <v>193</v>
      </c>
      <c r="O15" s="153" t="s">
        <v>231</v>
      </c>
      <c r="P15" s="133" t="s">
        <v>193</v>
      </c>
      <c r="Q15" s="136"/>
      <c r="R15" s="23"/>
      <c r="S15" s="23"/>
    </row>
    <row r="16" spans="1:19" ht="18.75" customHeight="1">
      <c r="A16" s="77"/>
      <c r="B16" s="78"/>
      <c r="C16" s="77"/>
      <c r="D16" s="77"/>
      <c r="E16" s="77"/>
      <c r="F16" s="59"/>
      <c r="G16" s="69"/>
      <c r="H16" s="162"/>
      <c r="I16" s="129" t="s">
        <v>93</v>
      </c>
      <c r="J16" s="130"/>
      <c r="K16" s="131"/>
      <c r="L16" s="130"/>
      <c r="M16" s="165"/>
      <c r="N16" s="30"/>
      <c r="O16" s="34"/>
      <c r="P16" s="19"/>
      <c r="Q16" s="27"/>
      <c r="R16" s="27"/>
      <c r="S16" s="19"/>
    </row>
    <row r="17" spans="1:19" ht="18.75" customHeight="1">
      <c r="A17" s="80"/>
      <c r="B17" s="81"/>
      <c r="C17" s="80"/>
      <c r="D17" s="80"/>
      <c r="E17" s="80"/>
      <c r="F17" s="59"/>
      <c r="G17" s="56" t="s">
        <v>28</v>
      </c>
      <c r="H17" s="162"/>
      <c r="I17" s="31"/>
      <c r="J17" s="34"/>
      <c r="K17" s="132"/>
      <c r="L17" s="34"/>
      <c r="M17" s="165"/>
      <c r="N17" s="35"/>
      <c r="O17" s="34"/>
      <c r="P17" s="20"/>
      <c r="Q17" s="21"/>
      <c r="R17" s="54"/>
      <c r="S17" s="21"/>
    </row>
    <row r="18" spans="1:19" ht="18.75" customHeight="1">
      <c r="A18" s="82"/>
      <c r="B18" s="83"/>
      <c r="C18" s="82"/>
      <c r="D18" s="82"/>
      <c r="E18" s="82"/>
      <c r="F18" s="59"/>
      <c r="G18" s="55"/>
      <c r="H18" s="162"/>
      <c r="I18" s="133" t="s">
        <v>193</v>
      </c>
      <c r="J18" s="134"/>
      <c r="K18" s="135"/>
      <c r="L18" s="141"/>
      <c r="M18" s="165"/>
      <c r="N18" s="34"/>
      <c r="O18" s="34"/>
      <c r="P18" s="20"/>
      <c r="Q18" s="136"/>
      <c r="R18" s="28"/>
      <c r="S18" s="23"/>
    </row>
    <row r="19" spans="1:19" ht="18.75" customHeight="1">
      <c r="A19" s="57"/>
      <c r="B19" s="58"/>
      <c r="C19" s="57"/>
      <c r="D19" s="57"/>
      <c r="E19" s="57"/>
      <c r="F19" s="59"/>
      <c r="G19" s="69"/>
      <c r="H19" s="162"/>
      <c r="I19" s="129" t="s">
        <v>93</v>
      </c>
      <c r="J19" s="130"/>
      <c r="K19" s="131"/>
      <c r="L19" s="130"/>
      <c r="M19" s="179"/>
      <c r="N19" s="129" t="s">
        <v>93</v>
      </c>
      <c r="O19" s="142"/>
      <c r="P19" s="146"/>
      <c r="Q19" s="144"/>
      <c r="R19" s="33"/>
      <c r="S19" s="46"/>
    </row>
    <row r="20" spans="1:19" ht="18.75" customHeight="1">
      <c r="A20" s="57"/>
      <c r="B20" s="58"/>
      <c r="C20" s="57"/>
      <c r="D20" s="57"/>
      <c r="E20" s="57"/>
      <c r="F20" s="59"/>
      <c r="G20" s="56" t="s">
        <v>29</v>
      </c>
      <c r="H20" s="162"/>
      <c r="I20" s="31"/>
      <c r="J20" s="34"/>
      <c r="K20" s="132"/>
      <c r="L20" s="34"/>
      <c r="M20" s="179"/>
      <c r="N20" s="31"/>
      <c r="O20" s="30"/>
      <c r="P20" s="34"/>
      <c r="Q20" s="47"/>
      <c r="R20" s="34"/>
      <c r="S20" s="47"/>
    </row>
    <row r="21" spans="1:19" ht="18.75" customHeight="1">
      <c r="A21" s="60"/>
      <c r="B21" s="61"/>
      <c r="C21" s="60"/>
      <c r="D21" s="60"/>
      <c r="E21" s="60"/>
      <c r="F21" s="59"/>
      <c r="G21" s="55"/>
      <c r="H21" s="163"/>
      <c r="I21" s="133" t="s">
        <v>193</v>
      </c>
      <c r="J21" s="134"/>
      <c r="K21" s="147"/>
      <c r="L21" s="145"/>
      <c r="M21" s="180"/>
      <c r="N21" s="133" t="s">
        <v>193</v>
      </c>
      <c r="O21" s="143"/>
      <c r="P21" s="147" t="s">
        <v>179</v>
      </c>
      <c r="Q21" s="145" t="s">
        <v>181</v>
      </c>
      <c r="R21" s="29"/>
      <c r="S21" s="48"/>
    </row>
    <row r="22" spans="1:19" ht="15.75" customHeight="1">
      <c r="A22" s="60"/>
      <c r="B22" s="61"/>
      <c r="C22" s="60"/>
      <c r="D22" s="60"/>
      <c r="E22" s="60"/>
      <c r="F22" s="59"/>
      <c r="G22" s="70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67"/>
      <c r="B23" s="61"/>
      <c r="C23" s="66"/>
      <c r="D23" s="66"/>
      <c r="E23" s="66"/>
      <c r="F23" s="59"/>
      <c r="G23" s="71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7"/>
      <c r="B24" s="61"/>
      <c r="C24" s="66"/>
      <c r="D24" s="66"/>
      <c r="E24" s="66"/>
      <c r="F24" s="59"/>
      <c r="G24" s="71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66"/>
      <c r="B25" s="61"/>
      <c r="C25" s="66"/>
      <c r="D25" s="66"/>
      <c r="E25" s="66"/>
      <c r="F25" s="59"/>
      <c r="G25" s="72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4"/>
      <c r="B26" s="65"/>
      <c r="C26" s="64"/>
      <c r="D26" s="64"/>
      <c r="E26" s="64"/>
      <c r="F26" s="59"/>
      <c r="G26" s="73"/>
      <c r="H26" s="11"/>
      <c r="I26" s="7"/>
      <c r="J26" s="12"/>
      <c r="K26" s="13"/>
      <c r="L26" s="169" t="s">
        <v>176</v>
      </c>
      <c r="M26" s="169"/>
      <c r="N26" s="169"/>
      <c r="O26" s="169"/>
      <c r="P26" s="11"/>
      <c r="Q26" s="11"/>
      <c r="R26" s="7"/>
      <c r="S26" s="1"/>
    </row>
    <row r="27" spans="1:19" ht="16.5" customHeight="1">
      <c r="A27" s="64"/>
      <c r="B27" s="65"/>
      <c r="C27" s="64"/>
      <c r="D27" s="64"/>
      <c r="E27" s="64"/>
      <c r="F27" s="59"/>
      <c r="G27" s="71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4"/>
      <c r="B28" s="65"/>
      <c r="C28" s="64"/>
      <c r="D28" s="64"/>
      <c r="E28" s="64"/>
      <c r="F28" s="59"/>
      <c r="G28" s="71"/>
      <c r="H28" s="7"/>
      <c r="I28" s="7"/>
      <c r="J28" s="8"/>
      <c r="K28" s="11" t="s">
        <v>30</v>
      </c>
      <c r="L28" s="10"/>
      <c r="M28" s="10"/>
      <c r="N28" s="10"/>
      <c r="O28" s="10"/>
      <c r="P28" s="154" t="s">
        <v>32</v>
      </c>
      <c r="Q28" s="154"/>
      <c r="R28" s="154"/>
      <c r="S28" s="155"/>
    </row>
    <row r="29" spans="1:19" ht="16.5" customHeight="1">
      <c r="A29" s="64"/>
      <c r="B29" s="65"/>
      <c r="C29" s="64"/>
      <c r="D29" s="64"/>
      <c r="E29" s="64"/>
      <c r="F29" s="59"/>
      <c r="G29" s="74"/>
      <c r="H29" s="11"/>
      <c r="I29" s="7"/>
      <c r="J29" s="12"/>
      <c r="K29" s="4"/>
      <c r="L29" s="160" t="s">
        <v>33</v>
      </c>
      <c r="M29" s="160"/>
      <c r="N29" s="160"/>
      <c r="O29" s="160"/>
      <c r="P29" s="11"/>
      <c r="Q29" s="11"/>
      <c r="R29" s="7"/>
      <c r="S29" s="1"/>
    </row>
    <row r="30" spans="1:19" ht="16.5" customHeight="1">
      <c r="A30" s="64"/>
      <c r="B30" s="65"/>
      <c r="C30" s="64"/>
      <c r="D30" s="64"/>
      <c r="E30" s="64"/>
      <c r="F30" s="59"/>
      <c r="G30" s="71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3" customFormat="1" ht="16.5" customHeight="1">
      <c r="A31" s="63"/>
      <c r="B31" s="63" t="s">
        <v>34</v>
      </c>
      <c r="C31" s="63">
        <f>SUM(C8:C21)</f>
        <v>0</v>
      </c>
      <c r="D31" s="63">
        <f>SUM(D8:D21)</f>
        <v>322</v>
      </c>
      <c r="E31" s="63">
        <f>SUM(E8:E21)</f>
        <v>4</v>
      </c>
      <c r="F31" s="62"/>
      <c r="G31" s="75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1"/>
  <sheetViews>
    <sheetView view="pageBreakPreview" zoomScale="130" zoomScaleNormal="130" zoomScaleSheetLayoutView="130" workbookViewId="0">
      <selection activeCell="J23" sqref="J23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7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24"/>
    </row>
    <row r="2" spans="1:19" ht="18.75">
      <c r="A2" s="16"/>
      <c r="B2" s="173" t="s">
        <v>170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25"/>
    </row>
    <row r="3" spans="1:19" ht="18.75">
      <c r="A3" s="17"/>
      <c r="B3" s="174" t="s">
        <v>227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3" t="s">
        <v>168</v>
      </c>
      <c r="S3" s="175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6" t="s">
        <v>6</v>
      </c>
      <c r="G4" s="56" t="s">
        <v>7</v>
      </c>
      <c r="H4" s="37" t="s">
        <v>8</v>
      </c>
      <c r="I4" s="37" t="s">
        <v>9</v>
      </c>
      <c r="J4" s="37" t="s">
        <v>10</v>
      </c>
      <c r="K4" s="38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39" t="s">
        <v>18</v>
      </c>
      <c r="S4" s="40" t="s">
        <v>19</v>
      </c>
    </row>
    <row r="5" spans="1:19" ht="14.25" customHeight="1">
      <c r="A5" s="176"/>
      <c r="B5" s="176"/>
      <c r="C5" s="176"/>
      <c r="D5" s="176"/>
      <c r="E5" s="176"/>
      <c r="F5" s="183"/>
      <c r="G5" s="55"/>
      <c r="H5" s="41" t="s">
        <v>9</v>
      </c>
      <c r="I5" s="41" t="s">
        <v>10</v>
      </c>
      <c r="J5" s="41" t="s">
        <v>11</v>
      </c>
      <c r="K5" s="42" t="s">
        <v>12</v>
      </c>
      <c r="L5" s="41" t="s">
        <v>13</v>
      </c>
      <c r="M5" s="23" t="s">
        <v>14</v>
      </c>
      <c r="N5" s="41" t="s">
        <v>15</v>
      </c>
      <c r="O5" s="41" t="s">
        <v>16</v>
      </c>
      <c r="P5" s="43" t="s">
        <v>17</v>
      </c>
      <c r="Q5" s="41" t="s">
        <v>18</v>
      </c>
      <c r="R5" s="41" t="s">
        <v>19</v>
      </c>
      <c r="S5" s="43" t="s">
        <v>20</v>
      </c>
    </row>
    <row r="6" spans="1:19" ht="14.25" customHeight="1">
      <c r="A6" s="177"/>
      <c r="B6" s="177"/>
      <c r="C6" s="177"/>
      <c r="D6" s="177"/>
      <c r="E6" s="177"/>
      <c r="F6" s="184"/>
      <c r="G6" s="44" t="s">
        <v>21</v>
      </c>
      <c r="H6" s="35"/>
      <c r="I6" s="44">
        <v>1</v>
      </c>
      <c r="J6" s="44">
        <v>2</v>
      </c>
      <c r="K6" s="45">
        <v>3</v>
      </c>
      <c r="L6" s="45">
        <v>4</v>
      </c>
      <c r="M6" s="45">
        <v>5</v>
      </c>
      <c r="N6" s="45">
        <v>6</v>
      </c>
      <c r="O6" s="45">
        <v>7</v>
      </c>
      <c r="P6" s="45">
        <v>8</v>
      </c>
      <c r="Q6" s="45">
        <v>9</v>
      </c>
      <c r="R6" s="45">
        <v>10</v>
      </c>
      <c r="S6" s="44">
        <v>11</v>
      </c>
    </row>
    <row r="7" spans="1:19" ht="18.75" customHeight="1">
      <c r="A7" s="80"/>
      <c r="B7" s="81" t="s">
        <v>43</v>
      </c>
      <c r="C7" s="80"/>
      <c r="D7" s="106"/>
      <c r="E7" s="106"/>
      <c r="F7" s="59"/>
      <c r="G7" s="68"/>
      <c r="H7" s="161" t="s">
        <v>22</v>
      </c>
      <c r="I7" s="33" t="s">
        <v>150</v>
      </c>
      <c r="J7" s="33"/>
      <c r="K7" s="19"/>
      <c r="L7" s="19" t="s">
        <v>153</v>
      </c>
      <c r="M7" s="164" t="s">
        <v>23</v>
      </c>
      <c r="N7" s="33"/>
      <c r="O7" s="33"/>
      <c r="P7" s="18" t="s">
        <v>140</v>
      </c>
      <c r="Q7" s="19"/>
      <c r="R7" s="33"/>
      <c r="S7" s="46"/>
    </row>
    <row r="8" spans="1:19" ht="18.75" customHeight="1">
      <c r="A8" s="77" t="s">
        <v>124</v>
      </c>
      <c r="B8" s="78" t="s">
        <v>139</v>
      </c>
      <c r="C8" s="77">
        <v>2</v>
      </c>
      <c r="D8" s="77">
        <v>2</v>
      </c>
      <c r="E8" s="77">
        <v>3</v>
      </c>
      <c r="F8" s="137" t="s">
        <v>237</v>
      </c>
      <c r="G8" s="56" t="s">
        <v>24</v>
      </c>
      <c r="H8" s="162"/>
      <c r="I8" s="35"/>
      <c r="J8" s="34"/>
      <c r="K8" s="21"/>
      <c r="L8" s="21"/>
      <c r="M8" s="165"/>
      <c r="N8" s="35"/>
      <c r="O8" s="34"/>
      <c r="P8" s="20"/>
      <c r="Q8" s="21"/>
      <c r="R8" s="34"/>
      <c r="S8" s="47"/>
    </row>
    <row r="9" spans="1:19" ht="18.75" customHeight="1">
      <c r="A9" s="77" t="s">
        <v>140</v>
      </c>
      <c r="B9" s="123" t="s">
        <v>141</v>
      </c>
      <c r="C9" s="77">
        <v>2</v>
      </c>
      <c r="D9" s="77">
        <v>0</v>
      </c>
      <c r="E9" s="77">
        <v>2</v>
      </c>
      <c r="F9" s="137" t="s">
        <v>212</v>
      </c>
      <c r="G9" s="55"/>
      <c r="H9" s="162"/>
      <c r="I9" s="29">
        <v>4413</v>
      </c>
      <c r="J9" s="29"/>
      <c r="K9" s="23" t="s">
        <v>181</v>
      </c>
      <c r="L9" s="23" t="s">
        <v>194</v>
      </c>
      <c r="M9" s="165"/>
      <c r="N9" s="88"/>
      <c r="O9" s="34" t="s">
        <v>181</v>
      </c>
      <c r="P9" s="20" t="s">
        <v>195</v>
      </c>
      <c r="Q9" s="21" t="s">
        <v>188</v>
      </c>
      <c r="R9" s="29"/>
      <c r="S9" s="48"/>
    </row>
    <row r="10" spans="1:19" ht="18.75" customHeight="1">
      <c r="A10" s="80"/>
      <c r="B10" s="81" t="s">
        <v>35</v>
      </c>
      <c r="C10" s="80"/>
      <c r="D10" s="106"/>
      <c r="E10" s="106"/>
      <c r="F10" s="137"/>
      <c r="G10" s="69"/>
      <c r="H10" s="162"/>
      <c r="I10" s="33" t="s">
        <v>142</v>
      </c>
      <c r="J10" s="33"/>
      <c r="K10" s="19"/>
      <c r="L10" s="19"/>
      <c r="M10" s="165"/>
      <c r="N10" s="33" t="s">
        <v>144</v>
      </c>
      <c r="O10" s="36"/>
      <c r="P10" s="19"/>
      <c r="Q10" s="19"/>
      <c r="R10" s="46"/>
      <c r="S10" s="46"/>
    </row>
    <row r="11" spans="1:19" ht="18.75" customHeight="1">
      <c r="A11" s="77" t="s">
        <v>126</v>
      </c>
      <c r="B11" s="78" t="s">
        <v>76</v>
      </c>
      <c r="C11" s="77">
        <v>0</v>
      </c>
      <c r="D11" s="77">
        <v>2</v>
      </c>
      <c r="E11" s="77">
        <v>0</v>
      </c>
      <c r="F11" s="137" t="s">
        <v>214</v>
      </c>
      <c r="G11" s="56" t="s">
        <v>25</v>
      </c>
      <c r="H11" s="162"/>
      <c r="I11" s="35"/>
      <c r="J11" s="34"/>
      <c r="K11" s="21"/>
      <c r="L11" s="21"/>
      <c r="M11" s="165"/>
      <c r="N11" s="35"/>
      <c r="O11" s="26"/>
      <c r="P11" s="21"/>
      <c r="Q11" s="34"/>
      <c r="R11" s="47"/>
      <c r="S11" s="47"/>
    </row>
    <row r="12" spans="1:19" ht="18.75" customHeight="1" thickBot="1">
      <c r="A12" s="80"/>
      <c r="B12" s="80" t="s">
        <v>138</v>
      </c>
      <c r="C12" s="80"/>
      <c r="D12" s="80"/>
      <c r="E12" s="80"/>
      <c r="F12" s="137"/>
      <c r="G12" s="55"/>
      <c r="H12" s="162"/>
      <c r="I12" s="29">
        <v>4412</v>
      </c>
      <c r="J12" s="29"/>
      <c r="K12" s="23"/>
      <c r="L12" s="23" t="s">
        <v>175</v>
      </c>
      <c r="M12" s="165"/>
      <c r="N12" s="34">
        <v>4411</v>
      </c>
      <c r="O12" s="30"/>
      <c r="P12" s="23"/>
      <c r="Q12" s="23" t="s">
        <v>174</v>
      </c>
      <c r="R12" s="48"/>
      <c r="S12" s="48"/>
    </row>
    <row r="13" spans="1:19" ht="18.75" customHeight="1">
      <c r="A13" s="77" t="s">
        <v>142</v>
      </c>
      <c r="B13" s="78" t="s">
        <v>42</v>
      </c>
      <c r="C13" s="77">
        <v>1</v>
      </c>
      <c r="D13" s="77">
        <v>3</v>
      </c>
      <c r="E13" s="77">
        <v>2</v>
      </c>
      <c r="F13" s="137" t="s">
        <v>208</v>
      </c>
      <c r="G13" s="69"/>
      <c r="H13" s="162"/>
      <c r="I13" s="33" t="s">
        <v>143</v>
      </c>
      <c r="J13" s="33"/>
      <c r="K13" s="19"/>
      <c r="L13" s="19"/>
      <c r="M13" s="165"/>
      <c r="N13" s="167" t="s">
        <v>26</v>
      </c>
      <c r="O13" s="168"/>
      <c r="P13" s="46"/>
      <c r="Q13" s="19"/>
      <c r="R13" s="19"/>
      <c r="S13" s="19"/>
    </row>
    <row r="14" spans="1:19" ht="18.75" customHeight="1">
      <c r="A14" s="77" t="s">
        <v>143</v>
      </c>
      <c r="B14" s="78" t="s">
        <v>53</v>
      </c>
      <c r="C14" s="77">
        <v>1</v>
      </c>
      <c r="D14" s="77">
        <v>3</v>
      </c>
      <c r="E14" s="77">
        <v>2</v>
      </c>
      <c r="F14" s="137" t="s">
        <v>207</v>
      </c>
      <c r="G14" s="56" t="s">
        <v>27</v>
      </c>
      <c r="H14" s="162"/>
      <c r="I14" s="35"/>
      <c r="J14" s="34"/>
      <c r="K14" s="21"/>
      <c r="L14" s="21"/>
      <c r="M14" s="165"/>
      <c r="N14" s="181" t="s">
        <v>126</v>
      </c>
      <c r="O14" s="182"/>
      <c r="P14" s="139"/>
      <c r="Q14" s="21"/>
      <c r="R14" s="21"/>
      <c r="S14" s="21"/>
    </row>
    <row r="15" spans="1:19" ht="18.75" customHeight="1" thickBot="1">
      <c r="A15" s="77" t="s">
        <v>144</v>
      </c>
      <c r="B15" s="78" t="s">
        <v>145</v>
      </c>
      <c r="C15" s="77">
        <v>1</v>
      </c>
      <c r="D15" s="77">
        <v>3</v>
      </c>
      <c r="E15" s="77">
        <v>2</v>
      </c>
      <c r="F15" s="137" t="s">
        <v>207</v>
      </c>
      <c r="G15" s="55"/>
      <c r="H15" s="162"/>
      <c r="I15" s="29">
        <v>4411</v>
      </c>
      <c r="J15" s="29"/>
      <c r="K15" s="23"/>
      <c r="L15" s="23" t="s">
        <v>174</v>
      </c>
      <c r="M15" s="165"/>
      <c r="N15" s="49" t="s">
        <v>192</v>
      </c>
      <c r="O15" s="50" t="s">
        <v>185</v>
      </c>
      <c r="P15" s="47"/>
      <c r="Q15" s="21"/>
      <c r="R15" s="23"/>
      <c r="S15" s="23"/>
    </row>
    <row r="16" spans="1:19" ht="18.75" customHeight="1">
      <c r="A16" s="77" t="s">
        <v>146</v>
      </c>
      <c r="B16" s="78" t="s">
        <v>147</v>
      </c>
      <c r="C16" s="77">
        <v>1</v>
      </c>
      <c r="D16" s="77">
        <v>3</v>
      </c>
      <c r="E16" s="77">
        <v>2</v>
      </c>
      <c r="F16" s="137" t="s">
        <v>218</v>
      </c>
      <c r="G16" s="69"/>
      <c r="H16" s="162"/>
      <c r="I16" s="30" t="s">
        <v>146</v>
      </c>
      <c r="J16" s="33"/>
      <c r="K16" s="18"/>
      <c r="L16" s="19"/>
      <c r="M16" s="165"/>
      <c r="N16" s="34" t="s">
        <v>124</v>
      </c>
      <c r="O16" s="21"/>
      <c r="P16" s="19"/>
      <c r="Q16" s="19"/>
      <c r="R16" s="27"/>
      <c r="S16" s="19"/>
    </row>
    <row r="17" spans="1:19" ht="18.75" customHeight="1">
      <c r="A17" s="77" t="s">
        <v>148</v>
      </c>
      <c r="B17" s="78" t="s">
        <v>149</v>
      </c>
      <c r="C17" s="77">
        <v>1</v>
      </c>
      <c r="D17" s="77">
        <v>3</v>
      </c>
      <c r="E17" s="77">
        <v>2</v>
      </c>
      <c r="F17" s="137" t="s">
        <v>208</v>
      </c>
      <c r="G17" s="56" t="s">
        <v>28</v>
      </c>
      <c r="H17" s="162"/>
      <c r="I17" s="31"/>
      <c r="J17" s="34"/>
      <c r="K17" s="20"/>
      <c r="L17" s="21"/>
      <c r="M17" s="165"/>
      <c r="N17" s="35"/>
      <c r="O17" s="21"/>
      <c r="P17" s="21"/>
      <c r="Q17" s="21"/>
      <c r="R17" s="54"/>
      <c r="S17" s="21"/>
    </row>
    <row r="18" spans="1:19" ht="18.75" customHeight="1">
      <c r="A18" s="77" t="s">
        <v>150</v>
      </c>
      <c r="B18" s="78" t="s">
        <v>151</v>
      </c>
      <c r="C18" s="77">
        <v>1</v>
      </c>
      <c r="D18" s="77">
        <v>2</v>
      </c>
      <c r="E18" s="77">
        <v>2</v>
      </c>
      <c r="F18" s="137" t="s">
        <v>213</v>
      </c>
      <c r="G18" s="55"/>
      <c r="H18" s="162"/>
      <c r="I18" s="32">
        <v>4407</v>
      </c>
      <c r="J18" s="29"/>
      <c r="K18" s="22"/>
      <c r="L18" s="23" t="s">
        <v>180</v>
      </c>
      <c r="M18" s="165"/>
      <c r="N18" s="29">
        <v>634</v>
      </c>
      <c r="O18" s="23"/>
      <c r="P18" s="23"/>
      <c r="Q18" s="23" t="s">
        <v>173</v>
      </c>
      <c r="R18" s="28"/>
      <c r="S18" s="23"/>
    </row>
    <row r="19" spans="1:19" ht="18.75" customHeight="1">
      <c r="A19" s="77" t="s">
        <v>152</v>
      </c>
      <c r="B19" s="78" t="s">
        <v>99</v>
      </c>
      <c r="C19" s="77">
        <v>1</v>
      </c>
      <c r="D19" s="77">
        <v>2</v>
      </c>
      <c r="E19" s="77">
        <v>2</v>
      </c>
      <c r="F19" s="137" t="s">
        <v>214</v>
      </c>
      <c r="G19" s="69"/>
      <c r="H19" s="162"/>
      <c r="I19" s="33" t="s">
        <v>148</v>
      </c>
      <c r="J19" s="33"/>
      <c r="K19" s="19"/>
      <c r="L19" s="19"/>
      <c r="M19" s="165"/>
      <c r="N19" s="30" t="s">
        <v>152</v>
      </c>
      <c r="O19" s="34"/>
      <c r="P19" s="19"/>
      <c r="Q19" s="34"/>
      <c r="R19" s="33"/>
      <c r="S19" s="46"/>
    </row>
    <row r="20" spans="1:19" ht="18.75" customHeight="1">
      <c r="A20" s="77" t="s">
        <v>153</v>
      </c>
      <c r="B20" s="78" t="s">
        <v>129</v>
      </c>
      <c r="C20" s="77">
        <v>1</v>
      </c>
      <c r="D20" s="77">
        <v>2</v>
      </c>
      <c r="E20" s="77">
        <v>2</v>
      </c>
      <c r="F20" s="137" t="s">
        <v>213</v>
      </c>
      <c r="G20" s="56" t="s">
        <v>29</v>
      </c>
      <c r="H20" s="162"/>
      <c r="I20" s="35"/>
      <c r="J20" s="34"/>
      <c r="K20" s="21"/>
      <c r="L20" s="21"/>
      <c r="M20" s="165"/>
      <c r="N20" s="26"/>
      <c r="O20" s="21"/>
      <c r="P20" s="21"/>
      <c r="Q20" s="34"/>
      <c r="R20" s="34"/>
      <c r="S20" s="47"/>
    </row>
    <row r="21" spans="1:19" ht="18.75" customHeight="1">
      <c r="A21" s="97"/>
      <c r="B21" s="98"/>
      <c r="C21" s="97"/>
      <c r="D21" s="97"/>
      <c r="E21" s="97"/>
      <c r="F21" s="59"/>
      <c r="G21" s="55"/>
      <c r="H21" s="163"/>
      <c r="I21" s="29">
        <v>4404</v>
      </c>
      <c r="J21" s="29"/>
      <c r="K21" s="23"/>
      <c r="L21" s="23" t="s">
        <v>175</v>
      </c>
      <c r="M21" s="166"/>
      <c r="N21" s="32">
        <v>4406</v>
      </c>
      <c r="O21" s="29"/>
      <c r="P21" s="23" t="s">
        <v>185</v>
      </c>
      <c r="Q21" s="29"/>
      <c r="R21" s="29"/>
      <c r="S21" s="48"/>
    </row>
    <row r="22" spans="1:19" ht="15.75" customHeight="1">
      <c r="A22" s="60"/>
      <c r="B22" s="61"/>
      <c r="C22" s="60"/>
      <c r="D22" s="60"/>
      <c r="E22" s="60"/>
      <c r="F22" s="59"/>
      <c r="G22" s="70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67"/>
      <c r="B23" s="61"/>
      <c r="C23" s="66"/>
      <c r="D23" s="66"/>
      <c r="E23" s="66"/>
      <c r="F23" s="59"/>
      <c r="G23" s="71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7"/>
      <c r="B24" s="61"/>
      <c r="C24" s="66"/>
      <c r="D24" s="66"/>
      <c r="E24" s="66"/>
      <c r="F24" s="59"/>
      <c r="G24" s="71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66"/>
      <c r="B25" s="61"/>
      <c r="C25" s="66"/>
      <c r="D25" s="66"/>
      <c r="E25" s="66"/>
      <c r="F25" s="59"/>
      <c r="G25" s="72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4"/>
      <c r="B26" s="65"/>
      <c r="C26" s="64"/>
      <c r="D26" s="64"/>
      <c r="E26" s="64"/>
      <c r="F26" s="59"/>
      <c r="G26" s="73"/>
      <c r="H26" s="11"/>
      <c r="I26" s="7"/>
      <c r="J26" s="12"/>
      <c r="K26" s="13"/>
      <c r="L26" s="169" t="s">
        <v>176</v>
      </c>
      <c r="M26" s="169"/>
      <c r="N26" s="169"/>
      <c r="O26" s="169"/>
      <c r="P26" s="11"/>
      <c r="Q26" s="11"/>
      <c r="R26" s="7"/>
      <c r="S26" s="1"/>
    </row>
    <row r="27" spans="1:19" ht="16.5" customHeight="1">
      <c r="A27" s="64"/>
      <c r="B27" s="65"/>
      <c r="C27" s="64"/>
      <c r="D27" s="64"/>
      <c r="E27" s="64"/>
      <c r="F27" s="59"/>
      <c r="G27" s="71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4"/>
      <c r="B28" s="65"/>
      <c r="C28" s="64"/>
      <c r="D28" s="64"/>
      <c r="E28" s="64"/>
      <c r="F28" s="59"/>
      <c r="G28" s="71"/>
      <c r="H28" s="7"/>
      <c r="I28" s="7"/>
      <c r="J28" s="8"/>
      <c r="K28" s="11" t="s">
        <v>30</v>
      </c>
      <c r="L28" s="10"/>
      <c r="M28" s="10"/>
      <c r="N28" s="10"/>
      <c r="O28" s="10"/>
      <c r="P28" s="154" t="s">
        <v>32</v>
      </c>
      <c r="Q28" s="154"/>
      <c r="R28" s="154"/>
      <c r="S28" s="155"/>
    </row>
    <row r="29" spans="1:19" ht="16.5" customHeight="1">
      <c r="A29" s="64"/>
      <c r="B29" s="65"/>
      <c r="C29" s="64"/>
      <c r="D29" s="64"/>
      <c r="E29" s="64"/>
      <c r="F29" s="59"/>
      <c r="G29" s="74"/>
      <c r="H29" s="11"/>
      <c r="I29" s="7"/>
      <c r="J29" s="12"/>
      <c r="K29" s="4"/>
      <c r="L29" s="160" t="s">
        <v>33</v>
      </c>
      <c r="M29" s="160"/>
      <c r="N29" s="160"/>
      <c r="O29" s="160"/>
      <c r="P29" s="11"/>
      <c r="Q29" s="11"/>
      <c r="R29" s="7"/>
      <c r="S29" s="1"/>
    </row>
    <row r="30" spans="1:19" ht="16.5" customHeight="1">
      <c r="A30" s="64"/>
      <c r="B30" s="65"/>
      <c r="C30" s="64"/>
      <c r="D30" s="64"/>
      <c r="E30" s="64"/>
      <c r="F30" s="59"/>
      <c r="G30" s="71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3" customFormat="1" ht="16.5" customHeight="1">
      <c r="A31" s="63"/>
      <c r="B31" s="63" t="s">
        <v>34</v>
      </c>
      <c r="C31" s="63">
        <f>SUM(C8:C21)</f>
        <v>12</v>
      </c>
      <c r="D31" s="63">
        <f>SUM(D8:D21)</f>
        <v>25</v>
      </c>
      <c r="E31" s="63">
        <f>SUM(E8:E21)</f>
        <v>21</v>
      </c>
      <c r="F31" s="62"/>
      <c r="G31" s="75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1"/>
  <sheetViews>
    <sheetView view="pageBreakPreview" topLeftCell="A4" zoomScale="130" zoomScaleNormal="120" zoomScaleSheetLayoutView="130" workbookViewId="0">
      <selection activeCell="F22" sqref="F22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7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24"/>
    </row>
    <row r="2" spans="1:19" ht="18.75">
      <c r="A2" s="16"/>
      <c r="B2" s="173" t="s">
        <v>170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25"/>
    </row>
    <row r="3" spans="1:19" ht="18.75">
      <c r="A3" s="17"/>
      <c r="B3" s="174" t="s">
        <v>228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3" t="s">
        <v>169</v>
      </c>
      <c r="S3" s="175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6" t="s">
        <v>6</v>
      </c>
      <c r="G4" s="56" t="s">
        <v>7</v>
      </c>
      <c r="H4" s="37" t="s">
        <v>8</v>
      </c>
      <c r="I4" s="37" t="s">
        <v>9</v>
      </c>
      <c r="J4" s="37" t="s">
        <v>10</v>
      </c>
      <c r="K4" s="38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39" t="s">
        <v>18</v>
      </c>
      <c r="S4" s="40" t="s">
        <v>19</v>
      </c>
    </row>
    <row r="5" spans="1:19" ht="14.25" customHeight="1">
      <c r="A5" s="176"/>
      <c r="B5" s="176"/>
      <c r="C5" s="176"/>
      <c r="D5" s="176"/>
      <c r="E5" s="176"/>
      <c r="F5" s="183"/>
      <c r="G5" s="55"/>
      <c r="H5" s="41" t="s">
        <v>9</v>
      </c>
      <c r="I5" s="41" t="s">
        <v>10</v>
      </c>
      <c r="J5" s="41" t="s">
        <v>11</v>
      </c>
      <c r="K5" s="42" t="s">
        <v>12</v>
      </c>
      <c r="L5" s="41" t="s">
        <v>13</v>
      </c>
      <c r="M5" s="23" t="s">
        <v>14</v>
      </c>
      <c r="N5" s="41" t="s">
        <v>15</v>
      </c>
      <c r="O5" s="41" t="s">
        <v>16</v>
      </c>
      <c r="P5" s="43" t="s">
        <v>17</v>
      </c>
      <c r="Q5" s="41" t="s">
        <v>18</v>
      </c>
      <c r="R5" s="41" t="s">
        <v>19</v>
      </c>
      <c r="S5" s="43" t="s">
        <v>20</v>
      </c>
    </row>
    <row r="6" spans="1:19" ht="14.25" customHeight="1">
      <c r="A6" s="177"/>
      <c r="B6" s="177"/>
      <c r="C6" s="177"/>
      <c r="D6" s="177"/>
      <c r="E6" s="177"/>
      <c r="F6" s="184"/>
      <c r="G6" s="44" t="s">
        <v>21</v>
      </c>
      <c r="H6" s="35"/>
      <c r="I6" s="44">
        <v>1</v>
      </c>
      <c r="J6" s="44">
        <v>2</v>
      </c>
      <c r="K6" s="45">
        <v>3</v>
      </c>
      <c r="L6" s="45">
        <v>4</v>
      </c>
      <c r="M6" s="45">
        <v>5</v>
      </c>
      <c r="N6" s="45">
        <v>6</v>
      </c>
      <c r="O6" s="45">
        <v>7</v>
      </c>
      <c r="P6" s="45">
        <v>8</v>
      </c>
      <c r="Q6" s="45">
        <v>9</v>
      </c>
      <c r="R6" s="45">
        <v>10</v>
      </c>
      <c r="S6" s="44">
        <v>11</v>
      </c>
    </row>
    <row r="7" spans="1:19" ht="18.75" customHeight="1">
      <c r="A7" s="80"/>
      <c r="B7" s="81" t="s">
        <v>43</v>
      </c>
      <c r="C7" s="80"/>
      <c r="D7" s="106"/>
      <c r="E7" s="106"/>
      <c r="F7" s="59"/>
      <c r="G7" s="68"/>
      <c r="H7" s="161" t="s">
        <v>22</v>
      </c>
      <c r="I7" s="33" t="s">
        <v>161</v>
      </c>
      <c r="J7" s="33"/>
      <c r="K7" s="19"/>
      <c r="L7" s="19"/>
      <c r="M7" s="178" t="s">
        <v>23</v>
      </c>
      <c r="N7" s="33" t="s">
        <v>162</v>
      </c>
      <c r="O7" s="33"/>
      <c r="P7" s="18"/>
      <c r="Q7" s="19"/>
      <c r="R7" s="33"/>
      <c r="S7" s="46"/>
    </row>
    <row r="8" spans="1:19" ht="18.75" customHeight="1">
      <c r="A8" s="97" t="s">
        <v>123</v>
      </c>
      <c r="B8" s="114" t="s">
        <v>154</v>
      </c>
      <c r="C8" s="97">
        <v>2</v>
      </c>
      <c r="D8" s="97">
        <v>2</v>
      </c>
      <c r="E8" s="97">
        <v>3</v>
      </c>
      <c r="F8" s="137" t="s">
        <v>215</v>
      </c>
      <c r="G8" s="56" t="s">
        <v>24</v>
      </c>
      <c r="H8" s="162"/>
      <c r="I8" s="35"/>
      <c r="J8" s="34"/>
      <c r="K8" s="21"/>
      <c r="L8" s="21"/>
      <c r="M8" s="179"/>
      <c r="N8" s="35"/>
      <c r="O8" s="34"/>
      <c r="P8" s="20"/>
      <c r="Q8" s="21"/>
      <c r="R8" s="34"/>
      <c r="S8" s="47"/>
    </row>
    <row r="9" spans="1:19" ht="18.75" customHeight="1">
      <c r="A9" s="97" t="s">
        <v>155</v>
      </c>
      <c r="B9" s="114" t="s">
        <v>156</v>
      </c>
      <c r="C9" s="97">
        <v>3</v>
      </c>
      <c r="D9" s="97">
        <v>0</v>
      </c>
      <c r="E9" s="97">
        <v>3</v>
      </c>
      <c r="F9" s="137" t="s">
        <v>216</v>
      </c>
      <c r="G9" s="55"/>
      <c r="H9" s="162"/>
      <c r="I9" s="29">
        <v>4411</v>
      </c>
      <c r="J9" s="29"/>
      <c r="K9" s="23"/>
      <c r="L9" s="23" t="s">
        <v>175</v>
      </c>
      <c r="M9" s="179"/>
      <c r="N9" s="34">
        <v>4405</v>
      </c>
      <c r="O9" s="34"/>
      <c r="P9" s="20"/>
      <c r="Q9" s="21" t="s">
        <v>180</v>
      </c>
      <c r="R9" s="29"/>
      <c r="S9" s="48"/>
    </row>
    <row r="10" spans="1:19" ht="18.75" customHeight="1">
      <c r="A10" s="97" t="s">
        <v>157</v>
      </c>
      <c r="B10" s="98" t="s">
        <v>158</v>
      </c>
      <c r="C10" s="97">
        <v>3</v>
      </c>
      <c r="D10" s="97">
        <v>0</v>
      </c>
      <c r="E10" s="97">
        <v>3</v>
      </c>
      <c r="F10" s="137" t="s">
        <v>217</v>
      </c>
      <c r="G10" s="69"/>
      <c r="H10" s="162"/>
      <c r="I10" s="33"/>
      <c r="J10" s="33"/>
      <c r="K10" s="19"/>
      <c r="L10" s="19"/>
      <c r="M10" s="165"/>
      <c r="N10" s="33" t="s">
        <v>159</v>
      </c>
      <c r="O10" s="36"/>
      <c r="P10" s="19"/>
      <c r="Q10" s="19"/>
      <c r="R10" s="46"/>
      <c r="S10" s="46"/>
    </row>
    <row r="11" spans="1:19" ht="18.75" customHeight="1">
      <c r="A11" s="80"/>
      <c r="B11" s="81" t="s">
        <v>48</v>
      </c>
      <c r="C11" s="80"/>
      <c r="D11" s="80"/>
      <c r="E11" s="80"/>
      <c r="F11" s="87"/>
      <c r="G11" s="56" t="s">
        <v>25</v>
      </c>
      <c r="H11" s="162"/>
      <c r="I11" s="35"/>
      <c r="J11" s="34"/>
      <c r="K11" s="21"/>
      <c r="L11" s="21"/>
      <c r="M11" s="165"/>
      <c r="N11" s="35"/>
      <c r="O11" s="26"/>
      <c r="P11" s="21"/>
      <c r="Q11" s="34"/>
      <c r="R11" s="47"/>
      <c r="S11" s="47"/>
    </row>
    <row r="12" spans="1:19" ht="18.75" customHeight="1" thickBot="1">
      <c r="A12" s="80"/>
      <c r="B12" s="81" t="s">
        <v>49</v>
      </c>
      <c r="C12" s="80"/>
      <c r="D12" s="80"/>
      <c r="E12" s="80"/>
      <c r="F12" s="59"/>
      <c r="G12" s="55"/>
      <c r="H12" s="162"/>
      <c r="I12" s="29"/>
      <c r="J12" s="29"/>
      <c r="K12" s="23"/>
      <c r="L12" s="23"/>
      <c r="M12" s="165"/>
      <c r="N12" s="34">
        <v>4412</v>
      </c>
      <c r="O12" s="30"/>
      <c r="P12" s="23"/>
      <c r="Q12" s="23"/>
      <c r="R12" s="48" t="s">
        <v>175</v>
      </c>
      <c r="S12" s="48"/>
    </row>
    <row r="13" spans="1:19" ht="18.75" customHeight="1">
      <c r="A13" s="103" t="s">
        <v>159</v>
      </c>
      <c r="B13" s="124" t="s">
        <v>160</v>
      </c>
      <c r="C13" s="103">
        <v>2</v>
      </c>
      <c r="D13" s="97">
        <v>3</v>
      </c>
      <c r="E13" s="97">
        <v>3</v>
      </c>
      <c r="F13" s="137" t="s">
        <v>208</v>
      </c>
      <c r="G13" s="69"/>
      <c r="H13" s="162"/>
      <c r="I13" s="33" t="s">
        <v>165</v>
      </c>
      <c r="J13" s="33"/>
      <c r="K13" s="19"/>
      <c r="L13" s="19"/>
      <c r="M13" s="165"/>
      <c r="N13" s="167" t="s">
        <v>26</v>
      </c>
      <c r="O13" s="168"/>
      <c r="P13" s="46"/>
      <c r="Q13" s="19" t="s">
        <v>161</v>
      </c>
      <c r="R13" s="19"/>
      <c r="S13" s="19"/>
    </row>
    <row r="14" spans="1:19" ht="18.75" customHeight="1">
      <c r="A14" s="103" t="s">
        <v>161</v>
      </c>
      <c r="B14" s="110" t="s">
        <v>101</v>
      </c>
      <c r="C14" s="103">
        <v>2</v>
      </c>
      <c r="D14" s="97">
        <v>3</v>
      </c>
      <c r="E14" s="97">
        <v>3</v>
      </c>
      <c r="F14" s="137" t="s">
        <v>208</v>
      </c>
      <c r="G14" s="56" t="s">
        <v>27</v>
      </c>
      <c r="H14" s="162"/>
      <c r="I14" s="35"/>
      <c r="J14" s="34"/>
      <c r="K14" s="21"/>
      <c r="L14" s="21"/>
      <c r="M14" s="165"/>
      <c r="N14" s="181" t="s">
        <v>126</v>
      </c>
      <c r="O14" s="182"/>
      <c r="P14" s="139"/>
      <c r="Q14" s="21" t="s">
        <v>232</v>
      </c>
      <c r="R14" s="21"/>
      <c r="S14" s="21"/>
    </row>
    <row r="15" spans="1:19" ht="18.75" customHeight="1" thickBot="1">
      <c r="A15" s="80"/>
      <c r="B15" s="81" t="s">
        <v>52</v>
      </c>
      <c r="C15" s="80"/>
      <c r="D15" s="80"/>
      <c r="E15" s="80"/>
      <c r="F15" s="137"/>
      <c r="G15" s="55"/>
      <c r="H15" s="162"/>
      <c r="I15" s="29">
        <v>4407</v>
      </c>
      <c r="J15" s="29"/>
      <c r="K15" s="23"/>
      <c r="M15" s="165"/>
      <c r="N15" s="49" t="s">
        <v>192</v>
      </c>
      <c r="O15" s="50" t="s">
        <v>180</v>
      </c>
      <c r="P15" s="28" t="s">
        <v>180</v>
      </c>
      <c r="Q15" s="21" t="s">
        <v>175</v>
      </c>
      <c r="R15" s="23"/>
      <c r="S15" s="23"/>
    </row>
    <row r="16" spans="1:19" ht="18.75" customHeight="1">
      <c r="A16" s="103" t="s">
        <v>162</v>
      </c>
      <c r="B16" s="110" t="s">
        <v>102</v>
      </c>
      <c r="C16" s="97">
        <v>2</v>
      </c>
      <c r="D16" s="97">
        <v>2</v>
      </c>
      <c r="E16" s="97">
        <v>3</v>
      </c>
      <c r="F16" s="137" t="s">
        <v>218</v>
      </c>
      <c r="G16" s="69"/>
      <c r="H16" s="162"/>
      <c r="I16" s="30" t="s">
        <v>155</v>
      </c>
      <c r="J16" s="33"/>
      <c r="K16" s="18"/>
      <c r="L16" s="19" t="s">
        <v>157</v>
      </c>
      <c r="M16" s="165"/>
      <c r="N16" s="30" t="s">
        <v>163</v>
      </c>
      <c r="O16" s="34"/>
      <c r="P16" s="19"/>
      <c r="Q16" s="27"/>
      <c r="R16" s="27"/>
      <c r="S16" s="19"/>
    </row>
    <row r="17" spans="1:19" ht="18.75" customHeight="1">
      <c r="A17" s="103" t="s">
        <v>163</v>
      </c>
      <c r="B17" s="115" t="s">
        <v>164</v>
      </c>
      <c r="C17" s="97">
        <v>2</v>
      </c>
      <c r="D17" s="97">
        <v>3</v>
      </c>
      <c r="E17" s="97">
        <v>3</v>
      </c>
      <c r="F17" s="137" t="s">
        <v>207</v>
      </c>
      <c r="G17" s="56" t="s">
        <v>28</v>
      </c>
      <c r="H17" s="162"/>
      <c r="I17" s="31"/>
      <c r="J17" s="34"/>
      <c r="K17" s="20"/>
      <c r="L17" s="21" t="s">
        <v>199</v>
      </c>
      <c r="M17" s="165"/>
      <c r="N17" s="26"/>
      <c r="O17" s="21"/>
      <c r="P17" s="21"/>
      <c r="Q17" s="54"/>
      <c r="R17" s="54"/>
      <c r="S17" s="21"/>
    </row>
    <row r="18" spans="1:19" ht="18.75" customHeight="1">
      <c r="A18" s="80"/>
      <c r="B18" s="81" t="s">
        <v>74</v>
      </c>
      <c r="C18" s="80"/>
      <c r="D18" s="80"/>
      <c r="E18" s="106"/>
      <c r="F18" s="137"/>
      <c r="G18" s="55"/>
      <c r="H18" s="162"/>
      <c r="I18" s="32">
        <v>535</v>
      </c>
      <c r="J18" s="29"/>
      <c r="K18" s="22" t="s">
        <v>197</v>
      </c>
      <c r="L18" s="23" t="s">
        <v>198</v>
      </c>
      <c r="M18" s="165"/>
      <c r="N18" s="32">
        <v>4403</v>
      </c>
      <c r="O18" s="29"/>
      <c r="P18" s="23"/>
      <c r="Q18" s="28"/>
      <c r="R18" s="28" t="s">
        <v>174</v>
      </c>
      <c r="S18" s="23"/>
    </row>
    <row r="19" spans="1:19" ht="18.75" customHeight="1">
      <c r="A19" s="103" t="s">
        <v>165</v>
      </c>
      <c r="B19" s="104" t="s">
        <v>105</v>
      </c>
      <c r="C19" s="103">
        <v>2</v>
      </c>
      <c r="D19" s="103">
        <v>3</v>
      </c>
      <c r="E19" s="103">
        <v>3</v>
      </c>
      <c r="F19" s="137" t="s">
        <v>218</v>
      </c>
      <c r="G19" s="69"/>
      <c r="H19" s="162"/>
      <c r="I19" s="33"/>
      <c r="J19" s="33"/>
      <c r="K19" s="33" t="s">
        <v>157</v>
      </c>
      <c r="L19" s="33"/>
      <c r="M19" s="179"/>
      <c r="N19" s="33" t="s">
        <v>123</v>
      </c>
      <c r="O19" s="33"/>
      <c r="P19" s="46"/>
      <c r="Q19" s="34"/>
      <c r="R19" s="33"/>
      <c r="S19" s="46"/>
    </row>
    <row r="20" spans="1:19" ht="18.75" customHeight="1">
      <c r="A20" s="80"/>
      <c r="B20" s="81" t="s">
        <v>35</v>
      </c>
      <c r="C20" s="80"/>
      <c r="D20" s="106"/>
      <c r="E20" s="106"/>
      <c r="F20" s="137"/>
      <c r="G20" s="56" t="s">
        <v>29</v>
      </c>
      <c r="H20" s="162"/>
      <c r="I20" s="35"/>
      <c r="J20" s="34"/>
      <c r="K20" s="35"/>
      <c r="L20" s="34"/>
      <c r="M20" s="179"/>
      <c r="N20" s="35"/>
      <c r="O20" s="34"/>
      <c r="P20" s="47"/>
      <c r="Q20" s="34"/>
      <c r="R20" s="34"/>
      <c r="S20" s="47"/>
    </row>
    <row r="21" spans="1:19" ht="18.75" customHeight="1">
      <c r="A21" s="97" t="s">
        <v>126</v>
      </c>
      <c r="B21" s="98" t="s">
        <v>76</v>
      </c>
      <c r="C21" s="97">
        <v>0</v>
      </c>
      <c r="D21" s="97">
        <v>2</v>
      </c>
      <c r="E21" s="97">
        <v>0</v>
      </c>
      <c r="F21" s="137" t="s">
        <v>218</v>
      </c>
      <c r="G21" s="55"/>
      <c r="H21" s="163"/>
      <c r="I21" s="29"/>
      <c r="J21" s="29"/>
      <c r="K21" s="29">
        <v>531</v>
      </c>
      <c r="L21" s="29" t="s">
        <v>198</v>
      </c>
      <c r="M21" s="180"/>
      <c r="N21" s="29">
        <v>523</v>
      </c>
      <c r="O21" s="29"/>
      <c r="P21" s="48"/>
      <c r="Q21" s="29" t="s">
        <v>196</v>
      </c>
      <c r="R21" s="29"/>
      <c r="S21" s="48"/>
    </row>
    <row r="22" spans="1:19" ht="15.75" customHeight="1">
      <c r="A22" s="109"/>
      <c r="B22" s="109"/>
      <c r="C22" s="109"/>
      <c r="D22" s="109"/>
      <c r="E22" s="109"/>
      <c r="F22" s="59"/>
      <c r="G22" s="70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09"/>
      <c r="B23" s="109"/>
      <c r="C23" s="109"/>
      <c r="D23" s="109"/>
      <c r="E23" s="109"/>
      <c r="F23" s="59"/>
      <c r="G23" s="71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7"/>
      <c r="B24" s="61"/>
      <c r="C24" s="66"/>
      <c r="D24" s="66"/>
      <c r="E24" s="66"/>
      <c r="F24" s="59"/>
      <c r="G24" s="71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66"/>
      <c r="B25" s="61"/>
      <c r="C25" s="66"/>
      <c r="D25" s="66"/>
      <c r="E25" s="66"/>
      <c r="F25" s="59"/>
      <c r="G25" s="72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4"/>
      <c r="B26" s="65"/>
      <c r="C26" s="64"/>
      <c r="D26" s="64"/>
      <c r="E26" s="64"/>
      <c r="F26" s="59"/>
      <c r="G26" s="73"/>
      <c r="H26" s="11"/>
      <c r="I26" s="7"/>
      <c r="J26" s="12"/>
      <c r="K26" s="13"/>
      <c r="L26" s="169" t="s">
        <v>176</v>
      </c>
      <c r="M26" s="169"/>
      <c r="N26" s="169"/>
      <c r="O26" s="169"/>
      <c r="P26" s="11"/>
      <c r="Q26" s="11"/>
      <c r="R26" s="7"/>
      <c r="S26" s="1"/>
    </row>
    <row r="27" spans="1:19" ht="16.5" customHeight="1">
      <c r="A27" s="64"/>
      <c r="B27" s="65"/>
      <c r="C27" s="64"/>
      <c r="D27" s="64"/>
      <c r="E27" s="64"/>
      <c r="F27" s="59"/>
      <c r="G27" s="71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4"/>
      <c r="B28" s="65"/>
      <c r="C28" s="64"/>
      <c r="D28" s="64"/>
      <c r="E28" s="64"/>
      <c r="F28" s="59"/>
      <c r="G28" s="71"/>
      <c r="H28" s="7"/>
      <c r="I28" s="7"/>
      <c r="J28" s="8"/>
      <c r="K28" s="11" t="s">
        <v>30</v>
      </c>
      <c r="L28" s="10"/>
      <c r="M28" s="10"/>
      <c r="N28" s="10"/>
      <c r="O28" s="10"/>
      <c r="P28" s="154" t="s">
        <v>32</v>
      </c>
      <c r="Q28" s="154"/>
      <c r="R28" s="154"/>
      <c r="S28" s="155"/>
    </row>
    <row r="29" spans="1:19" ht="16.5" customHeight="1">
      <c r="A29" s="64"/>
      <c r="B29" s="65"/>
      <c r="C29" s="64"/>
      <c r="D29" s="64"/>
      <c r="E29" s="64"/>
      <c r="F29" s="59"/>
      <c r="G29" s="74"/>
      <c r="H29" s="11"/>
      <c r="I29" s="7"/>
      <c r="J29" s="12"/>
      <c r="K29" s="4"/>
      <c r="L29" s="160" t="s">
        <v>33</v>
      </c>
      <c r="M29" s="160"/>
      <c r="N29" s="160"/>
      <c r="O29" s="160"/>
      <c r="P29" s="11"/>
      <c r="Q29" s="11"/>
      <c r="R29" s="7"/>
      <c r="S29" s="1"/>
    </row>
    <row r="30" spans="1:19" ht="16.5" customHeight="1">
      <c r="A30" s="64"/>
      <c r="B30" s="65"/>
      <c r="C30" s="64"/>
      <c r="D30" s="64"/>
      <c r="E30" s="64"/>
      <c r="F30" s="59"/>
      <c r="G30" s="71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3" customFormat="1" ht="16.5" customHeight="1">
      <c r="A31" s="63"/>
      <c r="B31" s="63" t="s">
        <v>34</v>
      </c>
      <c r="C31" s="63">
        <f>SUM(C8:C21)</f>
        <v>18</v>
      </c>
      <c r="D31" s="63">
        <f>SUM(D8:D21)</f>
        <v>18</v>
      </c>
      <c r="E31" s="63">
        <f>SUM(E8:E21)</f>
        <v>24</v>
      </c>
      <c r="F31" s="62"/>
      <c r="G31" s="75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1"/>
  <sheetViews>
    <sheetView view="pageBreakPreview" topLeftCell="A4" zoomScale="130" zoomScaleNormal="120" zoomScaleSheetLayoutView="130" workbookViewId="0">
      <selection activeCell="P20" sqref="P20"/>
    </sheetView>
  </sheetViews>
  <sheetFormatPr defaultColWidth="9" defaultRowHeight="15"/>
  <cols>
    <col min="1" max="1" width="6.42578125" customWidth="1"/>
    <col min="2" max="2" width="17.28515625" customWidth="1"/>
    <col min="3" max="5" width="3.140625" customWidth="1"/>
    <col min="6" max="6" width="22.7109375" customWidth="1"/>
    <col min="7" max="7" width="5.28515625" style="7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24"/>
    </row>
    <row r="2" spans="1:19" ht="18.75">
      <c r="A2" s="16"/>
      <c r="B2" s="173" t="s">
        <v>170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25"/>
    </row>
    <row r="3" spans="1:19" ht="18.75">
      <c r="A3" s="17"/>
      <c r="B3" s="174" t="s">
        <v>236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3" t="s">
        <v>235</v>
      </c>
      <c r="S3" s="175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6" t="s">
        <v>6</v>
      </c>
      <c r="G4" s="56" t="s">
        <v>7</v>
      </c>
      <c r="H4" s="37" t="s">
        <v>8</v>
      </c>
      <c r="I4" s="37" t="s">
        <v>9</v>
      </c>
      <c r="J4" s="37" t="s">
        <v>10</v>
      </c>
      <c r="K4" s="38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39" t="s">
        <v>18</v>
      </c>
      <c r="S4" s="40" t="s">
        <v>19</v>
      </c>
    </row>
    <row r="5" spans="1:19" ht="14.25" customHeight="1">
      <c r="A5" s="176"/>
      <c r="B5" s="176"/>
      <c r="C5" s="176"/>
      <c r="D5" s="176"/>
      <c r="E5" s="176"/>
      <c r="F5" s="183"/>
      <c r="G5" s="55"/>
      <c r="H5" s="41" t="s">
        <v>9</v>
      </c>
      <c r="I5" s="41" t="s">
        <v>10</v>
      </c>
      <c r="J5" s="41" t="s">
        <v>11</v>
      </c>
      <c r="K5" s="42" t="s">
        <v>12</v>
      </c>
      <c r="L5" s="41" t="s">
        <v>13</v>
      </c>
      <c r="M5" s="23" t="s">
        <v>14</v>
      </c>
      <c r="N5" s="41" t="s">
        <v>15</v>
      </c>
      <c r="O5" s="41" t="s">
        <v>16</v>
      </c>
      <c r="P5" s="43" t="s">
        <v>17</v>
      </c>
      <c r="Q5" s="41" t="s">
        <v>18</v>
      </c>
      <c r="R5" s="41" t="s">
        <v>19</v>
      </c>
      <c r="S5" s="43" t="s">
        <v>20</v>
      </c>
    </row>
    <row r="6" spans="1:19" ht="14.25" customHeight="1">
      <c r="A6" s="177"/>
      <c r="B6" s="177"/>
      <c r="C6" s="177"/>
      <c r="D6" s="177"/>
      <c r="E6" s="177"/>
      <c r="F6" s="184"/>
      <c r="G6" s="44" t="s">
        <v>21</v>
      </c>
      <c r="H6" s="35"/>
      <c r="I6" s="44">
        <v>1</v>
      </c>
      <c r="J6" s="44">
        <v>2</v>
      </c>
      <c r="K6" s="45">
        <v>3</v>
      </c>
      <c r="L6" s="45">
        <v>4</v>
      </c>
      <c r="M6" s="45">
        <v>5</v>
      </c>
      <c r="N6" s="45">
        <v>6</v>
      </c>
      <c r="O6" s="45">
        <v>7</v>
      </c>
      <c r="P6" s="45">
        <v>8</v>
      </c>
      <c r="Q6" s="45">
        <v>9</v>
      </c>
      <c r="R6" s="45">
        <v>10</v>
      </c>
      <c r="S6" s="44">
        <v>11</v>
      </c>
    </row>
    <row r="7" spans="1:19" ht="18.75" customHeight="1">
      <c r="A7" s="80"/>
      <c r="B7" s="90" t="s">
        <v>36</v>
      </c>
      <c r="C7" s="80"/>
      <c r="D7" s="80"/>
      <c r="E7" s="80"/>
      <c r="F7" s="59"/>
      <c r="G7" s="68"/>
      <c r="H7" s="161" t="s">
        <v>22</v>
      </c>
      <c r="I7" s="33" t="s">
        <v>109</v>
      </c>
      <c r="J7" s="33"/>
      <c r="K7" s="33" t="s">
        <v>95</v>
      </c>
      <c r="L7" s="33"/>
      <c r="M7" s="178" t="s">
        <v>23</v>
      </c>
      <c r="N7" s="33" t="s">
        <v>100</v>
      </c>
      <c r="O7" s="33"/>
      <c r="P7" s="18"/>
      <c r="Q7" s="19"/>
      <c r="R7" s="33"/>
      <c r="S7" s="46"/>
    </row>
    <row r="8" spans="1:19" ht="18.75" customHeight="1">
      <c r="A8" s="82" t="s">
        <v>107</v>
      </c>
      <c r="B8" s="116" t="s">
        <v>108</v>
      </c>
      <c r="C8" s="82">
        <v>2</v>
      </c>
      <c r="D8" s="82">
        <v>0</v>
      </c>
      <c r="E8" s="82">
        <v>2</v>
      </c>
      <c r="F8" s="137" t="s">
        <v>211</v>
      </c>
      <c r="G8" s="56" t="s">
        <v>24</v>
      </c>
      <c r="H8" s="162"/>
      <c r="I8" s="35"/>
      <c r="J8" s="34"/>
      <c r="K8" s="35"/>
      <c r="L8" s="34"/>
      <c r="M8" s="179"/>
      <c r="N8" s="35"/>
      <c r="O8" s="34"/>
      <c r="P8" s="20"/>
      <c r="Q8" s="21"/>
      <c r="R8" s="34"/>
      <c r="S8" s="47"/>
    </row>
    <row r="9" spans="1:19" ht="18.75" customHeight="1">
      <c r="A9" s="82" t="s">
        <v>109</v>
      </c>
      <c r="B9" s="116" t="s">
        <v>110</v>
      </c>
      <c r="C9" s="82">
        <v>3</v>
      </c>
      <c r="D9" s="82">
        <v>0</v>
      </c>
      <c r="E9" s="82">
        <v>3</v>
      </c>
      <c r="F9" s="137" t="s">
        <v>219</v>
      </c>
      <c r="G9" s="55"/>
      <c r="H9" s="162"/>
      <c r="I9" s="29">
        <v>532</v>
      </c>
      <c r="J9" s="29" t="s">
        <v>200</v>
      </c>
      <c r="K9" s="29">
        <v>542</v>
      </c>
      <c r="L9" s="29" t="s">
        <v>201</v>
      </c>
      <c r="M9" s="179"/>
      <c r="N9" s="34">
        <v>4411</v>
      </c>
      <c r="O9" s="34"/>
      <c r="P9" s="20"/>
      <c r="Q9" s="21"/>
      <c r="R9" s="29" t="s">
        <v>175</v>
      </c>
      <c r="S9" s="48"/>
    </row>
    <row r="10" spans="1:19" ht="18.75" customHeight="1">
      <c r="A10" s="80"/>
      <c r="B10" s="90" t="s">
        <v>37</v>
      </c>
      <c r="C10" s="80"/>
      <c r="D10" s="80"/>
      <c r="E10" s="80"/>
      <c r="F10" s="137"/>
      <c r="G10" s="69"/>
      <c r="H10" s="162"/>
      <c r="I10" s="33" t="s">
        <v>111</v>
      </c>
      <c r="J10" s="33"/>
      <c r="K10" s="19"/>
      <c r="L10" s="19"/>
      <c r="M10" s="165"/>
      <c r="N10" s="33" t="s">
        <v>115</v>
      </c>
      <c r="O10" s="36"/>
      <c r="P10" s="19"/>
      <c r="Q10" s="19"/>
      <c r="R10" s="46"/>
      <c r="S10" s="46"/>
    </row>
    <row r="11" spans="1:19" ht="18.75" customHeight="1">
      <c r="A11" s="82"/>
      <c r="B11" s="116" t="s">
        <v>38</v>
      </c>
      <c r="C11" s="82"/>
      <c r="D11" s="82"/>
      <c r="E11" s="82"/>
      <c r="F11" s="137"/>
      <c r="G11" s="56" t="s">
        <v>25</v>
      </c>
      <c r="H11" s="162"/>
      <c r="I11" s="35"/>
      <c r="J11" s="34"/>
      <c r="K11" s="21"/>
      <c r="L11" s="21"/>
      <c r="M11" s="165"/>
      <c r="N11" s="35"/>
      <c r="O11" s="26"/>
      <c r="P11" s="21"/>
      <c r="Q11" s="34"/>
      <c r="R11" s="47"/>
      <c r="S11" s="47"/>
    </row>
    <row r="12" spans="1:19" ht="18.75" customHeight="1" thickBot="1">
      <c r="A12" s="82" t="s">
        <v>95</v>
      </c>
      <c r="B12" s="116" t="s">
        <v>96</v>
      </c>
      <c r="C12" s="82">
        <v>3</v>
      </c>
      <c r="D12" s="82">
        <v>0</v>
      </c>
      <c r="E12" s="82">
        <v>3</v>
      </c>
      <c r="F12" s="137" t="s">
        <v>220</v>
      </c>
      <c r="G12" s="55"/>
      <c r="H12" s="162"/>
      <c r="I12" s="29">
        <v>4406</v>
      </c>
      <c r="J12" s="29"/>
      <c r="K12" s="23"/>
      <c r="L12" s="23" t="s">
        <v>185</v>
      </c>
      <c r="M12" s="165"/>
      <c r="N12" s="34">
        <v>4410</v>
      </c>
      <c r="O12" s="30"/>
      <c r="P12" s="23"/>
      <c r="Q12" s="23"/>
      <c r="R12" s="48" t="s">
        <v>180</v>
      </c>
      <c r="S12" s="48"/>
    </row>
    <row r="13" spans="1:19" ht="18.75" customHeight="1">
      <c r="A13" s="82" t="s">
        <v>100</v>
      </c>
      <c r="B13" s="116" t="s">
        <v>101</v>
      </c>
      <c r="C13" s="82">
        <v>2</v>
      </c>
      <c r="D13" s="82">
        <v>3</v>
      </c>
      <c r="E13" s="82">
        <v>3</v>
      </c>
      <c r="F13" s="137" t="s">
        <v>208</v>
      </c>
      <c r="G13" s="69"/>
      <c r="H13" s="162"/>
      <c r="I13" s="33" t="s">
        <v>119</v>
      </c>
      <c r="J13" s="33"/>
      <c r="K13" s="19"/>
      <c r="L13" s="19"/>
      <c r="M13" s="165"/>
      <c r="N13" s="167" t="s">
        <v>26</v>
      </c>
      <c r="O13" s="168"/>
      <c r="P13" s="46"/>
      <c r="Q13" s="19" t="s">
        <v>109</v>
      </c>
      <c r="R13" s="19"/>
      <c r="S13" s="19"/>
    </row>
    <row r="14" spans="1:19" ht="18.75" customHeight="1">
      <c r="A14" s="82" t="s">
        <v>111</v>
      </c>
      <c r="B14" s="116" t="s">
        <v>112</v>
      </c>
      <c r="C14" s="82">
        <v>2</v>
      </c>
      <c r="D14" s="82">
        <v>2</v>
      </c>
      <c r="E14" s="82">
        <v>3</v>
      </c>
      <c r="F14" s="152" t="s">
        <v>241</v>
      </c>
      <c r="G14" s="56" t="s">
        <v>27</v>
      </c>
      <c r="H14" s="162"/>
      <c r="I14" s="35"/>
      <c r="J14" s="34"/>
      <c r="K14" s="21"/>
      <c r="L14" s="21"/>
      <c r="M14" s="165"/>
      <c r="N14" s="181" t="s">
        <v>120</v>
      </c>
      <c r="O14" s="189"/>
      <c r="P14" s="139"/>
      <c r="Q14" s="21" t="s">
        <v>203</v>
      </c>
      <c r="R14" s="21"/>
      <c r="S14" s="21"/>
    </row>
    <row r="15" spans="1:19" ht="18.75" customHeight="1" thickBot="1">
      <c r="A15" s="82"/>
      <c r="B15" s="116" t="s">
        <v>39</v>
      </c>
      <c r="C15" s="82"/>
      <c r="D15" s="82"/>
      <c r="E15" s="82"/>
      <c r="F15" s="137"/>
      <c r="G15" s="55"/>
      <c r="H15" s="162"/>
      <c r="I15" s="29">
        <v>4404</v>
      </c>
      <c r="J15" s="29"/>
      <c r="K15" s="23"/>
      <c r="M15" s="165"/>
      <c r="N15" s="49" t="s">
        <v>202</v>
      </c>
      <c r="O15" s="50" t="s">
        <v>175</v>
      </c>
      <c r="P15" s="28" t="s">
        <v>175</v>
      </c>
      <c r="Q15" s="21" t="s">
        <v>200</v>
      </c>
      <c r="R15" s="23"/>
      <c r="S15" s="23"/>
    </row>
    <row r="16" spans="1:19" ht="18.75" customHeight="1">
      <c r="A16" s="82" t="s">
        <v>103</v>
      </c>
      <c r="B16" s="116" t="s">
        <v>104</v>
      </c>
      <c r="C16" s="82">
        <v>1</v>
      </c>
      <c r="D16" s="82">
        <v>4</v>
      </c>
      <c r="E16" s="82">
        <v>3</v>
      </c>
      <c r="F16" s="137" t="s">
        <v>221</v>
      </c>
      <c r="G16" s="69"/>
      <c r="H16" s="162"/>
      <c r="I16" s="30" t="s">
        <v>113</v>
      </c>
      <c r="J16" s="33"/>
      <c r="K16" s="18"/>
      <c r="L16" s="19"/>
      <c r="M16" s="165"/>
      <c r="N16" s="30"/>
      <c r="O16" s="34" t="s">
        <v>95</v>
      </c>
      <c r="P16" s="19" t="s">
        <v>107</v>
      </c>
      <c r="Q16" s="27"/>
      <c r="R16" s="27"/>
      <c r="S16" s="19"/>
    </row>
    <row r="17" spans="1:19" ht="18.75" customHeight="1">
      <c r="A17" s="82" t="s">
        <v>113</v>
      </c>
      <c r="B17" s="116" t="s">
        <v>114</v>
      </c>
      <c r="C17" s="82">
        <v>1</v>
      </c>
      <c r="D17" s="82">
        <v>4</v>
      </c>
      <c r="E17" s="82">
        <v>3</v>
      </c>
      <c r="F17" s="137" t="s">
        <v>213</v>
      </c>
      <c r="G17" s="56" t="s">
        <v>28</v>
      </c>
      <c r="H17" s="162"/>
      <c r="I17" s="31"/>
      <c r="J17" s="34"/>
      <c r="K17" s="20"/>
      <c r="L17" s="21"/>
      <c r="M17" s="165"/>
      <c r="N17" s="26"/>
      <c r="O17" s="21" t="s">
        <v>204</v>
      </c>
      <c r="P17" s="21"/>
      <c r="Q17" s="54"/>
      <c r="R17" s="54"/>
      <c r="S17" s="21"/>
    </row>
    <row r="18" spans="1:19" ht="18.75" customHeight="1">
      <c r="A18" s="82" t="s">
        <v>115</v>
      </c>
      <c r="B18" s="116" t="s">
        <v>116</v>
      </c>
      <c r="C18" s="82">
        <v>2</v>
      </c>
      <c r="D18" s="82">
        <v>3</v>
      </c>
      <c r="E18" s="82">
        <v>3</v>
      </c>
      <c r="F18" s="137" t="s">
        <v>221</v>
      </c>
      <c r="G18" s="55"/>
      <c r="H18" s="162"/>
      <c r="I18" s="32">
        <v>4413</v>
      </c>
      <c r="J18" s="29"/>
      <c r="K18" s="22"/>
      <c r="L18" s="23"/>
      <c r="M18" s="165"/>
      <c r="N18" s="32" t="s">
        <v>181</v>
      </c>
      <c r="O18" s="29" t="s">
        <v>201</v>
      </c>
      <c r="P18" s="23" t="s">
        <v>191</v>
      </c>
      <c r="Q18" s="28" t="s">
        <v>187</v>
      </c>
      <c r="R18" s="28"/>
      <c r="S18" s="23"/>
    </row>
    <row r="19" spans="1:19" ht="18.75" customHeight="1">
      <c r="A19" s="80"/>
      <c r="B19" s="90" t="s">
        <v>77</v>
      </c>
      <c r="C19" s="80"/>
      <c r="D19" s="80"/>
      <c r="E19" s="80"/>
      <c r="F19" s="137"/>
      <c r="G19" s="69"/>
      <c r="H19" s="162"/>
      <c r="I19" s="33" t="s">
        <v>103</v>
      </c>
      <c r="J19" s="33"/>
      <c r="K19" s="19"/>
      <c r="L19" s="19"/>
      <c r="M19" s="179"/>
      <c r="N19" s="33"/>
      <c r="O19" s="33"/>
      <c r="P19" s="46"/>
      <c r="Q19" s="34"/>
      <c r="R19" s="33"/>
      <c r="S19" s="46"/>
    </row>
    <row r="20" spans="1:19" ht="18.75" customHeight="1">
      <c r="A20" s="82" t="s">
        <v>119</v>
      </c>
      <c r="B20" s="116" t="s">
        <v>40</v>
      </c>
      <c r="C20" s="82">
        <v>2</v>
      </c>
      <c r="D20" s="82">
        <v>3</v>
      </c>
      <c r="E20" s="82">
        <v>3</v>
      </c>
      <c r="F20" s="137" t="s">
        <v>208</v>
      </c>
      <c r="G20" s="56" t="s">
        <v>29</v>
      </c>
      <c r="H20" s="162"/>
      <c r="I20" s="35"/>
      <c r="J20" s="34"/>
      <c r="K20" s="21"/>
      <c r="L20" s="21"/>
      <c r="M20" s="179"/>
      <c r="N20" s="35"/>
      <c r="O20" s="34"/>
      <c r="P20" s="47"/>
      <c r="Q20" s="34"/>
      <c r="R20" s="34"/>
      <c r="S20" s="47"/>
    </row>
    <row r="21" spans="1:19" ht="18.75" customHeight="1">
      <c r="A21" s="80"/>
      <c r="B21" s="90" t="s">
        <v>35</v>
      </c>
      <c r="C21" s="80"/>
      <c r="D21" s="80"/>
      <c r="E21" s="80"/>
      <c r="F21" s="137"/>
      <c r="G21" s="55"/>
      <c r="H21" s="163"/>
      <c r="I21" s="29">
        <v>4410</v>
      </c>
      <c r="J21" s="29"/>
      <c r="K21" s="23"/>
      <c r="L21" s="23"/>
      <c r="M21" s="180"/>
      <c r="N21" s="29" t="s">
        <v>180</v>
      </c>
      <c r="O21" s="29"/>
      <c r="P21" s="48"/>
      <c r="Q21" s="29"/>
      <c r="R21" s="29"/>
      <c r="S21" s="48"/>
    </row>
    <row r="22" spans="1:19" ht="15.75" customHeight="1">
      <c r="A22" s="82" t="s">
        <v>120</v>
      </c>
      <c r="B22" s="116" t="s">
        <v>92</v>
      </c>
      <c r="C22" s="82">
        <v>0</v>
      </c>
      <c r="D22" s="82">
        <v>2</v>
      </c>
      <c r="E22" s="82">
        <v>0</v>
      </c>
      <c r="F22" s="137" t="s">
        <v>208</v>
      </c>
      <c r="G22" s="70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109"/>
      <c r="B23" s="109"/>
      <c r="C23" s="109"/>
      <c r="D23" s="109"/>
      <c r="E23" s="109"/>
      <c r="F23" s="59"/>
      <c r="G23" s="71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82"/>
      <c r="B24" s="116"/>
      <c r="C24" s="82"/>
      <c r="D24" s="82"/>
      <c r="E24" s="82"/>
      <c r="F24" s="59"/>
      <c r="G24" s="71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109"/>
      <c r="B25" s="109"/>
      <c r="C25" s="109"/>
      <c r="D25" s="109"/>
      <c r="E25" s="109"/>
      <c r="F25" s="59"/>
      <c r="G25" s="72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109"/>
      <c r="B26" s="109"/>
      <c r="C26" s="109"/>
      <c r="D26" s="109"/>
      <c r="E26" s="109"/>
      <c r="F26" s="59"/>
      <c r="G26" s="73"/>
      <c r="H26" s="11"/>
      <c r="I26" s="7"/>
      <c r="J26" s="12"/>
      <c r="K26" s="13"/>
      <c r="L26" s="169" t="s">
        <v>176</v>
      </c>
      <c r="M26" s="169"/>
      <c r="N26" s="169"/>
      <c r="O26" s="169"/>
      <c r="P26" s="11"/>
      <c r="Q26" s="11"/>
      <c r="R26" s="7"/>
      <c r="S26" s="1"/>
    </row>
    <row r="27" spans="1:19" ht="16.5" customHeight="1">
      <c r="A27" s="64"/>
      <c r="B27" s="65"/>
      <c r="C27" s="64"/>
      <c r="D27" s="64"/>
      <c r="E27" s="64"/>
      <c r="F27" s="59"/>
      <c r="G27" s="71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4"/>
      <c r="B28" s="65"/>
      <c r="C28" s="64"/>
      <c r="D28" s="64"/>
      <c r="E28" s="64"/>
      <c r="F28" s="59"/>
      <c r="G28" s="71"/>
      <c r="H28" s="7"/>
      <c r="I28" s="7"/>
      <c r="J28" s="8"/>
      <c r="K28" s="11" t="s">
        <v>30</v>
      </c>
      <c r="L28" s="10"/>
      <c r="M28" s="10"/>
      <c r="N28" s="10"/>
      <c r="O28" s="10"/>
      <c r="P28" s="154" t="s">
        <v>32</v>
      </c>
      <c r="Q28" s="154"/>
      <c r="R28" s="154"/>
      <c r="S28" s="155"/>
    </row>
    <row r="29" spans="1:19" ht="16.5" customHeight="1">
      <c r="A29" s="64"/>
      <c r="B29" s="65"/>
      <c r="C29" s="64"/>
      <c r="D29" s="64"/>
      <c r="E29" s="64"/>
      <c r="F29" s="59"/>
      <c r="G29" s="74"/>
      <c r="H29" s="11"/>
      <c r="I29" s="7"/>
      <c r="J29" s="12"/>
      <c r="K29" s="4"/>
      <c r="L29" s="160" t="s">
        <v>33</v>
      </c>
      <c r="M29" s="160"/>
      <c r="N29" s="160"/>
      <c r="O29" s="160"/>
      <c r="P29" s="11"/>
      <c r="Q29" s="11"/>
      <c r="R29" s="7"/>
      <c r="S29" s="1"/>
    </row>
    <row r="30" spans="1:19" ht="16.5" customHeight="1">
      <c r="A30" s="64"/>
      <c r="B30" s="65"/>
      <c r="C30" s="64"/>
      <c r="D30" s="64"/>
      <c r="E30" s="64"/>
      <c r="F30" s="59"/>
      <c r="G30" s="71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3" customFormat="1" ht="16.5" customHeight="1">
      <c r="A31" s="63"/>
      <c r="B31" s="63" t="s">
        <v>34</v>
      </c>
      <c r="C31" s="63">
        <f>SUM(C7:C25)</f>
        <v>18</v>
      </c>
      <c r="D31" s="63">
        <f>SUM(D7:D25)</f>
        <v>21</v>
      </c>
      <c r="E31" s="63">
        <f>SUM(E7:E25)</f>
        <v>26</v>
      </c>
      <c r="F31" s="62"/>
      <c r="G31" s="75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31"/>
  <sheetViews>
    <sheetView view="pageBreakPreview" zoomScale="120" zoomScaleNormal="120" zoomScaleSheetLayoutView="120" workbookViewId="0">
      <selection activeCell="F19" sqref="F19"/>
    </sheetView>
  </sheetViews>
  <sheetFormatPr defaultColWidth="9" defaultRowHeight="15"/>
  <cols>
    <col min="1" max="1" width="7.5703125" customWidth="1"/>
    <col min="2" max="2" width="17.28515625" customWidth="1"/>
    <col min="3" max="5" width="3.140625" customWidth="1"/>
    <col min="6" max="6" width="20.5703125" customWidth="1"/>
    <col min="7" max="7" width="5.28515625" style="76" customWidth="1"/>
    <col min="8" max="8" width="3.5703125" customWidth="1"/>
    <col min="9" max="12" width="7.140625" customWidth="1"/>
    <col min="13" max="13" width="3.5703125" customWidth="1"/>
    <col min="14" max="19" width="7.140625" customWidth="1"/>
  </cols>
  <sheetData>
    <row r="1" spans="1:19" ht="18.75">
      <c r="A1" s="15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24"/>
    </row>
    <row r="2" spans="1:19" ht="18.75">
      <c r="A2" s="16"/>
      <c r="B2" s="173" t="s">
        <v>170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25"/>
    </row>
    <row r="3" spans="1:19" ht="18.75">
      <c r="A3" s="17"/>
      <c r="B3" s="174" t="s">
        <v>229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3" t="s">
        <v>137</v>
      </c>
      <c r="S3" s="175"/>
    </row>
    <row r="4" spans="1:19" ht="14.25" customHeight="1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6" t="s">
        <v>6</v>
      </c>
      <c r="G4" s="56" t="s">
        <v>7</v>
      </c>
      <c r="H4" s="37" t="s">
        <v>8</v>
      </c>
      <c r="I4" s="37" t="s">
        <v>9</v>
      </c>
      <c r="J4" s="37" t="s">
        <v>10</v>
      </c>
      <c r="K4" s="38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39" t="s">
        <v>18</v>
      </c>
      <c r="S4" s="40" t="s">
        <v>19</v>
      </c>
    </row>
    <row r="5" spans="1:19" ht="14.25" customHeight="1">
      <c r="A5" s="176"/>
      <c r="B5" s="176"/>
      <c r="C5" s="176"/>
      <c r="D5" s="176"/>
      <c r="E5" s="176"/>
      <c r="F5" s="183"/>
      <c r="G5" s="55"/>
      <c r="H5" s="41" t="s">
        <v>9</v>
      </c>
      <c r="I5" s="41" t="s">
        <v>10</v>
      </c>
      <c r="J5" s="41" t="s">
        <v>11</v>
      </c>
      <c r="K5" s="42" t="s">
        <v>12</v>
      </c>
      <c r="L5" s="41" t="s">
        <v>13</v>
      </c>
      <c r="M5" s="23" t="s">
        <v>14</v>
      </c>
      <c r="N5" s="41" t="s">
        <v>15</v>
      </c>
      <c r="O5" s="41" t="s">
        <v>16</v>
      </c>
      <c r="P5" s="43" t="s">
        <v>17</v>
      </c>
      <c r="Q5" s="41" t="s">
        <v>18</v>
      </c>
      <c r="R5" s="41" t="s">
        <v>19</v>
      </c>
      <c r="S5" s="43" t="s">
        <v>20</v>
      </c>
    </row>
    <row r="6" spans="1:19" ht="14.25" customHeight="1">
      <c r="A6" s="177"/>
      <c r="B6" s="177"/>
      <c r="C6" s="177"/>
      <c r="D6" s="177"/>
      <c r="E6" s="177"/>
      <c r="F6" s="184"/>
      <c r="G6" s="44" t="s">
        <v>21</v>
      </c>
      <c r="H6" s="35"/>
      <c r="I6" s="44">
        <v>1</v>
      </c>
      <c r="J6" s="44">
        <v>2</v>
      </c>
      <c r="K6" s="45">
        <v>3</v>
      </c>
      <c r="L6" s="45">
        <v>4</v>
      </c>
      <c r="M6" s="45">
        <v>5</v>
      </c>
      <c r="N6" s="45">
        <v>6</v>
      </c>
      <c r="O6" s="45">
        <v>7</v>
      </c>
      <c r="P6" s="45">
        <v>8</v>
      </c>
      <c r="Q6" s="45">
        <v>9</v>
      </c>
      <c r="R6" s="45">
        <v>10</v>
      </c>
      <c r="S6" s="44">
        <v>11</v>
      </c>
    </row>
    <row r="7" spans="1:19" ht="18.75" customHeight="1">
      <c r="A7" s="80"/>
      <c r="B7" s="105" t="s">
        <v>36</v>
      </c>
      <c r="C7" s="80"/>
      <c r="D7" s="106"/>
      <c r="E7" s="80"/>
      <c r="F7" s="59"/>
      <c r="G7" s="68"/>
      <c r="H7" s="161" t="s">
        <v>22</v>
      </c>
      <c r="I7" s="33"/>
      <c r="J7" s="33"/>
      <c r="K7" s="19"/>
      <c r="L7" s="19"/>
      <c r="M7" s="178" t="s">
        <v>23</v>
      </c>
      <c r="N7" s="33"/>
      <c r="O7" s="33"/>
      <c r="P7" s="18"/>
      <c r="Q7" s="19" t="s">
        <v>117</v>
      </c>
      <c r="R7" s="33"/>
      <c r="S7" s="46"/>
    </row>
    <row r="8" spans="1:19" ht="18.75" customHeight="1">
      <c r="A8" s="82" t="s">
        <v>121</v>
      </c>
      <c r="B8" s="83" t="s">
        <v>122</v>
      </c>
      <c r="C8" s="82">
        <v>0</v>
      </c>
      <c r="D8" s="82">
        <v>2</v>
      </c>
      <c r="E8" s="82">
        <v>1</v>
      </c>
      <c r="F8" s="137" t="s">
        <v>205</v>
      </c>
      <c r="G8" s="56" t="s">
        <v>24</v>
      </c>
      <c r="H8" s="162"/>
      <c r="I8" s="35"/>
      <c r="J8" s="34"/>
      <c r="K8" s="21"/>
      <c r="L8" s="21"/>
      <c r="M8" s="179"/>
      <c r="N8" s="35"/>
      <c r="O8" s="34"/>
      <c r="P8" s="20"/>
      <c r="Q8" s="21"/>
      <c r="R8" s="34"/>
      <c r="S8" s="47"/>
    </row>
    <row r="9" spans="1:19" ht="18.75" customHeight="1">
      <c r="A9" s="80"/>
      <c r="B9" s="105" t="s">
        <v>37</v>
      </c>
      <c r="C9" s="80"/>
      <c r="D9" s="106"/>
      <c r="E9" s="80"/>
      <c r="F9" s="137"/>
      <c r="G9" s="55"/>
      <c r="H9" s="162"/>
      <c r="I9" s="29"/>
      <c r="J9" s="29"/>
      <c r="K9" s="23"/>
      <c r="L9" s="23"/>
      <c r="M9" s="179"/>
      <c r="N9" s="88"/>
      <c r="O9" s="34"/>
      <c r="P9" s="20"/>
      <c r="Q9" s="21" t="s">
        <v>193</v>
      </c>
      <c r="R9" s="29" t="s">
        <v>171</v>
      </c>
      <c r="S9" s="48"/>
    </row>
    <row r="10" spans="1:19" ht="18.75" customHeight="1">
      <c r="A10" s="80"/>
      <c r="B10" s="105" t="s">
        <v>38</v>
      </c>
      <c r="C10" s="80"/>
      <c r="D10" s="106"/>
      <c r="E10" s="80"/>
      <c r="F10" s="137"/>
      <c r="G10" s="69"/>
      <c r="H10" s="162"/>
      <c r="I10" s="33"/>
      <c r="J10" s="33"/>
      <c r="K10" s="19"/>
      <c r="L10" s="19"/>
      <c r="M10" s="165"/>
      <c r="N10" s="33"/>
      <c r="O10" s="36"/>
      <c r="P10" s="19" t="s">
        <v>121</v>
      </c>
      <c r="Q10" s="33"/>
      <c r="R10" s="46" t="s">
        <v>166</v>
      </c>
      <c r="S10" s="46"/>
    </row>
    <row r="11" spans="1:19" ht="18.75" customHeight="1">
      <c r="A11" s="117" t="s">
        <v>97</v>
      </c>
      <c r="B11" s="118" t="s">
        <v>98</v>
      </c>
      <c r="C11" s="97">
        <v>2</v>
      </c>
      <c r="D11" s="97">
        <v>2</v>
      </c>
      <c r="E11" s="97">
        <v>3</v>
      </c>
      <c r="F11" s="137" t="s">
        <v>213</v>
      </c>
      <c r="G11" s="56" t="s">
        <v>25</v>
      </c>
      <c r="H11" s="162"/>
      <c r="I11" s="35"/>
      <c r="J11" s="34"/>
      <c r="K11" s="21"/>
      <c r="L11" s="21"/>
      <c r="M11" s="165"/>
      <c r="N11" s="35"/>
      <c r="O11" s="26"/>
      <c r="P11" s="21"/>
      <c r="Q11" s="34"/>
      <c r="R11" s="21" t="s">
        <v>193</v>
      </c>
      <c r="S11" s="47"/>
    </row>
    <row r="12" spans="1:19" ht="18.75" customHeight="1" thickBot="1">
      <c r="A12" s="80"/>
      <c r="B12" s="81" t="s">
        <v>39</v>
      </c>
      <c r="C12" s="80"/>
      <c r="D12" s="80"/>
      <c r="E12" s="80"/>
      <c r="F12" s="137"/>
      <c r="G12" s="55"/>
      <c r="H12" s="162"/>
      <c r="I12" s="29"/>
      <c r="J12" s="29"/>
      <c r="K12" s="23"/>
      <c r="L12" s="23"/>
      <c r="M12" s="165"/>
      <c r="N12" s="34"/>
      <c r="O12" s="30"/>
      <c r="P12" s="21" t="s">
        <v>193</v>
      </c>
      <c r="Q12" s="29" t="s">
        <v>184</v>
      </c>
      <c r="R12" s="48" t="s">
        <v>201</v>
      </c>
      <c r="S12" s="48"/>
    </row>
    <row r="13" spans="1:19" ht="18.75" customHeight="1">
      <c r="A13" s="122" t="s">
        <v>117</v>
      </c>
      <c r="B13" s="120" t="s">
        <v>118</v>
      </c>
      <c r="C13" s="119">
        <v>1</v>
      </c>
      <c r="D13" s="119">
        <v>4</v>
      </c>
      <c r="E13" s="119">
        <v>3</v>
      </c>
      <c r="F13" s="137" t="s">
        <v>209</v>
      </c>
      <c r="G13" s="69"/>
      <c r="H13" s="162"/>
      <c r="I13" s="33" t="s">
        <v>97</v>
      </c>
      <c r="J13" s="33"/>
      <c r="K13" s="19"/>
      <c r="L13" s="19"/>
      <c r="M13" s="165"/>
      <c r="N13" s="167" t="s">
        <v>26</v>
      </c>
      <c r="O13" s="168"/>
      <c r="P13" s="27" t="s">
        <v>117</v>
      </c>
      <c r="Q13" s="33"/>
      <c r="R13" s="19"/>
      <c r="S13" s="19"/>
    </row>
    <row r="14" spans="1:19" ht="18.75" customHeight="1">
      <c r="A14" s="80"/>
      <c r="B14" s="81" t="s">
        <v>77</v>
      </c>
      <c r="C14" s="80"/>
      <c r="D14" s="80"/>
      <c r="E14" s="80"/>
      <c r="F14" s="137"/>
      <c r="G14" s="56" t="s">
        <v>27</v>
      </c>
      <c r="H14" s="162"/>
      <c r="I14" s="35"/>
      <c r="J14" s="34"/>
      <c r="K14" s="21"/>
      <c r="L14" s="21"/>
      <c r="M14" s="165"/>
      <c r="N14" s="181" t="s">
        <v>106</v>
      </c>
      <c r="O14" s="182"/>
      <c r="P14" s="54"/>
      <c r="Q14" s="34"/>
      <c r="R14" s="21"/>
      <c r="S14" s="21"/>
    </row>
    <row r="15" spans="1:19" ht="18.75" customHeight="1" thickBot="1">
      <c r="A15" s="97" t="s">
        <v>135</v>
      </c>
      <c r="B15" s="121" t="s">
        <v>136</v>
      </c>
      <c r="C15" s="97">
        <v>1</v>
      </c>
      <c r="D15" s="97">
        <v>4</v>
      </c>
      <c r="E15" s="97">
        <v>3</v>
      </c>
      <c r="F15" s="137" t="s">
        <v>218</v>
      </c>
      <c r="G15" s="55"/>
      <c r="H15" s="162"/>
      <c r="I15" s="23" t="s">
        <v>193</v>
      </c>
      <c r="J15" s="29"/>
      <c r="K15" s="23"/>
      <c r="L15" s="23" t="s">
        <v>181</v>
      </c>
      <c r="M15" s="165"/>
      <c r="N15" s="138" t="s">
        <v>193</v>
      </c>
      <c r="O15" s="50" t="s">
        <v>181</v>
      </c>
      <c r="P15" s="54" t="s">
        <v>193</v>
      </c>
      <c r="R15" s="29" t="s">
        <v>171</v>
      </c>
      <c r="S15" s="23"/>
    </row>
    <row r="16" spans="1:19" ht="18.75" customHeight="1">
      <c r="A16" s="125" t="s">
        <v>166</v>
      </c>
      <c r="B16" s="126" t="s">
        <v>125</v>
      </c>
      <c r="C16" s="127">
        <v>1</v>
      </c>
      <c r="D16" s="127">
        <v>0</v>
      </c>
      <c r="E16" s="127">
        <v>1</v>
      </c>
      <c r="F16" s="137" t="s">
        <v>244</v>
      </c>
      <c r="G16" s="69"/>
      <c r="H16" s="162"/>
      <c r="I16" s="30"/>
      <c r="J16" s="34"/>
      <c r="K16" s="20"/>
      <c r="L16" s="21"/>
      <c r="M16" s="165"/>
      <c r="N16" s="34" t="s">
        <v>135</v>
      </c>
      <c r="O16" s="34"/>
      <c r="P16" s="19"/>
      <c r="Q16" s="19"/>
      <c r="R16" s="27"/>
      <c r="S16" s="19"/>
    </row>
    <row r="17" spans="1:19" ht="18.75" customHeight="1">
      <c r="A17" s="80"/>
      <c r="B17" s="81" t="s">
        <v>35</v>
      </c>
      <c r="C17" s="80"/>
      <c r="D17" s="106"/>
      <c r="E17" s="80"/>
      <c r="F17" s="137"/>
      <c r="G17" s="56" t="s">
        <v>28</v>
      </c>
      <c r="H17" s="162"/>
      <c r="I17" s="31"/>
      <c r="J17" s="34"/>
      <c r="K17" s="20"/>
      <c r="L17" s="21"/>
      <c r="M17" s="165"/>
      <c r="N17" s="35"/>
      <c r="O17" s="34"/>
      <c r="P17" s="21"/>
      <c r="Q17" s="21"/>
      <c r="R17" s="54"/>
      <c r="S17" s="21"/>
    </row>
    <row r="18" spans="1:19" ht="18.75" customHeight="1">
      <c r="A18" s="82" t="s">
        <v>106</v>
      </c>
      <c r="B18" s="83" t="s">
        <v>167</v>
      </c>
      <c r="C18" s="82">
        <v>0</v>
      </c>
      <c r="D18" s="107">
        <v>2</v>
      </c>
      <c r="E18" s="107">
        <v>0</v>
      </c>
      <c r="F18" s="137" t="s">
        <v>213</v>
      </c>
      <c r="G18" s="55"/>
      <c r="H18" s="162"/>
      <c r="I18" s="32"/>
      <c r="J18" s="29"/>
      <c r="K18" s="22"/>
      <c r="L18" s="23"/>
      <c r="M18" s="165"/>
      <c r="N18" s="23" t="s">
        <v>193</v>
      </c>
      <c r="O18" s="29"/>
      <c r="P18" s="23"/>
      <c r="Q18" s="23"/>
      <c r="R18" s="28" t="s">
        <v>180</v>
      </c>
      <c r="S18" s="23"/>
    </row>
    <row r="19" spans="1:19" ht="18.75" customHeight="1">
      <c r="A19" s="109"/>
      <c r="B19" s="109"/>
      <c r="C19" s="109"/>
      <c r="D19" s="109"/>
      <c r="E19" s="109"/>
      <c r="F19" s="59"/>
      <c r="G19" s="69"/>
      <c r="H19" s="162"/>
      <c r="I19" s="33"/>
      <c r="J19" s="33"/>
      <c r="K19" s="19"/>
      <c r="L19" s="19"/>
      <c r="M19" s="179"/>
      <c r="N19" s="33"/>
      <c r="O19" s="33"/>
      <c r="P19" s="46"/>
      <c r="Q19" s="34"/>
      <c r="R19" s="33"/>
      <c r="S19" s="46"/>
    </row>
    <row r="20" spans="1:19" ht="18.75" customHeight="1">
      <c r="A20" s="57"/>
      <c r="B20" s="58"/>
      <c r="C20" s="57"/>
      <c r="D20" s="57"/>
      <c r="E20" s="57"/>
      <c r="F20" s="59"/>
      <c r="G20" s="56" t="s">
        <v>29</v>
      </c>
      <c r="H20" s="162"/>
      <c r="I20" s="35"/>
      <c r="J20" s="34"/>
      <c r="K20" s="21"/>
      <c r="L20" s="21"/>
      <c r="M20" s="179"/>
      <c r="N20" s="35"/>
      <c r="O20" s="34"/>
      <c r="P20" s="47"/>
      <c r="Q20" s="34"/>
      <c r="R20" s="34"/>
      <c r="S20" s="47"/>
    </row>
    <row r="21" spans="1:19" ht="16.5" customHeight="1">
      <c r="A21" s="60"/>
      <c r="B21" s="61"/>
      <c r="C21" s="60"/>
      <c r="D21" s="60"/>
      <c r="E21" s="60"/>
      <c r="F21" s="59"/>
      <c r="G21" s="55"/>
      <c r="H21" s="163"/>
      <c r="I21" s="29"/>
      <c r="J21" s="29"/>
      <c r="K21" s="23"/>
      <c r="L21" s="23"/>
      <c r="M21" s="180"/>
      <c r="N21" s="89"/>
      <c r="O21" s="29"/>
      <c r="P21" s="48"/>
      <c r="Q21" s="29"/>
      <c r="R21" s="29"/>
      <c r="S21" s="48"/>
    </row>
    <row r="22" spans="1:19" ht="15.75" customHeight="1">
      <c r="A22" s="60"/>
      <c r="B22" s="61"/>
      <c r="C22" s="60"/>
      <c r="D22" s="60"/>
      <c r="E22" s="60"/>
      <c r="F22" s="59"/>
      <c r="G22" s="70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spans="1:19" ht="15.75" customHeight="1">
      <c r="A23" s="67"/>
      <c r="B23" s="61"/>
      <c r="C23" s="66"/>
      <c r="D23" s="66"/>
      <c r="E23" s="66"/>
      <c r="F23" s="59"/>
      <c r="G23" s="71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</row>
    <row r="24" spans="1:19" ht="18" customHeight="1">
      <c r="A24" s="67"/>
      <c r="B24" s="61"/>
      <c r="C24" s="66"/>
      <c r="D24" s="66"/>
      <c r="E24" s="66"/>
      <c r="F24" s="59"/>
      <c r="G24" s="71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</row>
    <row r="25" spans="1:19" ht="18" customHeight="1">
      <c r="A25" s="66"/>
      <c r="B25" s="61"/>
      <c r="C25" s="66"/>
      <c r="D25" s="66"/>
      <c r="E25" s="66"/>
      <c r="F25" s="59"/>
      <c r="G25" s="72"/>
      <c r="H25" s="5"/>
      <c r="I25" s="7"/>
      <c r="J25" s="8"/>
      <c r="K25" s="11" t="s">
        <v>30</v>
      </c>
      <c r="L25" s="9"/>
      <c r="M25" s="9"/>
      <c r="N25" s="10"/>
      <c r="O25" s="10"/>
      <c r="P25" s="11" t="s">
        <v>31</v>
      </c>
      <c r="Q25" s="4"/>
      <c r="R25" s="7"/>
      <c r="S25" s="6"/>
    </row>
    <row r="26" spans="1:19" ht="18" customHeight="1">
      <c r="A26" s="64"/>
      <c r="B26" s="65"/>
      <c r="C26" s="64"/>
      <c r="D26" s="64"/>
      <c r="E26" s="64"/>
      <c r="F26" s="59"/>
      <c r="G26" s="73"/>
      <c r="H26" s="11"/>
      <c r="I26" s="7"/>
      <c r="J26" s="12"/>
      <c r="K26" s="13"/>
      <c r="L26" s="169" t="s">
        <v>176</v>
      </c>
      <c r="M26" s="169"/>
      <c r="N26" s="169"/>
      <c r="O26" s="169"/>
      <c r="P26" s="11"/>
      <c r="Q26" s="11"/>
      <c r="R26" s="7"/>
      <c r="S26" s="1"/>
    </row>
    <row r="27" spans="1:19" ht="16.5" customHeight="1">
      <c r="A27" s="64"/>
      <c r="B27" s="65"/>
      <c r="C27" s="64"/>
      <c r="D27" s="64"/>
      <c r="E27" s="64"/>
      <c r="F27" s="59"/>
      <c r="G27" s="71"/>
      <c r="H27" s="7"/>
      <c r="I27" s="7"/>
      <c r="J27" s="8"/>
      <c r="K27" s="13"/>
      <c r="L27" s="14"/>
      <c r="M27" s="11"/>
      <c r="N27" s="11"/>
      <c r="O27" s="11"/>
      <c r="P27" s="11"/>
      <c r="Q27" s="11"/>
      <c r="R27" s="7"/>
      <c r="S27" s="1"/>
    </row>
    <row r="28" spans="1:19" ht="16.5" customHeight="1">
      <c r="A28" s="64"/>
      <c r="B28" s="65"/>
      <c r="C28" s="64"/>
      <c r="D28" s="64"/>
      <c r="E28" s="64"/>
      <c r="F28" s="59"/>
      <c r="G28" s="71"/>
      <c r="H28" s="7"/>
      <c r="I28" s="7"/>
      <c r="J28" s="8"/>
      <c r="K28" s="11" t="s">
        <v>30</v>
      </c>
      <c r="L28" s="10"/>
      <c r="M28" s="10"/>
      <c r="N28" s="10"/>
      <c r="O28" s="10"/>
      <c r="P28" s="154" t="s">
        <v>32</v>
      </c>
      <c r="Q28" s="154"/>
      <c r="R28" s="154"/>
      <c r="S28" s="155"/>
    </row>
    <row r="29" spans="1:19" ht="16.5" customHeight="1">
      <c r="A29" s="64"/>
      <c r="B29" s="65"/>
      <c r="C29" s="64"/>
      <c r="D29" s="64"/>
      <c r="E29" s="64"/>
      <c r="F29" s="59"/>
      <c r="G29" s="74"/>
      <c r="H29" s="11"/>
      <c r="I29" s="7"/>
      <c r="J29" s="12"/>
      <c r="K29" s="4"/>
      <c r="L29" s="160" t="s">
        <v>33</v>
      </c>
      <c r="M29" s="160"/>
      <c r="N29" s="160"/>
      <c r="O29" s="160"/>
      <c r="P29" s="11"/>
      <c r="Q29" s="11"/>
      <c r="R29" s="7"/>
      <c r="S29" s="1"/>
    </row>
    <row r="30" spans="1:19" ht="16.5" customHeight="1">
      <c r="A30" s="64"/>
      <c r="B30" s="65"/>
      <c r="C30" s="64"/>
      <c r="D30" s="64"/>
      <c r="E30" s="64"/>
      <c r="F30" s="59"/>
      <c r="G30" s="71"/>
      <c r="H30" s="11"/>
      <c r="I30" s="12"/>
      <c r="J30" s="7"/>
      <c r="K30" s="4"/>
      <c r="L30" s="7"/>
      <c r="M30" s="7"/>
      <c r="N30" s="7"/>
      <c r="O30" s="7"/>
      <c r="P30" s="7"/>
      <c r="Q30" s="7"/>
      <c r="R30" s="11"/>
      <c r="S30" s="1"/>
    </row>
    <row r="31" spans="1:19" s="53" customFormat="1" ht="16.5" customHeight="1">
      <c r="A31" s="63"/>
      <c r="B31" s="63" t="s">
        <v>34</v>
      </c>
      <c r="C31" s="63">
        <f>SUM(C8:C21)</f>
        <v>5</v>
      </c>
      <c r="D31" s="63">
        <f>SUM(D8:D21)</f>
        <v>14</v>
      </c>
      <c r="E31" s="63">
        <f>SUM(E8:E21)</f>
        <v>11</v>
      </c>
      <c r="F31" s="62"/>
      <c r="G31" s="75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17">
    <mergeCell ref="A4:A6"/>
    <mergeCell ref="B4:B6"/>
    <mergeCell ref="C4:C6"/>
    <mergeCell ref="D4:D6"/>
    <mergeCell ref="B1:R1"/>
    <mergeCell ref="B2:R2"/>
    <mergeCell ref="B3:Q3"/>
    <mergeCell ref="R3:S3"/>
    <mergeCell ref="P28:S28"/>
    <mergeCell ref="F4:F6"/>
    <mergeCell ref="E4:E6"/>
    <mergeCell ref="L29:O29"/>
    <mergeCell ref="H7:H21"/>
    <mergeCell ref="M7:M21"/>
    <mergeCell ref="N13:O13"/>
    <mergeCell ref="N14:O14"/>
    <mergeCell ref="L26:O26"/>
  </mergeCells>
  <phoneticPr fontId="0" type="noConversion"/>
  <pageMargins left="0.46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 ทค.1</vt:lpstr>
      <vt:lpstr>2 ทค. 1</vt:lpstr>
      <vt:lpstr>3 ทค.1,2</vt:lpstr>
      <vt:lpstr>ส1 คฮ.1</vt:lpstr>
      <vt:lpstr>ส1 คฮ.2</vt:lpstr>
      <vt:lpstr>ส2 คฮ.1</vt:lpstr>
      <vt:lpstr>ส2 คฮ.2</vt:lpstr>
      <vt:lpstr>Sheet1</vt:lpstr>
      <vt:lpstr>'ส1 คฮ.1'!Print_Area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Bangon</cp:lastModifiedBy>
  <cp:lastPrinted>2020-07-20T07:43:17Z</cp:lastPrinted>
  <dcterms:created xsi:type="dcterms:W3CDTF">2018-02-20T01:37:58Z</dcterms:created>
  <dcterms:modified xsi:type="dcterms:W3CDTF">2020-08-19T02:45:27Z</dcterms:modified>
</cp:coreProperties>
</file>