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ตาราง2563\ภาคเรียนที่1-63\ตารางเรียน1-63\7.IT63\ตร.ไอที ส่งแก้มา\"/>
    </mc:Choice>
  </mc:AlternateContent>
  <xr:revisionPtr revIDLastSave="0" documentId="13_ncr:1_{731B78F8-9DF5-4203-A2BB-E082AFCD55FA}" xr6:coauthVersionLast="45" xr6:coauthVersionMax="45" xr10:uidLastSave="{00000000-0000-0000-0000-000000000000}"/>
  <bookViews>
    <workbookView xWindow="-120" yWindow="-120" windowWidth="29040" windowHeight="15840" tabRatio="574" activeTab="2" xr2:uid="{00000000-000D-0000-FFFF-FFFF00000000}"/>
  </bookViews>
  <sheets>
    <sheet name="1 ทส.1,2" sheetId="29" r:id="rId1"/>
    <sheet name="1 ทส.3,4 (ทวิศึกษา)" sheetId="30" r:id="rId2"/>
    <sheet name="2 ทส.1,2" sheetId="23" r:id="rId3"/>
    <sheet name="3 ทส.1,2(1)" sheetId="33" r:id="rId4"/>
    <sheet name="ส1 ทส.1,2" sheetId="25" r:id="rId5"/>
    <sheet name="ส2 ทส.1,2 " sheetId="2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33" l="1"/>
  <c r="D33" i="33"/>
  <c r="C33" i="33"/>
  <c r="B2" i="33"/>
  <c r="E33" i="30" l="1"/>
  <c r="D33" i="30"/>
  <c r="C33" i="30"/>
  <c r="B2" i="30"/>
  <c r="B2" i="27" l="1"/>
  <c r="B2" i="25"/>
  <c r="B2" i="23"/>
  <c r="E33" i="27"/>
  <c r="D33" i="27"/>
  <c r="C33" i="27"/>
  <c r="E33" i="25"/>
  <c r="D33" i="25"/>
  <c r="C33" i="25"/>
  <c r="E33" i="23"/>
  <c r="D33" i="23"/>
  <c r="C33" i="23"/>
  <c r="D33" i="29" l="1"/>
  <c r="E33" i="29"/>
  <c r="C33" i="29"/>
</calcChain>
</file>

<file path=xl/sharedStrings.xml><?xml version="1.0" encoding="utf-8"?>
<sst xmlns="http://schemas.openxmlformats.org/spreadsheetml/2006/main" count="742" uniqueCount="280">
  <si>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</si>
  <si>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</si>
  <si>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</si>
  <si>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</si>
  <si>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</si>
  <si>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</si>
  <si>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</si>
  <si>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</si>
  <si>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</si>
  <si>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</si>
  <si>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</si>
  <si>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</si>
  <si>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</si>
  <si>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</si>
  <si>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</si>
  <si>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</si>
  <si>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</si>
  <si>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</si>
  <si>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</si>
  <si>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</si>
  <si>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</si>
  <si>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</si>
  <si>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</si>
  <si>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</si>
  <si>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</si>
  <si>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</si>
  <si>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</si>
  <si>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</si>
  <si>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</si>
  <si>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</si>
  <si>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(นายบรรจง  สุรพุทธ)</t>
  </si>
  <si>
    <t>รวม</t>
  </si>
  <si>
    <t>(นายประจิตร์  เลขตะระโก)</t>
  </si>
  <si>
    <t>(ส2 ทส.1,2)</t>
  </si>
  <si>
    <t>10</t>
  </si>
  <si>
    <t>9</t>
  </si>
  <si>
    <t>วัน - ชั่วโมง</t>
  </si>
  <si>
    <t>(1 ทส.1,2)</t>
  </si>
  <si>
    <t>(2 ทส.1,2)</t>
  </si>
  <si>
    <t>กิจกรรมหน้าเสาธง เวลา 07.30 น. - 08.00 น.</t>
  </si>
  <si>
    <t>1.หมวดวิชาสมรรถนะแกนกลาง</t>
  </si>
  <si>
    <t>2.หมวดวิชาสมรรถนะวิชาชีพ</t>
  </si>
  <si>
    <t>2.1 กลุ่มสมรรถนะวิชาชีพพื้นฐาน</t>
  </si>
  <si>
    <t>2.2 กลุ่มสมรรถนะวิชาชีพเฉพาะ</t>
  </si>
  <si>
    <t>3.หมวดวิชาเลือกเสรี</t>
  </si>
  <si>
    <t>4.กิจกรรมเสริมหลักสูตร</t>
  </si>
  <si>
    <t>1.หมวดวิชาทักษะชีวิต</t>
  </si>
  <si>
    <t>2.2 ทักษะวิชาชีพเฉพาะ</t>
  </si>
  <si>
    <t>4. กิจกรรมเสริมหลักสูตร</t>
  </si>
  <si>
    <t>การสร้างเกมคอมพิวเตอร์เบื้องต้น</t>
  </si>
  <si>
    <t>2.5 โครงการพัฒนาทักษะวิชาชีพ</t>
  </si>
  <si>
    <t>3. หมวดวิชาเลือกเสรี</t>
  </si>
  <si>
    <t>2.หมวดวิชาทักษะวิชาชีพ</t>
  </si>
  <si>
    <t>2.1 กลุ่มทักษะวิชาชีพพื้นฐาน</t>
  </si>
  <si>
    <t>2.2 กลุ่มทักษะวิชาชีพเฉพาะ</t>
  </si>
  <si>
    <t>2.3 กลุ่มทักษะวิชาชีพเลือก</t>
  </si>
  <si>
    <t>5.รายวิชาปรับพื้นฐานวิชาชีพ</t>
  </si>
  <si>
    <t xml:space="preserve">20000-1102 </t>
  </si>
  <si>
    <t>ภาษาไทยเพื่ออาชีพ</t>
  </si>
  <si>
    <t>20000-1204</t>
  </si>
  <si>
    <t>การเขียนภาษาอังกฤษในชีวิตประจำวัน</t>
  </si>
  <si>
    <t>20000-1302</t>
  </si>
  <si>
    <t>วิทยาศาสตร์เพื่อพัฒนาอาชีพช่างอุตสาหกรรม</t>
  </si>
  <si>
    <t xml:space="preserve">20000-1401 </t>
  </si>
  <si>
    <t xml:space="preserve">คณิตศาสตร์พื้นฐานอาชีพ </t>
  </si>
  <si>
    <t>20001-1001</t>
  </si>
  <si>
    <t>อาชีวอนามัยและความปลอดภัย</t>
  </si>
  <si>
    <t>20901-2001</t>
  </si>
  <si>
    <t>การจัดการฐานข้อมูลเบื้องต้น</t>
  </si>
  <si>
    <t>20901-2006</t>
  </si>
  <si>
    <t>ระบบรักษาความปลอดภัยคอมพิวเตอร์เบื้องต้น</t>
  </si>
  <si>
    <t>20901-2009</t>
  </si>
  <si>
    <t>การประยุกต์ใช้งานระบบควบคุมคอมพิวเตอร์</t>
  </si>
  <si>
    <t>20901-2011</t>
  </si>
  <si>
    <t>2.3 กลุ่มสมรรถนะวิชาชีพเลือก</t>
  </si>
  <si>
    <t>20901-2503</t>
  </si>
  <si>
    <t>งานกราฟิกสองมิติ</t>
  </si>
  <si>
    <t>20901-2202</t>
  </si>
  <si>
    <t>การโปรแกรมเว็บเบื้องต้น</t>
  </si>
  <si>
    <t>20901-9201</t>
  </si>
  <si>
    <t>ระบบปฏิบัติการยูนิกส์เบื้องต้น</t>
  </si>
  <si>
    <t>20000-2003</t>
  </si>
  <si>
    <t>กิจกรรมองค์การวิชาชีพ 1</t>
  </si>
  <si>
    <t>2000-1302</t>
  </si>
  <si>
    <t>วิทยาศาสตร์เพื่อพัฒนาอาชีพช่างอุต ฯ</t>
  </si>
  <si>
    <t>2901-2008</t>
  </si>
  <si>
    <t>โปรแกรมเชิงวัตถุเบื้องต้น</t>
  </si>
  <si>
    <t>2.4 ฝึกประสบการณ์ทักษะวิชาชีพ</t>
  </si>
  <si>
    <t>2901-8001</t>
  </si>
  <si>
    <t>ฝึกงาน</t>
  </si>
  <si>
    <t>2901-8502</t>
  </si>
  <si>
    <t>โครงการ 1</t>
  </si>
  <si>
    <t>2901-9002</t>
  </si>
  <si>
    <t>2000-2005</t>
  </si>
  <si>
    <t>กิจกรรมองค์การวิชาชีพ 3</t>
  </si>
  <si>
    <t>(3 ทส.1,2)</t>
  </si>
  <si>
    <t>3000-1203</t>
  </si>
  <si>
    <t>ภาษาอังกฤสำหรับการปฏิบัติงาน</t>
  </si>
  <si>
    <t>3000-1301</t>
  </si>
  <si>
    <t>วิทยาศาสตร์เพื่องานไฟฟ้าและการสื่อสาร</t>
  </si>
  <si>
    <t>3001-1001</t>
  </si>
  <si>
    <t>การบริหารงานคุณภาพในองค์การ</t>
  </si>
  <si>
    <t>3901-2002</t>
  </si>
  <si>
    <t>การวิเคราะห์และออกแบบเชิงวัตถุ</t>
  </si>
  <si>
    <t>3901-2004</t>
  </si>
  <si>
    <t>ระบบปฏิบัติการเครื่องแม่ข่าย</t>
  </si>
  <si>
    <t>3901-2005</t>
  </si>
  <si>
    <t>การโปรแกรมเชิงวัตถุด้วยเทคโนโลยีจาวา</t>
  </si>
  <si>
    <t>3901-2120</t>
  </si>
  <si>
    <t>พื้นฐานเทคโนโลยีธุรกิจและพานิชย์อิเล็กทรอนิกส์</t>
  </si>
  <si>
    <t>3901-8502</t>
  </si>
  <si>
    <t>3000-2003</t>
  </si>
  <si>
    <t>3900-0010</t>
  </si>
  <si>
    <t>งานติดตั้งระบบคอมพิวเตอร์ในสาขางานอาชีพ</t>
  </si>
  <si>
    <t>ตารางเรียน  แผนกวิชาเทคโนโลยีสารสนเทศ  ภาคเรียนที่ 1  ปีการศึกษา  2563</t>
  </si>
  <si>
    <t>20000-1201</t>
  </si>
  <si>
    <t>ภาษาอังกฤษในชีวิตจริง 1</t>
  </si>
  <si>
    <t xml:space="preserve">20000-1501 </t>
  </si>
  <si>
    <t>หน้าที่พลเมืองและศีลธรรม</t>
  </si>
  <si>
    <t>20000-1605</t>
  </si>
  <si>
    <t>ทักษะสุขภาพ</t>
  </si>
  <si>
    <t>20001-1002</t>
  </si>
  <si>
    <t xml:space="preserve">พลังงาน ทรัพยากรและสิ่งแวดล้อม </t>
  </si>
  <si>
    <t>20001-2001</t>
  </si>
  <si>
    <t>คอมพิวเตอร์และสารสนเทศเพื่องานอาชีพ</t>
  </si>
  <si>
    <t>20901-1003</t>
  </si>
  <si>
    <t>คณิตศาสตร์คอมพิวเตอร์</t>
  </si>
  <si>
    <t>20901-1004</t>
  </si>
  <si>
    <t>คอมพิวเตอร์กราฟิกเบื้องต้น</t>
  </si>
  <si>
    <t>20901-1005</t>
  </si>
  <si>
    <t>ระบบคอมพิวเตอร์และส่วนประกอบ</t>
  </si>
  <si>
    <t>20901-2004</t>
  </si>
  <si>
    <t>การพัฒนาเว็บด้วยภาษาเอชทีเอ็มแอล</t>
  </si>
  <si>
    <t>20901-2501</t>
  </si>
  <si>
    <t>เทคโนโลยีมัลติมีเดีย</t>
  </si>
  <si>
    <t>20901-2401</t>
  </si>
  <si>
    <t>อุปกรณ์เครืองมือวัดและงานไฟฟ้าและอิเล็กทรอนิกส์เบื้องต้น</t>
  </si>
  <si>
    <t>20000-2001</t>
  </si>
  <si>
    <t>กิจกรรมลูกเสือวิสามัญ  1</t>
  </si>
  <si>
    <t>ระบบฐานข้อมูลและการออกแบบ</t>
  </si>
  <si>
    <t>การออกแบบและพัฒนาเว็บไซต์</t>
  </si>
  <si>
    <t>การพิมพ์ดีดแบบสัมผัส</t>
  </si>
  <si>
    <t>(ส1 ทส.1,2)</t>
  </si>
  <si>
    <t>30000-1101</t>
  </si>
  <si>
    <t>ทักษะภาษาไทยเชิงวิชาชีพ</t>
  </si>
  <si>
    <t>30000-1501</t>
  </si>
  <si>
    <t>ชีวิตกับสังคมไทย</t>
  </si>
  <si>
    <t>30001-2001</t>
  </si>
  <si>
    <t>เทคโนโลยีสารสนเทศเพื่อการจัดการอาชีพ</t>
  </si>
  <si>
    <t>30901-1002</t>
  </si>
  <si>
    <t>30901-1003</t>
  </si>
  <si>
    <t>30901-2405</t>
  </si>
  <si>
    <t>พื้นฐานการผลิตคอมพิวเตอร์เกมและแอนิเมชัน</t>
  </si>
  <si>
    <t>30000-2001</t>
  </si>
  <si>
    <t>30900-0001</t>
  </si>
  <si>
    <t>30900-0002</t>
  </si>
  <si>
    <t>หลักการเขียนโปรแกรมคอมพิวเตอร์เบื้องต้น</t>
  </si>
  <si>
    <t>30900-0006</t>
  </si>
  <si>
    <t>5.รายวิชาปรับพื้น</t>
  </si>
  <si>
    <t>ครูสุวนันท์  กอศรีรมย์</t>
  </si>
  <si>
    <t>ครูกรรัก  พร้อมจะบก</t>
  </si>
  <si>
    <t>ครูบังอร  เลขตะระโก</t>
  </si>
  <si>
    <t>IT2</t>
  </si>
  <si>
    <t>20901-2003</t>
  </si>
  <si>
    <t>IT3</t>
  </si>
  <si>
    <t>com1</t>
  </si>
  <si>
    <t>(1)ครูบังอร</t>
  </si>
  <si>
    <t>(2)ครูกรรัก</t>
  </si>
  <si>
    <t>(2)ครูสุวนันท์</t>
  </si>
  <si>
    <t>ครูสุวนันท์</t>
  </si>
  <si>
    <t>(1)ครูกรรัก</t>
  </si>
  <si>
    <t>(2)ครูบังอร</t>
  </si>
  <si>
    <t>(1)ครูสุวนันท์</t>
  </si>
  <si>
    <t>ครูพิชญะ  พรมลา</t>
  </si>
  <si>
    <t>1.หมวดวิชาแกนกลาง</t>
  </si>
  <si>
    <t>(1 ทส.3,4)</t>
  </si>
  <si>
    <t>การสร้างเว็บเบื้องต้น</t>
  </si>
  <si>
    <t>2.4 ฝึกประสบการณ์สมรรถนะวิชาชีพ</t>
  </si>
  <si>
    <t>2.5 โครงงานพัฒนาสมรรถนะวิชาชีพ</t>
  </si>
  <si>
    <t>* ไม่นับโหลด 3 ชั่วโมง</t>
  </si>
  <si>
    <t>ท่าลี่ 1</t>
  </si>
  <si>
    <t>ครูพิชญะ</t>
  </si>
  <si>
    <t>(1)ครูพิชญะ</t>
  </si>
  <si>
    <t>ท่าลี่ 2</t>
  </si>
  <si>
    <t>(2)ครูพิชญะ</t>
  </si>
  <si>
    <t>ครูประจิตร์  เลขตะระโก</t>
  </si>
  <si>
    <t>(2)ครูประจิตร์</t>
  </si>
  <si>
    <t>20001-2011</t>
  </si>
  <si>
    <t>2.3 ทักษะวิชาชีพเลือก</t>
  </si>
  <si>
    <t>642</t>
  </si>
  <si>
    <t>ครูประจิตร์</t>
  </si>
  <si>
    <t>ครูบังอร</t>
  </si>
  <si>
    <t>(1)ครูประจิตร์</t>
  </si>
  <si>
    <t>30901-2120</t>
  </si>
  <si>
    <t>IT1</t>
  </si>
  <si>
    <t>ส.2 ทส.1,2</t>
  </si>
  <si>
    <t>ครูกรรัก</t>
  </si>
  <si>
    <t>ส.2 ทส.1</t>
  </si>
  <si>
    <t>com 3</t>
  </si>
  <si>
    <t>com 1</t>
  </si>
  <si>
    <t>com 2</t>
  </si>
  <si>
    <t>824</t>
  </si>
  <si>
    <t xml:space="preserve">                         ระดับ ปวช.   ปีที่  1 กลุ่ม 3,4  สาขาวิชาเทคโนโลยีสารสนเทศ  สาขางานเทคโนโลยีสารสนเทศ   ระบบทวิศึกษา  จำนวนนักเรียน     คน            </t>
  </si>
  <si>
    <t>20001-2202</t>
  </si>
  <si>
    <t>(3)ครูสุวนันท์</t>
  </si>
  <si>
    <t>(4)ครูพิชญะ</t>
  </si>
  <si>
    <t>(4)ครูกรรัก</t>
  </si>
  <si>
    <t>(3)ครูกรรัก</t>
  </si>
  <si>
    <t>ครูพุทธิดา</t>
  </si>
  <si>
    <t>ครูพุทธิดา  ชำนาญ</t>
  </si>
  <si>
    <t>สนาม</t>
  </si>
  <si>
    <t>544</t>
  </si>
  <si>
    <t>20000-1501</t>
  </si>
  <si>
    <t>532</t>
  </si>
  <si>
    <t>635</t>
  </si>
  <si>
    <t>ครูเบญญาภา  พิทักษ์ตุลยา</t>
  </si>
  <si>
    <t>ครูสุภาพร  ทองสุข</t>
  </si>
  <si>
    <t>ครูพัฒนา  อินทะยศ</t>
  </si>
  <si>
    <t>2000-1401</t>
  </si>
  <si>
    <t>535</t>
  </si>
  <si>
    <t>ครูพัฒนา</t>
  </si>
  <si>
    <t>20000-1102</t>
  </si>
  <si>
    <t>533</t>
  </si>
  <si>
    <t>521</t>
  </si>
  <si>
    <t>ครูเบญญาภา</t>
  </si>
  <si>
    <t>512</t>
  </si>
  <si>
    <t>ครูสุภาพร</t>
  </si>
  <si>
    <t>ครูอุราภรณ์  เพียซ้าย</t>
  </si>
  <si>
    <t>ครูศิริพร  ภูพาดแร่</t>
  </si>
  <si>
    <t>531</t>
  </si>
  <si>
    <t>ครูอุราภรณ์</t>
  </si>
  <si>
    <t>ครูศิริพร</t>
  </si>
  <si>
    <t>ครูสัญญา สีดารมย์</t>
  </si>
  <si>
    <t>ครูอรุณี พรหมหาราช</t>
  </si>
  <si>
    <t>ครูบุศรา อาธรรมระชะ</t>
  </si>
  <si>
    <t>524</t>
  </si>
  <si>
    <t>ครูสัญญา</t>
  </si>
  <si>
    <t>634</t>
  </si>
  <si>
    <t>ครูอรุณี</t>
  </si>
  <si>
    <t>542</t>
  </si>
  <si>
    <t>ครูบุศรา</t>
  </si>
  <si>
    <t>(3)ครูสวรินทร์</t>
  </si>
  <si>
    <t>(4)ครูสวรินทร์</t>
  </si>
  <si>
    <t>(1)ครูสวรินทร์</t>
  </si>
  <si>
    <t>(2)ครูสวรินทร์</t>
  </si>
  <si>
    <t>ครูสวรินทร์  จันทร์สว่าง</t>
  </si>
  <si>
    <t>(3)ครูพิชญะ</t>
  </si>
  <si>
    <t>(4)ครูสุวนันท์</t>
  </si>
  <si>
    <t>511</t>
  </si>
  <si>
    <t>633</t>
  </si>
  <si>
    <t>ครูวัฒนา</t>
  </si>
  <si>
    <t>ครูวัฒนา  พรมลา</t>
  </si>
  <si>
    <t>ครูสิรวิชญ์  หล้าพันธ์</t>
  </si>
  <si>
    <t>ครูฐานันดร  ผิวนวล</t>
  </si>
  <si>
    <t>ครูเสกสรร  จันทะนนตรี</t>
  </si>
  <si>
    <t>(2)ครูเสกสรร</t>
  </si>
  <si>
    <t>ครูเสกสรร</t>
  </si>
  <si>
    <t>(1)ครูเสกสรร</t>
  </si>
  <si>
    <t>ลส.1</t>
  </si>
  <si>
    <t>(1)ครูกรรัก พร้อมจะบก (2)ครูเสกสรร  จันทะมนตรี</t>
  </si>
  <si>
    <t>อวท.1</t>
  </si>
  <si>
    <t>(1)ครูเสกสรร  จันทะมนตรี (2)ครูประจิตร์  เลขตะระโก</t>
  </si>
  <si>
    <t>(1)ครูกรรัก พร้อมจะบก (2)ครูสวรินทร์  จันทร์สว่าง</t>
  </si>
  <si>
    <t>(1)ครูสวรินทร์  จันทร์สว่าง (2)ครูกรรัก พร้อมจะบก</t>
  </si>
  <si>
    <t>(1)ครูสวรินทร์ จันทร์สว่าง (2)ครูเสกสรร จันทะนนตรี</t>
  </si>
  <si>
    <t>อวท.3</t>
  </si>
  <si>
    <t>(1)ครูสุวนันท์ กอศรีรมย์ (2)ครูพิชญะ  พรมลา</t>
  </si>
  <si>
    <t>สป. 1-9 กลุ่ม 3 ทส.1  ฝึกงาน</t>
  </si>
  <si>
    <t>สป. 10-18 กลุ่ม 3 ทส.2  ฝึกงาน</t>
  </si>
  <si>
    <t>ครูอัญชลีพร</t>
  </si>
  <si>
    <t>ครูอัญชลีพร  สารวงษ์</t>
  </si>
  <si>
    <t xml:space="preserve">                         ระดับ ปวช.   ปีที่ 1 กลุ่ม 1,2 สาขาวิชาเทคโนโลยีสารสนเทศ สาขางานคอมพิวเตอร์กราฟิก เกม และแอนิเมชัน   ระบบปกติ  จำนวนนักเรียน  40 คน            </t>
  </si>
  <si>
    <t xml:space="preserve">                         ระดับ ปวช.   ปีที่  2 กลุ่ม 1,2  สาขาวิชาเทคโนโลยีสารสนเทศ  สาขางานคอมพิวเตอร์กราฟิก เกม และแอนิเมชัน   ระบบปกติ  จำนวนนักเรียน   34  คน            </t>
  </si>
  <si>
    <t xml:space="preserve">                         ระดับ ปวช.   ปีที่  3 กลุ่ม 1,2  สาขาวิชาเทคโนโลยีสารสนเทศ  สาขางานเทคโนโลยีสารสนเทศ   ระบบปกติ  จำนวนนักเรียน  32  คน </t>
  </si>
  <si>
    <t xml:space="preserve">            ระดับ ปวส.  ปีที่ 1 กลุ่ม 1,2  พื้นฐานความรู้ ม.6/ ปวช. ต่างสาขา สาขาวิชาเทคโนโลยีสารสนเทศ  สาขางานนักพัฒนาซอฟต์แวร์คอมพิวเตอร์  ระบบปกติ  จำนวนนักเรียน  40  คน           </t>
  </si>
  <si>
    <t xml:space="preserve">            ระดับ ปวส.  ปีที่ 2 กลุ่ม 1,2 พื้นฐานความรู้ ปวช./ม.6 สาขาวิชาเทคโนโลยีสารสนเทศ  สาขางานเทคโนโลยีสารสนเทศ   ระบบปกติ  จำนวนนักเรียน  17   คน           </t>
  </si>
  <si>
    <t>ครูฐานันดร</t>
  </si>
  <si>
    <t>ครูสิรวิชญ์</t>
  </si>
  <si>
    <t>ครูสิทธิชัย ครุนันท์</t>
  </si>
  <si>
    <t>ครูสิทธิชัย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</si>
</sst>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1"/>
      <name val="TH SarabunPSK"/>
      <family val="2"/>
    </font>
    <font>
      <b/>
      <sz val="11"/>
      <color theme="1"/>
      <name val="TH SarabunPSK"/>
      <family val="2"/>
    </font>
    <font>
      <sz val="14"/>
      <name val="AngsanaUPC"/>
      <family val="1"/>
    </font>
    <font>
      <sz val="16"/>
      <color indexed="8"/>
      <name val="TH SarabunPSK"/>
      <family val="2"/>
    </font>
    <font>
      <sz val="14"/>
      <color indexed="8"/>
      <name val="TH SarabunPSK"/>
      <family val="2"/>
    </font>
    <font>
      <sz val="11"/>
      <name val="AngsanaUPC"/>
      <family val="1"/>
    </font>
    <font>
      <sz val="10"/>
      <name val="TH SarabunPSK"/>
      <family val="2"/>
    </font>
    <font>
      <sz val="12"/>
      <color indexed="8"/>
      <name val="TH SarabunPSK"/>
      <family val="2"/>
    </font>
    <font>
      <sz val="12"/>
      <color rgb="FFFF0000"/>
      <name val="TH SarabunPSK"/>
      <family val="2"/>
    </font>
    <font>
      <sz val="11"/>
      <color rgb="FFFF0000"/>
      <name val="TH SarabunPSK"/>
      <family val="2"/>
    </font>
    <font>
      <sz val="8"/>
      <name val="TH SarabunPSK"/>
      <family val="2"/>
    </font>
    <font>
      <b/>
      <sz val="10"/>
      <name val="TH SarabunPSK"/>
      <family val="2"/>
    </font>
    <font>
      <sz val="10"/>
      <color theme="1"/>
      <name val="TH SarabunPSK"/>
      <family val="2"/>
    </font>
    <font>
      <sz val="7"/>
      <name val="TH SarabunPSK"/>
      <family val="2"/>
    </font>
    <font>
      <b/>
      <sz val="12"/>
      <name val="AngsanaUPC"/>
      <family val="1"/>
      <charset val="222"/>
    </font>
    <font>
      <sz val="10"/>
      <color theme="1"/>
      <name val="Tahoma"/>
      <family val="2"/>
      <charset val="222"/>
      <scheme val="minor"/>
    </font>
    <font>
      <sz val="10"/>
      <color indexed="8"/>
      <name val="TH SarabunPSK"/>
      <family val="2"/>
    </font>
    <font>
      <b/>
      <sz val="12"/>
      <color theme="1"/>
      <name val="TH SarabunPSK"/>
      <family val="2"/>
    </font>
    <font>
      <sz val="11"/>
      <name val="Tahoma"/>
      <family val="2"/>
      <charset val="22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90">
    <xf numFmtId="0" fontId="0" fillId="0" borderId="0"/>
    <xf numFmtId="0" fontId="1" fillId="0" borderId="0"/>
    <xf numFmtId="0" fontId="1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20" applyNumberFormat="0" applyAlignment="0" applyProtection="0"/>
    <xf numFmtId="0" fontId="15" fillId="22" borderId="21" applyNumberFormat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20" applyNumberFormat="0" applyAlignment="0" applyProtection="0"/>
    <xf numFmtId="0" fontId="22" fillId="0" borderId="25" applyNumberFormat="0" applyFill="0" applyAlignment="0" applyProtection="0"/>
    <xf numFmtId="0" fontId="23" fillId="23" borderId="0" applyNumberFormat="0" applyBorder="0" applyAlignment="0" applyProtection="0"/>
    <xf numFmtId="0" fontId="8" fillId="0" borderId="0"/>
    <xf numFmtId="0" fontId="24" fillId="24" borderId="26" applyNumberFormat="0" applyFont="0" applyAlignment="0" applyProtection="0"/>
    <xf numFmtId="0" fontId="25" fillId="21" borderId="27" applyNumberFormat="0" applyAlignment="0" applyProtection="0"/>
    <xf numFmtId="0" fontId="26" fillId="0" borderId="0" applyNumberFormat="0" applyFill="0" applyBorder="0" applyAlignment="0" applyProtection="0"/>
    <xf numFmtId="0" fontId="27" fillId="0" borderId="28" applyNumberFormat="0" applyFill="0" applyAlignment="0" applyProtection="0"/>
    <xf numFmtId="0" fontId="28" fillId="0" borderId="0" applyNumberFormat="0" applyFill="0" applyBorder="0" applyAlignment="0" applyProtection="0"/>
    <xf numFmtId="0" fontId="9" fillId="0" borderId="0"/>
    <xf numFmtId="0" fontId="24" fillId="0" borderId="0"/>
    <xf numFmtId="0" fontId="24" fillId="0" borderId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2" fillId="16" borderId="0" applyNumberFormat="0" applyBorder="0" applyAlignment="0" applyProtection="0"/>
    <xf numFmtId="0" fontId="12" fillId="15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6" borderId="0" applyNumberFormat="0" applyBorder="0" applyAlignment="0" applyProtection="0"/>
    <xf numFmtId="0" fontId="11" fillId="11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4" borderId="0" applyNumberFormat="0" applyBorder="0" applyAlignment="0" applyProtection="0"/>
    <xf numFmtId="0" fontId="11" fillId="3" borderId="0" applyNumberFormat="0" applyBorder="0" applyAlignment="0" applyProtection="0"/>
    <xf numFmtId="0" fontId="14" fillId="21" borderId="20" applyNumberFormat="0" applyAlignment="0" applyProtection="0"/>
    <xf numFmtId="0" fontId="2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" fillId="22" borderId="21" applyNumberFormat="0" applyAlignment="0" applyProtection="0"/>
    <xf numFmtId="0" fontId="22" fillId="0" borderId="25" applyNumberFormat="0" applyFill="0" applyAlignment="0" applyProtection="0"/>
    <xf numFmtId="0" fontId="17" fillId="5" borderId="0" applyNumberFormat="0" applyBorder="0" applyAlignment="0" applyProtection="0"/>
    <xf numFmtId="0" fontId="21" fillId="8" borderId="20" applyNumberFormat="0" applyAlignment="0" applyProtection="0"/>
    <xf numFmtId="0" fontId="23" fillId="23" borderId="0" applyNumberFormat="0" applyBorder="0" applyAlignment="0" applyProtection="0"/>
    <xf numFmtId="0" fontId="27" fillId="0" borderId="28" applyNumberFormat="0" applyFill="0" applyAlignment="0" applyProtection="0"/>
    <xf numFmtId="0" fontId="13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25" fillId="21" borderId="27" applyNumberFormat="0" applyAlignment="0" applyProtection="0"/>
    <xf numFmtId="0" fontId="24" fillId="24" borderId="26" applyNumberFormat="0" applyFont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33" fillId="0" borderId="0"/>
  </cellStyleXfs>
  <cellXfs count="292">
    <xf numFmtId="0" fontId="0" fillId="0" borderId="0" xfId="0"/>
    <xf numFmtId="0" fontId="3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3" fillId="0" borderId="12" xfId="1" applyNumberFormat="1" applyFont="1" applyBorder="1" applyAlignment="1">
      <alignment horizontal="center" vertical="center" shrinkToFit="1"/>
    </xf>
    <xf numFmtId="49" fontId="3" fillId="0" borderId="2" xfId="1" applyNumberFormat="1" applyFont="1" applyBorder="1" applyAlignment="1">
      <alignment horizontal="center" vertical="center" shrinkToFit="1"/>
    </xf>
    <xf numFmtId="49" fontId="3" fillId="0" borderId="13" xfId="1" applyNumberFormat="1" applyFont="1" applyBorder="1" applyAlignment="1">
      <alignment horizontal="center" vertical="center" shrinkToFit="1"/>
    </xf>
    <xf numFmtId="49" fontId="3" fillId="0" borderId="1" xfId="1" applyNumberFormat="1" applyFont="1" applyBorder="1" applyAlignment="1">
      <alignment horizontal="center" vertical="center" shrinkToFit="1"/>
    </xf>
    <xf numFmtId="49" fontId="3" fillId="0" borderId="9" xfId="1" applyNumberFormat="1" applyFont="1" applyBorder="1" applyAlignment="1">
      <alignment horizontal="center" vertical="center" shrinkToFit="1"/>
    </xf>
    <xf numFmtId="49" fontId="3" fillId="0" borderId="10" xfId="1" applyNumberFormat="1" applyFont="1" applyBorder="1" applyAlignment="1">
      <alignment horizontal="center" vertical="center" shrinkToFit="1"/>
    </xf>
    <xf numFmtId="49" fontId="3" fillId="2" borderId="9" xfId="1" applyNumberFormat="1" applyFont="1" applyFill="1" applyBorder="1" applyAlignment="1">
      <alignment horizontal="center" vertical="center" shrinkToFit="1"/>
    </xf>
    <xf numFmtId="49" fontId="3" fillId="0" borderId="8" xfId="1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0" fillId="0" borderId="0" xfId="0" applyFont="1"/>
    <xf numFmtId="49" fontId="3" fillId="0" borderId="13" xfId="1" applyNumberFormat="1" applyFont="1" applyFill="1" applyBorder="1" applyAlignment="1">
      <alignment horizontal="center" vertical="center" shrinkToFit="1"/>
    </xf>
    <xf numFmtId="49" fontId="3" fillId="0" borderId="12" xfId="1" applyNumberFormat="1" applyFont="1" applyFill="1" applyBorder="1" applyAlignment="1">
      <alignment horizontal="center" vertical="center" shrinkToFit="1"/>
    </xf>
    <xf numFmtId="0" fontId="3" fillId="0" borderId="6" xfId="89" applyFont="1" applyFill="1" applyBorder="1" applyAlignment="1">
      <alignment horizontal="center" vertical="center"/>
    </xf>
    <xf numFmtId="0" fontId="3" fillId="0" borderId="1" xfId="89" applyFont="1" applyFill="1" applyBorder="1" applyAlignment="1">
      <alignment vertical="center"/>
    </xf>
    <xf numFmtId="0" fontId="3" fillId="0" borderId="0" xfId="89" applyFont="1" applyFill="1" applyAlignment="1">
      <alignment vertical="center"/>
    </xf>
    <xf numFmtId="0" fontId="3" fillId="0" borderId="2" xfId="89" applyFont="1" applyFill="1" applyBorder="1" applyAlignment="1">
      <alignment horizontal="center" vertical="center"/>
    </xf>
    <xf numFmtId="0" fontId="3" fillId="0" borderId="3" xfId="89" applyFont="1" applyFill="1" applyBorder="1" applyAlignment="1">
      <alignment vertical="center"/>
    </xf>
    <xf numFmtId="0" fontId="3" fillId="0" borderId="1" xfId="89" applyFont="1" applyFill="1" applyBorder="1" applyAlignment="1">
      <alignment horizontal="center" vertical="center"/>
    </xf>
    <xf numFmtId="49" fontId="3" fillId="0" borderId="13" xfId="89" applyNumberFormat="1" applyFont="1" applyFill="1" applyBorder="1" applyAlignment="1">
      <alignment horizontal="center" vertical="center"/>
    </xf>
    <xf numFmtId="49" fontId="3" fillId="0" borderId="1" xfId="89" applyNumberFormat="1" applyFont="1" applyFill="1" applyBorder="1" applyAlignment="1">
      <alignment horizontal="center" vertical="center"/>
    </xf>
    <xf numFmtId="49" fontId="3" fillId="0" borderId="4" xfId="89" applyNumberFormat="1" applyFont="1" applyFill="1" applyBorder="1" applyAlignment="1">
      <alignment horizontal="center" vertical="center"/>
    </xf>
    <xf numFmtId="0" fontId="3" fillId="0" borderId="5" xfId="89" applyFont="1" applyFill="1" applyBorder="1" applyAlignment="1">
      <alignment horizontal="center" vertical="center"/>
    </xf>
    <xf numFmtId="49" fontId="3" fillId="0" borderId="9" xfId="89" applyNumberFormat="1" applyFont="1" applyFill="1" applyBorder="1" applyAlignment="1">
      <alignment horizontal="center" vertical="center"/>
    </xf>
    <xf numFmtId="49" fontId="3" fillId="0" borderId="8" xfId="89" applyNumberFormat="1" applyFont="1" applyFill="1" applyBorder="1" applyAlignment="1">
      <alignment horizontal="center" vertical="center"/>
    </xf>
    <xf numFmtId="49" fontId="3" fillId="0" borderId="5" xfId="89" applyNumberFormat="1" applyFont="1" applyFill="1" applyBorder="1" applyAlignment="1">
      <alignment horizontal="center" vertical="center"/>
    </xf>
    <xf numFmtId="0" fontId="3" fillId="0" borderId="32" xfId="89" applyFont="1" applyFill="1" applyBorder="1" applyAlignment="1">
      <alignment horizontal="center" vertical="center" shrinkToFit="1"/>
    </xf>
    <xf numFmtId="49" fontId="3" fillId="0" borderId="9" xfId="89" applyNumberFormat="1" applyFont="1" applyFill="1" applyBorder="1" applyAlignment="1">
      <alignment vertical="center"/>
    </xf>
    <xf numFmtId="49" fontId="3" fillId="0" borderId="11" xfId="89" applyNumberFormat="1" applyFont="1" applyFill="1" applyBorder="1" applyAlignment="1">
      <alignment horizontal="center" vertical="center"/>
    </xf>
    <xf numFmtId="49" fontId="3" fillId="0" borderId="6" xfId="89" applyNumberFormat="1" applyFont="1" applyFill="1" applyBorder="1" applyAlignment="1">
      <alignment horizontal="center" vertical="center"/>
    </xf>
    <xf numFmtId="49" fontId="3" fillId="0" borderId="30" xfId="89" applyNumberFormat="1" applyFont="1" applyFill="1" applyBorder="1" applyAlignment="1">
      <alignment horizontal="center" vertical="center"/>
    </xf>
    <xf numFmtId="0" fontId="3" fillId="0" borderId="31" xfId="89" applyFont="1" applyFill="1" applyBorder="1" applyAlignment="1">
      <alignment horizontal="center" vertical="center"/>
    </xf>
    <xf numFmtId="0" fontId="6" fillId="0" borderId="4" xfId="89" applyFont="1" applyFill="1" applyBorder="1" applyAlignment="1">
      <alignment vertical="center"/>
    </xf>
    <xf numFmtId="49" fontId="3" fillId="0" borderId="1" xfId="89" applyNumberFormat="1" applyFont="1" applyFill="1" applyBorder="1" applyAlignment="1">
      <alignment horizontal="center" vertical="center" shrinkToFit="1"/>
    </xf>
    <xf numFmtId="49" fontId="3" fillId="0" borderId="13" xfId="89" applyNumberFormat="1" applyFont="1" applyFill="1" applyBorder="1" applyAlignment="1">
      <alignment horizontal="center" vertical="center" shrinkToFit="1"/>
    </xf>
    <xf numFmtId="49" fontId="3" fillId="0" borderId="4" xfId="89" applyNumberFormat="1" applyFont="1" applyFill="1" applyBorder="1" applyAlignment="1">
      <alignment horizontal="center" vertical="center" shrinkToFit="1"/>
    </xf>
    <xf numFmtId="49" fontId="3" fillId="0" borderId="0" xfId="89" applyNumberFormat="1" applyFont="1" applyFill="1" applyAlignment="1">
      <alignment vertical="center"/>
    </xf>
    <xf numFmtId="0" fontId="6" fillId="0" borderId="7" xfId="89" applyFont="1" applyFill="1" applyBorder="1" applyAlignment="1">
      <alignment horizontal="left" vertical="center" shrinkToFit="1"/>
    </xf>
    <xf numFmtId="0" fontId="3" fillId="0" borderId="0" xfId="89" applyFont="1" applyFill="1" applyAlignment="1">
      <alignment horizontal="center" vertical="center"/>
    </xf>
    <xf numFmtId="49" fontId="3" fillId="0" borderId="3" xfId="89" applyNumberFormat="1" applyFont="1" applyFill="1" applyBorder="1" applyAlignment="1">
      <alignment horizontal="center" vertical="center" shrinkToFit="1"/>
    </xf>
    <xf numFmtId="49" fontId="3" fillId="0" borderId="12" xfId="89" applyNumberFormat="1" applyFont="1" applyFill="1" applyBorder="1" applyAlignment="1">
      <alignment horizontal="center" vertical="center" shrinkToFit="1"/>
    </xf>
    <xf numFmtId="49" fontId="3" fillId="0" borderId="0" xfId="89" applyNumberFormat="1" applyFont="1" applyFill="1" applyAlignment="1">
      <alignment horizontal="center" vertical="center" shrinkToFit="1"/>
    </xf>
    <xf numFmtId="49" fontId="31" fillId="0" borderId="12" xfId="89" applyNumberFormat="1" applyFont="1" applyFill="1" applyBorder="1" applyAlignment="1">
      <alignment horizontal="center" vertical="center" shrinkToFit="1"/>
    </xf>
    <xf numFmtId="49" fontId="3" fillId="0" borderId="12" xfId="89" applyNumberFormat="1" applyFont="1" applyFill="1" applyBorder="1" applyAlignment="1">
      <alignment vertical="center"/>
    </xf>
    <xf numFmtId="49" fontId="3" fillId="0" borderId="8" xfId="89" applyNumberFormat="1" applyFont="1" applyFill="1" applyBorder="1" applyAlignment="1">
      <alignment horizontal="center" vertical="center" shrinkToFit="1"/>
    </xf>
    <xf numFmtId="49" fontId="3" fillId="0" borderId="9" xfId="89" applyNumberFormat="1" applyFont="1" applyFill="1" applyBorder="1" applyAlignment="1">
      <alignment horizontal="center" vertical="center" shrinkToFit="1"/>
    </xf>
    <xf numFmtId="49" fontId="3" fillId="0" borderId="9" xfId="1" applyNumberFormat="1" applyFont="1" applyFill="1" applyBorder="1" applyAlignment="1">
      <alignment horizontal="center" vertical="center" shrinkToFit="1"/>
    </xf>
    <xf numFmtId="49" fontId="31" fillId="0" borderId="8" xfId="89" applyNumberFormat="1" applyFont="1" applyFill="1" applyBorder="1" applyAlignment="1">
      <alignment horizontal="center" vertical="center" shrinkToFit="1"/>
    </xf>
    <xf numFmtId="0" fontId="3" fillId="0" borderId="4" xfId="89" applyFont="1" applyFill="1" applyBorder="1" applyAlignment="1">
      <alignment horizontal="center" vertical="center"/>
    </xf>
    <xf numFmtId="49" fontId="31" fillId="0" borderId="13" xfId="89" applyNumberFormat="1" applyFont="1" applyFill="1" applyBorder="1" applyAlignment="1">
      <alignment horizontal="center" vertical="center" shrinkToFit="1"/>
    </xf>
    <xf numFmtId="49" fontId="31" fillId="0" borderId="12" xfId="89" applyNumberFormat="1" applyFont="1" applyFill="1" applyBorder="1" applyAlignment="1">
      <alignment horizontal="center" vertical="center"/>
    </xf>
    <xf numFmtId="49" fontId="3" fillId="0" borderId="0" xfId="89" applyNumberFormat="1" applyFont="1" applyFill="1" applyAlignment="1">
      <alignment vertical="center" shrinkToFit="1"/>
    </xf>
    <xf numFmtId="49" fontId="3" fillId="0" borderId="6" xfId="89" applyNumberFormat="1" applyFont="1" applyFill="1" applyBorder="1" applyAlignment="1">
      <alignment vertical="center"/>
    </xf>
    <xf numFmtId="49" fontId="3" fillId="0" borderId="4" xfId="89" applyNumberFormat="1" applyFont="1" applyFill="1" applyBorder="1" applyAlignment="1">
      <alignment vertical="center"/>
    </xf>
    <xf numFmtId="49" fontId="3" fillId="0" borderId="0" xfId="89" applyNumberFormat="1" applyFont="1" applyFill="1" applyAlignment="1">
      <alignment horizontal="center" vertical="center"/>
    </xf>
    <xf numFmtId="0" fontId="3" fillId="0" borderId="3" xfId="89" applyFont="1" applyFill="1" applyBorder="1" applyAlignment="1">
      <alignment horizontal="center" vertical="center"/>
    </xf>
    <xf numFmtId="0" fontId="7" fillId="0" borderId="0" xfId="89" applyFont="1" applyFill="1" applyAlignment="1">
      <alignment horizontal="left" vertical="center"/>
    </xf>
    <xf numFmtId="49" fontId="7" fillId="0" borderId="0" xfId="89" applyNumberFormat="1" applyFont="1" applyFill="1" applyAlignment="1">
      <alignment horizontal="center" vertical="center"/>
    </xf>
    <xf numFmtId="49" fontId="3" fillId="0" borderId="0" xfId="89" applyNumberFormat="1" applyFont="1" applyFill="1" applyAlignment="1">
      <alignment horizontal="left" vertical="center"/>
    </xf>
    <xf numFmtId="49" fontId="6" fillId="0" borderId="0" xfId="89" applyNumberFormat="1" applyFont="1" applyFill="1" applyAlignment="1">
      <alignment vertical="center"/>
    </xf>
    <xf numFmtId="49" fontId="6" fillId="0" borderId="5" xfId="89" applyNumberFormat="1" applyFont="1" applyFill="1" applyBorder="1" applyAlignment="1">
      <alignment horizontal="center" vertical="center"/>
    </xf>
    <xf numFmtId="0" fontId="6" fillId="0" borderId="0" xfId="89" applyFont="1" applyFill="1" applyAlignment="1">
      <alignment vertical="center"/>
    </xf>
    <xf numFmtId="49" fontId="3" fillId="0" borderId="0" xfId="89" applyNumberFormat="1" applyFont="1" applyFill="1" applyAlignment="1">
      <alignment horizontal="right" vertical="center"/>
    </xf>
    <xf numFmtId="0" fontId="4" fillId="0" borderId="7" xfId="89" applyFont="1" applyFill="1" applyBorder="1" applyAlignment="1">
      <alignment horizontal="left" vertical="center" shrinkToFit="1"/>
    </xf>
    <xf numFmtId="49" fontId="6" fillId="0" borderId="0" xfId="89" applyNumberFormat="1" applyFont="1" applyFill="1" applyAlignment="1">
      <alignment horizontal="right" vertical="center"/>
    </xf>
    <xf numFmtId="0" fontId="3" fillId="0" borderId="2" xfId="89" applyFont="1" applyFill="1" applyBorder="1" applyAlignment="1">
      <alignment vertical="center"/>
    </xf>
    <xf numFmtId="49" fontId="6" fillId="0" borderId="0" xfId="89" applyNumberFormat="1" applyFont="1" applyFill="1" applyAlignment="1">
      <alignment horizontal="center" vertical="center"/>
    </xf>
    <xf numFmtId="0" fontId="4" fillId="0" borderId="11" xfId="89" applyFont="1" applyFill="1" applyBorder="1" applyAlignment="1">
      <alignment horizontal="center" vertical="center" shrinkToFit="1"/>
    </xf>
    <xf numFmtId="0" fontId="5" fillId="0" borderId="11" xfId="89" applyFont="1" applyFill="1" applyBorder="1" applyAlignment="1">
      <alignment horizontal="center" vertical="center" shrinkToFit="1"/>
    </xf>
    <xf numFmtId="0" fontId="2" fillId="0" borderId="11" xfId="89" applyFont="1" applyFill="1" applyBorder="1" applyAlignment="1">
      <alignment horizontal="left" vertical="center" shrinkToFit="1"/>
    </xf>
    <xf numFmtId="49" fontId="3" fillId="0" borderId="5" xfId="89" applyNumberFormat="1" applyFont="1" applyFill="1" applyBorder="1" applyAlignment="1">
      <alignment vertical="center"/>
    </xf>
    <xf numFmtId="0" fontId="3" fillId="0" borderId="8" xfId="89" applyFont="1" applyFill="1" applyBorder="1" applyAlignment="1">
      <alignment vertical="center"/>
    </xf>
    <xf numFmtId="0" fontId="3" fillId="0" borderId="0" xfId="89" applyFont="1" applyFill="1" applyAlignment="1">
      <alignment vertical="center" shrinkToFit="1"/>
    </xf>
    <xf numFmtId="0" fontId="2" fillId="0" borderId="6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2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2" fillId="0" borderId="10" xfId="1" applyFont="1" applyFill="1" applyBorder="1" applyAlignment="1">
      <alignment horizontal="center" vertical="center" shrinkToFit="1"/>
    </xf>
    <xf numFmtId="49" fontId="3" fillId="0" borderId="2" xfId="1" applyNumberFormat="1" applyFont="1" applyFill="1" applyBorder="1" applyAlignment="1">
      <alignment horizontal="center" vertical="center" shrinkToFit="1"/>
    </xf>
    <xf numFmtId="49" fontId="3" fillId="0" borderId="1" xfId="1" applyNumberFormat="1" applyFont="1" applyFill="1" applyBorder="1" applyAlignment="1">
      <alignment horizontal="center" vertical="center" shrinkToFit="1"/>
    </xf>
    <xf numFmtId="49" fontId="3" fillId="0" borderId="10" xfId="1" applyNumberFormat="1" applyFont="1" applyFill="1" applyBorder="1" applyAlignment="1">
      <alignment horizontal="center" vertical="center" shrinkToFit="1"/>
    </xf>
    <xf numFmtId="49" fontId="3" fillId="0" borderId="8" xfId="1" applyNumberFormat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0" fontId="34" fillId="0" borderId="11" xfId="89" applyFont="1" applyFill="1" applyBorder="1" applyAlignment="1">
      <alignment horizontal="center" vertical="center" shrinkToFit="1"/>
    </xf>
    <xf numFmtId="0" fontId="35" fillId="0" borderId="11" xfId="89" applyFont="1" applyFill="1" applyBorder="1" applyAlignment="1">
      <alignment vertical="center" shrinkToFit="1"/>
    </xf>
    <xf numFmtId="0" fontId="34" fillId="0" borderId="11" xfId="89" applyFont="1" applyFill="1" applyBorder="1" applyAlignment="1">
      <alignment vertical="center" shrinkToFit="1"/>
    </xf>
    <xf numFmtId="0" fontId="37" fillId="0" borderId="11" xfId="46" applyFont="1" applyFill="1" applyBorder="1" applyAlignment="1">
      <alignment horizontal="center" shrinkToFit="1"/>
    </xf>
    <xf numFmtId="0" fontId="37" fillId="0" borderId="11" xfId="0" applyFont="1" applyFill="1" applyBorder="1" applyAlignment="1">
      <alignment horizontal="center" vertical="center" shrinkToFit="1"/>
    </xf>
    <xf numFmtId="0" fontId="37" fillId="25" borderId="11" xfId="1" applyFont="1" applyFill="1" applyBorder="1" applyAlignment="1">
      <alignment horizontal="center" vertical="center"/>
    </xf>
    <xf numFmtId="0" fontId="37" fillId="0" borderId="11" xfId="0" applyFont="1" applyBorder="1" applyAlignment="1">
      <alignment horizontal="center" shrinkToFit="1"/>
    </xf>
    <xf numFmtId="49" fontId="3" fillId="0" borderId="6" xfId="89" applyNumberFormat="1" applyFont="1" applyFill="1" applyBorder="1" applyAlignment="1">
      <alignment vertical="center" shrinkToFit="1"/>
    </xf>
    <xf numFmtId="49" fontId="3" fillId="0" borderId="2" xfId="89" applyNumberFormat="1" applyFont="1" applyFill="1" applyBorder="1" applyAlignment="1">
      <alignment vertical="center" shrinkToFit="1"/>
    </xf>
    <xf numFmtId="49" fontId="3" fillId="0" borderId="10" xfId="89" applyNumberFormat="1" applyFont="1" applyFill="1" applyBorder="1" applyAlignment="1">
      <alignment horizontal="center" vertical="center" shrinkToFit="1"/>
    </xf>
    <xf numFmtId="0" fontId="7" fillId="0" borderId="11" xfId="46" applyFont="1" applyFill="1" applyBorder="1" applyAlignment="1">
      <alignment shrinkToFit="1"/>
    </xf>
    <xf numFmtId="0" fontId="3" fillId="0" borderId="11" xfId="46" applyFont="1" applyFill="1" applyBorder="1" applyAlignment="1">
      <alignment horizontal="center" shrinkToFit="1"/>
    </xf>
    <xf numFmtId="0" fontId="3" fillId="0" borderId="29" xfId="89" applyFont="1" applyFill="1" applyBorder="1" applyAlignment="1">
      <alignment horizontal="left" vertical="center" shrinkToFit="1"/>
    </xf>
    <xf numFmtId="0" fontId="3" fillId="0" borderId="7" xfId="89" applyFont="1" applyFill="1" applyBorder="1" applyAlignment="1">
      <alignment horizontal="left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8" fillId="0" borderId="11" xfId="89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shrinkToFit="1"/>
    </xf>
    <xf numFmtId="0" fontId="38" fillId="0" borderId="11" xfId="89" applyFont="1" applyFill="1" applyBorder="1" applyAlignment="1">
      <alignment vertical="center" shrinkToFit="1"/>
    </xf>
    <xf numFmtId="0" fontId="3" fillId="25" borderId="11" xfId="1" applyFont="1" applyFill="1" applyBorder="1" applyAlignment="1">
      <alignment vertical="center" shrinkToFit="1"/>
    </xf>
    <xf numFmtId="0" fontId="3" fillId="25" borderId="11" xfId="1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25" borderId="11" xfId="0" applyFont="1" applyFill="1" applyBorder="1" applyAlignment="1">
      <alignment vertical="center" shrinkToFit="1"/>
    </xf>
    <xf numFmtId="0" fontId="3" fillId="25" borderId="11" xfId="0" applyFont="1" applyFill="1" applyBorder="1" applyAlignment="1">
      <alignment horizontal="center" vertical="center" shrinkToFit="1"/>
    </xf>
    <xf numFmtId="49" fontId="3" fillId="0" borderId="14" xfId="89" applyNumberFormat="1" applyFont="1" applyFill="1" applyBorder="1" applyAlignment="1">
      <alignment horizontal="center" vertical="center" shrinkToFit="1"/>
    </xf>
    <xf numFmtId="0" fontId="3" fillId="0" borderId="13" xfId="89" applyFont="1" applyFill="1" applyBorder="1" applyAlignment="1">
      <alignment horizontal="center" vertical="center" shrinkToFit="1"/>
    </xf>
    <xf numFmtId="0" fontId="3" fillId="0" borderId="12" xfId="89" applyFont="1" applyFill="1" applyBorder="1" applyAlignment="1">
      <alignment horizontal="center" vertical="center" shrinkToFit="1"/>
    </xf>
    <xf numFmtId="0" fontId="3" fillId="0" borderId="9" xfId="89" applyFont="1" applyFill="1" applyBorder="1" applyAlignment="1">
      <alignment horizontal="center" vertical="center" shrinkToFit="1"/>
    </xf>
    <xf numFmtId="0" fontId="39" fillId="0" borderId="7" xfId="89" applyFont="1" applyFill="1" applyBorder="1" applyAlignment="1">
      <alignment horizontal="left" vertical="center" shrinkToFit="1"/>
    </xf>
    <xf numFmtId="49" fontId="39" fillId="0" borderId="9" xfId="89" applyNumberFormat="1" applyFont="1" applyFill="1" applyBorder="1" applyAlignment="1">
      <alignment horizontal="center" vertical="center" shrinkToFit="1"/>
    </xf>
    <xf numFmtId="49" fontId="40" fillId="0" borderId="13" xfId="89" applyNumberFormat="1" applyFont="1" applyFill="1" applyBorder="1" applyAlignment="1">
      <alignment horizontal="center" vertical="center" shrinkToFit="1"/>
    </xf>
    <xf numFmtId="49" fontId="39" fillId="0" borderId="15" xfId="89" applyNumberFormat="1" applyFont="1" applyFill="1" applyBorder="1" applyAlignment="1">
      <alignment horizontal="center" vertical="center" shrinkToFit="1"/>
    </xf>
    <xf numFmtId="0" fontId="37" fillId="0" borderId="11" xfId="0" applyFont="1" applyFill="1" applyBorder="1" applyAlignment="1">
      <alignment vertical="center" shrinkToFit="1"/>
    </xf>
    <xf numFmtId="0" fontId="42" fillId="0" borderId="11" xfId="46" applyFont="1" applyFill="1" applyBorder="1" applyAlignment="1">
      <alignment shrinkToFit="1"/>
    </xf>
    <xf numFmtId="0" fontId="42" fillId="0" borderId="11" xfId="2" applyFont="1" applyFill="1" applyBorder="1" applyAlignment="1">
      <alignment vertical="center" shrinkToFit="1"/>
    </xf>
    <xf numFmtId="0" fontId="31" fillId="0" borderId="11" xfId="46" applyFont="1" applyFill="1" applyBorder="1" applyAlignment="1">
      <alignment horizontal="center" vertical="center" shrinkToFit="1"/>
    </xf>
    <xf numFmtId="0" fontId="3" fillId="0" borderId="11" xfId="46" applyFont="1" applyFill="1" applyBorder="1" applyAlignment="1">
      <alignment horizontal="center" vertical="center" shrinkToFit="1"/>
    </xf>
    <xf numFmtId="0" fontId="3" fillId="25" borderId="11" xfId="1" applyFont="1" applyFill="1" applyBorder="1" applyAlignment="1">
      <alignment horizontal="center" vertical="center"/>
    </xf>
    <xf numFmtId="0" fontId="31" fillId="0" borderId="11" xfId="0" applyFont="1" applyBorder="1" applyAlignment="1">
      <alignment vertical="center" shrinkToFit="1"/>
    </xf>
    <xf numFmtId="0" fontId="31" fillId="0" borderId="7" xfId="89" applyFont="1" applyFill="1" applyBorder="1" applyAlignment="1">
      <alignment horizontal="left" vertical="center" shrinkToFit="1"/>
    </xf>
    <xf numFmtId="0" fontId="37" fillId="0" borderId="11" xfId="46" applyFont="1" applyFill="1" applyBorder="1" applyAlignment="1">
      <alignment shrinkToFit="1"/>
    </xf>
    <xf numFmtId="0" fontId="37" fillId="25" borderId="11" xfId="1" applyFont="1" applyFill="1" applyBorder="1" applyAlignment="1">
      <alignment vertical="center"/>
    </xf>
    <xf numFmtId="0" fontId="37" fillId="0" borderId="11" xfId="0" applyFont="1" applyBorder="1" applyAlignment="1">
      <alignment shrinkToFit="1"/>
    </xf>
    <xf numFmtId="0" fontId="42" fillId="0" borderId="11" xfId="46" applyFont="1" applyFill="1" applyBorder="1" applyAlignment="1">
      <alignment horizontal="center" shrinkToFit="1"/>
    </xf>
    <xf numFmtId="0" fontId="7" fillId="0" borderId="11" xfId="46" applyFont="1" applyFill="1" applyBorder="1" applyAlignment="1">
      <alignment horizontal="left" vertical="center" shrinkToFit="1"/>
    </xf>
    <xf numFmtId="0" fontId="3" fillId="25" borderId="11" xfId="1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 shrinkToFit="1"/>
    </xf>
    <xf numFmtId="0" fontId="7" fillId="0" borderId="11" xfId="46" applyFont="1" applyFill="1" applyBorder="1" applyAlignment="1">
      <alignment horizontal="center" vertical="center" shrinkToFit="1"/>
    </xf>
    <xf numFmtId="0" fontId="7" fillId="0" borderId="11" xfId="2" applyFont="1" applyFill="1" applyBorder="1" applyAlignment="1">
      <alignment horizontal="left" vertical="center" shrinkToFit="1"/>
    </xf>
    <xf numFmtId="0" fontId="45" fillId="0" borderId="11" xfId="46" applyFont="1" applyFill="1" applyBorder="1" applyAlignment="1">
      <alignment horizontal="center" vertical="center" shrinkToFit="1"/>
    </xf>
    <xf numFmtId="0" fontId="3" fillId="25" borderId="13" xfId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shrinkToFit="1"/>
    </xf>
    <xf numFmtId="0" fontId="37" fillId="25" borderId="11" xfId="1" applyFont="1" applyFill="1" applyBorder="1" applyAlignment="1">
      <alignment vertical="center" wrapText="1"/>
    </xf>
    <xf numFmtId="49" fontId="42" fillId="0" borderId="11" xfId="46" applyNumberFormat="1" applyFont="1" applyFill="1" applyBorder="1" applyAlignment="1">
      <alignment horizontal="center" shrinkToFit="1"/>
    </xf>
    <xf numFmtId="0" fontId="42" fillId="25" borderId="11" xfId="1" applyFont="1" applyFill="1" applyBorder="1" applyAlignment="1">
      <alignment vertical="center"/>
    </xf>
    <xf numFmtId="0" fontId="42" fillId="25" borderId="11" xfId="1" applyFont="1" applyFill="1" applyBorder="1" applyAlignment="1">
      <alignment horizontal="center" vertical="center"/>
    </xf>
    <xf numFmtId="0" fontId="37" fillId="25" borderId="11" xfId="1" applyFont="1" applyFill="1" applyBorder="1" applyAlignment="1">
      <alignment horizontal="center" vertical="center" wrapText="1"/>
    </xf>
    <xf numFmtId="0" fontId="3" fillId="0" borderId="13" xfId="89" applyFont="1" applyFill="1" applyBorder="1" applyAlignment="1">
      <alignment horizontal="center" vertical="center" shrinkToFit="1"/>
    </xf>
    <xf numFmtId="0" fontId="3" fillId="0" borderId="12" xfId="89" applyFont="1" applyFill="1" applyBorder="1" applyAlignment="1">
      <alignment horizontal="center" vertical="center" shrinkToFit="1"/>
    </xf>
    <xf numFmtId="0" fontId="3" fillId="0" borderId="9" xfId="89" applyFont="1" applyFill="1" applyBorder="1" applyAlignment="1">
      <alignment horizontal="center" vertical="center" shrinkToFit="1"/>
    </xf>
    <xf numFmtId="0" fontId="47" fillId="0" borderId="11" xfId="89" applyFont="1" applyFill="1" applyBorder="1" applyAlignment="1">
      <alignment horizontal="center" vertical="center" shrinkToFit="1"/>
    </xf>
    <xf numFmtId="0" fontId="3" fillId="0" borderId="35" xfId="89" applyFont="1" applyFill="1" applyBorder="1" applyAlignment="1">
      <alignment horizontal="left" vertical="center" shrinkToFit="1"/>
    </xf>
    <xf numFmtId="0" fontId="3" fillId="0" borderId="13" xfId="89" applyFont="1" applyFill="1" applyBorder="1" applyAlignment="1">
      <alignment horizontal="center" vertical="center" shrinkToFit="1"/>
    </xf>
    <xf numFmtId="0" fontId="3" fillId="0" borderId="12" xfId="89" applyFont="1" applyFill="1" applyBorder="1" applyAlignment="1">
      <alignment horizontal="center" vertical="center" shrinkToFit="1"/>
    </xf>
    <xf numFmtId="0" fontId="3" fillId="0" borderId="9" xfId="89" applyFont="1" applyFill="1" applyBorder="1" applyAlignment="1">
      <alignment horizontal="center" vertical="center" shrinkToFit="1"/>
    </xf>
    <xf numFmtId="0" fontId="37" fillId="25" borderId="11" xfId="1" applyFont="1" applyFill="1" applyBorder="1" applyAlignment="1">
      <alignment vertical="center" shrinkToFit="1"/>
    </xf>
    <xf numFmtId="0" fontId="41" fillId="25" borderId="11" xfId="1" applyFont="1" applyFill="1" applyBorder="1" applyAlignment="1">
      <alignment vertical="center" shrinkToFit="1"/>
    </xf>
    <xf numFmtId="0" fontId="3" fillId="25" borderId="11" xfId="1" applyFont="1" applyFill="1" applyBorder="1" applyAlignment="1">
      <alignment horizontal="left" vertical="center" shrinkToFit="1"/>
    </xf>
    <xf numFmtId="0" fontId="44" fillId="25" borderId="13" xfId="1" applyFont="1" applyFill="1" applyBorder="1" applyAlignment="1">
      <alignment horizontal="left" vertical="center" shrinkToFit="1"/>
    </xf>
    <xf numFmtId="0" fontId="3" fillId="25" borderId="13" xfId="1" applyFont="1" applyFill="1" applyBorder="1" applyAlignment="1">
      <alignment horizontal="center" vertical="center" shrinkToFit="1"/>
    </xf>
    <xf numFmtId="0" fontId="37" fillId="25" borderId="11" xfId="1" applyFont="1" applyFill="1" applyBorder="1" applyAlignment="1">
      <alignment horizontal="center" vertical="center" shrinkToFit="1"/>
    </xf>
    <xf numFmtId="0" fontId="42" fillId="0" borderId="11" xfId="46" applyFont="1" applyFill="1" applyBorder="1" applyAlignment="1">
      <alignment vertical="center" shrinkToFit="1"/>
    </xf>
    <xf numFmtId="0" fontId="0" fillId="0" borderId="0" xfId="0" applyFill="1" applyAlignment="1">
      <alignment vertical="center"/>
    </xf>
    <xf numFmtId="0" fontId="42" fillId="0" borderId="11" xfId="46" applyFont="1" applyFill="1" applyBorder="1" applyAlignment="1">
      <alignment horizontal="center" vertical="center" shrinkToFit="1"/>
    </xf>
    <xf numFmtId="49" fontId="3" fillId="0" borderId="11" xfId="46" applyNumberFormat="1" applyFont="1" applyFill="1" applyBorder="1" applyAlignment="1">
      <alignment horizontal="center" vertical="center" shrinkToFit="1"/>
    </xf>
    <xf numFmtId="0" fontId="37" fillId="0" borderId="11" xfId="0" applyFont="1" applyBorder="1" applyAlignment="1">
      <alignment horizontal="center" vertical="center" shrinkToFit="1"/>
    </xf>
    <xf numFmtId="0" fontId="37" fillId="0" borderId="11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7" fillId="0" borderId="11" xfId="46" applyFont="1" applyFill="1" applyBorder="1" applyAlignment="1">
      <alignment horizontal="center" vertical="center" shrinkToFit="1"/>
    </xf>
    <xf numFmtId="0" fontId="32" fillId="0" borderId="11" xfId="45" applyFont="1" applyFill="1" applyBorder="1" applyAlignment="1">
      <alignment horizontal="left" vertical="center" shrinkToFit="1"/>
    </xf>
    <xf numFmtId="0" fontId="29" fillId="0" borderId="11" xfId="45" applyFont="1" applyFill="1" applyBorder="1" applyAlignment="1">
      <alignment horizontal="center" vertical="center" shrinkToFit="1"/>
    </xf>
    <xf numFmtId="0" fontId="43" fillId="0" borderId="11" xfId="45" applyFont="1" applyFill="1" applyBorder="1" applyAlignment="1">
      <alignment vertical="center" shrinkToFit="1"/>
    </xf>
    <xf numFmtId="0" fontId="32" fillId="0" borderId="11" xfId="45" applyFont="1" applyFill="1" applyBorder="1" applyAlignment="1">
      <alignment vertical="center" shrinkToFit="1"/>
    </xf>
    <xf numFmtId="0" fontId="30" fillId="0" borderId="11" xfId="45" applyFont="1" applyFill="1" applyBorder="1" applyAlignment="1">
      <alignment vertical="center" shrinkToFit="1"/>
    </xf>
    <xf numFmtId="0" fontId="30" fillId="0" borderId="11" xfId="45" applyFont="1" applyFill="1" applyBorder="1" applyAlignment="1">
      <alignment horizontal="center" vertical="center" shrinkToFit="1"/>
    </xf>
    <xf numFmtId="49" fontId="31" fillId="0" borderId="9" xfId="89" applyNumberFormat="1" applyFont="1" applyFill="1" applyBorder="1" applyAlignment="1">
      <alignment horizontal="center" vertical="center" shrinkToFit="1"/>
    </xf>
    <xf numFmtId="0" fontId="29" fillId="25" borderId="11" xfId="0" applyFont="1" applyFill="1" applyBorder="1" applyAlignment="1">
      <alignment vertical="center" shrinkToFit="1"/>
    </xf>
    <xf numFmtId="0" fontId="48" fillId="0" borderId="11" xfId="45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29" fillId="0" borderId="33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left" vertical="center" shrinkToFit="1"/>
    </xf>
    <xf numFmtId="0" fontId="29" fillId="0" borderId="11" xfId="0" applyFont="1" applyBorder="1" applyAlignment="1">
      <alignment horizontal="center" vertical="center" shrinkToFit="1"/>
    </xf>
    <xf numFmtId="0" fontId="29" fillId="25" borderId="11" xfId="0" applyFont="1" applyFill="1" applyBorder="1" applyAlignment="1">
      <alignment horizontal="center" vertical="center" shrinkToFit="1"/>
    </xf>
    <xf numFmtId="0" fontId="3" fillId="0" borderId="11" xfId="45" applyFont="1" applyFill="1" applyBorder="1" applyAlignment="1">
      <alignment horizontal="center" vertical="center" shrinkToFit="1"/>
    </xf>
    <xf numFmtId="0" fontId="3" fillId="0" borderId="30" xfId="45" applyFont="1" applyFill="1" applyBorder="1" applyAlignment="1">
      <alignment horizontal="center" vertical="center" shrinkToFit="1"/>
    </xf>
    <xf numFmtId="0" fontId="29" fillId="0" borderId="11" xfId="0" applyFont="1" applyBorder="1" applyAlignment="1">
      <alignment vertical="center" shrinkToFit="1"/>
    </xf>
    <xf numFmtId="0" fontId="7" fillId="0" borderId="11" xfId="46" applyFont="1" applyFill="1" applyBorder="1" applyAlignment="1">
      <alignment vertical="center" shrinkToFit="1"/>
    </xf>
    <xf numFmtId="0" fontId="3" fillId="0" borderId="33" xfId="0" applyFont="1" applyBorder="1" applyAlignment="1">
      <alignment vertical="center" shrinkToFit="1"/>
    </xf>
    <xf numFmtId="0" fontId="7" fillId="0" borderId="11" xfId="45" applyFont="1" applyFill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7" fillId="0" borderId="11" xfId="45" applyFont="1" applyFill="1" applyBorder="1" applyAlignment="1">
      <alignment horizontal="center" vertical="center" shrinkToFit="1"/>
    </xf>
    <xf numFmtId="0" fontId="6" fillId="0" borderId="11" xfId="45" applyFont="1" applyFill="1" applyBorder="1" applyAlignment="1">
      <alignment vertical="center" shrinkToFit="1"/>
    </xf>
    <xf numFmtId="0" fontId="6" fillId="0" borderId="11" xfId="45" applyFont="1" applyFill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0" fillId="0" borderId="11" xfId="0" applyBorder="1" applyAlignment="1">
      <alignment vertical="center" shrinkToFit="1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3" fillId="0" borderId="11" xfId="45" applyFont="1" applyFill="1" applyBorder="1" applyAlignment="1">
      <alignment vertical="center" shrinkToFit="1"/>
    </xf>
    <xf numFmtId="0" fontId="7" fillId="25" borderId="11" xfId="1" applyFont="1" applyFill="1" applyBorder="1" applyAlignment="1">
      <alignment vertical="center" shrinkToFit="1"/>
    </xf>
    <xf numFmtId="0" fontId="3" fillId="0" borderId="11" xfId="46" applyFont="1" applyFill="1" applyBorder="1" applyAlignment="1">
      <alignment shrinkToFit="1"/>
    </xf>
    <xf numFmtId="0" fontId="0" fillId="0" borderId="9" xfId="0" applyBorder="1"/>
    <xf numFmtId="0" fontId="29" fillId="0" borderId="7" xfId="89" applyFont="1" applyFill="1" applyBorder="1" applyAlignment="1">
      <alignment horizontal="left" vertical="center" shrinkToFit="1"/>
    </xf>
    <xf numFmtId="0" fontId="29" fillId="0" borderId="35" xfId="89" applyFont="1" applyFill="1" applyBorder="1" applyAlignment="1">
      <alignment horizontal="left" vertical="center" shrinkToFit="1"/>
    </xf>
    <xf numFmtId="0" fontId="3" fillId="0" borderId="13" xfId="89" applyFont="1" applyFill="1" applyBorder="1" applyAlignment="1">
      <alignment horizontal="center" vertical="center" shrinkToFit="1"/>
    </xf>
    <xf numFmtId="0" fontId="3" fillId="0" borderId="12" xfId="89" applyFont="1" applyFill="1" applyBorder="1" applyAlignment="1">
      <alignment horizontal="center" vertical="center" shrinkToFit="1"/>
    </xf>
    <xf numFmtId="0" fontId="3" fillId="0" borderId="9" xfId="89" applyFont="1" applyFill="1" applyBorder="1" applyAlignment="1">
      <alignment horizontal="center" vertical="center" shrinkToFit="1"/>
    </xf>
    <xf numFmtId="0" fontId="49" fillId="0" borderId="0" xfId="0" applyFont="1" applyFill="1"/>
    <xf numFmtId="0" fontId="3" fillId="0" borderId="13" xfId="89" applyFont="1" applyFill="1" applyBorder="1" applyAlignment="1">
      <alignment horizontal="center" vertical="center" shrinkToFit="1"/>
    </xf>
    <xf numFmtId="0" fontId="3" fillId="0" borderId="12" xfId="89" applyFont="1" applyFill="1" applyBorder="1" applyAlignment="1">
      <alignment horizontal="center" vertical="center" shrinkToFit="1"/>
    </xf>
    <xf numFmtId="0" fontId="3" fillId="0" borderId="9" xfId="89" applyFont="1" applyFill="1" applyBorder="1" applyAlignment="1">
      <alignment horizontal="center" vertical="center" shrinkToFit="1"/>
    </xf>
    <xf numFmtId="49" fontId="3" fillId="0" borderId="14" xfId="89" applyNumberFormat="1" applyFont="1" applyFill="1" applyBorder="1" applyAlignment="1">
      <alignment horizontal="center" vertical="center" shrinkToFit="1"/>
    </xf>
    <xf numFmtId="49" fontId="3" fillId="0" borderId="15" xfId="89" applyNumberFormat="1" applyFont="1" applyFill="1" applyBorder="1" applyAlignment="1">
      <alignment horizontal="center" vertical="center" shrinkToFit="1"/>
    </xf>
    <xf numFmtId="0" fontId="3" fillId="0" borderId="13" xfId="89" applyFont="1" applyFill="1" applyBorder="1" applyAlignment="1">
      <alignment horizontal="center" vertical="center"/>
    </xf>
    <xf numFmtId="0" fontId="3" fillId="0" borderId="9" xfId="89" applyFont="1" applyFill="1" applyBorder="1" applyAlignment="1">
      <alignment horizontal="center" vertical="center"/>
    </xf>
    <xf numFmtId="0" fontId="39" fillId="0" borderId="36" xfId="89" applyFont="1" applyFill="1" applyBorder="1" applyAlignment="1">
      <alignment horizontal="left" vertical="center" shrinkToFit="1"/>
    </xf>
    <xf numFmtId="0" fontId="3" fillId="0" borderId="12" xfId="89" applyFont="1" applyFill="1" applyBorder="1" applyAlignment="1">
      <alignment horizontal="center" vertical="center"/>
    </xf>
    <xf numFmtId="0" fontId="3" fillId="0" borderId="13" xfId="89" applyFont="1" applyFill="1" applyBorder="1" applyAlignment="1">
      <alignment horizontal="center" vertical="center" wrapText="1"/>
    </xf>
    <xf numFmtId="0" fontId="3" fillId="0" borderId="12" xfId="89" applyFont="1" applyFill="1" applyBorder="1" applyAlignment="1">
      <alignment horizontal="center" vertical="center" wrapText="1"/>
    </xf>
    <xf numFmtId="0" fontId="3" fillId="0" borderId="9" xfId="89" applyFont="1" applyFill="1" applyBorder="1" applyAlignment="1">
      <alignment horizontal="center" vertical="center" wrapText="1"/>
    </xf>
    <xf numFmtId="0" fontId="3" fillId="0" borderId="13" xfId="89" applyFont="1" applyFill="1" applyBorder="1" applyAlignment="1">
      <alignment horizontal="center" vertical="center" shrinkToFit="1"/>
    </xf>
    <xf numFmtId="0" fontId="3" fillId="0" borderId="12" xfId="89" applyFont="1" applyFill="1" applyBorder="1" applyAlignment="1">
      <alignment horizontal="center" vertical="center" shrinkToFit="1"/>
    </xf>
    <xf numFmtId="0" fontId="3" fillId="0" borderId="9" xfId="89" applyFont="1" applyFill="1" applyBorder="1" applyAlignment="1">
      <alignment horizontal="center" vertical="center" shrinkToFit="1"/>
    </xf>
    <xf numFmtId="49" fontId="6" fillId="0" borderId="4" xfId="89" applyNumberFormat="1" applyFont="1" applyFill="1" applyBorder="1" applyAlignment="1">
      <alignment horizontal="center" vertical="center"/>
    </xf>
    <xf numFmtId="49" fontId="5" fillId="0" borderId="16" xfId="89" applyNumberFormat="1" applyFont="1" applyFill="1" applyBorder="1" applyAlignment="1">
      <alignment horizontal="center" vertical="center" shrinkToFit="1"/>
    </xf>
    <xf numFmtId="49" fontId="5" fillId="0" borderId="17" xfId="89" applyNumberFormat="1" applyFont="1" applyFill="1" applyBorder="1" applyAlignment="1">
      <alignment horizontal="center" vertical="center" shrinkToFit="1"/>
    </xf>
    <xf numFmtId="49" fontId="3" fillId="0" borderId="18" xfId="89" applyNumberFormat="1" applyFont="1" applyFill="1" applyBorder="1" applyAlignment="1">
      <alignment horizontal="center" vertical="center" shrinkToFit="1"/>
    </xf>
    <xf numFmtId="49" fontId="3" fillId="0" borderId="19" xfId="89" applyNumberFormat="1" applyFont="1" applyFill="1" applyBorder="1" applyAlignment="1">
      <alignment horizontal="center" vertical="center" shrinkToFit="1"/>
    </xf>
    <xf numFmtId="49" fontId="5" fillId="0" borderId="13" xfId="89" applyNumberFormat="1" applyFont="1" applyFill="1" applyBorder="1" applyAlignment="1">
      <alignment horizontal="center" vertical="center" textRotation="90" shrinkToFit="1"/>
    </xf>
    <xf numFmtId="49" fontId="5" fillId="0" borderId="12" xfId="89" applyNumberFormat="1" applyFont="1" applyFill="1" applyBorder="1" applyAlignment="1">
      <alignment horizontal="center" vertical="center" textRotation="90" shrinkToFit="1"/>
    </xf>
    <xf numFmtId="49" fontId="5" fillId="0" borderId="9" xfId="89" applyNumberFormat="1" applyFont="1" applyFill="1" applyBorder="1" applyAlignment="1">
      <alignment horizontal="center" vertical="center" textRotation="90" shrinkToFit="1"/>
    </xf>
    <xf numFmtId="0" fontId="2" fillId="0" borderId="4" xfId="89" applyFont="1" applyFill="1" applyBorder="1" applyAlignment="1">
      <alignment horizontal="center" vertical="center"/>
    </xf>
    <xf numFmtId="0" fontId="2" fillId="0" borderId="0" xfId="89" applyFont="1" applyFill="1" applyAlignment="1">
      <alignment horizontal="center" vertical="center"/>
    </xf>
    <xf numFmtId="0" fontId="2" fillId="0" borderId="5" xfId="89" applyFont="1" applyBorder="1" applyAlignment="1">
      <alignment horizontal="center" vertical="center" shrinkToFit="1"/>
    </xf>
    <xf numFmtId="0" fontId="2" fillId="0" borderId="0" xfId="89" applyFont="1" applyFill="1" applyAlignment="1">
      <alignment horizontal="center" vertical="center" shrinkToFit="1"/>
    </xf>
    <xf numFmtId="0" fontId="2" fillId="0" borderId="3" xfId="89" applyFont="1" applyFill="1" applyBorder="1" applyAlignment="1">
      <alignment horizontal="center" vertical="center" shrinkToFit="1"/>
    </xf>
    <xf numFmtId="49" fontId="6" fillId="0" borderId="0" xfId="89" applyNumberFormat="1" applyFont="1" applyFill="1" applyAlignment="1">
      <alignment horizontal="left" vertical="center"/>
    </xf>
    <xf numFmtId="49" fontId="6" fillId="0" borderId="3" xfId="89" applyNumberFormat="1" applyFont="1" applyFill="1" applyBorder="1" applyAlignment="1">
      <alignment horizontal="left" vertical="center"/>
    </xf>
    <xf numFmtId="49" fontId="2" fillId="0" borderId="13" xfId="89" applyNumberFormat="1" applyFont="1" applyFill="1" applyBorder="1" applyAlignment="1">
      <alignment horizontal="center" vertical="center" textRotation="90"/>
    </xf>
    <xf numFmtId="49" fontId="2" fillId="0" borderId="12" xfId="89" applyNumberFormat="1" applyFont="1" applyFill="1" applyBorder="1" applyAlignment="1">
      <alignment horizontal="center" vertical="center" textRotation="90"/>
    </xf>
    <xf numFmtId="49" fontId="2" fillId="0" borderId="9" xfId="89" applyNumberFormat="1" applyFont="1" applyFill="1" applyBorder="1" applyAlignment="1">
      <alignment horizontal="center" vertical="center" textRotation="90"/>
    </xf>
    <xf numFmtId="0" fontId="3" fillId="0" borderId="13" xfId="89" applyFont="1" applyFill="1" applyBorder="1" applyAlignment="1">
      <alignment horizontal="center" vertical="center"/>
    </xf>
    <xf numFmtId="0" fontId="3" fillId="0" borderId="9" xfId="89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 wrapText="1"/>
    </xf>
    <xf numFmtId="0" fontId="1" fillId="0" borderId="12" xfId="1" applyFill="1" applyBorder="1" applyAlignment="1">
      <alignment vertical="center"/>
    </xf>
    <xf numFmtId="0" fontId="1" fillId="0" borderId="9" xfId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vertical="center"/>
    </xf>
    <xf numFmtId="0" fontId="8" fillId="0" borderId="9" xfId="1" applyFont="1" applyFill="1" applyBorder="1" applyAlignment="1">
      <alignment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49" fontId="5" fillId="0" borderId="18" xfId="89" applyNumberFormat="1" applyFont="1" applyFill="1" applyBorder="1" applyAlignment="1">
      <alignment horizontal="center" vertical="center" shrinkToFit="1"/>
    </xf>
    <xf numFmtId="49" fontId="5" fillId="0" borderId="19" xfId="89" applyNumberFormat="1" applyFont="1" applyFill="1" applyBorder="1" applyAlignment="1">
      <alignment horizontal="center" vertical="center" shrinkToFit="1"/>
    </xf>
    <xf numFmtId="0" fontId="1" fillId="0" borderId="12" xfId="1" applyFill="1" applyBorder="1"/>
    <xf numFmtId="0" fontId="1" fillId="0" borderId="9" xfId="1" applyFill="1" applyBorder="1"/>
    <xf numFmtId="0" fontId="8" fillId="0" borderId="12" xfId="1" applyFont="1" applyFill="1" applyBorder="1"/>
    <xf numFmtId="0" fontId="8" fillId="0" borderId="9" xfId="1" applyFont="1" applyFill="1" applyBorder="1"/>
    <xf numFmtId="0" fontId="3" fillId="0" borderId="13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 wrapText="1"/>
    </xf>
    <xf numFmtId="0" fontId="1" fillId="0" borderId="12" xfId="1" applyBorder="1"/>
    <xf numFmtId="0" fontId="1" fillId="0" borderId="9" xfId="1" applyBorder="1"/>
    <xf numFmtId="0" fontId="31" fillId="0" borderId="13" xfId="1" applyFont="1" applyBorder="1" applyAlignment="1">
      <alignment horizontal="center" vertical="center" wrapText="1"/>
    </xf>
    <xf numFmtId="0" fontId="36" fillId="0" borderId="12" xfId="1" applyFont="1" applyBorder="1"/>
    <xf numFmtId="0" fontId="36" fillId="0" borderId="9" xfId="1" applyFont="1" applyBorder="1"/>
    <xf numFmtId="0" fontId="6" fillId="0" borderId="13" xfId="1" applyFont="1" applyBorder="1" applyAlignment="1">
      <alignment horizontal="center" vertical="center" wrapText="1"/>
    </xf>
    <xf numFmtId="0" fontId="8" fillId="0" borderId="12" xfId="1" applyFont="1" applyBorder="1"/>
    <xf numFmtId="0" fontId="8" fillId="0" borderId="9" xfId="1" applyFont="1" applyBorder="1"/>
    <xf numFmtId="49" fontId="3" fillId="0" borderId="14" xfId="89" applyNumberFormat="1" applyFont="1" applyFill="1" applyBorder="1" applyAlignment="1">
      <alignment horizontal="center" vertical="center" shrinkToFit="1"/>
    </xf>
    <xf numFmtId="49" fontId="3" fillId="0" borderId="15" xfId="89" applyNumberFormat="1" applyFont="1" applyFill="1" applyBorder="1" applyAlignment="1">
      <alignment horizontal="center" vertical="center" shrinkToFit="1"/>
    </xf>
    <xf numFmtId="0" fontId="8" fillId="0" borderId="12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1" fillId="0" borderId="12" xfId="1" applyBorder="1" applyAlignment="1">
      <alignment vertical="center"/>
    </xf>
    <xf numFmtId="0" fontId="1" fillId="0" borderId="9" xfId="1" applyBorder="1" applyAlignment="1">
      <alignment vertical="center"/>
    </xf>
    <xf numFmtId="0" fontId="3" fillId="0" borderId="13" xfId="1" applyFont="1" applyBorder="1" applyAlignment="1">
      <alignment horizontal="center" vertical="center" shrinkToFit="1"/>
    </xf>
    <xf numFmtId="0" fontId="1" fillId="0" borderId="12" xfId="1" applyBorder="1" applyAlignment="1">
      <alignment vertical="center" shrinkToFit="1"/>
    </xf>
    <xf numFmtId="0" fontId="1" fillId="0" borderId="9" xfId="1" applyBorder="1" applyAlignment="1">
      <alignment vertical="center" shrinkToFit="1"/>
    </xf>
    <xf numFmtId="49" fontId="5" fillId="0" borderId="1" xfId="89" applyNumberFormat="1" applyFont="1" applyFill="1" applyBorder="1" applyAlignment="1">
      <alignment horizontal="center" vertical="center" textRotation="90" shrinkToFit="1"/>
    </xf>
    <xf numFmtId="49" fontId="5" fillId="0" borderId="3" xfId="89" applyNumberFormat="1" applyFont="1" applyFill="1" applyBorder="1" applyAlignment="1">
      <alignment horizontal="center" vertical="center" textRotation="90" shrinkToFit="1"/>
    </xf>
  </cellXfs>
  <cellStyles count="90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ส่วนที่ถูกเน้น1 2" xfId="65" xr:uid="{00000000-0005-0000-0000-000006000000}"/>
    <cellStyle name="20% - ส่วนที่ถูกเน้น2 2" xfId="64" xr:uid="{00000000-0005-0000-0000-000007000000}"/>
    <cellStyle name="20% - ส่วนที่ถูกเน้น3 2" xfId="63" xr:uid="{00000000-0005-0000-0000-000008000000}"/>
    <cellStyle name="20% - ส่วนที่ถูกเน้น4 2" xfId="49" xr:uid="{00000000-0005-0000-0000-000009000000}"/>
    <cellStyle name="20% - ส่วนที่ถูกเน้น5 2" xfId="62" xr:uid="{00000000-0005-0000-0000-00000A000000}"/>
    <cellStyle name="20% - ส่วนที่ถูกเน้น6 2" xfId="48" xr:uid="{00000000-0005-0000-0000-00000B000000}"/>
    <cellStyle name="40% - Accent1" xfId="9" xr:uid="{00000000-0005-0000-0000-00000C000000}"/>
    <cellStyle name="40% - Accent2" xfId="10" xr:uid="{00000000-0005-0000-0000-00000D000000}"/>
    <cellStyle name="40% - Accent3" xfId="11" xr:uid="{00000000-0005-0000-0000-00000E000000}"/>
    <cellStyle name="40% - Accent4" xfId="12" xr:uid="{00000000-0005-0000-0000-00000F000000}"/>
    <cellStyle name="40% - Accent5" xfId="13" xr:uid="{00000000-0005-0000-0000-000010000000}"/>
    <cellStyle name="40% - Accent6" xfId="14" xr:uid="{00000000-0005-0000-0000-000011000000}"/>
    <cellStyle name="40% - ส่วนที่ถูกเน้น1 2" xfId="61" xr:uid="{00000000-0005-0000-0000-000012000000}"/>
    <cellStyle name="40% - ส่วนที่ถูกเน้น2 2" xfId="60" xr:uid="{00000000-0005-0000-0000-000013000000}"/>
    <cellStyle name="40% - ส่วนที่ถูกเน้น3 2" xfId="59" xr:uid="{00000000-0005-0000-0000-000014000000}"/>
    <cellStyle name="40% - ส่วนที่ถูกเน้น4 2" xfId="58" xr:uid="{00000000-0005-0000-0000-000015000000}"/>
    <cellStyle name="40% - ส่วนที่ถูกเน้น5 2" xfId="57" xr:uid="{00000000-0005-0000-0000-000016000000}"/>
    <cellStyle name="40% - ส่วนที่ถูกเน้น6 2" xfId="56" xr:uid="{00000000-0005-0000-0000-000017000000}"/>
    <cellStyle name="60% - Accent1" xfId="15" xr:uid="{00000000-0005-0000-0000-000018000000}"/>
    <cellStyle name="60% - Accent2" xfId="16" xr:uid="{00000000-0005-0000-0000-000019000000}"/>
    <cellStyle name="60% - Accent3" xfId="17" xr:uid="{00000000-0005-0000-0000-00001A000000}"/>
    <cellStyle name="60% - Accent4" xfId="18" xr:uid="{00000000-0005-0000-0000-00001B000000}"/>
    <cellStyle name="60% - Accent5" xfId="19" xr:uid="{00000000-0005-0000-0000-00001C000000}"/>
    <cellStyle name="60% - Accent6" xfId="20" xr:uid="{00000000-0005-0000-0000-00001D000000}"/>
    <cellStyle name="60% - ส่วนที่ถูกเน้น1 2" xfId="55" xr:uid="{00000000-0005-0000-0000-00001E000000}"/>
    <cellStyle name="60% - ส่วนที่ถูกเน้น2 2" xfId="54" xr:uid="{00000000-0005-0000-0000-00001F000000}"/>
    <cellStyle name="60% - ส่วนที่ถูกเน้น3 2" xfId="53" xr:uid="{00000000-0005-0000-0000-000020000000}"/>
    <cellStyle name="60% - ส่วนที่ถูกเน้น4 2" xfId="52" xr:uid="{00000000-0005-0000-0000-000021000000}"/>
    <cellStyle name="60% - ส่วนที่ถูกเน้น5 2" xfId="51" xr:uid="{00000000-0005-0000-0000-000022000000}"/>
    <cellStyle name="60% - ส่วนที่ถูกเน้น6 2" xfId="50" xr:uid="{00000000-0005-0000-0000-000023000000}"/>
    <cellStyle name="Accent1" xfId="21" xr:uid="{00000000-0005-0000-0000-000024000000}"/>
    <cellStyle name="Accent2" xfId="22" xr:uid="{00000000-0005-0000-0000-000025000000}"/>
    <cellStyle name="Accent3" xfId="23" xr:uid="{00000000-0005-0000-0000-000026000000}"/>
    <cellStyle name="Accent4" xfId="24" xr:uid="{00000000-0005-0000-0000-000027000000}"/>
    <cellStyle name="Accent5" xfId="25" xr:uid="{00000000-0005-0000-0000-000028000000}"/>
    <cellStyle name="Accent6" xfId="26" xr:uid="{00000000-0005-0000-0000-000029000000}"/>
    <cellStyle name="Bad" xfId="27" xr:uid="{00000000-0005-0000-0000-00002A000000}"/>
    <cellStyle name="Calculation" xfId="28" xr:uid="{00000000-0005-0000-0000-00002B000000}"/>
    <cellStyle name="Check Cell" xfId="29" xr:uid="{00000000-0005-0000-0000-00002C000000}"/>
    <cellStyle name="Explanatory Text" xfId="30" xr:uid="{00000000-0005-0000-0000-00002D000000}"/>
    <cellStyle name="Good" xfId="31" xr:uid="{00000000-0005-0000-0000-00002E000000}"/>
    <cellStyle name="Heading 1" xfId="32" xr:uid="{00000000-0005-0000-0000-00002F000000}"/>
    <cellStyle name="Heading 2" xfId="33" xr:uid="{00000000-0005-0000-0000-000030000000}"/>
    <cellStyle name="Heading 3" xfId="34" xr:uid="{00000000-0005-0000-0000-000031000000}"/>
    <cellStyle name="Heading 4" xfId="35" xr:uid="{00000000-0005-0000-0000-000032000000}"/>
    <cellStyle name="Input" xfId="36" xr:uid="{00000000-0005-0000-0000-000033000000}"/>
    <cellStyle name="Linked Cell" xfId="37" xr:uid="{00000000-0005-0000-0000-000034000000}"/>
    <cellStyle name="Neutral" xfId="38" xr:uid="{00000000-0005-0000-0000-000035000000}"/>
    <cellStyle name="Normal 2" xfId="1" xr:uid="{00000000-0005-0000-0000-000037000000}"/>
    <cellStyle name="Normal 2 2" xfId="39" xr:uid="{00000000-0005-0000-0000-000038000000}"/>
    <cellStyle name="Normal 3" xfId="2" xr:uid="{00000000-0005-0000-0000-000039000000}"/>
    <cellStyle name="Normal 4" xfId="47" xr:uid="{00000000-0005-0000-0000-00003A000000}"/>
    <cellStyle name="Normal 5" xfId="89" xr:uid="{00000000-0005-0000-0000-00003B000000}"/>
    <cellStyle name="Note" xfId="40" xr:uid="{00000000-0005-0000-0000-00003C000000}"/>
    <cellStyle name="Output" xfId="41" xr:uid="{00000000-0005-0000-0000-00003D000000}"/>
    <cellStyle name="Title" xfId="42" xr:uid="{00000000-0005-0000-0000-00003E000000}"/>
    <cellStyle name="Total" xfId="43" xr:uid="{00000000-0005-0000-0000-00003F000000}"/>
    <cellStyle name="Warning Text" xfId="44" xr:uid="{00000000-0005-0000-0000-000040000000}"/>
    <cellStyle name="การคำนวณ 2" xfId="66" xr:uid="{00000000-0005-0000-0000-000041000000}"/>
    <cellStyle name="ข้อความเตือน 2" xfId="67" xr:uid="{00000000-0005-0000-0000-000042000000}"/>
    <cellStyle name="ข้อความอธิบาย 2" xfId="68" xr:uid="{00000000-0005-0000-0000-000043000000}"/>
    <cellStyle name="ชื่อเรื่อง 2" xfId="69" xr:uid="{00000000-0005-0000-0000-000044000000}"/>
    <cellStyle name="เซลล์ตรวจสอบ 2" xfId="70" xr:uid="{00000000-0005-0000-0000-000045000000}"/>
    <cellStyle name="เซลล์ที่มีการเชื่อมโยง 2" xfId="71" xr:uid="{00000000-0005-0000-0000-000046000000}"/>
    <cellStyle name="ดี 2" xfId="72" xr:uid="{00000000-0005-0000-0000-000047000000}"/>
    <cellStyle name="ปกติ" xfId="0" builtinId="0"/>
    <cellStyle name="ปกติ 2" xfId="45" xr:uid="{00000000-0005-0000-0000-000048000000}"/>
    <cellStyle name="ปกติ 3" xfId="46" xr:uid="{00000000-0005-0000-0000-000049000000}"/>
    <cellStyle name="ป้อนค่า 2" xfId="73" xr:uid="{00000000-0005-0000-0000-00004A000000}"/>
    <cellStyle name="ปานกลาง 2" xfId="74" xr:uid="{00000000-0005-0000-0000-00004B000000}"/>
    <cellStyle name="ผลรวม 2" xfId="75" xr:uid="{00000000-0005-0000-0000-00004C000000}"/>
    <cellStyle name="แย่ 2" xfId="76" xr:uid="{00000000-0005-0000-0000-00004D000000}"/>
    <cellStyle name="ส่วนที่ถูกเน้น1 2" xfId="77" xr:uid="{00000000-0005-0000-0000-00004E000000}"/>
    <cellStyle name="ส่วนที่ถูกเน้น2 2" xfId="78" xr:uid="{00000000-0005-0000-0000-00004F000000}"/>
    <cellStyle name="ส่วนที่ถูกเน้น3 2" xfId="79" xr:uid="{00000000-0005-0000-0000-000050000000}"/>
    <cellStyle name="ส่วนที่ถูกเน้น4 2" xfId="80" xr:uid="{00000000-0005-0000-0000-000051000000}"/>
    <cellStyle name="ส่วนที่ถูกเน้น5 2" xfId="81" xr:uid="{00000000-0005-0000-0000-000052000000}"/>
    <cellStyle name="ส่วนที่ถูกเน้น6 2" xfId="82" xr:uid="{00000000-0005-0000-0000-000053000000}"/>
    <cellStyle name="แสดงผล 2" xfId="83" xr:uid="{00000000-0005-0000-0000-000054000000}"/>
    <cellStyle name="หมายเหตุ 2" xfId="84" xr:uid="{00000000-0005-0000-0000-000055000000}"/>
    <cellStyle name="หัวเรื่อง 1 2" xfId="85" xr:uid="{00000000-0005-0000-0000-000056000000}"/>
    <cellStyle name="หัวเรื่อง 2 2" xfId="86" xr:uid="{00000000-0005-0000-0000-000057000000}"/>
    <cellStyle name="หัวเรื่อง 3 2" xfId="87" xr:uid="{00000000-0005-0000-0000-000058000000}"/>
    <cellStyle name="หัวเรื่อง 4 2" xfId="88" xr:uid="{00000000-0005-0000-0000-000059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38100</xdr:rowOff>
    </xdr:from>
    <xdr:ext cx="733425" cy="657225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33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8</xdr:col>
      <xdr:colOff>7327</xdr:colOff>
      <xdr:row>7</xdr:row>
      <xdr:rowOff>117232</xdr:rowOff>
    </xdr:from>
    <xdr:to>
      <xdr:col>11</xdr:col>
      <xdr:colOff>7327</xdr:colOff>
      <xdr:row>7</xdr:row>
      <xdr:rowOff>117232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4579327" y="1765057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7327</xdr:colOff>
      <xdr:row>10</xdr:row>
      <xdr:rowOff>117232</xdr:rowOff>
    </xdr:from>
    <xdr:to>
      <xdr:col>11</xdr:col>
      <xdr:colOff>7327</xdr:colOff>
      <xdr:row>10</xdr:row>
      <xdr:rowOff>117232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4579327" y="1763696"/>
          <a:ext cx="140833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7327</xdr:colOff>
      <xdr:row>16</xdr:row>
      <xdr:rowOff>117232</xdr:rowOff>
    </xdr:from>
    <xdr:to>
      <xdr:col>11</xdr:col>
      <xdr:colOff>7327</xdr:colOff>
      <xdr:row>16</xdr:row>
      <xdr:rowOff>117232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4579327" y="1763696"/>
          <a:ext cx="140833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7327</xdr:colOff>
      <xdr:row>19</xdr:row>
      <xdr:rowOff>117232</xdr:rowOff>
    </xdr:from>
    <xdr:to>
      <xdr:col>11</xdr:col>
      <xdr:colOff>7327</xdr:colOff>
      <xdr:row>19</xdr:row>
      <xdr:rowOff>117232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4579327" y="1763696"/>
          <a:ext cx="140833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7937</xdr:colOff>
      <xdr:row>13</xdr:row>
      <xdr:rowOff>115660</xdr:rowOff>
    </xdr:from>
    <xdr:to>
      <xdr:col>10</xdr:col>
      <xdr:colOff>6803</xdr:colOff>
      <xdr:row>13</xdr:row>
      <xdr:rowOff>115660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5230812" y="3100160"/>
          <a:ext cx="106249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3546</xdr:colOff>
      <xdr:row>13</xdr:row>
      <xdr:rowOff>95400</xdr:rowOff>
    </xdr:from>
    <xdr:to>
      <xdr:col>16</xdr:col>
      <xdr:colOff>0</xdr:colOff>
      <xdr:row>13</xdr:row>
      <xdr:rowOff>95400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8703046" y="3079900"/>
          <a:ext cx="51239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115660</xdr:rowOff>
    </xdr:from>
    <xdr:to>
      <xdr:col>12</xdr:col>
      <xdr:colOff>7938</xdr:colOff>
      <xdr:row>13</xdr:row>
      <xdr:rowOff>115660</xdr:rowOff>
    </xdr:to>
    <xdr:sp macro="" textlink="">
      <xdr:nvSpPr>
        <xdr:cNvPr id="10" name="Line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6286500" y="3100160"/>
          <a:ext cx="107156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11872</xdr:colOff>
      <xdr:row>10</xdr:row>
      <xdr:rowOff>120800</xdr:rowOff>
    </xdr:from>
    <xdr:to>
      <xdr:col>14</xdr:col>
      <xdr:colOff>0</xdr:colOff>
      <xdr:row>10</xdr:row>
      <xdr:rowOff>120800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>
          <a:off x="7679497" y="2438550"/>
          <a:ext cx="50406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225</xdr:colOff>
      <xdr:row>10</xdr:row>
      <xdr:rowOff>118780</xdr:rowOff>
    </xdr:from>
    <xdr:to>
      <xdr:col>12</xdr:col>
      <xdr:colOff>2040</xdr:colOff>
      <xdr:row>10</xdr:row>
      <xdr:rowOff>118780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>
          <a:off x="6818538" y="2436530"/>
          <a:ext cx="53362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15875</xdr:colOff>
      <xdr:row>10</xdr:row>
      <xdr:rowOff>115660</xdr:rowOff>
    </xdr:from>
    <xdr:to>
      <xdr:col>16</xdr:col>
      <xdr:colOff>6804</xdr:colOff>
      <xdr:row>10</xdr:row>
      <xdr:rowOff>115660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>
          <a:off x="7199313" y="2433410"/>
          <a:ext cx="87992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15875</xdr:colOff>
      <xdr:row>10</xdr:row>
      <xdr:rowOff>115660</xdr:rowOff>
    </xdr:from>
    <xdr:to>
      <xdr:col>18</xdr:col>
      <xdr:colOff>6804</xdr:colOff>
      <xdr:row>10</xdr:row>
      <xdr:rowOff>115660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>
          <a:off x="8088313" y="2433410"/>
          <a:ext cx="87992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15875</xdr:colOff>
      <xdr:row>16</xdr:row>
      <xdr:rowOff>115660</xdr:rowOff>
    </xdr:from>
    <xdr:to>
      <xdr:col>15</xdr:col>
      <xdr:colOff>6804</xdr:colOff>
      <xdr:row>16</xdr:row>
      <xdr:rowOff>115660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>
          <a:off x="8088313" y="2433410"/>
          <a:ext cx="87992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15875</xdr:colOff>
      <xdr:row>19</xdr:row>
      <xdr:rowOff>115660</xdr:rowOff>
    </xdr:from>
    <xdr:to>
      <xdr:col>15</xdr:col>
      <xdr:colOff>6804</xdr:colOff>
      <xdr:row>19</xdr:row>
      <xdr:rowOff>115660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>
          <a:off x="8088313" y="2433410"/>
          <a:ext cx="87992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506866</xdr:colOff>
      <xdr:row>14</xdr:row>
      <xdr:rowOff>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CC11009C-7399-4AC4-A993-501BAF6C2DC2}"/>
            </a:ext>
          </a:extLst>
        </xdr:cNvPr>
        <xdr:cNvSpPr>
          <a:spLocks noChangeShapeType="1"/>
        </xdr:cNvSpPr>
      </xdr:nvSpPr>
      <xdr:spPr bwMode="auto">
        <a:xfrm>
          <a:off x="7667625" y="3206750"/>
          <a:ext cx="102280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1</xdr:col>
      <xdr:colOff>260747</xdr:colOff>
      <xdr:row>2</xdr:row>
      <xdr:rowOff>190500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575072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7327</xdr:colOff>
      <xdr:row>19</xdr:row>
      <xdr:rowOff>117232</xdr:rowOff>
    </xdr:from>
    <xdr:to>
      <xdr:col>12</xdr:col>
      <xdr:colOff>7327</xdr:colOff>
      <xdr:row>19</xdr:row>
      <xdr:rowOff>117232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4579327" y="1765057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7327</xdr:colOff>
      <xdr:row>19</xdr:row>
      <xdr:rowOff>117232</xdr:rowOff>
    </xdr:from>
    <xdr:to>
      <xdr:col>16</xdr:col>
      <xdr:colOff>7327</xdr:colOff>
      <xdr:row>19</xdr:row>
      <xdr:rowOff>117232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4579327" y="1765057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5603</xdr:colOff>
      <xdr:row>7</xdr:row>
      <xdr:rowOff>115660</xdr:rowOff>
    </xdr:from>
    <xdr:to>
      <xdr:col>11</xdr:col>
      <xdr:colOff>6804</xdr:colOff>
      <xdr:row>7</xdr:row>
      <xdr:rowOff>115660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4598014" y="3558267"/>
          <a:ext cx="94009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1359</xdr:colOff>
      <xdr:row>7</xdr:row>
      <xdr:rowOff>118780</xdr:rowOff>
    </xdr:from>
    <xdr:to>
      <xdr:col>12</xdr:col>
      <xdr:colOff>3174</xdr:colOff>
      <xdr:row>7</xdr:row>
      <xdr:rowOff>118780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6321877" y="1601959"/>
          <a:ext cx="53249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7327</xdr:colOff>
      <xdr:row>7</xdr:row>
      <xdr:rowOff>117232</xdr:rowOff>
    </xdr:from>
    <xdr:to>
      <xdr:col>18</xdr:col>
      <xdr:colOff>7327</xdr:colOff>
      <xdr:row>7</xdr:row>
      <xdr:rowOff>117232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7089845" y="3559839"/>
          <a:ext cx="126546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6802</xdr:colOff>
      <xdr:row>7</xdr:row>
      <xdr:rowOff>115197</xdr:rowOff>
    </xdr:from>
    <xdr:to>
      <xdr:col>14</xdr:col>
      <xdr:colOff>476249</xdr:colOff>
      <xdr:row>7</xdr:row>
      <xdr:rowOff>115197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7136945" y="1598376"/>
          <a:ext cx="94569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1</xdr:col>
      <xdr:colOff>260747</xdr:colOff>
      <xdr:row>2</xdr:row>
      <xdr:rowOff>190500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7327</xdr:colOff>
      <xdr:row>7</xdr:row>
      <xdr:rowOff>117232</xdr:rowOff>
    </xdr:from>
    <xdr:to>
      <xdr:col>16</xdr:col>
      <xdr:colOff>7327</xdr:colOff>
      <xdr:row>7</xdr:row>
      <xdr:rowOff>117232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4598377" y="4222507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7327</xdr:colOff>
      <xdr:row>10</xdr:row>
      <xdr:rowOff>117232</xdr:rowOff>
    </xdr:from>
    <xdr:to>
      <xdr:col>11</xdr:col>
      <xdr:colOff>7327</xdr:colOff>
      <xdr:row>10</xdr:row>
      <xdr:rowOff>117232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4598377" y="4222507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7327</xdr:colOff>
      <xdr:row>13</xdr:row>
      <xdr:rowOff>117232</xdr:rowOff>
    </xdr:from>
    <xdr:to>
      <xdr:col>12</xdr:col>
      <xdr:colOff>7327</xdr:colOff>
      <xdr:row>13</xdr:row>
      <xdr:rowOff>117232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4598377" y="4222507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225</xdr:colOff>
      <xdr:row>10</xdr:row>
      <xdr:rowOff>118780</xdr:rowOff>
    </xdr:from>
    <xdr:to>
      <xdr:col>12</xdr:col>
      <xdr:colOff>2040</xdr:colOff>
      <xdr:row>10</xdr:row>
      <xdr:rowOff>118780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6326413" y="2269843"/>
          <a:ext cx="53362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225</xdr:colOff>
      <xdr:row>16</xdr:row>
      <xdr:rowOff>118780</xdr:rowOff>
    </xdr:from>
    <xdr:to>
      <xdr:col>12</xdr:col>
      <xdr:colOff>2040</xdr:colOff>
      <xdr:row>16</xdr:row>
      <xdr:rowOff>118780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6326413" y="3603343"/>
          <a:ext cx="53362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225</xdr:colOff>
      <xdr:row>19</xdr:row>
      <xdr:rowOff>118780</xdr:rowOff>
    </xdr:from>
    <xdr:to>
      <xdr:col>12</xdr:col>
      <xdr:colOff>0</xdr:colOff>
      <xdr:row>19</xdr:row>
      <xdr:rowOff>118780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6326413" y="4270093"/>
          <a:ext cx="5315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115197</xdr:rowOff>
    </xdr:from>
    <xdr:to>
      <xdr:col>15</xdr:col>
      <xdr:colOff>0</xdr:colOff>
      <xdr:row>16</xdr:row>
      <xdr:rowOff>115197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7135813" y="359976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115197</xdr:rowOff>
    </xdr:from>
    <xdr:to>
      <xdr:col>15</xdr:col>
      <xdr:colOff>0</xdr:colOff>
      <xdr:row>19</xdr:row>
      <xdr:rowOff>115197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7135813" y="426651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7936</xdr:colOff>
      <xdr:row>10</xdr:row>
      <xdr:rowOff>115197</xdr:rowOff>
    </xdr:from>
    <xdr:to>
      <xdr:col>14</xdr:col>
      <xdr:colOff>476249</xdr:colOff>
      <xdr:row>10</xdr:row>
      <xdr:rowOff>115197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7143749" y="2266260"/>
          <a:ext cx="9445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272143</xdr:colOff>
      <xdr:row>19</xdr:row>
      <xdr:rowOff>115660</xdr:rowOff>
    </xdr:from>
    <xdr:to>
      <xdr:col>10</xdr:col>
      <xdr:colOff>6804</xdr:colOff>
      <xdr:row>19</xdr:row>
      <xdr:rowOff>115660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ShapeType="1"/>
        </xdr:cNvSpPr>
      </xdr:nvSpPr>
      <xdr:spPr bwMode="auto">
        <a:xfrm>
          <a:off x="4131356" y="3600223"/>
          <a:ext cx="94751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7937</xdr:colOff>
      <xdr:row>10</xdr:row>
      <xdr:rowOff>115660</xdr:rowOff>
    </xdr:from>
    <xdr:to>
      <xdr:col>17</xdr:col>
      <xdr:colOff>7937</xdr:colOff>
      <xdr:row>10</xdr:row>
      <xdr:rowOff>115660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 bwMode="auto">
        <a:xfrm>
          <a:off x="8096250" y="2266723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15874</xdr:colOff>
      <xdr:row>16</xdr:row>
      <xdr:rowOff>115660</xdr:rowOff>
    </xdr:from>
    <xdr:to>
      <xdr:col>18</xdr:col>
      <xdr:colOff>7937</xdr:colOff>
      <xdr:row>16</xdr:row>
      <xdr:rowOff>115660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 bwMode="auto">
        <a:xfrm>
          <a:off x="7104062" y="3600223"/>
          <a:ext cx="1254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476249</xdr:colOff>
      <xdr:row>13</xdr:row>
      <xdr:rowOff>115660</xdr:rowOff>
    </xdr:from>
    <xdr:to>
      <xdr:col>17</xdr:col>
      <xdr:colOff>6802</xdr:colOff>
      <xdr:row>13</xdr:row>
      <xdr:rowOff>115660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ShapeType="1"/>
        </xdr:cNvSpPr>
      </xdr:nvSpPr>
      <xdr:spPr bwMode="auto">
        <a:xfrm>
          <a:off x="8088312" y="2933473"/>
          <a:ext cx="95930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7327</xdr:colOff>
      <xdr:row>16</xdr:row>
      <xdr:rowOff>117232</xdr:rowOff>
    </xdr:from>
    <xdr:to>
      <xdr:col>11</xdr:col>
      <xdr:colOff>7327</xdr:colOff>
      <xdr:row>16</xdr:row>
      <xdr:rowOff>117232</xdr:rowOff>
    </xdr:to>
    <xdr:sp macro="" textlink="">
      <xdr:nvSpPr>
        <xdr:cNvPr id="19" name="Line 5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ShapeType="1"/>
        </xdr:cNvSpPr>
      </xdr:nvSpPr>
      <xdr:spPr bwMode="auto">
        <a:xfrm>
          <a:off x="4142765" y="1601545"/>
          <a:ext cx="140493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9524</xdr:colOff>
      <xdr:row>7</xdr:row>
      <xdr:rowOff>117247</xdr:rowOff>
    </xdr:from>
    <xdr:to>
      <xdr:col>10</xdr:col>
      <xdr:colOff>7936</xdr:colOff>
      <xdr:row>7</xdr:row>
      <xdr:rowOff>117247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4144962" y="1601560"/>
          <a:ext cx="93503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B90D3A8B-BD87-4137-ABA2-6A494227D570}"/>
            </a:ext>
          </a:extLst>
        </xdr:cNvPr>
        <xdr:cNvSpPr>
          <a:spLocks noChangeShapeType="1"/>
        </xdr:cNvSpPr>
      </xdr:nvSpPr>
      <xdr:spPr bwMode="auto">
        <a:xfrm>
          <a:off x="7135813" y="3040063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28575</xdr:rowOff>
    </xdr:from>
    <xdr:to>
      <xdr:col>1</xdr:col>
      <xdr:colOff>409575</xdr:colOff>
      <xdr:row>2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8575"/>
          <a:ext cx="5810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6802</xdr:colOff>
      <xdr:row>10</xdr:row>
      <xdr:rowOff>115548</xdr:rowOff>
    </xdr:from>
    <xdr:to>
      <xdr:col>12</xdr:col>
      <xdr:colOff>6802</xdr:colOff>
      <xdr:row>10</xdr:row>
      <xdr:rowOff>115548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6320516" y="2251869"/>
          <a:ext cx="53067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2211</xdr:colOff>
      <xdr:row>10</xdr:row>
      <xdr:rowOff>118313</xdr:rowOff>
    </xdr:from>
    <xdr:to>
      <xdr:col>15</xdr:col>
      <xdr:colOff>5603</xdr:colOff>
      <xdr:row>10</xdr:row>
      <xdr:rowOff>118313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>
          <a:off x="6249024" y="2269376"/>
          <a:ext cx="84476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2844</xdr:colOff>
      <xdr:row>13</xdr:row>
      <xdr:rowOff>115548</xdr:rowOff>
    </xdr:from>
    <xdr:to>
      <xdr:col>12</xdr:col>
      <xdr:colOff>0</xdr:colOff>
      <xdr:row>13</xdr:row>
      <xdr:rowOff>115548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ShapeType="1"/>
        </xdr:cNvSpPr>
      </xdr:nvSpPr>
      <xdr:spPr bwMode="auto">
        <a:xfrm>
          <a:off x="4724523" y="2905012"/>
          <a:ext cx="211987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1359</xdr:colOff>
      <xdr:row>16</xdr:row>
      <xdr:rowOff>118780</xdr:rowOff>
    </xdr:from>
    <xdr:to>
      <xdr:col>12</xdr:col>
      <xdr:colOff>3174</xdr:colOff>
      <xdr:row>16</xdr:row>
      <xdr:rowOff>118780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>
          <a:off x="6315073" y="3561387"/>
          <a:ext cx="53249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4395</xdr:colOff>
      <xdr:row>16</xdr:row>
      <xdr:rowOff>108398</xdr:rowOff>
    </xdr:from>
    <xdr:to>
      <xdr:col>18</xdr:col>
      <xdr:colOff>0</xdr:colOff>
      <xdr:row>16</xdr:row>
      <xdr:rowOff>108398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>
          <a:off x="7127734" y="3551005"/>
          <a:ext cx="237685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7327</xdr:colOff>
      <xdr:row>10</xdr:row>
      <xdr:rowOff>117232</xdr:rowOff>
    </xdr:from>
    <xdr:to>
      <xdr:col>11</xdr:col>
      <xdr:colOff>7327</xdr:colOff>
      <xdr:row>10</xdr:row>
      <xdr:rowOff>117232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ShapeType="1"/>
        </xdr:cNvSpPr>
      </xdr:nvSpPr>
      <xdr:spPr bwMode="auto">
        <a:xfrm>
          <a:off x="4130291" y="3559839"/>
          <a:ext cx="1408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7327</xdr:colOff>
      <xdr:row>16</xdr:row>
      <xdr:rowOff>117232</xdr:rowOff>
    </xdr:from>
    <xdr:to>
      <xdr:col>11</xdr:col>
      <xdr:colOff>7327</xdr:colOff>
      <xdr:row>16</xdr:row>
      <xdr:rowOff>117232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>
          <a:off x="4130291" y="3559839"/>
          <a:ext cx="1408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7327</xdr:colOff>
      <xdr:row>10</xdr:row>
      <xdr:rowOff>117232</xdr:rowOff>
    </xdr:from>
    <xdr:to>
      <xdr:col>18</xdr:col>
      <xdr:colOff>7327</xdr:colOff>
      <xdr:row>10</xdr:row>
      <xdr:rowOff>117232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4130291" y="3559839"/>
          <a:ext cx="1408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13</xdr:row>
      <xdr:rowOff>217704</xdr:rowOff>
    </xdr:from>
    <xdr:to>
      <xdr:col>15</xdr:col>
      <xdr:colOff>0</xdr:colOff>
      <xdr:row>13</xdr:row>
      <xdr:rowOff>217704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3B17904B-DA1E-485A-BB8B-BD875B4482BE}"/>
            </a:ext>
          </a:extLst>
        </xdr:cNvPr>
        <xdr:cNvSpPr>
          <a:spLocks noChangeShapeType="1"/>
        </xdr:cNvSpPr>
      </xdr:nvSpPr>
      <xdr:spPr bwMode="auto">
        <a:xfrm>
          <a:off x="7123339" y="3007168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47625</xdr:rowOff>
    </xdr:from>
    <xdr:to>
      <xdr:col>1</xdr:col>
      <xdr:colOff>361950</xdr:colOff>
      <xdr:row>2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7326</xdr:colOff>
      <xdr:row>7</xdr:row>
      <xdr:rowOff>117232</xdr:rowOff>
    </xdr:from>
    <xdr:to>
      <xdr:col>12</xdr:col>
      <xdr:colOff>0</xdr:colOff>
      <xdr:row>7</xdr:row>
      <xdr:rowOff>117232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476749" y="1611924"/>
          <a:ext cx="21321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7326</xdr:colOff>
      <xdr:row>7</xdr:row>
      <xdr:rowOff>117232</xdr:rowOff>
    </xdr:from>
    <xdr:to>
      <xdr:col>18</xdr:col>
      <xdr:colOff>7327</xdr:colOff>
      <xdr:row>7</xdr:row>
      <xdr:rowOff>117232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6894634" y="1611924"/>
          <a:ext cx="25644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836</xdr:colOff>
      <xdr:row>10</xdr:row>
      <xdr:rowOff>118780</xdr:rowOff>
    </xdr:from>
    <xdr:to>
      <xdr:col>12</xdr:col>
      <xdr:colOff>2651</xdr:colOff>
      <xdr:row>10</xdr:row>
      <xdr:rowOff>118780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>
          <a:off x="6074855" y="2272895"/>
          <a:ext cx="5366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8570</xdr:colOff>
      <xdr:row>10</xdr:row>
      <xdr:rowOff>115197</xdr:rowOff>
    </xdr:from>
    <xdr:to>
      <xdr:col>16</xdr:col>
      <xdr:colOff>499523</xdr:colOff>
      <xdr:row>10</xdr:row>
      <xdr:rowOff>115197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>
          <a:off x="6895878" y="2269312"/>
          <a:ext cx="202960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7326</xdr:colOff>
      <xdr:row>13</xdr:row>
      <xdr:rowOff>117232</xdr:rowOff>
    </xdr:from>
    <xdr:to>
      <xdr:col>12</xdr:col>
      <xdr:colOff>0</xdr:colOff>
      <xdr:row>13</xdr:row>
      <xdr:rowOff>117232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ShapeType="1"/>
        </xdr:cNvSpPr>
      </xdr:nvSpPr>
      <xdr:spPr bwMode="auto">
        <a:xfrm>
          <a:off x="4476749" y="2930770"/>
          <a:ext cx="21321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5986</xdr:colOff>
      <xdr:row>13</xdr:row>
      <xdr:rowOff>115197</xdr:rowOff>
    </xdr:from>
    <xdr:to>
      <xdr:col>16</xdr:col>
      <xdr:colOff>5604</xdr:colOff>
      <xdr:row>13</xdr:row>
      <xdr:rowOff>115197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ShapeType="1"/>
        </xdr:cNvSpPr>
      </xdr:nvSpPr>
      <xdr:spPr bwMode="auto">
        <a:xfrm>
          <a:off x="6925618" y="2905462"/>
          <a:ext cx="44785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5603</xdr:colOff>
      <xdr:row>13</xdr:row>
      <xdr:rowOff>115660</xdr:rowOff>
    </xdr:from>
    <xdr:to>
      <xdr:col>18</xdr:col>
      <xdr:colOff>6804</xdr:colOff>
      <xdr:row>13</xdr:row>
      <xdr:rowOff>115660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ShapeType="1"/>
        </xdr:cNvSpPr>
      </xdr:nvSpPr>
      <xdr:spPr bwMode="auto">
        <a:xfrm>
          <a:off x="4596653" y="3563710"/>
          <a:ext cx="9346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836</xdr:colOff>
      <xdr:row>16</xdr:row>
      <xdr:rowOff>118780</xdr:rowOff>
    </xdr:from>
    <xdr:to>
      <xdr:col>12</xdr:col>
      <xdr:colOff>2651</xdr:colOff>
      <xdr:row>16</xdr:row>
      <xdr:rowOff>118780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ShapeType="1"/>
        </xdr:cNvSpPr>
      </xdr:nvSpPr>
      <xdr:spPr bwMode="auto">
        <a:xfrm>
          <a:off x="6074855" y="3591742"/>
          <a:ext cx="5366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8570</xdr:colOff>
      <xdr:row>16</xdr:row>
      <xdr:rowOff>115197</xdr:rowOff>
    </xdr:from>
    <xdr:to>
      <xdr:col>16</xdr:col>
      <xdr:colOff>499523</xdr:colOff>
      <xdr:row>16</xdr:row>
      <xdr:rowOff>115197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ShapeType="1"/>
        </xdr:cNvSpPr>
      </xdr:nvSpPr>
      <xdr:spPr bwMode="auto">
        <a:xfrm>
          <a:off x="6895878" y="3588159"/>
          <a:ext cx="202960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7326</xdr:colOff>
      <xdr:row>19</xdr:row>
      <xdr:rowOff>117232</xdr:rowOff>
    </xdr:from>
    <xdr:to>
      <xdr:col>12</xdr:col>
      <xdr:colOff>0</xdr:colOff>
      <xdr:row>19</xdr:row>
      <xdr:rowOff>117232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>
          <a:off x="4476749" y="4249617"/>
          <a:ext cx="21321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5986</xdr:colOff>
      <xdr:row>19</xdr:row>
      <xdr:rowOff>115197</xdr:rowOff>
    </xdr:from>
    <xdr:to>
      <xdr:col>14</xdr:col>
      <xdr:colOff>5604</xdr:colOff>
      <xdr:row>19</xdr:row>
      <xdr:rowOff>115197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ShapeType="1"/>
        </xdr:cNvSpPr>
      </xdr:nvSpPr>
      <xdr:spPr bwMode="auto">
        <a:xfrm>
          <a:off x="6925618" y="2905462"/>
          <a:ext cx="44785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7327</xdr:colOff>
      <xdr:row>10</xdr:row>
      <xdr:rowOff>117232</xdr:rowOff>
    </xdr:from>
    <xdr:to>
      <xdr:col>11</xdr:col>
      <xdr:colOff>7327</xdr:colOff>
      <xdr:row>10</xdr:row>
      <xdr:rowOff>117232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ShapeType="1"/>
        </xdr:cNvSpPr>
      </xdr:nvSpPr>
      <xdr:spPr bwMode="auto">
        <a:xfrm>
          <a:off x="4598377" y="2908057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7327</xdr:colOff>
      <xdr:row>16</xdr:row>
      <xdr:rowOff>117232</xdr:rowOff>
    </xdr:from>
    <xdr:to>
      <xdr:col>11</xdr:col>
      <xdr:colOff>7327</xdr:colOff>
      <xdr:row>16</xdr:row>
      <xdr:rowOff>117232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 noChangeShapeType="1"/>
        </xdr:cNvSpPr>
      </xdr:nvSpPr>
      <xdr:spPr bwMode="auto">
        <a:xfrm>
          <a:off x="3912577" y="2271347"/>
          <a:ext cx="14067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21981</xdr:colOff>
      <xdr:row>14</xdr:row>
      <xdr:rowOff>2</xdr:rowOff>
    </xdr:from>
    <xdr:to>
      <xdr:col>15</xdr:col>
      <xdr:colOff>0</xdr:colOff>
      <xdr:row>14</xdr:row>
      <xdr:rowOff>2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59556C05-8AC3-49C3-B0C1-F6FC865379B7}"/>
            </a:ext>
          </a:extLst>
        </xdr:cNvPr>
        <xdr:cNvSpPr>
          <a:spLocks noChangeShapeType="1"/>
        </xdr:cNvSpPr>
      </xdr:nvSpPr>
      <xdr:spPr bwMode="auto">
        <a:xfrm>
          <a:off x="6909289" y="3033348"/>
          <a:ext cx="100378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47625</xdr:rowOff>
    </xdr:from>
    <xdr:to>
      <xdr:col>1</xdr:col>
      <xdr:colOff>266700</xdr:colOff>
      <xdr:row>2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625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7326</xdr:colOff>
      <xdr:row>10</xdr:row>
      <xdr:rowOff>117232</xdr:rowOff>
    </xdr:from>
    <xdr:to>
      <xdr:col>12</xdr:col>
      <xdr:colOff>0</xdr:colOff>
      <xdr:row>10</xdr:row>
      <xdr:rowOff>117232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ShapeType="1"/>
        </xdr:cNvSpPr>
      </xdr:nvSpPr>
      <xdr:spPr bwMode="auto">
        <a:xfrm>
          <a:off x="4499951" y="2268295"/>
          <a:ext cx="21199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7326</xdr:colOff>
      <xdr:row>13</xdr:row>
      <xdr:rowOff>117232</xdr:rowOff>
    </xdr:from>
    <xdr:to>
      <xdr:col>12</xdr:col>
      <xdr:colOff>0</xdr:colOff>
      <xdr:row>13</xdr:row>
      <xdr:rowOff>117232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ShapeType="1"/>
        </xdr:cNvSpPr>
      </xdr:nvSpPr>
      <xdr:spPr bwMode="auto">
        <a:xfrm>
          <a:off x="4499951" y="2935045"/>
          <a:ext cx="21199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5986</xdr:colOff>
      <xdr:row>10</xdr:row>
      <xdr:rowOff>115197</xdr:rowOff>
    </xdr:from>
    <xdr:to>
      <xdr:col>14</xdr:col>
      <xdr:colOff>5604</xdr:colOff>
      <xdr:row>10</xdr:row>
      <xdr:rowOff>115197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ShapeType="1"/>
        </xdr:cNvSpPr>
      </xdr:nvSpPr>
      <xdr:spPr bwMode="auto">
        <a:xfrm>
          <a:off x="6016261" y="4220472"/>
          <a:ext cx="44729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5986</xdr:colOff>
      <xdr:row>13</xdr:row>
      <xdr:rowOff>115197</xdr:rowOff>
    </xdr:from>
    <xdr:to>
      <xdr:col>16</xdr:col>
      <xdr:colOff>5604</xdr:colOff>
      <xdr:row>13</xdr:row>
      <xdr:rowOff>115197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ShapeType="1"/>
        </xdr:cNvSpPr>
      </xdr:nvSpPr>
      <xdr:spPr bwMode="auto">
        <a:xfrm>
          <a:off x="6018642" y="2246416"/>
          <a:ext cx="440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5986</xdr:colOff>
      <xdr:row>10</xdr:row>
      <xdr:rowOff>115197</xdr:rowOff>
    </xdr:from>
    <xdr:to>
      <xdr:col>14</xdr:col>
      <xdr:colOff>5604</xdr:colOff>
      <xdr:row>10</xdr:row>
      <xdr:rowOff>115197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>
          <a:off x="6911611" y="2906022"/>
          <a:ext cx="44729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5603</xdr:colOff>
      <xdr:row>10</xdr:row>
      <xdr:rowOff>115660</xdr:rowOff>
    </xdr:from>
    <xdr:to>
      <xdr:col>16</xdr:col>
      <xdr:colOff>6804</xdr:colOff>
      <xdr:row>10</xdr:row>
      <xdr:rowOff>115660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>
          <a:spLocks noChangeShapeType="1"/>
        </xdr:cNvSpPr>
      </xdr:nvSpPr>
      <xdr:spPr bwMode="auto">
        <a:xfrm>
          <a:off x="7358903" y="2906485"/>
          <a:ext cx="8965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7326</xdr:colOff>
      <xdr:row>19</xdr:row>
      <xdr:rowOff>117232</xdr:rowOff>
    </xdr:from>
    <xdr:to>
      <xdr:col>10</xdr:col>
      <xdr:colOff>7937</xdr:colOff>
      <xdr:row>19</xdr:row>
      <xdr:rowOff>117232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>
          <a:spLocks noChangeShapeType="1"/>
        </xdr:cNvSpPr>
      </xdr:nvSpPr>
      <xdr:spPr bwMode="auto">
        <a:xfrm>
          <a:off x="3936389" y="4268545"/>
          <a:ext cx="937236" cy="0"/>
        </a:xfrm>
        <a:prstGeom prst="line">
          <a:avLst/>
        </a:prstGeom>
        <a:noFill/>
        <a:ln w="9525">
          <a:solidFill>
            <a:schemeClr val="tx1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7326</xdr:colOff>
      <xdr:row>16</xdr:row>
      <xdr:rowOff>117232</xdr:rowOff>
    </xdr:from>
    <xdr:to>
      <xdr:col>11</xdr:col>
      <xdr:colOff>7937</xdr:colOff>
      <xdr:row>16</xdr:row>
      <xdr:rowOff>117232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>
          <a:spLocks noChangeShapeType="1"/>
        </xdr:cNvSpPr>
      </xdr:nvSpPr>
      <xdr:spPr bwMode="auto">
        <a:xfrm>
          <a:off x="1016976" y="3993907"/>
          <a:ext cx="22008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5603</xdr:colOff>
      <xdr:row>7</xdr:row>
      <xdr:rowOff>115660</xdr:rowOff>
    </xdr:from>
    <xdr:to>
      <xdr:col>10</xdr:col>
      <xdr:colOff>6804</xdr:colOff>
      <xdr:row>7</xdr:row>
      <xdr:rowOff>115660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>
          <a:spLocks noChangeShapeType="1"/>
        </xdr:cNvSpPr>
      </xdr:nvSpPr>
      <xdr:spPr bwMode="auto">
        <a:xfrm>
          <a:off x="6482603" y="2266723"/>
          <a:ext cx="87432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277812</xdr:colOff>
      <xdr:row>19</xdr:row>
      <xdr:rowOff>115660</xdr:rowOff>
    </xdr:from>
    <xdr:to>
      <xdr:col>16</xdr:col>
      <xdr:colOff>507998</xdr:colOff>
      <xdr:row>19</xdr:row>
      <xdr:rowOff>115660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ShapeType="1"/>
        </xdr:cNvSpPr>
      </xdr:nvSpPr>
      <xdr:spPr bwMode="auto">
        <a:xfrm>
          <a:off x="6897687" y="4266973"/>
          <a:ext cx="20319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8913</xdr:colOff>
      <xdr:row>19</xdr:row>
      <xdr:rowOff>118822</xdr:rowOff>
    </xdr:from>
    <xdr:to>
      <xdr:col>12</xdr:col>
      <xdr:colOff>9524</xdr:colOff>
      <xdr:row>19</xdr:row>
      <xdr:rowOff>118822</xdr:rowOff>
    </xdr:to>
    <xdr:sp macro="" textlink="">
      <xdr:nvSpPr>
        <xdr:cNvPr id="22" name="Line 5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>
          <a:spLocks noChangeShapeType="1"/>
        </xdr:cNvSpPr>
      </xdr:nvSpPr>
      <xdr:spPr bwMode="auto">
        <a:xfrm>
          <a:off x="4874601" y="4270135"/>
          <a:ext cx="937236" cy="0"/>
        </a:xfrm>
        <a:prstGeom prst="line">
          <a:avLst/>
        </a:prstGeom>
        <a:noFill/>
        <a:ln w="9525">
          <a:solidFill>
            <a:schemeClr val="tx1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225</xdr:colOff>
      <xdr:row>7</xdr:row>
      <xdr:rowOff>118780</xdr:rowOff>
    </xdr:from>
    <xdr:to>
      <xdr:col>12</xdr:col>
      <xdr:colOff>2040</xdr:colOff>
      <xdr:row>7</xdr:row>
      <xdr:rowOff>118780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>
          <a:spLocks noChangeShapeType="1"/>
        </xdr:cNvSpPr>
      </xdr:nvSpPr>
      <xdr:spPr bwMode="auto">
        <a:xfrm>
          <a:off x="6088288" y="1603093"/>
          <a:ext cx="53362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115197</xdr:rowOff>
    </xdr:from>
    <xdr:to>
      <xdr:col>18</xdr:col>
      <xdr:colOff>0</xdr:colOff>
      <xdr:row>7</xdr:row>
      <xdr:rowOff>115197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>
          <a:spLocks noChangeShapeType="1"/>
        </xdr:cNvSpPr>
      </xdr:nvSpPr>
      <xdr:spPr bwMode="auto">
        <a:xfrm>
          <a:off x="6897688" y="1599510"/>
          <a:ext cx="254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225</xdr:colOff>
      <xdr:row>16</xdr:row>
      <xdr:rowOff>118780</xdr:rowOff>
    </xdr:from>
    <xdr:to>
      <xdr:col>12</xdr:col>
      <xdr:colOff>2040</xdr:colOff>
      <xdr:row>16</xdr:row>
      <xdr:rowOff>118780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>
          <a:spLocks noChangeShapeType="1"/>
        </xdr:cNvSpPr>
      </xdr:nvSpPr>
      <xdr:spPr bwMode="auto">
        <a:xfrm>
          <a:off x="6088288" y="3603343"/>
          <a:ext cx="53362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5519</xdr:colOff>
      <xdr:row>16</xdr:row>
      <xdr:rowOff>115197</xdr:rowOff>
    </xdr:from>
    <xdr:to>
      <xdr:col>16</xdr:col>
      <xdr:colOff>495862</xdr:colOff>
      <xdr:row>16</xdr:row>
      <xdr:rowOff>115197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>
          <a:spLocks noChangeShapeType="1"/>
        </xdr:cNvSpPr>
      </xdr:nvSpPr>
      <xdr:spPr bwMode="auto">
        <a:xfrm>
          <a:off x="6903207" y="3599760"/>
          <a:ext cx="201434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7937</xdr:colOff>
      <xdr:row>14</xdr:row>
      <xdr:rowOff>13</xdr:rowOff>
    </xdr:from>
    <xdr:to>
      <xdr:col>15</xdr:col>
      <xdr:colOff>7936</xdr:colOff>
      <xdr:row>14</xdr:row>
      <xdr:rowOff>13</xdr:rowOff>
    </xdr:to>
    <xdr:sp macro="" textlink="">
      <xdr:nvSpPr>
        <xdr:cNvPr id="25" name="Line 3">
          <a:extLst>
            <a:ext uri="{FF2B5EF4-FFF2-40B4-BE49-F238E27FC236}">
              <a16:creationId xmlns:a16="http://schemas.microsoft.com/office/drawing/2014/main" id="{FA51826F-DAB2-4A2C-8BC3-C4743E836E30}"/>
            </a:ext>
          </a:extLst>
        </xdr:cNvPr>
        <xdr:cNvSpPr>
          <a:spLocks noChangeShapeType="1"/>
        </xdr:cNvSpPr>
      </xdr:nvSpPr>
      <xdr:spPr bwMode="auto">
        <a:xfrm>
          <a:off x="6905625" y="3040076"/>
          <a:ext cx="10159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"/>
  <sheetViews>
    <sheetView view="pageBreakPreview" zoomScale="120" zoomScaleNormal="130" zoomScaleSheetLayoutView="120" workbookViewId="0">
      <selection activeCell="N22" sqref="N22"/>
    </sheetView>
  </sheetViews>
  <sheetFormatPr defaultColWidth="9.125" defaultRowHeight="18.95" customHeight="1" x14ac:dyDescent="0.2"/>
  <cols>
    <col min="1" max="1" width="7.625" style="46" customWidth="1"/>
    <col min="2" max="2" width="21.375" style="80" customWidth="1"/>
    <col min="3" max="5" width="2.625" style="46" customWidth="1"/>
    <col min="6" max="6" width="21.25" style="23" customWidth="1"/>
    <col min="7" max="7" width="6.375" style="23" customWidth="1"/>
    <col min="8" max="8" width="4.125" style="44" customWidth="1"/>
    <col min="9" max="12" width="7" style="44" customWidth="1"/>
    <col min="13" max="13" width="4.125" style="44" customWidth="1"/>
    <col min="14" max="18" width="6.75" style="44" customWidth="1"/>
    <col min="19" max="19" width="6.75" style="23" customWidth="1"/>
    <col min="20" max="16384" width="9.125" style="23"/>
  </cols>
  <sheetData>
    <row r="1" spans="1:19" ht="18.95" customHeight="1" x14ac:dyDescent="0.2">
      <c r="A1" s="21"/>
      <c r="B1" s="235" t="s">
        <v>0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2"/>
    </row>
    <row r="2" spans="1:19" ht="18.95" customHeight="1" x14ac:dyDescent="0.2">
      <c r="A2" s="24"/>
      <c r="B2" s="236" t="s">
        <v>114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5"/>
    </row>
    <row r="3" spans="1:19" ht="18.95" customHeight="1" x14ac:dyDescent="0.2">
      <c r="A3" s="24"/>
      <c r="B3" s="237" t="s">
        <v>271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8" t="s">
        <v>37</v>
      </c>
      <c r="S3" s="239"/>
    </row>
    <row r="4" spans="1:19" ht="18.95" customHeight="1" x14ac:dyDescent="0.2">
      <c r="A4" s="221" t="s">
        <v>1</v>
      </c>
      <c r="B4" s="224" t="s">
        <v>2</v>
      </c>
      <c r="C4" s="221" t="s">
        <v>3</v>
      </c>
      <c r="D4" s="221" t="s">
        <v>4</v>
      </c>
      <c r="E4" s="221" t="s">
        <v>5</v>
      </c>
      <c r="F4" s="221" t="s">
        <v>6</v>
      </c>
      <c r="G4" s="245" t="s">
        <v>7</v>
      </c>
      <c r="H4" s="27" t="s">
        <v>8</v>
      </c>
      <c r="I4" s="28" t="s">
        <v>9</v>
      </c>
      <c r="J4" s="27" t="s">
        <v>10</v>
      </c>
      <c r="K4" s="29" t="s">
        <v>11</v>
      </c>
      <c r="L4" s="27" t="s">
        <v>12</v>
      </c>
      <c r="M4" s="27" t="s">
        <v>13</v>
      </c>
      <c r="N4" s="27" t="s">
        <v>14</v>
      </c>
      <c r="O4" s="27" t="s">
        <v>15</v>
      </c>
      <c r="P4" s="27" t="s">
        <v>16</v>
      </c>
      <c r="Q4" s="27" t="s">
        <v>17</v>
      </c>
      <c r="R4" s="27" t="s">
        <v>18</v>
      </c>
      <c r="S4" s="28" t="s">
        <v>19</v>
      </c>
    </row>
    <row r="5" spans="1:19" ht="18.95" customHeight="1" x14ac:dyDescent="0.2">
      <c r="A5" s="222"/>
      <c r="B5" s="225"/>
      <c r="C5" s="222"/>
      <c r="D5" s="222"/>
      <c r="E5" s="222"/>
      <c r="F5" s="222"/>
      <c r="G5" s="246"/>
      <c r="H5" s="31" t="s">
        <v>9</v>
      </c>
      <c r="I5" s="32" t="s">
        <v>10</v>
      </c>
      <c r="J5" s="31" t="s">
        <v>11</v>
      </c>
      <c r="K5" s="33" t="s">
        <v>12</v>
      </c>
      <c r="L5" s="31" t="s">
        <v>13</v>
      </c>
      <c r="M5" s="31" t="s">
        <v>14</v>
      </c>
      <c r="N5" s="31" t="s">
        <v>15</v>
      </c>
      <c r="O5" s="31" t="s">
        <v>16</v>
      </c>
      <c r="P5" s="32" t="s">
        <v>17</v>
      </c>
      <c r="Q5" s="31" t="s">
        <v>18</v>
      </c>
      <c r="R5" s="31" t="s">
        <v>19</v>
      </c>
      <c r="S5" s="32" t="s">
        <v>20</v>
      </c>
    </row>
    <row r="6" spans="1:19" ht="18.95" customHeight="1" x14ac:dyDescent="0.2">
      <c r="A6" s="223"/>
      <c r="B6" s="226"/>
      <c r="C6" s="223"/>
      <c r="D6" s="223"/>
      <c r="E6" s="223"/>
      <c r="F6" s="223"/>
      <c r="G6" s="34" t="s">
        <v>36</v>
      </c>
      <c r="H6" s="35"/>
      <c r="I6" s="28">
        <v>1</v>
      </c>
      <c r="J6" s="36">
        <v>2</v>
      </c>
      <c r="K6" s="28">
        <v>3</v>
      </c>
      <c r="L6" s="27">
        <v>4</v>
      </c>
      <c r="M6" s="37">
        <v>5</v>
      </c>
      <c r="N6" s="37">
        <v>6</v>
      </c>
      <c r="O6" s="36">
        <v>7</v>
      </c>
      <c r="P6" s="38">
        <v>8</v>
      </c>
      <c r="Q6" s="36" t="s">
        <v>35</v>
      </c>
      <c r="R6" s="27" t="s">
        <v>34</v>
      </c>
      <c r="S6" s="39">
        <v>11</v>
      </c>
    </row>
    <row r="7" spans="1:19" ht="17.25" customHeight="1" x14ac:dyDescent="0.2">
      <c r="A7" s="129"/>
      <c r="B7" s="137" t="s">
        <v>40</v>
      </c>
      <c r="C7" s="129"/>
      <c r="D7" s="129"/>
      <c r="E7" s="129"/>
      <c r="F7" s="106"/>
      <c r="G7" s="40"/>
      <c r="H7" s="242" t="s">
        <v>39</v>
      </c>
      <c r="I7" s="41" t="s">
        <v>131</v>
      </c>
      <c r="J7" s="42" t="s">
        <v>199</v>
      </c>
      <c r="K7" s="43" t="s">
        <v>166</v>
      </c>
      <c r="L7" s="42" t="s">
        <v>119</v>
      </c>
      <c r="M7" s="290" t="s">
        <v>22</v>
      </c>
      <c r="N7" s="42"/>
      <c r="P7" s="60"/>
      <c r="Q7" s="123"/>
      <c r="R7" s="42"/>
      <c r="S7" s="42"/>
    </row>
    <row r="8" spans="1:19" ht="17.25" customHeight="1" x14ac:dyDescent="0.2">
      <c r="A8" s="113" t="s">
        <v>115</v>
      </c>
      <c r="B8" s="138" t="s">
        <v>116</v>
      </c>
      <c r="C8" s="130">
        <v>0</v>
      </c>
      <c r="D8" s="130">
        <v>2</v>
      </c>
      <c r="E8" s="130">
        <v>1</v>
      </c>
      <c r="F8" s="206" t="s">
        <v>209</v>
      </c>
      <c r="G8" s="46" t="s">
        <v>23</v>
      </c>
      <c r="H8" s="243"/>
      <c r="I8" s="47"/>
      <c r="J8" s="48"/>
      <c r="K8" s="49"/>
      <c r="L8" s="48" t="s">
        <v>210</v>
      </c>
      <c r="M8" s="291"/>
      <c r="N8" s="48"/>
      <c r="O8" s="50"/>
      <c r="Q8" s="51"/>
      <c r="R8" s="48"/>
      <c r="S8" s="48"/>
    </row>
    <row r="9" spans="1:19" ht="17.25" customHeight="1" x14ac:dyDescent="0.2">
      <c r="A9" s="113" t="s">
        <v>117</v>
      </c>
      <c r="B9" s="138" t="s">
        <v>118</v>
      </c>
      <c r="C9" s="130">
        <v>2</v>
      </c>
      <c r="D9" s="130">
        <v>0</v>
      </c>
      <c r="E9" s="130">
        <v>2</v>
      </c>
      <c r="F9" s="107" t="s">
        <v>252</v>
      </c>
      <c r="G9" s="30"/>
      <c r="H9" s="243"/>
      <c r="I9" s="52" t="s">
        <v>129</v>
      </c>
      <c r="J9" s="53" t="s">
        <v>200</v>
      </c>
      <c r="K9" s="89" t="s">
        <v>255</v>
      </c>
      <c r="L9" s="53" t="s">
        <v>276</v>
      </c>
      <c r="M9" s="291"/>
      <c r="N9" s="53"/>
      <c r="O9" s="55"/>
      <c r="Q9" s="35"/>
      <c r="R9" s="53"/>
      <c r="S9" s="53"/>
    </row>
    <row r="10" spans="1:19" ht="17.25" customHeight="1" x14ac:dyDescent="0.2">
      <c r="A10" s="108" t="s">
        <v>119</v>
      </c>
      <c r="B10" s="139" t="s">
        <v>120</v>
      </c>
      <c r="C10" s="108">
        <v>1</v>
      </c>
      <c r="D10" s="108">
        <v>2</v>
      </c>
      <c r="E10" s="108">
        <v>2</v>
      </c>
      <c r="F10" s="107" t="s">
        <v>253</v>
      </c>
      <c r="G10" s="56"/>
      <c r="H10" s="243"/>
      <c r="I10" s="41" t="s">
        <v>127</v>
      </c>
      <c r="J10" s="42" t="s">
        <v>199</v>
      </c>
      <c r="K10" s="43" t="s">
        <v>243</v>
      </c>
      <c r="L10" s="48" t="s">
        <v>125</v>
      </c>
      <c r="M10" s="233"/>
      <c r="N10" s="57"/>
      <c r="O10" s="41" t="s">
        <v>119</v>
      </c>
      <c r="P10" s="42"/>
      <c r="Q10" s="41" t="s">
        <v>115</v>
      </c>
      <c r="R10" s="42"/>
      <c r="S10" s="150"/>
    </row>
    <row r="11" spans="1:19" ht="17.25" customHeight="1" x14ac:dyDescent="0.2">
      <c r="A11" s="140"/>
      <c r="B11" s="141" t="s">
        <v>41</v>
      </c>
      <c r="C11" s="140"/>
      <c r="D11" s="140"/>
      <c r="E11" s="140"/>
      <c r="F11" s="107"/>
      <c r="G11" s="46" t="s">
        <v>24</v>
      </c>
      <c r="H11" s="243"/>
      <c r="I11" s="47"/>
      <c r="J11" s="48"/>
      <c r="K11" s="49"/>
      <c r="L11" s="48"/>
      <c r="M11" s="233"/>
      <c r="N11" s="50"/>
      <c r="O11" s="47"/>
      <c r="P11" s="48"/>
      <c r="Q11" s="47"/>
      <c r="R11" s="48"/>
      <c r="S11" s="151"/>
    </row>
    <row r="12" spans="1:19" ht="17.25" customHeight="1" thickBot="1" x14ac:dyDescent="0.25">
      <c r="A12" s="140"/>
      <c r="B12" s="141" t="s">
        <v>42</v>
      </c>
      <c r="C12" s="140"/>
      <c r="D12" s="140"/>
      <c r="E12" s="140"/>
      <c r="F12" s="107"/>
      <c r="G12" s="30"/>
      <c r="H12" s="243"/>
      <c r="I12" s="52" t="s">
        <v>135</v>
      </c>
      <c r="J12" s="53" t="s">
        <v>200</v>
      </c>
      <c r="K12" s="54" t="s">
        <v>168</v>
      </c>
      <c r="L12" s="53" t="s">
        <v>165</v>
      </c>
      <c r="M12" s="233"/>
      <c r="N12" s="54" t="s">
        <v>169</v>
      </c>
      <c r="O12" s="53" t="s">
        <v>210</v>
      </c>
      <c r="P12" s="53" t="s">
        <v>276</v>
      </c>
      <c r="Q12" s="53" t="s">
        <v>211</v>
      </c>
      <c r="R12" s="53" t="s">
        <v>208</v>
      </c>
      <c r="S12" s="152"/>
    </row>
    <row r="13" spans="1:19" ht="17.25" customHeight="1" x14ac:dyDescent="0.2">
      <c r="A13" s="113" t="s">
        <v>121</v>
      </c>
      <c r="B13" s="160" t="s">
        <v>122</v>
      </c>
      <c r="C13" s="130">
        <v>2</v>
      </c>
      <c r="D13" s="130">
        <v>0</v>
      </c>
      <c r="E13" s="130">
        <v>2</v>
      </c>
      <c r="F13" s="107" t="s">
        <v>270</v>
      </c>
      <c r="G13" s="56"/>
      <c r="H13" s="243"/>
      <c r="I13" s="41" t="s">
        <v>133</v>
      </c>
      <c r="J13" s="42"/>
      <c r="K13" s="49" t="s">
        <v>123</v>
      </c>
      <c r="L13" s="42"/>
      <c r="M13" s="233"/>
      <c r="N13" s="228" t="s">
        <v>25</v>
      </c>
      <c r="O13" s="229"/>
      <c r="P13" s="41"/>
      <c r="Q13" s="42"/>
      <c r="R13" s="41"/>
      <c r="S13" s="150"/>
    </row>
    <row r="14" spans="1:19" ht="17.25" customHeight="1" x14ac:dyDescent="0.2">
      <c r="A14" s="113" t="s">
        <v>123</v>
      </c>
      <c r="B14" s="160" t="s">
        <v>124</v>
      </c>
      <c r="C14" s="130">
        <v>1</v>
      </c>
      <c r="D14" s="130">
        <v>2</v>
      </c>
      <c r="E14" s="130">
        <v>2</v>
      </c>
      <c r="F14" s="107" t="s">
        <v>254</v>
      </c>
      <c r="G14" s="46" t="s">
        <v>26</v>
      </c>
      <c r="H14" s="243"/>
      <c r="I14" s="47"/>
      <c r="J14" s="48"/>
      <c r="K14" s="49"/>
      <c r="L14" s="48"/>
      <c r="M14" s="233"/>
      <c r="N14" s="230" t="s">
        <v>137</v>
      </c>
      <c r="O14" s="231"/>
      <c r="P14" s="47"/>
      <c r="Q14" s="48"/>
      <c r="R14" s="48"/>
      <c r="S14" s="151"/>
    </row>
    <row r="15" spans="1:19" ht="17.25" customHeight="1" thickBot="1" x14ac:dyDescent="0.25">
      <c r="A15" s="113" t="s">
        <v>125</v>
      </c>
      <c r="B15" s="160" t="s">
        <v>126</v>
      </c>
      <c r="C15" s="130">
        <v>2</v>
      </c>
      <c r="D15" s="130">
        <v>0</v>
      </c>
      <c r="E15" s="130">
        <v>2</v>
      </c>
      <c r="F15" s="107" t="s">
        <v>159</v>
      </c>
      <c r="G15" s="30"/>
      <c r="H15" s="243"/>
      <c r="I15" s="53" t="s">
        <v>199</v>
      </c>
      <c r="J15" s="53" t="s">
        <v>256</v>
      </c>
      <c r="K15" s="53" t="s">
        <v>199</v>
      </c>
      <c r="L15" s="53"/>
      <c r="M15" s="233"/>
      <c r="N15" s="215" t="s">
        <v>258</v>
      </c>
      <c r="O15" s="216" t="s">
        <v>169</v>
      </c>
      <c r="P15" s="53" t="s">
        <v>256</v>
      </c>
      <c r="Q15" s="122"/>
      <c r="R15" s="53"/>
      <c r="S15" s="152"/>
    </row>
    <row r="16" spans="1:19" ht="17.25" customHeight="1" x14ac:dyDescent="0.2">
      <c r="A16" s="113" t="s">
        <v>127</v>
      </c>
      <c r="B16" s="160" t="s">
        <v>128</v>
      </c>
      <c r="C16" s="130">
        <v>1</v>
      </c>
      <c r="D16" s="130">
        <v>2</v>
      </c>
      <c r="E16" s="130">
        <v>2</v>
      </c>
      <c r="F16" s="107" t="s">
        <v>245</v>
      </c>
      <c r="G16" s="56"/>
      <c r="H16" s="243"/>
      <c r="I16" s="41" t="s">
        <v>129</v>
      </c>
      <c r="J16" s="42" t="s">
        <v>199</v>
      </c>
      <c r="K16" s="43" t="s">
        <v>170</v>
      </c>
      <c r="L16" s="42"/>
      <c r="M16" s="233"/>
      <c r="N16" s="41" t="s">
        <v>212</v>
      </c>
      <c r="O16" s="42"/>
      <c r="P16" s="43"/>
      <c r="Q16" s="42"/>
      <c r="R16" s="42"/>
      <c r="S16" s="150"/>
    </row>
    <row r="17" spans="1:19" ht="17.25" customHeight="1" x14ac:dyDescent="0.2">
      <c r="A17" s="113" t="s">
        <v>129</v>
      </c>
      <c r="B17" s="160" t="s">
        <v>130</v>
      </c>
      <c r="C17" s="130">
        <v>1</v>
      </c>
      <c r="D17" s="130">
        <v>2</v>
      </c>
      <c r="E17" s="130">
        <v>2</v>
      </c>
      <c r="F17" s="107" t="s">
        <v>259</v>
      </c>
      <c r="G17" s="46" t="s">
        <v>27</v>
      </c>
      <c r="H17" s="243"/>
      <c r="I17" s="47"/>
      <c r="J17" s="48"/>
      <c r="K17" s="49"/>
      <c r="L17" s="48"/>
      <c r="M17" s="233"/>
      <c r="N17" s="47"/>
      <c r="O17" s="48"/>
      <c r="P17" s="49"/>
      <c r="Q17" s="48"/>
      <c r="R17" s="48"/>
      <c r="S17" s="151"/>
    </row>
    <row r="18" spans="1:19" ht="17.25" customHeight="1" x14ac:dyDescent="0.2">
      <c r="A18" s="140"/>
      <c r="B18" s="137" t="s">
        <v>43</v>
      </c>
      <c r="C18" s="140"/>
      <c r="D18" s="140"/>
      <c r="E18" s="140"/>
      <c r="F18" s="107"/>
      <c r="G18" s="30"/>
      <c r="H18" s="243"/>
      <c r="I18" s="52" t="s">
        <v>127</v>
      </c>
      <c r="J18" s="53" t="s">
        <v>200</v>
      </c>
      <c r="K18" s="54" t="s">
        <v>244</v>
      </c>
      <c r="L18" s="52"/>
      <c r="M18" s="233"/>
      <c r="N18" s="53" t="s">
        <v>248</v>
      </c>
      <c r="O18" s="53" t="s">
        <v>277</v>
      </c>
      <c r="P18" s="53"/>
      <c r="Q18" s="52"/>
      <c r="S18" s="53"/>
    </row>
    <row r="19" spans="1:19" ht="17.25" customHeight="1" x14ac:dyDescent="0.2">
      <c r="A19" s="113" t="s">
        <v>131</v>
      </c>
      <c r="B19" s="160" t="s">
        <v>132</v>
      </c>
      <c r="C19" s="130">
        <v>1</v>
      </c>
      <c r="D19" s="130">
        <v>2</v>
      </c>
      <c r="E19" s="130">
        <v>2</v>
      </c>
      <c r="F19" s="107" t="s">
        <v>161</v>
      </c>
      <c r="G19" s="56"/>
      <c r="H19" s="243"/>
      <c r="I19" s="41" t="s">
        <v>135</v>
      </c>
      <c r="J19" s="42" t="s">
        <v>199</v>
      </c>
      <c r="K19" s="43" t="s">
        <v>172</v>
      </c>
      <c r="L19" s="42"/>
      <c r="M19" s="233"/>
      <c r="N19" s="41" t="s">
        <v>121</v>
      </c>
      <c r="O19" s="42"/>
      <c r="P19" s="42"/>
      <c r="Q19" s="42"/>
      <c r="R19" s="42"/>
      <c r="S19" s="42"/>
    </row>
    <row r="20" spans="1:19" ht="17.25" customHeight="1" x14ac:dyDescent="0.2">
      <c r="A20" s="142"/>
      <c r="B20" s="137" t="s">
        <v>74</v>
      </c>
      <c r="C20" s="142"/>
      <c r="D20" s="142"/>
      <c r="E20" s="142"/>
      <c r="F20" s="107"/>
      <c r="G20" s="46" t="s">
        <v>28</v>
      </c>
      <c r="H20" s="243"/>
      <c r="I20" s="47"/>
      <c r="J20" s="48"/>
      <c r="K20" s="49"/>
      <c r="L20" s="48"/>
      <c r="M20" s="233"/>
      <c r="N20" s="47"/>
      <c r="O20" s="48"/>
      <c r="P20" s="48"/>
      <c r="Q20" s="48"/>
      <c r="R20" s="48"/>
      <c r="S20" s="48"/>
    </row>
    <row r="21" spans="1:19" ht="17.25" customHeight="1" x14ac:dyDescent="0.2">
      <c r="A21" s="162" t="s">
        <v>135</v>
      </c>
      <c r="B21" s="161" t="s">
        <v>136</v>
      </c>
      <c r="C21" s="143">
        <v>1</v>
      </c>
      <c r="D21" s="143">
        <v>2</v>
      </c>
      <c r="E21" s="143">
        <v>2</v>
      </c>
      <c r="F21" s="107" t="s">
        <v>159</v>
      </c>
      <c r="G21" s="30"/>
      <c r="H21" s="244"/>
      <c r="I21" s="52" t="s">
        <v>131</v>
      </c>
      <c r="J21" s="53" t="s">
        <v>200</v>
      </c>
      <c r="K21" s="54" t="s">
        <v>171</v>
      </c>
      <c r="L21" s="122"/>
      <c r="M21" s="234"/>
      <c r="N21" s="53" t="s">
        <v>214</v>
      </c>
      <c r="O21" s="53" t="s">
        <v>269</v>
      </c>
      <c r="P21" s="53"/>
      <c r="Q21" s="52"/>
      <c r="R21" s="53"/>
      <c r="S21" s="53"/>
    </row>
    <row r="22" spans="1:19" ht="17.25" customHeight="1" x14ac:dyDescent="0.2">
      <c r="A22" s="113" t="s">
        <v>133</v>
      </c>
      <c r="B22" s="138" t="s">
        <v>134</v>
      </c>
      <c r="C22" s="130">
        <v>2</v>
      </c>
      <c r="D22" s="130">
        <v>0</v>
      </c>
      <c r="E22" s="130">
        <v>2</v>
      </c>
      <c r="F22" s="107" t="s">
        <v>254</v>
      </c>
      <c r="G22" s="21"/>
      <c r="H22" s="61"/>
      <c r="I22" s="62"/>
      <c r="J22" s="62"/>
      <c r="K22" s="62"/>
      <c r="L22" s="62"/>
      <c r="M22" s="62"/>
      <c r="N22" s="62"/>
      <c r="O22" s="62"/>
      <c r="P22" s="62"/>
      <c r="Q22" s="29"/>
      <c r="R22" s="29"/>
      <c r="S22" s="26"/>
    </row>
    <row r="23" spans="1:19" ht="17.25" customHeight="1" x14ac:dyDescent="0.2">
      <c r="A23" s="129"/>
      <c r="B23" s="137" t="s">
        <v>45</v>
      </c>
      <c r="C23" s="140"/>
      <c r="D23" s="140"/>
      <c r="E23" s="140"/>
      <c r="F23" s="107"/>
      <c r="G23" s="24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3"/>
    </row>
    <row r="24" spans="1:19" ht="17.25" customHeight="1" x14ac:dyDescent="0.2">
      <c r="A24" s="114" t="s">
        <v>137</v>
      </c>
      <c r="B24" s="144" t="s">
        <v>138</v>
      </c>
      <c r="C24" s="114">
        <v>0</v>
      </c>
      <c r="D24" s="114">
        <v>2</v>
      </c>
      <c r="E24" s="114">
        <v>0</v>
      </c>
      <c r="F24" s="107" t="s">
        <v>159</v>
      </c>
      <c r="G24" s="24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3"/>
    </row>
    <row r="25" spans="1:19" ht="17.25" customHeight="1" x14ac:dyDescent="0.2">
      <c r="A25" s="168"/>
      <c r="B25" s="170"/>
      <c r="C25" s="114"/>
      <c r="D25" s="114"/>
      <c r="E25" s="114"/>
      <c r="F25" s="121"/>
      <c r="G25" s="64"/>
      <c r="J25" s="65"/>
      <c r="K25" s="66"/>
      <c r="L25" s="67" t="s">
        <v>29</v>
      </c>
      <c r="M25" s="68"/>
      <c r="N25" s="68"/>
      <c r="O25" s="68"/>
      <c r="P25" s="68"/>
      <c r="Q25" s="67"/>
      <c r="R25" s="62"/>
      <c r="S25" s="63"/>
    </row>
    <row r="26" spans="1:19" ht="17.25" customHeight="1" x14ac:dyDescent="0.2">
      <c r="A26" s="94"/>
      <c r="B26" s="111"/>
      <c r="C26" s="109"/>
      <c r="D26" s="109"/>
      <c r="E26" s="109"/>
      <c r="F26" s="107"/>
      <c r="G26" s="69"/>
      <c r="H26" s="67"/>
      <c r="J26" s="66"/>
      <c r="K26" s="66"/>
      <c r="L26" s="70"/>
      <c r="M26" s="227" t="s">
        <v>32</v>
      </c>
      <c r="N26" s="227"/>
      <c r="O26" s="227"/>
      <c r="P26" s="227"/>
      <c r="Q26" s="67"/>
      <c r="R26" s="67"/>
      <c r="S26" s="25"/>
    </row>
    <row r="27" spans="1:19" ht="17.25" customHeight="1" x14ac:dyDescent="0.2">
      <c r="A27" s="94"/>
      <c r="B27" s="95"/>
      <c r="C27" s="94"/>
      <c r="D27" s="94"/>
      <c r="E27" s="94"/>
      <c r="F27" s="45"/>
      <c r="G27" s="46"/>
      <c r="J27" s="65"/>
      <c r="K27" s="66"/>
      <c r="L27" s="70"/>
      <c r="M27" s="72"/>
      <c r="N27" s="67"/>
      <c r="O27" s="67"/>
      <c r="P27" s="67"/>
      <c r="Q27" s="67"/>
      <c r="R27" s="67"/>
      <c r="S27" s="25"/>
    </row>
    <row r="28" spans="1:19" ht="17.25" customHeight="1" x14ac:dyDescent="0.2">
      <c r="A28" s="94"/>
      <c r="B28" s="95"/>
      <c r="C28" s="94"/>
      <c r="D28" s="94"/>
      <c r="E28" s="94"/>
      <c r="F28" s="45"/>
      <c r="G28" s="46"/>
      <c r="J28" s="65"/>
      <c r="K28" s="66"/>
      <c r="L28" s="67" t="s">
        <v>29</v>
      </c>
      <c r="M28" s="68"/>
      <c r="N28" s="68"/>
      <c r="O28" s="68"/>
      <c r="P28" s="68"/>
      <c r="Q28" s="240"/>
      <c r="R28" s="240"/>
      <c r="S28" s="241"/>
    </row>
    <row r="29" spans="1:19" ht="17.25" customHeight="1" x14ac:dyDescent="0.2">
      <c r="A29" s="94"/>
      <c r="B29" s="96"/>
      <c r="C29" s="94"/>
      <c r="D29" s="94"/>
      <c r="E29" s="94"/>
      <c r="F29" s="45"/>
      <c r="H29" s="67"/>
      <c r="J29" s="66"/>
      <c r="K29" s="62"/>
      <c r="L29" s="62"/>
      <c r="M29" s="227" t="s">
        <v>30</v>
      </c>
      <c r="N29" s="227"/>
      <c r="O29" s="227"/>
      <c r="P29" s="227"/>
      <c r="Q29" s="67"/>
      <c r="R29" s="67"/>
      <c r="S29" s="25"/>
    </row>
    <row r="30" spans="1:19" ht="17.25" customHeight="1" x14ac:dyDescent="0.2">
      <c r="A30" s="94"/>
      <c r="B30" s="95"/>
      <c r="C30" s="94"/>
      <c r="D30" s="94"/>
      <c r="E30" s="94"/>
      <c r="F30" s="45"/>
      <c r="G30" s="46"/>
      <c r="H30" s="67"/>
      <c r="I30" s="66"/>
      <c r="K30" s="62"/>
      <c r="R30" s="67"/>
      <c r="S30" s="25"/>
    </row>
    <row r="31" spans="1:19" ht="17.25" customHeight="1" x14ac:dyDescent="0.2">
      <c r="A31" s="94"/>
      <c r="B31" s="96"/>
      <c r="C31" s="94"/>
      <c r="D31" s="94"/>
      <c r="E31" s="94"/>
      <c r="F31" s="45"/>
      <c r="G31" s="73"/>
      <c r="H31" s="23"/>
      <c r="I31" s="23"/>
      <c r="J31" s="23"/>
      <c r="K31" s="23"/>
      <c r="L31" s="23"/>
      <c r="M31" s="74"/>
      <c r="N31" s="74"/>
      <c r="O31" s="74"/>
      <c r="P31" s="74"/>
      <c r="Q31" s="67"/>
      <c r="R31" s="67"/>
      <c r="S31" s="25"/>
    </row>
    <row r="32" spans="1:19" ht="17.25" customHeight="1" x14ac:dyDescent="0.2">
      <c r="A32" s="94"/>
      <c r="B32" s="95"/>
      <c r="C32" s="94"/>
      <c r="D32" s="94"/>
      <c r="E32" s="94"/>
      <c r="F32" s="71"/>
      <c r="H32" s="23"/>
      <c r="I32" s="23"/>
      <c r="J32" s="23"/>
      <c r="K32" s="23"/>
      <c r="L32" s="23"/>
      <c r="M32" s="74"/>
      <c r="N32" s="74"/>
      <c r="O32" s="74"/>
      <c r="P32" s="74"/>
      <c r="Q32" s="67"/>
      <c r="R32" s="67"/>
      <c r="S32" s="25"/>
    </row>
    <row r="33" spans="1:19" ht="17.25" customHeight="1" x14ac:dyDescent="0.2">
      <c r="A33" s="75"/>
      <c r="B33" s="76" t="s">
        <v>31</v>
      </c>
      <c r="C33" s="76">
        <f>SUM(C8:C28)</f>
        <v>14</v>
      </c>
      <c r="D33" s="76">
        <f t="shared" ref="D33:E33" si="0">SUM(D8:D28)</f>
        <v>16</v>
      </c>
      <c r="E33" s="76">
        <f t="shared" si="0"/>
        <v>21</v>
      </c>
      <c r="F33" s="77"/>
      <c r="G33" s="30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9"/>
    </row>
    <row r="36" spans="1:19" ht="18.95" customHeight="1" x14ac:dyDescent="0.2">
      <c r="A36" s="23"/>
      <c r="B36" s="59"/>
      <c r="C36" s="44"/>
      <c r="D36" s="44"/>
      <c r="E36" s="44"/>
      <c r="F36" s="44"/>
      <c r="G36" s="44"/>
      <c r="N36" s="23"/>
      <c r="O36" s="23"/>
      <c r="P36" s="23"/>
      <c r="Q36" s="23"/>
      <c r="R36" s="23"/>
    </row>
  </sheetData>
  <mergeCells count="18">
    <mergeCell ref="M29:P29"/>
    <mergeCell ref="N13:O13"/>
    <mergeCell ref="N14:O14"/>
    <mergeCell ref="M7:M21"/>
    <mergeCell ref="B1:R1"/>
    <mergeCell ref="B2:R2"/>
    <mergeCell ref="B3:Q3"/>
    <mergeCell ref="R3:S3"/>
    <mergeCell ref="M26:P26"/>
    <mergeCell ref="Q28:S28"/>
    <mergeCell ref="F4:F6"/>
    <mergeCell ref="H7:H21"/>
    <mergeCell ref="G4:G5"/>
    <mergeCell ref="A4:A6"/>
    <mergeCell ref="B4:B6"/>
    <mergeCell ref="C4:C6"/>
    <mergeCell ref="E4:E6"/>
    <mergeCell ref="D4:D6"/>
  </mergeCells>
  <printOptions horizontalCentered="1"/>
  <pageMargins left="0.23" right="0.14000000000000001" top="0.23" bottom="0.18" header="0.25" footer="0.2"/>
  <pageSetup paperSize="9" scale="9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view="pageBreakPreview" zoomScale="140" zoomScaleNormal="140" zoomScaleSheetLayoutView="140" zoomScalePageLayoutView="145" workbookViewId="0">
      <selection activeCell="F15" sqref="F15"/>
    </sheetView>
  </sheetViews>
  <sheetFormatPr defaultColWidth="9" defaultRowHeight="14.25" x14ac:dyDescent="0.2"/>
  <cols>
    <col min="1" max="1" width="7.625" style="165" customWidth="1"/>
    <col min="2" max="2" width="17.375" style="165" customWidth="1"/>
    <col min="3" max="5" width="2.625" style="165" customWidth="1"/>
    <col min="6" max="6" width="19.875" style="165" customWidth="1"/>
    <col min="7" max="7" width="5.75" style="165" customWidth="1"/>
    <col min="8" max="8" width="3.625" style="165" customWidth="1"/>
    <col min="9" max="12" width="7" style="165" customWidth="1"/>
    <col min="13" max="13" width="3.625" style="165" customWidth="1"/>
    <col min="14" max="19" width="6.25" style="165" customWidth="1"/>
    <col min="20" max="16384" width="9" style="165"/>
  </cols>
  <sheetData>
    <row r="1" spans="1:19" ht="18.75" x14ac:dyDescent="0.2">
      <c r="A1" s="81"/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82"/>
    </row>
    <row r="2" spans="1:19" ht="18.75" x14ac:dyDescent="0.2">
      <c r="A2" s="84"/>
      <c r="B2" s="251" t="str">
        <f>'1 ทส.1,2'!B2:R2</f>
        <v>ตารางเรียน  แผนกวิชาเทคโนโลยีสารสนเทศ  ภาคเรียนที่ 1  ปีการศึกษา  2563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85"/>
    </row>
    <row r="3" spans="1:19" ht="18.75" x14ac:dyDescent="0.2">
      <c r="A3" s="86"/>
      <c r="B3" s="252" t="s">
        <v>202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 t="s">
        <v>175</v>
      </c>
      <c r="S3" s="254"/>
    </row>
    <row r="4" spans="1:19" ht="14.25" customHeight="1" x14ac:dyDescent="0.2">
      <c r="A4" s="247" t="s">
        <v>1</v>
      </c>
      <c r="B4" s="247" t="s">
        <v>2</v>
      </c>
      <c r="C4" s="247" t="s">
        <v>3</v>
      </c>
      <c r="D4" s="247" t="s">
        <v>4</v>
      </c>
      <c r="E4" s="247" t="s">
        <v>5</v>
      </c>
      <c r="F4" s="255" t="s">
        <v>6</v>
      </c>
      <c r="G4" s="258" t="s">
        <v>7</v>
      </c>
      <c r="H4" s="20" t="s">
        <v>8</v>
      </c>
      <c r="I4" s="20" t="s">
        <v>9</v>
      </c>
      <c r="J4" s="20" t="s">
        <v>10</v>
      </c>
      <c r="K4" s="87" t="s">
        <v>11</v>
      </c>
      <c r="L4" s="20" t="s">
        <v>12</v>
      </c>
      <c r="M4" s="20" t="s">
        <v>13</v>
      </c>
      <c r="N4" s="20" t="s">
        <v>14</v>
      </c>
      <c r="O4" s="20" t="s">
        <v>15</v>
      </c>
      <c r="P4" s="20" t="s">
        <v>16</v>
      </c>
      <c r="Q4" s="20" t="s">
        <v>17</v>
      </c>
      <c r="R4" s="19" t="s">
        <v>18</v>
      </c>
      <c r="S4" s="88" t="s">
        <v>19</v>
      </c>
    </row>
    <row r="5" spans="1:19" ht="14.25" customHeight="1" x14ac:dyDescent="0.2">
      <c r="A5" s="248"/>
      <c r="B5" s="248"/>
      <c r="C5" s="248"/>
      <c r="D5" s="248"/>
      <c r="E5" s="248"/>
      <c r="F5" s="256"/>
      <c r="G5" s="259"/>
      <c r="H5" s="54" t="s">
        <v>9</v>
      </c>
      <c r="I5" s="54" t="s">
        <v>10</v>
      </c>
      <c r="J5" s="54" t="s">
        <v>11</v>
      </c>
      <c r="K5" s="89" t="s">
        <v>12</v>
      </c>
      <c r="L5" s="54" t="s">
        <v>13</v>
      </c>
      <c r="M5" s="54" t="s">
        <v>14</v>
      </c>
      <c r="N5" s="54" t="s">
        <v>15</v>
      </c>
      <c r="O5" s="54" t="s">
        <v>16</v>
      </c>
      <c r="P5" s="90" t="s">
        <v>17</v>
      </c>
      <c r="Q5" s="54" t="s">
        <v>18</v>
      </c>
      <c r="R5" s="54" t="s">
        <v>19</v>
      </c>
      <c r="S5" s="90" t="s">
        <v>20</v>
      </c>
    </row>
    <row r="6" spans="1:19" ht="14.25" customHeight="1" x14ac:dyDescent="0.2">
      <c r="A6" s="249"/>
      <c r="B6" s="249"/>
      <c r="C6" s="249"/>
      <c r="D6" s="249"/>
      <c r="E6" s="249"/>
      <c r="F6" s="257"/>
      <c r="G6" s="91" t="s">
        <v>21</v>
      </c>
      <c r="H6" s="92"/>
      <c r="I6" s="91">
        <v>1</v>
      </c>
      <c r="J6" s="91">
        <v>2</v>
      </c>
      <c r="K6" s="93">
        <v>3</v>
      </c>
      <c r="L6" s="93">
        <v>4</v>
      </c>
      <c r="M6" s="93">
        <v>5</v>
      </c>
      <c r="N6" s="93">
        <v>6</v>
      </c>
      <c r="O6" s="91">
        <v>7</v>
      </c>
      <c r="P6" s="91">
        <v>8</v>
      </c>
      <c r="Q6" s="93">
        <v>9</v>
      </c>
      <c r="R6" s="93">
        <v>10</v>
      </c>
      <c r="S6" s="91">
        <v>11</v>
      </c>
    </row>
    <row r="7" spans="1:19" ht="17.25" customHeight="1" x14ac:dyDescent="0.2">
      <c r="A7" s="166"/>
      <c r="B7" s="164" t="s">
        <v>174</v>
      </c>
      <c r="C7" s="166"/>
      <c r="D7" s="166"/>
      <c r="E7" s="166"/>
      <c r="F7" s="106"/>
      <c r="G7" s="40"/>
      <c r="H7" s="242" t="s">
        <v>39</v>
      </c>
      <c r="I7" s="41"/>
      <c r="J7" s="41" t="s">
        <v>125</v>
      </c>
      <c r="K7" s="42"/>
      <c r="L7" s="42" t="s">
        <v>127</v>
      </c>
      <c r="M7" s="232" t="s">
        <v>22</v>
      </c>
      <c r="N7" s="57" t="s">
        <v>180</v>
      </c>
      <c r="O7" s="42" t="s">
        <v>246</v>
      </c>
      <c r="P7" s="41" t="s">
        <v>123</v>
      </c>
      <c r="Q7" s="57" t="s">
        <v>180</v>
      </c>
      <c r="R7" s="43" t="s">
        <v>204</v>
      </c>
      <c r="S7" s="42"/>
    </row>
    <row r="8" spans="1:19" ht="17.25" customHeight="1" x14ac:dyDescent="0.2">
      <c r="A8" s="99"/>
      <c r="B8" s="127" t="s">
        <v>42</v>
      </c>
      <c r="C8" s="99"/>
      <c r="D8" s="99"/>
      <c r="E8" s="99"/>
      <c r="F8" s="121"/>
      <c r="G8" s="46" t="s">
        <v>23</v>
      </c>
      <c r="H8" s="243"/>
      <c r="I8" s="47"/>
      <c r="J8" s="47"/>
      <c r="K8" s="48"/>
      <c r="L8" s="48"/>
      <c r="M8" s="233"/>
      <c r="N8" s="50"/>
      <c r="O8" s="48"/>
      <c r="P8" s="47"/>
      <c r="Q8" s="48"/>
      <c r="R8" s="49"/>
      <c r="S8" s="48"/>
    </row>
    <row r="9" spans="1:19" ht="17.25" customHeight="1" x14ac:dyDescent="0.2">
      <c r="A9" s="113" t="s">
        <v>123</v>
      </c>
      <c r="B9" s="112" t="s">
        <v>124</v>
      </c>
      <c r="C9" s="113">
        <v>1</v>
      </c>
      <c r="D9" s="113">
        <v>2</v>
      </c>
      <c r="E9" s="113">
        <v>2</v>
      </c>
      <c r="F9" s="107" t="s">
        <v>159</v>
      </c>
      <c r="G9" s="30"/>
      <c r="H9" s="243"/>
      <c r="I9" s="52"/>
      <c r="J9" s="53" t="s">
        <v>180</v>
      </c>
      <c r="K9" s="53" t="s">
        <v>169</v>
      </c>
      <c r="L9" s="53" t="s">
        <v>123</v>
      </c>
      <c r="M9" s="233"/>
      <c r="N9" s="54" t="s">
        <v>183</v>
      </c>
      <c r="O9" s="53" t="s">
        <v>247</v>
      </c>
      <c r="P9" s="52" t="s">
        <v>127</v>
      </c>
      <c r="Q9" s="54" t="s">
        <v>183</v>
      </c>
      <c r="R9" s="54" t="s">
        <v>205</v>
      </c>
      <c r="S9" s="53"/>
    </row>
    <row r="10" spans="1:19" ht="17.25" customHeight="1" x14ac:dyDescent="0.2">
      <c r="A10" s="129" t="s">
        <v>125</v>
      </c>
      <c r="B10" s="112" t="s">
        <v>126</v>
      </c>
      <c r="C10" s="129">
        <v>2</v>
      </c>
      <c r="D10" s="129">
        <v>0</v>
      </c>
      <c r="E10" s="129">
        <v>2</v>
      </c>
      <c r="F10" s="107" t="s">
        <v>159</v>
      </c>
      <c r="G10" s="56"/>
      <c r="H10" s="243"/>
      <c r="I10" s="41"/>
      <c r="J10" s="42"/>
      <c r="K10" s="41"/>
      <c r="L10" s="42"/>
      <c r="M10" s="233"/>
      <c r="N10" s="57"/>
      <c r="O10" s="57"/>
      <c r="P10" s="57"/>
      <c r="Q10" s="57"/>
      <c r="R10" s="42"/>
      <c r="S10" s="150"/>
    </row>
    <row r="11" spans="1:19" ht="17.25" customHeight="1" x14ac:dyDescent="0.2">
      <c r="A11" s="167" t="s">
        <v>127</v>
      </c>
      <c r="B11" s="160" t="s">
        <v>128</v>
      </c>
      <c r="C11" s="113">
        <v>1</v>
      </c>
      <c r="D11" s="113">
        <v>2</v>
      </c>
      <c r="E11" s="113">
        <v>2</v>
      </c>
      <c r="F11" s="107" t="s">
        <v>173</v>
      </c>
      <c r="G11" s="46" t="s">
        <v>24</v>
      </c>
      <c r="H11" s="243"/>
      <c r="I11" s="47"/>
      <c r="J11" s="48"/>
      <c r="K11" s="44"/>
      <c r="L11" s="48"/>
      <c r="M11" s="233"/>
      <c r="N11" s="50"/>
      <c r="O11" s="50"/>
      <c r="P11" s="50"/>
      <c r="Q11" s="50"/>
      <c r="R11" s="48"/>
      <c r="S11" s="151"/>
    </row>
    <row r="12" spans="1:19" ht="17.25" customHeight="1" thickBot="1" x14ac:dyDescent="0.25">
      <c r="A12" s="129" t="s">
        <v>129</v>
      </c>
      <c r="B12" s="160" t="s">
        <v>130</v>
      </c>
      <c r="C12" s="113">
        <v>1</v>
      </c>
      <c r="D12" s="113">
        <v>2</v>
      </c>
      <c r="E12" s="113">
        <v>2</v>
      </c>
      <c r="F12" s="107" t="s">
        <v>160</v>
      </c>
      <c r="G12" s="30"/>
      <c r="H12" s="243"/>
      <c r="I12" s="52"/>
      <c r="J12" s="53"/>
      <c r="K12" s="52"/>
      <c r="L12" s="53"/>
      <c r="M12" s="233"/>
      <c r="N12" s="58"/>
      <c r="O12" s="50"/>
      <c r="P12" s="50"/>
      <c r="Q12" s="50"/>
      <c r="R12" s="53"/>
      <c r="S12" s="152"/>
    </row>
    <row r="13" spans="1:19" ht="17.25" customHeight="1" x14ac:dyDescent="0.2">
      <c r="A13" s="166"/>
      <c r="B13" s="164" t="s">
        <v>43</v>
      </c>
      <c r="C13" s="166"/>
      <c r="D13" s="166"/>
      <c r="E13" s="166"/>
      <c r="F13" s="107"/>
      <c r="G13" s="56"/>
      <c r="H13" s="243"/>
      <c r="I13" s="41"/>
      <c r="J13" s="42"/>
      <c r="K13" s="49"/>
      <c r="L13" s="42"/>
      <c r="M13" s="233"/>
      <c r="N13" s="228"/>
      <c r="O13" s="229"/>
      <c r="P13" s="41"/>
      <c r="Q13" s="42"/>
      <c r="R13" s="41"/>
      <c r="S13" s="150"/>
    </row>
    <row r="14" spans="1:19" ht="17.25" customHeight="1" x14ac:dyDescent="0.2">
      <c r="A14" s="112" t="s">
        <v>163</v>
      </c>
      <c r="B14" s="112" t="s">
        <v>176</v>
      </c>
      <c r="C14" s="113">
        <v>1</v>
      </c>
      <c r="D14" s="113">
        <v>2</v>
      </c>
      <c r="E14" s="113">
        <v>2</v>
      </c>
      <c r="F14" s="107" t="s">
        <v>245</v>
      </c>
      <c r="G14" s="46" t="s">
        <v>26</v>
      </c>
      <c r="H14" s="243"/>
      <c r="I14" s="47"/>
      <c r="J14" s="48"/>
      <c r="K14" s="49"/>
      <c r="L14" s="48"/>
      <c r="M14" s="233"/>
      <c r="N14" s="260" t="s">
        <v>25</v>
      </c>
      <c r="O14" s="261"/>
      <c r="P14" s="47"/>
      <c r="Q14" s="48"/>
      <c r="R14" s="48"/>
      <c r="S14" s="151"/>
    </row>
    <row r="15" spans="1:19" ht="17.25" customHeight="1" thickBot="1" x14ac:dyDescent="0.25">
      <c r="A15" s="112"/>
      <c r="B15" s="164" t="s">
        <v>74</v>
      </c>
      <c r="C15" s="113"/>
      <c r="D15" s="113"/>
      <c r="E15" s="113"/>
      <c r="F15" s="107"/>
      <c r="G15" s="30"/>
      <c r="H15" s="243"/>
      <c r="I15" s="52"/>
      <c r="J15" s="53"/>
      <c r="K15" s="49"/>
      <c r="L15" s="53"/>
      <c r="M15" s="233"/>
      <c r="N15" s="117"/>
      <c r="O15" s="124"/>
      <c r="P15" s="52"/>
      <c r="Q15" s="122"/>
      <c r="R15" s="53"/>
      <c r="S15" s="152"/>
    </row>
    <row r="16" spans="1:19" ht="17.25" customHeight="1" x14ac:dyDescent="0.2">
      <c r="A16" s="112"/>
      <c r="B16" s="164" t="s">
        <v>177</v>
      </c>
      <c r="C16" s="113"/>
      <c r="D16" s="113"/>
      <c r="E16" s="113"/>
      <c r="F16" s="107"/>
      <c r="G16" s="56"/>
      <c r="H16" s="243"/>
      <c r="I16" s="41"/>
      <c r="J16" s="41"/>
      <c r="K16" s="42"/>
      <c r="L16" s="42"/>
      <c r="M16" s="233"/>
      <c r="N16" s="57"/>
      <c r="O16" s="42"/>
      <c r="P16" s="41"/>
      <c r="Q16" s="57"/>
      <c r="R16" s="43"/>
      <c r="S16" s="150"/>
    </row>
    <row r="17" spans="1:19" ht="17.25" customHeight="1" x14ac:dyDescent="0.2">
      <c r="A17" s="134"/>
      <c r="B17" s="164" t="s">
        <v>178</v>
      </c>
      <c r="C17" s="99"/>
      <c r="D17" s="99"/>
      <c r="E17" s="99"/>
      <c r="F17" s="107"/>
      <c r="G17" s="151" t="s">
        <v>27</v>
      </c>
      <c r="H17" s="243"/>
      <c r="I17" s="47"/>
      <c r="J17" s="47"/>
      <c r="K17" s="48"/>
      <c r="L17" s="48"/>
      <c r="M17" s="233"/>
      <c r="N17" s="50"/>
      <c r="O17" s="48"/>
      <c r="P17" s="47"/>
      <c r="Q17" s="48"/>
      <c r="R17" s="49"/>
      <c r="S17" s="151"/>
    </row>
    <row r="18" spans="1:19" ht="17.25" customHeight="1" x14ac:dyDescent="0.2">
      <c r="A18" s="171"/>
      <c r="B18" s="164" t="s">
        <v>44</v>
      </c>
      <c r="C18" s="171"/>
      <c r="D18" s="171"/>
      <c r="E18" s="171"/>
      <c r="F18" s="107"/>
      <c r="G18" s="30"/>
      <c r="H18" s="243"/>
      <c r="I18" s="52"/>
      <c r="J18" s="53"/>
      <c r="K18" s="53"/>
      <c r="L18" s="53"/>
      <c r="M18" s="233"/>
      <c r="N18" s="54"/>
      <c r="O18" s="53"/>
      <c r="P18" s="52"/>
      <c r="Q18" s="54"/>
      <c r="R18" s="54"/>
      <c r="S18" s="53"/>
    </row>
    <row r="19" spans="1:19" ht="17.25" customHeight="1" x14ac:dyDescent="0.2">
      <c r="A19" s="134"/>
      <c r="B19" s="164" t="s">
        <v>45</v>
      </c>
      <c r="C19" s="99"/>
      <c r="D19" s="99"/>
      <c r="E19" s="99"/>
      <c r="F19" s="219"/>
      <c r="G19" s="217"/>
      <c r="H19" s="243"/>
      <c r="I19" s="59"/>
      <c r="J19" s="42" t="s">
        <v>129</v>
      </c>
      <c r="K19" s="57" t="s">
        <v>180</v>
      </c>
      <c r="L19" s="43" t="s">
        <v>207</v>
      </c>
      <c r="M19" s="233"/>
      <c r="N19" s="41" t="s">
        <v>163</v>
      </c>
      <c r="O19" s="57" t="s">
        <v>180</v>
      </c>
      <c r="P19" s="43" t="s">
        <v>241</v>
      </c>
      <c r="Q19" s="42"/>
      <c r="R19" s="42"/>
      <c r="S19" s="42"/>
    </row>
    <row r="20" spans="1:19" ht="17.25" customHeight="1" x14ac:dyDescent="0.2">
      <c r="A20" s="134"/>
      <c r="B20" s="134"/>
      <c r="C20" s="99"/>
      <c r="D20" s="99"/>
      <c r="E20" s="99"/>
      <c r="G20" s="220" t="s">
        <v>28</v>
      </c>
      <c r="H20" s="243"/>
      <c r="I20" s="59"/>
      <c r="J20" s="48"/>
      <c r="K20" s="48"/>
      <c r="L20" s="49"/>
      <c r="M20" s="233"/>
      <c r="N20" s="47"/>
      <c r="O20" s="48"/>
      <c r="P20" s="49"/>
      <c r="Q20" s="48"/>
      <c r="R20" s="48"/>
      <c r="S20" s="48"/>
    </row>
    <row r="21" spans="1:19" ht="17.25" customHeight="1" x14ac:dyDescent="0.2">
      <c r="A21" s="134"/>
      <c r="B21" s="134"/>
      <c r="C21" s="99"/>
      <c r="D21" s="99"/>
      <c r="E21" s="99"/>
      <c r="G21" s="218"/>
      <c r="H21" s="244"/>
      <c r="I21" s="103"/>
      <c r="J21" s="53" t="s">
        <v>163</v>
      </c>
      <c r="K21" s="54" t="s">
        <v>183</v>
      </c>
      <c r="L21" s="54" t="s">
        <v>242</v>
      </c>
      <c r="M21" s="234"/>
      <c r="N21" s="52" t="s">
        <v>129</v>
      </c>
      <c r="O21" s="54" t="s">
        <v>183</v>
      </c>
      <c r="P21" s="54" t="s">
        <v>206</v>
      </c>
      <c r="Q21" s="52"/>
      <c r="R21" s="53"/>
      <c r="S21" s="53"/>
    </row>
    <row r="22" spans="1:19" ht="17.25" customHeight="1" x14ac:dyDescent="0.2">
      <c r="A22" s="147"/>
      <c r="B22" s="134"/>
      <c r="C22" s="99"/>
      <c r="D22" s="99"/>
      <c r="E22" s="99"/>
      <c r="F22" s="107"/>
      <c r="G22" s="21"/>
      <c r="H22" s="61"/>
      <c r="I22" s="62"/>
      <c r="J22" s="62"/>
      <c r="K22" s="62"/>
      <c r="L22" s="62"/>
      <c r="M22" s="62"/>
      <c r="N22" s="62"/>
      <c r="O22" s="62"/>
      <c r="P22" s="62"/>
      <c r="Q22" s="29"/>
      <c r="R22" s="29"/>
      <c r="S22" s="26"/>
    </row>
    <row r="23" spans="1:19" ht="17.25" customHeight="1" x14ac:dyDescent="0.2">
      <c r="A23" s="134"/>
      <c r="B23" s="134"/>
      <c r="C23" s="148"/>
      <c r="D23" s="148"/>
      <c r="E23" s="148"/>
      <c r="F23" s="107"/>
      <c r="G23" s="24"/>
      <c r="H23" s="44"/>
      <c r="I23" s="66" t="s">
        <v>179</v>
      </c>
      <c r="J23" s="62"/>
      <c r="K23" s="62"/>
      <c r="L23" s="62"/>
      <c r="M23" s="62"/>
      <c r="N23" s="62"/>
      <c r="O23" s="62"/>
      <c r="P23" s="62"/>
      <c r="Q23" s="62"/>
      <c r="R23" s="62"/>
      <c r="S23" s="63"/>
    </row>
    <row r="24" spans="1:19" ht="17.25" customHeight="1" x14ac:dyDescent="0.2">
      <c r="A24" s="134"/>
      <c r="B24" s="134"/>
      <c r="C24" s="149"/>
      <c r="D24" s="149"/>
      <c r="E24" s="149"/>
      <c r="F24" s="107"/>
      <c r="G24" s="24"/>
      <c r="H24" s="44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3"/>
    </row>
    <row r="25" spans="1:19" ht="17.25" customHeight="1" x14ac:dyDescent="0.2">
      <c r="A25" s="166"/>
      <c r="B25" s="134"/>
      <c r="C25" s="166"/>
      <c r="D25" s="166"/>
      <c r="E25" s="166"/>
      <c r="F25" s="121"/>
      <c r="G25" s="64"/>
      <c r="H25" s="44"/>
      <c r="I25" s="44"/>
      <c r="J25" s="65"/>
      <c r="K25" s="66"/>
      <c r="L25" s="67" t="s">
        <v>29</v>
      </c>
      <c r="M25" s="68"/>
      <c r="N25" s="68"/>
      <c r="O25" s="68"/>
      <c r="P25" s="68"/>
      <c r="Q25" s="67"/>
      <c r="R25" s="62"/>
      <c r="S25" s="63"/>
    </row>
    <row r="26" spans="1:19" ht="17.25" customHeight="1" x14ac:dyDescent="0.2">
      <c r="A26" s="168"/>
      <c r="B26" s="169"/>
      <c r="C26" s="168"/>
      <c r="D26" s="168"/>
      <c r="E26" s="168"/>
      <c r="F26" s="107"/>
      <c r="G26" s="69"/>
      <c r="H26" s="67"/>
      <c r="I26" s="44"/>
      <c r="J26" s="66"/>
      <c r="K26" s="66"/>
      <c r="L26" s="70"/>
      <c r="M26" s="227" t="s">
        <v>32</v>
      </c>
      <c r="N26" s="227"/>
      <c r="O26" s="227"/>
      <c r="P26" s="227"/>
      <c r="Q26" s="67"/>
      <c r="R26" s="67"/>
      <c r="S26" s="25"/>
    </row>
    <row r="27" spans="1:19" ht="17.25" customHeight="1" x14ac:dyDescent="0.2">
      <c r="A27" s="94"/>
      <c r="B27" s="95"/>
      <c r="C27" s="94"/>
      <c r="D27" s="94"/>
      <c r="E27" s="94"/>
      <c r="F27" s="45"/>
      <c r="G27" s="46"/>
      <c r="H27" s="44"/>
      <c r="I27" s="44"/>
      <c r="J27" s="65"/>
      <c r="K27" s="66"/>
      <c r="L27" s="70"/>
      <c r="M27" s="72"/>
      <c r="N27" s="67"/>
      <c r="O27" s="67"/>
      <c r="P27" s="67"/>
      <c r="Q27" s="67"/>
      <c r="R27" s="67"/>
      <c r="S27" s="25"/>
    </row>
    <row r="28" spans="1:19" ht="17.25" customHeight="1" x14ac:dyDescent="0.2">
      <c r="A28" s="94"/>
      <c r="B28" s="95"/>
      <c r="C28" s="94"/>
      <c r="D28" s="94"/>
      <c r="E28" s="94"/>
      <c r="F28" s="45"/>
      <c r="G28" s="46"/>
      <c r="H28" s="44"/>
      <c r="I28" s="44"/>
      <c r="J28" s="65"/>
      <c r="K28" s="66"/>
      <c r="L28" s="67" t="s">
        <v>29</v>
      </c>
      <c r="M28" s="68"/>
      <c r="N28" s="68"/>
      <c r="O28" s="68"/>
      <c r="P28" s="68"/>
      <c r="Q28" s="240"/>
      <c r="R28" s="240"/>
      <c r="S28" s="241"/>
    </row>
    <row r="29" spans="1:19" ht="17.25" customHeight="1" x14ac:dyDescent="0.2">
      <c r="A29" s="94"/>
      <c r="B29" s="96"/>
      <c r="C29" s="94"/>
      <c r="D29" s="94"/>
      <c r="E29" s="94"/>
      <c r="F29" s="45"/>
      <c r="G29" s="23"/>
      <c r="H29" s="67"/>
      <c r="I29" s="44"/>
      <c r="J29" s="66"/>
      <c r="K29" s="62"/>
      <c r="L29" s="62"/>
      <c r="M29" s="227" t="s">
        <v>30</v>
      </c>
      <c r="N29" s="227"/>
      <c r="O29" s="227"/>
      <c r="P29" s="227"/>
      <c r="Q29" s="67"/>
      <c r="R29" s="67"/>
      <c r="S29" s="25"/>
    </row>
    <row r="30" spans="1:19" ht="17.25" customHeight="1" x14ac:dyDescent="0.2">
      <c r="A30" s="94"/>
      <c r="B30" s="95"/>
      <c r="C30" s="94"/>
      <c r="D30" s="94"/>
      <c r="E30" s="94"/>
      <c r="F30" s="45"/>
      <c r="G30" s="46"/>
      <c r="H30" s="67"/>
      <c r="I30" s="66"/>
      <c r="J30" s="44"/>
      <c r="K30" s="62"/>
      <c r="L30" s="44"/>
      <c r="M30" s="44"/>
      <c r="N30" s="44"/>
      <c r="O30" s="44"/>
      <c r="P30" s="44"/>
      <c r="Q30" s="44"/>
      <c r="R30" s="67"/>
      <c r="S30" s="25"/>
    </row>
    <row r="31" spans="1:19" ht="17.25" customHeight="1" x14ac:dyDescent="0.2">
      <c r="A31" s="94"/>
      <c r="B31" s="96"/>
      <c r="C31" s="94"/>
      <c r="D31" s="94"/>
      <c r="E31" s="94"/>
      <c r="F31" s="45"/>
      <c r="G31" s="73"/>
      <c r="H31" s="23"/>
      <c r="I31" s="23"/>
      <c r="J31" s="23"/>
      <c r="K31" s="23"/>
      <c r="L31" s="23"/>
      <c r="M31" s="74"/>
      <c r="N31" s="74"/>
      <c r="O31" s="74"/>
      <c r="P31" s="74"/>
      <c r="Q31" s="67"/>
      <c r="R31" s="67"/>
      <c r="S31" s="25"/>
    </row>
    <row r="32" spans="1:19" ht="17.25" customHeight="1" x14ac:dyDescent="0.2">
      <c r="A32" s="94"/>
      <c r="B32" s="95"/>
      <c r="C32" s="94"/>
      <c r="D32" s="94"/>
      <c r="E32" s="94"/>
      <c r="F32" s="71"/>
      <c r="G32" s="23"/>
      <c r="H32" s="23"/>
      <c r="I32" s="23"/>
      <c r="J32" s="23"/>
      <c r="K32" s="23"/>
      <c r="L32" s="23"/>
      <c r="M32" s="74"/>
      <c r="N32" s="74"/>
      <c r="O32" s="74"/>
      <c r="P32" s="74"/>
      <c r="Q32" s="67"/>
      <c r="R32" s="67"/>
      <c r="S32" s="25"/>
    </row>
    <row r="33" spans="1:19" ht="17.25" customHeight="1" x14ac:dyDescent="0.2">
      <c r="A33" s="75"/>
      <c r="B33" s="76" t="s">
        <v>31</v>
      </c>
      <c r="C33" s="76">
        <f>SUM(C8:C28)</f>
        <v>6</v>
      </c>
      <c r="D33" s="76">
        <f t="shared" ref="D33:E33" si="0">SUM(D8:D28)</f>
        <v>8</v>
      </c>
      <c r="E33" s="76">
        <f t="shared" si="0"/>
        <v>10</v>
      </c>
      <c r="F33" s="77"/>
      <c r="G33" s="30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9"/>
    </row>
  </sheetData>
  <mergeCells count="18">
    <mergeCell ref="M29:P29"/>
    <mergeCell ref="G4:G5"/>
    <mergeCell ref="H7:H21"/>
    <mergeCell ref="M7:M21"/>
    <mergeCell ref="N13:O13"/>
    <mergeCell ref="N14:O14"/>
    <mergeCell ref="M26:P26"/>
    <mergeCell ref="Q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rintOptions horizontalCentered="1" verticalCentered="1"/>
  <pageMargins left="0.5" right="0.2" top="0.35433070866141703" bottom="0.15748031496063" header="0.31496062992126" footer="0.31496062992126"/>
  <pageSetup paperSize="9" scale="95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3"/>
  <sheetViews>
    <sheetView tabSelected="1" view="pageBreakPreview" topLeftCell="A4" zoomScale="120" zoomScaleNormal="140" zoomScaleSheetLayoutView="120" zoomScalePageLayoutView="145" workbookViewId="0">
      <selection activeCell="K23" sqref="K23"/>
    </sheetView>
  </sheetViews>
  <sheetFormatPr defaultColWidth="9" defaultRowHeight="14.25" x14ac:dyDescent="0.2"/>
  <cols>
    <col min="1" max="1" width="7.625" style="83" customWidth="1"/>
    <col min="2" max="2" width="17.375" style="83" customWidth="1"/>
    <col min="3" max="5" width="2.625" style="83" customWidth="1"/>
    <col min="6" max="6" width="19.875" style="83" customWidth="1"/>
    <col min="7" max="7" width="5.75" style="83" customWidth="1"/>
    <col min="8" max="8" width="3.625" style="83" customWidth="1"/>
    <col min="9" max="12" width="7" style="83" customWidth="1"/>
    <col min="13" max="13" width="3.625" style="83" customWidth="1"/>
    <col min="14" max="19" width="6.25" style="83" customWidth="1"/>
    <col min="20" max="16384" width="9" style="83"/>
  </cols>
  <sheetData>
    <row r="1" spans="1:19" ht="18.75" x14ac:dyDescent="0.2">
      <c r="A1" s="81"/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82"/>
    </row>
    <row r="2" spans="1:19" ht="18.75" x14ac:dyDescent="0.2">
      <c r="A2" s="84"/>
      <c r="B2" s="251" t="str">
        <f>'1 ทส.1,2'!B2:R2</f>
        <v>ตารางเรียน  แผนกวิชาเทคโนโลยีสารสนเทศ  ภาคเรียนที่ 1  ปีการศึกษา  2563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85"/>
    </row>
    <row r="3" spans="1:19" ht="18.75" x14ac:dyDescent="0.2">
      <c r="A3" s="86"/>
      <c r="B3" s="252" t="s">
        <v>272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 t="s">
        <v>38</v>
      </c>
      <c r="S3" s="254"/>
    </row>
    <row r="4" spans="1:19" ht="14.25" customHeight="1" x14ac:dyDescent="0.2">
      <c r="A4" s="247" t="s">
        <v>1</v>
      </c>
      <c r="B4" s="247" t="s">
        <v>2</v>
      </c>
      <c r="C4" s="247" t="s">
        <v>3</v>
      </c>
      <c r="D4" s="247" t="s">
        <v>4</v>
      </c>
      <c r="E4" s="247" t="s">
        <v>5</v>
      </c>
      <c r="F4" s="255" t="s">
        <v>6</v>
      </c>
      <c r="G4" s="258" t="s">
        <v>7</v>
      </c>
      <c r="H4" s="20" t="s">
        <v>8</v>
      </c>
      <c r="I4" s="20" t="s">
        <v>9</v>
      </c>
      <c r="J4" s="20" t="s">
        <v>10</v>
      </c>
      <c r="K4" s="87" t="s">
        <v>11</v>
      </c>
      <c r="L4" s="20" t="s">
        <v>12</v>
      </c>
      <c r="M4" s="20" t="s">
        <v>13</v>
      </c>
      <c r="N4" s="20" t="s">
        <v>14</v>
      </c>
      <c r="O4" s="20" t="s">
        <v>15</v>
      </c>
      <c r="P4" s="20" t="s">
        <v>16</v>
      </c>
      <c r="Q4" s="20" t="s">
        <v>17</v>
      </c>
      <c r="R4" s="19" t="s">
        <v>18</v>
      </c>
      <c r="S4" s="88" t="s">
        <v>19</v>
      </c>
    </row>
    <row r="5" spans="1:19" ht="14.25" customHeight="1" x14ac:dyDescent="0.2">
      <c r="A5" s="262"/>
      <c r="B5" s="262"/>
      <c r="C5" s="262"/>
      <c r="D5" s="262"/>
      <c r="E5" s="262"/>
      <c r="F5" s="264"/>
      <c r="G5" s="259"/>
      <c r="H5" s="54" t="s">
        <v>9</v>
      </c>
      <c r="I5" s="54" t="s">
        <v>10</v>
      </c>
      <c r="J5" s="54" t="s">
        <v>11</v>
      </c>
      <c r="K5" s="89" t="s">
        <v>12</v>
      </c>
      <c r="L5" s="54" t="s">
        <v>13</v>
      </c>
      <c r="M5" s="54" t="s">
        <v>14</v>
      </c>
      <c r="N5" s="54" t="s">
        <v>15</v>
      </c>
      <c r="O5" s="54" t="s">
        <v>16</v>
      </c>
      <c r="P5" s="90" t="s">
        <v>17</v>
      </c>
      <c r="Q5" s="54" t="s">
        <v>18</v>
      </c>
      <c r="R5" s="54" t="s">
        <v>19</v>
      </c>
      <c r="S5" s="90" t="s">
        <v>20</v>
      </c>
    </row>
    <row r="6" spans="1:19" ht="14.25" customHeight="1" x14ac:dyDescent="0.2">
      <c r="A6" s="263"/>
      <c r="B6" s="263"/>
      <c r="C6" s="263"/>
      <c r="D6" s="263"/>
      <c r="E6" s="263"/>
      <c r="F6" s="265"/>
      <c r="G6" s="91" t="s">
        <v>21</v>
      </c>
      <c r="H6" s="92"/>
      <c r="I6" s="91">
        <v>1</v>
      </c>
      <c r="J6" s="91">
        <v>2</v>
      </c>
      <c r="K6" s="93">
        <v>3</v>
      </c>
      <c r="L6" s="93">
        <v>4</v>
      </c>
      <c r="M6" s="93">
        <v>5</v>
      </c>
      <c r="N6" s="93">
        <v>6</v>
      </c>
      <c r="O6" s="91">
        <v>7</v>
      </c>
      <c r="P6" s="91">
        <v>8</v>
      </c>
      <c r="Q6" s="93">
        <v>9</v>
      </c>
      <c r="R6" s="93">
        <v>10</v>
      </c>
      <c r="S6" s="91">
        <v>11</v>
      </c>
    </row>
    <row r="7" spans="1:19" ht="17.25" customHeight="1" x14ac:dyDescent="0.25">
      <c r="A7" s="136"/>
      <c r="B7" s="126" t="s">
        <v>40</v>
      </c>
      <c r="C7" s="136"/>
      <c r="D7" s="136"/>
      <c r="E7" s="136"/>
      <c r="F7" s="106"/>
      <c r="G7" s="40"/>
      <c r="H7" s="242" t="s">
        <v>39</v>
      </c>
      <c r="I7" s="42" t="s">
        <v>218</v>
      </c>
      <c r="J7" s="57"/>
      <c r="K7" s="43"/>
      <c r="L7" s="42"/>
      <c r="M7" s="232" t="s">
        <v>22</v>
      </c>
      <c r="N7" s="42" t="s">
        <v>75</v>
      </c>
      <c r="O7" s="57" t="s">
        <v>162</v>
      </c>
      <c r="P7" s="43" t="s">
        <v>243</v>
      </c>
      <c r="Q7" s="123"/>
      <c r="R7" s="42"/>
      <c r="S7" s="42"/>
    </row>
    <row r="8" spans="1:19" ht="17.25" customHeight="1" x14ac:dyDescent="0.2">
      <c r="A8" s="99" t="s">
        <v>57</v>
      </c>
      <c r="B8" s="134" t="s">
        <v>58</v>
      </c>
      <c r="C8" s="99">
        <v>1</v>
      </c>
      <c r="D8" s="99">
        <v>0</v>
      </c>
      <c r="E8" s="99">
        <v>1</v>
      </c>
      <c r="F8" s="206" t="s">
        <v>278</v>
      </c>
      <c r="G8" s="46" t="s">
        <v>23</v>
      </c>
      <c r="H8" s="243"/>
      <c r="I8" s="48"/>
      <c r="J8" s="48"/>
      <c r="K8" s="49"/>
      <c r="L8" s="48"/>
      <c r="M8" s="233"/>
      <c r="N8" s="48"/>
      <c r="O8" s="48"/>
      <c r="P8" s="49"/>
      <c r="Q8" s="51"/>
      <c r="R8" s="48"/>
      <c r="S8" s="48"/>
    </row>
    <row r="9" spans="1:19" ht="17.25" customHeight="1" x14ac:dyDescent="0.2">
      <c r="A9" s="98" t="s">
        <v>59</v>
      </c>
      <c r="B9" s="125" t="s">
        <v>60</v>
      </c>
      <c r="C9" s="98">
        <v>0</v>
      </c>
      <c r="D9" s="98">
        <v>2</v>
      </c>
      <c r="E9" s="98">
        <v>1</v>
      </c>
      <c r="F9" s="107" t="s">
        <v>215</v>
      </c>
      <c r="G9" s="30"/>
      <c r="H9" s="243"/>
      <c r="I9" s="53" t="s">
        <v>219</v>
      </c>
      <c r="J9" s="54" t="s">
        <v>220</v>
      </c>
      <c r="K9" s="54"/>
      <c r="L9" s="53"/>
      <c r="M9" s="233"/>
      <c r="N9" s="53" t="s">
        <v>69</v>
      </c>
      <c r="O9" s="54" t="s">
        <v>164</v>
      </c>
      <c r="P9" s="54" t="s">
        <v>255</v>
      </c>
      <c r="Q9" s="35"/>
      <c r="R9" s="53"/>
      <c r="S9" s="53"/>
    </row>
    <row r="10" spans="1:19" ht="17.25" customHeight="1" x14ac:dyDescent="0.2">
      <c r="A10" s="98" t="s">
        <v>61</v>
      </c>
      <c r="B10" s="125" t="s">
        <v>62</v>
      </c>
      <c r="C10" s="98">
        <v>1</v>
      </c>
      <c r="D10" s="98">
        <v>2</v>
      </c>
      <c r="E10" s="98">
        <v>2</v>
      </c>
      <c r="F10" s="107" t="s">
        <v>251</v>
      </c>
      <c r="G10" s="56"/>
      <c r="H10" s="243"/>
      <c r="I10" s="42" t="s">
        <v>77</v>
      </c>
      <c r="J10" s="57" t="s">
        <v>162</v>
      </c>
      <c r="K10" s="43" t="s">
        <v>170</v>
      </c>
      <c r="L10" s="42" t="s">
        <v>67</v>
      </c>
      <c r="M10" s="233"/>
      <c r="N10" s="57" t="s">
        <v>162</v>
      </c>
      <c r="O10" s="42" t="s">
        <v>257</v>
      </c>
      <c r="P10" s="41" t="s">
        <v>59</v>
      </c>
      <c r="Q10" s="42"/>
      <c r="R10" s="42"/>
      <c r="S10" s="118"/>
    </row>
    <row r="11" spans="1:19" ht="17.25" customHeight="1" x14ac:dyDescent="0.2">
      <c r="A11" s="99" t="s">
        <v>63</v>
      </c>
      <c r="B11" s="145" t="s">
        <v>64</v>
      </c>
      <c r="C11" s="99">
        <v>2</v>
      </c>
      <c r="D11" s="99">
        <v>0</v>
      </c>
      <c r="E11" s="99">
        <v>2</v>
      </c>
      <c r="F11" s="107" t="s">
        <v>217</v>
      </c>
      <c r="G11" s="46" t="s">
        <v>24</v>
      </c>
      <c r="H11" s="243"/>
      <c r="I11" s="48"/>
      <c r="J11" s="48"/>
      <c r="K11" s="49"/>
      <c r="L11" s="48"/>
      <c r="M11" s="233"/>
      <c r="N11" s="50"/>
      <c r="O11" s="48"/>
      <c r="P11" s="47"/>
      <c r="Q11" s="48"/>
      <c r="R11" s="48"/>
      <c r="S11" s="119"/>
    </row>
    <row r="12" spans="1:19" ht="17.25" customHeight="1" thickBot="1" x14ac:dyDescent="0.3">
      <c r="A12" s="136"/>
      <c r="B12" s="127" t="s">
        <v>41</v>
      </c>
      <c r="C12" s="136"/>
      <c r="D12" s="136"/>
      <c r="E12" s="136"/>
      <c r="F12" s="132"/>
      <c r="G12" s="30"/>
      <c r="H12" s="243"/>
      <c r="I12" s="53" t="s">
        <v>67</v>
      </c>
      <c r="J12" s="54" t="s">
        <v>164</v>
      </c>
      <c r="K12" s="54" t="s">
        <v>255</v>
      </c>
      <c r="L12" s="53" t="s">
        <v>75</v>
      </c>
      <c r="M12" s="233"/>
      <c r="N12" s="54" t="s">
        <v>164</v>
      </c>
      <c r="O12" s="53" t="s">
        <v>244</v>
      </c>
      <c r="P12" s="53" t="s">
        <v>223</v>
      </c>
      <c r="Q12" s="53" t="s">
        <v>224</v>
      </c>
      <c r="R12" s="53"/>
      <c r="S12" s="120"/>
    </row>
    <row r="13" spans="1:19" ht="17.25" customHeight="1" x14ac:dyDescent="0.25">
      <c r="A13" s="146"/>
      <c r="B13" s="127" t="s">
        <v>42</v>
      </c>
      <c r="C13" s="136"/>
      <c r="D13" s="136"/>
      <c r="E13" s="136"/>
      <c r="F13" s="107"/>
      <c r="G13" s="56"/>
      <c r="H13" s="243"/>
      <c r="I13" s="41"/>
      <c r="J13" s="42" t="s">
        <v>71</v>
      </c>
      <c r="K13" s="57" t="s">
        <v>162</v>
      </c>
      <c r="L13" s="43" t="s">
        <v>243</v>
      </c>
      <c r="M13" s="233"/>
      <c r="N13" s="228" t="s">
        <v>25</v>
      </c>
      <c r="O13" s="229"/>
      <c r="P13" s="41" t="s">
        <v>65</v>
      </c>
      <c r="Q13" s="42"/>
      <c r="R13" s="41"/>
      <c r="S13" s="118"/>
    </row>
    <row r="14" spans="1:19" ht="17.25" customHeight="1" x14ac:dyDescent="0.25">
      <c r="A14" s="97" t="s">
        <v>65</v>
      </c>
      <c r="B14" s="133" t="s">
        <v>66</v>
      </c>
      <c r="C14" s="97">
        <v>2</v>
      </c>
      <c r="D14" s="97">
        <v>0</v>
      </c>
      <c r="E14" s="97">
        <v>2</v>
      </c>
      <c r="F14" s="107" t="s">
        <v>253</v>
      </c>
      <c r="G14" s="46" t="s">
        <v>26</v>
      </c>
      <c r="H14" s="243"/>
      <c r="I14" s="47"/>
      <c r="J14" s="48"/>
      <c r="K14" s="48"/>
      <c r="L14" s="49"/>
      <c r="M14" s="233"/>
      <c r="N14" s="230" t="s">
        <v>81</v>
      </c>
      <c r="O14" s="231"/>
      <c r="P14" s="47"/>
      <c r="Q14" s="48"/>
      <c r="R14" s="48"/>
      <c r="S14" s="119"/>
    </row>
    <row r="15" spans="1:19" ht="17.25" customHeight="1" thickBot="1" x14ac:dyDescent="0.3">
      <c r="A15" s="136"/>
      <c r="B15" s="126" t="s">
        <v>43</v>
      </c>
      <c r="C15" s="136"/>
      <c r="D15" s="136"/>
      <c r="E15" s="136"/>
      <c r="F15" s="107"/>
      <c r="G15" s="30"/>
      <c r="H15" s="243"/>
      <c r="I15" s="52"/>
      <c r="J15" s="53" t="s">
        <v>71</v>
      </c>
      <c r="K15" s="54" t="s">
        <v>164</v>
      </c>
      <c r="L15" s="54" t="s">
        <v>167</v>
      </c>
      <c r="M15" s="233"/>
      <c r="N15" s="215" t="s">
        <v>260</v>
      </c>
      <c r="O15" s="216" t="s">
        <v>181</v>
      </c>
      <c r="P15" s="53" t="s">
        <v>210</v>
      </c>
      <c r="Q15" s="53" t="s">
        <v>276</v>
      </c>
      <c r="R15" s="53"/>
      <c r="S15" s="120"/>
    </row>
    <row r="16" spans="1:19" ht="17.25" customHeight="1" x14ac:dyDescent="0.2">
      <c r="A16" s="134" t="s">
        <v>67</v>
      </c>
      <c r="B16" s="158" t="s">
        <v>68</v>
      </c>
      <c r="C16" s="99">
        <v>1</v>
      </c>
      <c r="D16" s="99">
        <v>2</v>
      </c>
      <c r="E16" s="99">
        <v>2</v>
      </c>
      <c r="F16" s="107" t="s">
        <v>254</v>
      </c>
      <c r="G16" s="56"/>
      <c r="H16" s="243"/>
      <c r="I16" s="42" t="s">
        <v>73</v>
      </c>
      <c r="J16" s="57" t="s">
        <v>162</v>
      </c>
      <c r="K16" s="43" t="s">
        <v>172</v>
      </c>
      <c r="L16" s="42" t="s">
        <v>69</v>
      </c>
      <c r="M16" s="233"/>
      <c r="N16" s="57" t="s">
        <v>162</v>
      </c>
      <c r="O16" s="42" t="s">
        <v>257</v>
      </c>
      <c r="P16" s="41" t="s">
        <v>61</v>
      </c>
      <c r="Q16" s="42"/>
      <c r="R16" s="42"/>
      <c r="S16" s="118"/>
    </row>
    <row r="17" spans="1:19" ht="17.25" customHeight="1" x14ac:dyDescent="0.2">
      <c r="A17" s="134" t="s">
        <v>69</v>
      </c>
      <c r="B17" s="159" t="s">
        <v>70</v>
      </c>
      <c r="C17" s="99">
        <v>1</v>
      </c>
      <c r="D17" s="99">
        <v>2</v>
      </c>
      <c r="E17" s="99">
        <v>2</v>
      </c>
      <c r="F17" s="107" t="s">
        <v>254</v>
      </c>
      <c r="G17" s="46" t="s">
        <v>27</v>
      </c>
      <c r="H17" s="243"/>
      <c r="I17" s="48"/>
      <c r="J17" s="48"/>
      <c r="K17" s="49"/>
      <c r="L17" s="48"/>
      <c r="M17" s="233"/>
      <c r="N17" s="50"/>
      <c r="O17" s="48"/>
      <c r="P17" s="47"/>
      <c r="Q17" s="48"/>
      <c r="R17" s="48"/>
      <c r="S17" s="119"/>
    </row>
    <row r="18" spans="1:19" ht="17.25" customHeight="1" x14ac:dyDescent="0.2">
      <c r="A18" s="134" t="s">
        <v>71</v>
      </c>
      <c r="B18" s="159" t="s">
        <v>72</v>
      </c>
      <c r="C18" s="99">
        <v>1</v>
      </c>
      <c r="D18" s="99">
        <v>2</v>
      </c>
      <c r="E18" s="99">
        <v>2</v>
      </c>
      <c r="F18" s="107" t="s">
        <v>263</v>
      </c>
      <c r="G18" s="30"/>
      <c r="H18" s="243"/>
      <c r="I18" s="53" t="s">
        <v>79</v>
      </c>
      <c r="J18" s="54" t="s">
        <v>164</v>
      </c>
      <c r="K18" s="54" t="s">
        <v>186</v>
      </c>
      <c r="L18" s="53" t="s">
        <v>203</v>
      </c>
      <c r="M18" s="233"/>
      <c r="N18" s="54" t="s">
        <v>164</v>
      </c>
      <c r="O18" s="53" t="s">
        <v>244</v>
      </c>
      <c r="P18" s="53" t="s">
        <v>249</v>
      </c>
      <c r="Q18" s="53"/>
      <c r="R18" s="62" t="s">
        <v>250</v>
      </c>
      <c r="S18" s="53"/>
    </row>
    <row r="19" spans="1:19" ht="17.25" customHeight="1" x14ac:dyDescent="0.2">
      <c r="A19" s="134" t="s">
        <v>73</v>
      </c>
      <c r="B19" s="134" t="s">
        <v>49</v>
      </c>
      <c r="C19" s="99">
        <v>1</v>
      </c>
      <c r="D19" s="99">
        <v>2</v>
      </c>
      <c r="E19" s="99">
        <v>2</v>
      </c>
      <c r="F19" s="107" t="s">
        <v>159</v>
      </c>
      <c r="G19" s="56"/>
      <c r="H19" s="243"/>
      <c r="I19" s="41" t="s">
        <v>221</v>
      </c>
      <c r="J19" s="42"/>
      <c r="K19" s="42"/>
      <c r="L19" s="42" t="s">
        <v>79</v>
      </c>
      <c r="M19" s="233"/>
      <c r="N19" s="57" t="s">
        <v>162</v>
      </c>
      <c r="O19" s="42" t="s">
        <v>257</v>
      </c>
      <c r="P19" s="42"/>
      <c r="Q19" s="42"/>
      <c r="R19" s="42"/>
      <c r="S19" s="42"/>
    </row>
    <row r="20" spans="1:19" ht="17.25" customHeight="1" x14ac:dyDescent="0.25">
      <c r="A20" s="136"/>
      <c r="B20" s="126" t="s">
        <v>74</v>
      </c>
      <c r="C20" s="136"/>
      <c r="D20" s="136"/>
      <c r="E20" s="136"/>
      <c r="F20" s="107"/>
      <c r="G20" s="46" t="s">
        <v>28</v>
      </c>
      <c r="H20" s="243"/>
      <c r="I20" s="47"/>
      <c r="J20" s="48"/>
      <c r="K20" s="48"/>
      <c r="L20" s="48"/>
      <c r="M20" s="233"/>
      <c r="N20" s="50"/>
      <c r="O20" s="48"/>
      <c r="P20" s="48"/>
      <c r="Q20" s="48"/>
      <c r="R20" s="48"/>
      <c r="S20" s="48"/>
    </row>
    <row r="21" spans="1:19" ht="17.25" customHeight="1" x14ac:dyDescent="0.2">
      <c r="A21" s="134" t="s">
        <v>75</v>
      </c>
      <c r="B21" s="134" t="s">
        <v>76</v>
      </c>
      <c r="C21" s="99">
        <v>1</v>
      </c>
      <c r="D21" s="99">
        <v>2</v>
      </c>
      <c r="E21" s="99">
        <v>2</v>
      </c>
      <c r="F21" s="107" t="s">
        <v>245</v>
      </c>
      <c r="G21" s="30"/>
      <c r="H21" s="244"/>
      <c r="I21" s="53" t="s">
        <v>222</v>
      </c>
      <c r="J21" s="53" t="s">
        <v>279</v>
      </c>
      <c r="K21" s="53"/>
      <c r="L21" s="53" t="s">
        <v>187</v>
      </c>
      <c r="M21" s="234"/>
      <c r="N21" s="54" t="s">
        <v>164</v>
      </c>
      <c r="O21" s="53" t="s">
        <v>168</v>
      </c>
      <c r="P21" s="53"/>
      <c r="Q21" s="52"/>
      <c r="R21" s="53"/>
      <c r="S21" s="53"/>
    </row>
    <row r="22" spans="1:19" s="211" customFormat="1" ht="17.25" customHeight="1" x14ac:dyDescent="0.2">
      <c r="A22" s="134" t="s">
        <v>77</v>
      </c>
      <c r="B22" s="134" t="s">
        <v>78</v>
      </c>
      <c r="C22" s="99">
        <v>1</v>
      </c>
      <c r="D22" s="99">
        <v>2</v>
      </c>
      <c r="E22" s="99">
        <v>2</v>
      </c>
      <c r="F22" s="107" t="s">
        <v>262</v>
      </c>
      <c r="G22" s="21"/>
      <c r="H22" s="61"/>
      <c r="I22" s="62"/>
      <c r="J22" s="62"/>
      <c r="K22" s="62"/>
      <c r="L22" s="62"/>
      <c r="M22" s="62"/>
      <c r="N22" s="62"/>
      <c r="O22" s="62"/>
      <c r="P22" s="62"/>
      <c r="Q22" s="29"/>
      <c r="R22" s="29"/>
      <c r="S22" s="26"/>
    </row>
    <row r="23" spans="1:19" ht="17.25" customHeight="1" x14ac:dyDescent="0.25">
      <c r="A23" s="147"/>
      <c r="B23" s="126" t="s">
        <v>44</v>
      </c>
      <c r="C23" s="148"/>
      <c r="D23" s="148"/>
      <c r="E23" s="148"/>
      <c r="F23" s="107"/>
      <c r="G23" s="24"/>
      <c r="H23" s="44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3"/>
    </row>
    <row r="24" spans="1:19" ht="17.25" customHeight="1" x14ac:dyDescent="0.2">
      <c r="A24" s="134" t="s">
        <v>79</v>
      </c>
      <c r="B24" s="134" t="s">
        <v>80</v>
      </c>
      <c r="C24" s="149">
        <v>1</v>
      </c>
      <c r="D24" s="149">
        <v>2</v>
      </c>
      <c r="E24" s="149">
        <v>2</v>
      </c>
      <c r="F24" s="107" t="s">
        <v>261</v>
      </c>
      <c r="G24" s="24"/>
      <c r="H24" s="44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3"/>
    </row>
    <row r="25" spans="1:19" ht="17.25" customHeight="1" x14ac:dyDescent="0.25">
      <c r="A25" s="136"/>
      <c r="B25" s="126" t="s">
        <v>45</v>
      </c>
      <c r="C25" s="136"/>
      <c r="D25" s="136"/>
      <c r="E25" s="136"/>
      <c r="F25" s="107"/>
      <c r="G25" s="64"/>
      <c r="H25" s="44"/>
      <c r="I25" s="44"/>
      <c r="J25" s="65"/>
      <c r="K25" s="66"/>
      <c r="L25" s="67" t="s">
        <v>29</v>
      </c>
      <c r="M25" s="68"/>
      <c r="N25" s="68"/>
      <c r="O25" s="68"/>
      <c r="P25" s="68"/>
      <c r="Q25" s="67"/>
      <c r="R25" s="62"/>
      <c r="S25" s="63"/>
    </row>
    <row r="26" spans="1:19" ht="17.25" customHeight="1" x14ac:dyDescent="0.25">
      <c r="A26" s="100" t="s">
        <v>81</v>
      </c>
      <c r="B26" s="135" t="s">
        <v>82</v>
      </c>
      <c r="C26" s="100">
        <v>0</v>
      </c>
      <c r="D26" s="100">
        <v>2</v>
      </c>
      <c r="E26" s="100">
        <v>0</v>
      </c>
      <c r="F26" s="107" t="s">
        <v>173</v>
      </c>
      <c r="G26" s="69"/>
      <c r="H26" s="67"/>
      <c r="I26" s="44"/>
      <c r="J26" s="66"/>
      <c r="K26" s="66"/>
      <c r="L26" s="70"/>
      <c r="M26" s="227" t="s">
        <v>32</v>
      </c>
      <c r="N26" s="227"/>
      <c r="O26" s="227"/>
      <c r="P26" s="227"/>
      <c r="Q26" s="67"/>
      <c r="R26" s="67"/>
      <c r="S26" s="25"/>
    </row>
    <row r="27" spans="1:19" ht="17.25" customHeight="1" x14ac:dyDescent="0.2">
      <c r="A27" s="94"/>
      <c r="B27" s="95"/>
      <c r="C27" s="94"/>
      <c r="D27" s="94"/>
      <c r="E27" s="94"/>
      <c r="F27" s="45"/>
      <c r="G27" s="46"/>
      <c r="H27" s="44"/>
      <c r="I27" s="44"/>
      <c r="J27" s="65"/>
      <c r="K27" s="66"/>
      <c r="L27" s="70"/>
      <c r="M27" s="72"/>
      <c r="N27" s="67"/>
      <c r="O27" s="67"/>
      <c r="P27" s="67"/>
      <c r="Q27" s="67"/>
      <c r="R27" s="67"/>
      <c r="S27" s="25"/>
    </row>
    <row r="28" spans="1:19" ht="17.25" customHeight="1" x14ac:dyDescent="0.2">
      <c r="A28" s="94"/>
      <c r="B28" s="95"/>
      <c r="C28" s="94"/>
      <c r="D28" s="94"/>
      <c r="E28" s="94"/>
      <c r="F28" s="45"/>
      <c r="G28" s="46"/>
      <c r="H28" s="44"/>
      <c r="I28" s="44"/>
      <c r="J28" s="65"/>
      <c r="K28" s="66"/>
      <c r="L28" s="67" t="s">
        <v>29</v>
      </c>
      <c r="M28" s="68"/>
      <c r="N28" s="68"/>
      <c r="O28" s="68"/>
      <c r="P28" s="68"/>
      <c r="Q28" s="240"/>
      <c r="R28" s="240"/>
      <c r="S28" s="241"/>
    </row>
    <row r="29" spans="1:19" ht="17.25" customHeight="1" x14ac:dyDescent="0.2">
      <c r="A29" s="94"/>
      <c r="B29" s="96"/>
      <c r="C29" s="94"/>
      <c r="D29" s="94"/>
      <c r="E29" s="94"/>
      <c r="F29" s="45"/>
      <c r="G29" s="23"/>
      <c r="H29" s="67"/>
      <c r="I29" s="44"/>
      <c r="J29" s="66"/>
      <c r="K29" s="62"/>
      <c r="L29" s="62"/>
      <c r="M29" s="227" t="s">
        <v>30</v>
      </c>
      <c r="N29" s="227"/>
      <c r="O29" s="227"/>
      <c r="P29" s="227"/>
      <c r="Q29" s="67"/>
      <c r="R29" s="67"/>
      <c r="S29" s="25"/>
    </row>
    <row r="30" spans="1:19" ht="17.25" customHeight="1" x14ac:dyDescent="0.2">
      <c r="A30" s="94"/>
      <c r="B30" s="95"/>
      <c r="C30" s="94"/>
      <c r="D30" s="94"/>
      <c r="E30" s="94"/>
      <c r="F30" s="45"/>
      <c r="G30" s="46"/>
      <c r="H30" s="67"/>
      <c r="I30" s="66"/>
      <c r="J30" s="44"/>
      <c r="K30" s="62"/>
      <c r="L30" s="44"/>
      <c r="M30" s="44"/>
      <c r="N30" s="44"/>
      <c r="O30" s="44"/>
      <c r="P30" s="44"/>
      <c r="Q30" s="44"/>
      <c r="R30" s="67"/>
      <c r="S30" s="25"/>
    </row>
    <row r="31" spans="1:19" ht="17.25" customHeight="1" x14ac:dyDescent="0.2">
      <c r="A31" s="94"/>
      <c r="B31" s="96"/>
      <c r="C31" s="94"/>
      <c r="D31" s="94"/>
      <c r="E31" s="94"/>
      <c r="F31" s="45"/>
      <c r="G31" s="73"/>
      <c r="H31" s="23"/>
      <c r="I31" s="23"/>
      <c r="J31" s="23"/>
      <c r="K31" s="23"/>
      <c r="L31" s="23"/>
      <c r="M31" s="74"/>
      <c r="N31" s="74"/>
      <c r="O31" s="74"/>
      <c r="P31" s="74"/>
      <c r="Q31" s="67"/>
      <c r="R31" s="67"/>
      <c r="S31" s="25"/>
    </row>
    <row r="32" spans="1:19" ht="17.25" customHeight="1" x14ac:dyDescent="0.2">
      <c r="A32" s="94"/>
      <c r="B32" s="95"/>
      <c r="C32" s="94"/>
      <c r="D32" s="94"/>
      <c r="E32" s="94"/>
      <c r="F32" s="71"/>
      <c r="G32" s="23"/>
      <c r="H32" s="23"/>
      <c r="I32" s="23"/>
      <c r="J32" s="23"/>
      <c r="K32" s="23"/>
      <c r="L32" s="23"/>
      <c r="M32" s="74"/>
      <c r="N32" s="74"/>
      <c r="O32" s="74"/>
      <c r="P32" s="74"/>
      <c r="Q32" s="67"/>
      <c r="R32" s="67"/>
      <c r="S32" s="25"/>
    </row>
    <row r="33" spans="1:19" ht="17.25" customHeight="1" x14ac:dyDescent="0.2">
      <c r="A33" s="75"/>
      <c r="B33" s="76" t="s">
        <v>31</v>
      </c>
      <c r="C33" s="76">
        <f>SUM(C8:C28)</f>
        <v>13</v>
      </c>
      <c r="D33" s="76">
        <f t="shared" ref="D33:E33" si="0">SUM(D8:D28)</f>
        <v>20</v>
      </c>
      <c r="E33" s="76">
        <f t="shared" si="0"/>
        <v>22</v>
      </c>
      <c r="F33" s="77"/>
      <c r="G33" s="30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9"/>
    </row>
  </sheetData>
  <mergeCells count="18">
    <mergeCell ref="M29:P29"/>
    <mergeCell ref="B1:R1"/>
    <mergeCell ref="B2:R2"/>
    <mergeCell ref="B3:Q3"/>
    <mergeCell ref="R3:S3"/>
    <mergeCell ref="F4:F6"/>
    <mergeCell ref="Q28:S28"/>
    <mergeCell ref="H7:H21"/>
    <mergeCell ref="M7:M21"/>
    <mergeCell ref="N13:O13"/>
    <mergeCell ref="N14:O14"/>
    <mergeCell ref="M26:P26"/>
    <mergeCell ref="G4:G5"/>
    <mergeCell ref="A4:A6"/>
    <mergeCell ref="B4:B6"/>
    <mergeCell ref="C4:C6"/>
    <mergeCell ref="D4:D6"/>
    <mergeCell ref="E4:E6"/>
  </mergeCells>
  <printOptions horizontalCentered="1" verticalCentered="1"/>
  <pageMargins left="0.5" right="0.2" top="0.35433070866141703" bottom="0.15748031496063" header="0.31496062992126" footer="0.31496062992126"/>
  <pageSetup paperSize="9" scale="95" orientation="landscape" horizontalDpi="300" verticalDpi="300" r:id="rId1"/>
  <ignoredErrors>
    <ignoredError sqref="H4:S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3"/>
  <sheetViews>
    <sheetView view="pageBreakPreview" zoomScale="140" zoomScaleNormal="140" zoomScaleSheetLayoutView="140" workbookViewId="0">
      <selection activeCell="I24" sqref="I24"/>
    </sheetView>
  </sheetViews>
  <sheetFormatPr defaultColWidth="9" defaultRowHeight="14.25" x14ac:dyDescent="0.2"/>
  <cols>
    <col min="1" max="1" width="6.875" customWidth="1"/>
    <col min="2" max="2" width="17.375" customWidth="1"/>
    <col min="3" max="5" width="2.625" style="18" customWidth="1"/>
    <col min="6" max="6" width="19.875" customWidth="1"/>
    <col min="7" max="7" width="6.375" customWidth="1"/>
    <col min="8" max="8" width="3.625" customWidth="1"/>
    <col min="9" max="12" width="7" customWidth="1"/>
    <col min="13" max="13" width="3.625" customWidth="1"/>
    <col min="14" max="19" width="6.25" customWidth="1"/>
  </cols>
  <sheetData>
    <row r="1" spans="1:19" ht="18.75" x14ac:dyDescent="0.2">
      <c r="A1" s="2"/>
      <c r="B1" s="268" t="s">
        <v>0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17"/>
    </row>
    <row r="2" spans="1:19" ht="18.75" x14ac:dyDescent="0.2">
      <c r="A2" s="3"/>
      <c r="B2" s="269" t="str">
        <f>'1 ทส.1,2'!B2:R2</f>
        <v>ตารางเรียน  แผนกวิชาเทคโนโลยีสารสนเทศ  ภาคเรียนที่ 1  ปีการศึกษา  2563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8"/>
    </row>
    <row r="3" spans="1:19" ht="18.75" x14ac:dyDescent="0.2">
      <c r="A3" s="4"/>
      <c r="B3" s="252" t="s">
        <v>273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70" t="s">
        <v>95</v>
      </c>
      <c r="S3" s="271"/>
    </row>
    <row r="4" spans="1:19" ht="14.25" customHeight="1" x14ac:dyDescent="0.2">
      <c r="A4" s="272" t="s">
        <v>1</v>
      </c>
      <c r="B4" s="272" t="s">
        <v>2</v>
      </c>
      <c r="C4" s="275" t="s">
        <v>3</v>
      </c>
      <c r="D4" s="275" t="s">
        <v>4</v>
      </c>
      <c r="E4" s="275" t="s">
        <v>5</v>
      </c>
      <c r="F4" s="278" t="s">
        <v>6</v>
      </c>
      <c r="G4" s="266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  <c r="Q4" s="9" t="s">
        <v>17</v>
      </c>
      <c r="R4" s="11" t="s">
        <v>18</v>
      </c>
      <c r="S4" s="12" t="s">
        <v>19</v>
      </c>
    </row>
    <row r="5" spans="1:19" ht="14.25" customHeight="1" x14ac:dyDescent="0.2">
      <c r="A5" s="273"/>
      <c r="B5" s="273"/>
      <c r="C5" s="276"/>
      <c r="D5" s="276"/>
      <c r="E5" s="276"/>
      <c r="F5" s="279"/>
      <c r="G5" s="267"/>
      <c r="H5" s="13" t="s">
        <v>9</v>
      </c>
      <c r="I5" s="13" t="s">
        <v>10</v>
      </c>
      <c r="J5" s="13" t="s">
        <v>11</v>
      </c>
      <c r="K5" s="14" t="s">
        <v>12</v>
      </c>
      <c r="L5" s="13" t="s">
        <v>13</v>
      </c>
      <c r="M5" s="15" t="s">
        <v>14</v>
      </c>
      <c r="N5" s="13" t="s">
        <v>15</v>
      </c>
      <c r="O5" s="13" t="s">
        <v>16</v>
      </c>
      <c r="P5" s="16" t="s">
        <v>17</v>
      </c>
      <c r="Q5" s="13" t="s">
        <v>18</v>
      </c>
      <c r="R5" s="13" t="s">
        <v>19</v>
      </c>
      <c r="S5" s="16" t="s">
        <v>20</v>
      </c>
    </row>
    <row r="6" spans="1:19" ht="14.25" customHeight="1" x14ac:dyDescent="0.2">
      <c r="A6" s="274"/>
      <c r="B6" s="274"/>
      <c r="C6" s="277"/>
      <c r="D6" s="277"/>
      <c r="E6" s="277"/>
      <c r="F6" s="280"/>
      <c r="G6" s="5" t="s">
        <v>21</v>
      </c>
      <c r="H6" s="6"/>
      <c r="I6" s="5">
        <v>1</v>
      </c>
      <c r="J6" s="5">
        <v>2</v>
      </c>
      <c r="K6" s="1">
        <v>3</v>
      </c>
      <c r="L6" s="1">
        <v>4</v>
      </c>
      <c r="M6" s="1">
        <v>5</v>
      </c>
      <c r="N6" s="1">
        <v>6</v>
      </c>
      <c r="O6" s="5">
        <v>7</v>
      </c>
      <c r="P6" s="5">
        <v>8</v>
      </c>
      <c r="Q6" s="1">
        <v>9</v>
      </c>
      <c r="R6" s="1">
        <v>10</v>
      </c>
      <c r="S6" s="5">
        <v>11</v>
      </c>
    </row>
    <row r="7" spans="1:19" ht="17.25" customHeight="1" x14ac:dyDescent="0.2">
      <c r="A7" s="128"/>
      <c r="B7" s="172" t="s">
        <v>46</v>
      </c>
      <c r="C7" s="128"/>
      <c r="D7" s="128"/>
      <c r="E7" s="128"/>
      <c r="F7" s="106"/>
      <c r="G7" s="40"/>
      <c r="H7" s="242" t="s">
        <v>39</v>
      </c>
      <c r="I7" s="42"/>
      <c r="J7" s="57"/>
      <c r="K7" s="43"/>
      <c r="L7" s="42"/>
      <c r="M7" s="232" t="s">
        <v>22</v>
      </c>
      <c r="N7" s="42"/>
      <c r="O7" s="62"/>
      <c r="P7" s="37"/>
      <c r="Q7" s="42"/>
      <c r="R7" s="42"/>
      <c r="S7" s="42"/>
    </row>
    <row r="8" spans="1:19" ht="17.25" customHeight="1" x14ac:dyDescent="0.2">
      <c r="A8" s="173" t="s">
        <v>83</v>
      </c>
      <c r="B8" s="174" t="s">
        <v>84</v>
      </c>
      <c r="C8" s="173">
        <v>1</v>
      </c>
      <c r="D8" s="173">
        <v>2</v>
      </c>
      <c r="E8" s="173">
        <v>2</v>
      </c>
      <c r="F8" s="206" t="s">
        <v>216</v>
      </c>
      <c r="G8" s="46" t="s">
        <v>23</v>
      </c>
      <c r="H8" s="243"/>
      <c r="I8" s="48"/>
      <c r="J8" s="48"/>
      <c r="K8" s="49"/>
      <c r="L8" s="48"/>
      <c r="M8" s="233"/>
      <c r="N8" s="48"/>
      <c r="O8" s="50"/>
      <c r="P8" s="44"/>
      <c r="Q8" s="51"/>
      <c r="R8" s="48"/>
      <c r="S8" s="48"/>
    </row>
    <row r="9" spans="1:19" ht="17.25" customHeight="1" x14ac:dyDescent="0.2">
      <c r="A9" s="173"/>
      <c r="B9" s="175" t="s">
        <v>47</v>
      </c>
      <c r="C9" s="173"/>
      <c r="D9" s="173"/>
      <c r="E9" s="173"/>
      <c r="F9" s="107"/>
      <c r="G9" s="30"/>
      <c r="H9" s="243"/>
      <c r="I9" s="53"/>
      <c r="J9" s="54"/>
      <c r="K9" s="54"/>
      <c r="L9" s="53"/>
      <c r="M9" s="233"/>
      <c r="O9" s="31"/>
      <c r="P9" s="62"/>
      <c r="Q9" s="205"/>
      <c r="R9" s="53"/>
      <c r="S9" s="53"/>
    </row>
    <row r="10" spans="1:19" ht="17.25" customHeight="1" x14ac:dyDescent="0.2">
      <c r="A10" s="173" t="s">
        <v>85</v>
      </c>
      <c r="B10" s="176" t="s">
        <v>86</v>
      </c>
      <c r="C10" s="173">
        <v>1</v>
      </c>
      <c r="D10" s="173">
        <v>2</v>
      </c>
      <c r="E10" s="173">
        <v>2</v>
      </c>
      <c r="F10" s="107" t="s">
        <v>173</v>
      </c>
      <c r="G10" s="56"/>
      <c r="H10" s="243"/>
      <c r="I10" s="42" t="s">
        <v>92</v>
      </c>
      <c r="J10" s="57"/>
      <c r="K10" s="43"/>
      <c r="L10" s="42" t="s">
        <v>92</v>
      </c>
      <c r="M10" s="233"/>
      <c r="N10" s="57"/>
      <c r="O10" s="62"/>
      <c r="P10" s="42" t="s">
        <v>85</v>
      </c>
      <c r="Q10" s="57"/>
      <c r="R10" s="43"/>
      <c r="S10" s="155"/>
    </row>
    <row r="11" spans="1:19" ht="17.25" customHeight="1" x14ac:dyDescent="0.2">
      <c r="A11" s="173"/>
      <c r="B11" s="175" t="s">
        <v>188</v>
      </c>
      <c r="C11" s="173"/>
      <c r="D11" s="173"/>
      <c r="E11" s="173"/>
      <c r="F11" s="107"/>
      <c r="G11" s="46" t="s">
        <v>24</v>
      </c>
      <c r="H11" s="243"/>
      <c r="I11" s="48"/>
      <c r="J11" s="48"/>
      <c r="K11" s="49"/>
      <c r="L11" s="48"/>
      <c r="M11" s="233"/>
      <c r="N11" s="50"/>
      <c r="O11" s="50"/>
      <c r="P11" s="48"/>
      <c r="Q11" s="48"/>
      <c r="R11" s="49"/>
      <c r="S11" s="156"/>
    </row>
    <row r="12" spans="1:19" ht="17.25" customHeight="1" thickBot="1" x14ac:dyDescent="0.25">
      <c r="A12" s="173"/>
      <c r="B12" s="176"/>
      <c r="C12" s="173"/>
      <c r="D12" s="177"/>
      <c r="E12" s="173"/>
      <c r="F12" s="107"/>
      <c r="G12" s="30"/>
      <c r="H12" s="243"/>
      <c r="I12" s="53" t="s">
        <v>189</v>
      </c>
      <c r="J12" s="54"/>
      <c r="K12" s="50" t="s">
        <v>190</v>
      </c>
      <c r="L12" s="53" t="s">
        <v>189</v>
      </c>
      <c r="M12" s="233"/>
      <c r="N12" s="58"/>
      <c r="O12" s="50" t="s">
        <v>190</v>
      </c>
      <c r="P12" s="53" t="s">
        <v>189</v>
      </c>
      <c r="Q12" s="54"/>
      <c r="R12" s="54" t="s">
        <v>181</v>
      </c>
      <c r="S12" s="157"/>
    </row>
    <row r="13" spans="1:19" ht="17.25" customHeight="1" x14ac:dyDescent="0.2">
      <c r="A13" s="173"/>
      <c r="B13" s="175" t="s">
        <v>87</v>
      </c>
      <c r="C13" s="173"/>
      <c r="D13" s="173"/>
      <c r="E13" s="173"/>
      <c r="F13" s="107"/>
      <c r="G13" s="56"/>
      <c r="H13" s="243"/>
      <c r="I13" s="42" t="s">
        <v>90</v>
      </c>
      <c r="J13" s="57"/>
      <c r="K13" s="41"/>
      <c r="L13" s="42"/>
      <c r="M13" s="233"/>
      <c r="N13" s="228" t="s">
        <v>25</v>
      </c>
      <c r="O13" s="229"/>
      <c r="P13" s="62"/>
      <c r="Q13" s="42"/>
      <c r="R13" s="41"/>
      <c r="S13" s="155"/>
    </row>
    <row r="14" spans="1:19" ht="17.25" customHeight="1" x14ac:dyDescent="0.2">
      <c r="A14" s="173" t="s">
        <v>88</v>
      </c>
      <c r="B14" s="176" t="s">
        <v>89</v>
      </c>
      <c r="C14" s="173">
        <v>0</v>
      </c>
      <c r="D14" s="177">
        <v>320</v>
      </c>
      <c r="E14" s="173">
        <v>4</v>
      </c>
      <c r="F14" s="107" t="s">
        <v>264</v>
      </c>
      <c r="G14" s="46" t="s">
        <v>26</v>
      </c>
      <c r="H14" s="243"/>
      <c r="I14" s="47"/>
      <c r="J14" s="48"/>
      <c r="K14" s="44"/>
      <c r="L14" s="48"/>
      <c r="M14" s="233"/>
      <c r="N14" s="230" t="s">
        <v>93</v>
      </c>
      <c r="O14" s="231"/>
      <c r="P14" s="47"/>
      <c r="Q14" s="48"/>
      <c r="R14" s="48"/>
      <c r="S14" s="156"/>
    </row>
    <row r="15" spans="1:19" ht="17.25" customHeight="1" thickBot="1" x14ac:dyDescent="0.25">
      <c r="A15" s="173"/>
      <c r="B15" s="175" t="s">
        <v>50</v>
      </c>
      <c r="C15" s="173"/>
      <c r="D15" s="173"/>
      <c r="E15" s="173"/>
      <c r="F15" s="107"/>
      <c r="G15" s="30"/>
      <c r="H15" s="243"/>
      <c r="I15" s="52" t="s">
        <v>189</v>
      </c>
      <c r="J15" s="53"/>
      <c r="K15" s="52"/>
      <c r="L15" s="53" t="s">
        <v>191</v>
      </c>
      <c r="M15" s="233"/>
      <c r="N15" s="215" t="s">
        <v>265</v>
      </c>
      <c r="O15" s="216" t="s">
        <v>196</v>
      </c>
      <c r="P15" s="52"/>
      <c r="Q15" s="122"/>
      <c r="R15" s="53"/>
      <c r="S15" s="157"/>
    </row>
    <row r="16" spans="1:19" ht="17.25" customHeight="1" x14ac:dyDescent="0.2">
      <c r="A16" s="173" t="s">
        <v>90</v>
      </c>
      <c r="B16" s="176" t="s">
        <v>91</v>
      </c>
      <c r="C16" s="173">
        <v>2</v>
      </c>
      <c r="D16" s="173">
        <v>0</v>
      </c>
      <c r="E16" s="173">
        <v>2</v>
      </c>
      <c r="F16" s="107" t="s">
        <v>161</v>
      </c>
      <c r="G16" s="56"/>
      <c r="H16" s="243"/>
      <c r="I16" s="42" t="s">
        <v>85</v>
      </c>
      <c r="J16" s="57"/>
      <c r="K16" s="43"/>
      <c r="L16" s="42" t="s">
        <v>83</v>
      </c>
      <c r="M16" s="233"/>
      <c r="N16" s="57"/>
      <c r="O16" s="42"/>
      <c r="P16" s="37"/>
      <c r="Q16" s="42"/>
      <c r="R16" s="42"/>
      <c r="S16" s="155"/>
    </row>
    <row r="17" spans="1:19" ht="17.25" customHeight="1" x14ac:dyDescent="0.2">
      <c r="A17" s="173"/>
      <c r="B17" s="172" t="s">
        <v>51</v>
      </c>
      <c r="C17" s="173"/>
      <c r="D17" s="173"/>
      <c r="E17" s="173"/>
      <c r="F17" s="107"/>
      <c r="G17" s="46" t="s">
        <v>27</v>
      </c>
      <c r="H17" s="243"/>
      <c r="I17" s="48"/>
      <c r="J17" s="48"/>
      <c r="K17" s="49"/>
      <c r="L17" s="48"/>
      <c r="M17" s="233"/>
      <c r="N17" s="50"/>
      <c r="O17" s="48"/>
      <c r="P17" s="44"/>
      <c r="Q17" s="51"/>
      <c r="R17" s="48"/>
      <c r="S17" s="156"/>
    </row>
    <row r="18" spans="1:19" ht="17.25" customHeight="1" x14ac:dyDescent="0.2">
      <c r="A18" s="173" t="s">
        <v>92</v>
      </c>
      <c r="B18" s="176" t="s">
        <v>80</v>
      </c>
      <c r="C18" s="173">
        <v>1</v>
      </c>
      <c r="D18" s="173">
        <v>2</v>
      </c>
      <c r="E18" s="173">
        <v>2</v>
      </c>
      <c r="F18" s="107" t="s">
        <v>185</v>
      </c>
      <c r="G18" s="30"/>
      <c r="H18" s="243"/>
      <c r="I18" s="53" t="s">
        <v>189</v>
      </c>
      <c r="J18" s="54"/>
      <c r="K18" s="54" t="s">
        <v>181</v>
      </c>
      <c r="L18" s="53" t="s">
        <v>225</v>
      </c>
      <c r="M18" s="233"/>
      <c r="N18" s="54"/>
      <c r="P18" s="35"/>
      <c r="Q18" s="35"/>
      <c r="R18" s="53" t="s">
        <v>226</v>
      </c>
      <c r="S18" s="53"/>
    </row>
    <row r="19" spans="1:19" ht="17.25" customHeight="1" x14ac:dyDescent="0.2">
      <c r="A19" s="173"/>
      <c r="B19" s="172" t="s">
        <v>48</v>
      </c>
      <c r="C19" s="173"/>
      <c r="D19" s="173"/>
      <c r="E19" s="173"/>
      <c r="F19" s="107"/>
      <c r="G19" s="56"/>
      <c r="H19" s="243"/>
      <c r="I19" s="59"/>
      <c r="J19" s="101"/>
      <c r="K19" s="42"/>
      <c r="L19" s="42"/>
      <c r="M19" s="233"/>
      <c r="N19" s="48"/>
      <c r="O19" s="41"/>
      <c r="P19" s="42"/>
      <c r="Q19" s="42"/>
      <c r="R19" s="42"/>
      <c r="S19" s="42"/>
    </row>
    <row r="20" spans="1:19" ht="17.25" customHeight="1" x14ac:dyDescent="0.2">
      <c r="A20" s="114" t="s">
        <v>93</v>
      </c>
      <c r="B20" s="131" t="s">
        <v>94</v>
      </c>
      <c r="C20" s="114">
        <v>0</v>
      </c>
      <c r="D20" s="114">
        <v>2</v>
      </c>
      <c r="E20" s="114">
        <v>0</v>
      </c>
      <c r="F20" s="107" t="s">
        <v>160</v>
      </c>
      <c r="G20" s="46" t="s">
        <v>28</v>
      </c>
      <c r="H20" s="243"/>
      <c r="I20" s="59"/>
      <c r="J20" s="102"/>
      <c r="K20" s="48"/>
      <c r="L20" s="48"/>
      <c r="M20" s="233"/>
      <c r="N20" s="47"/>
      <c r="O20" s="47"/>
      <c r="P20" s="48"/>
      <c r="Q20" s="48"/>
      <c r="R20" s="48"/>
      <c r="S20" s="48"/>
    </row>
    <row r="21" spans="1:19" ht="17.25" customHeight="1" x14ac:dyDescent="0.2">
      <c r="A21" s="163"/>
      <c r="B21" s="112"/>
      <c r="C21" s="113"/>
      <c r="D21" s="113"/>
      <c r="E21" s="113"/>
      <c r="F21" s="121"/>
      <c r="G21" s="30"/>
      <c r="H21" s="244"/>
      <c r="I21" s="103"/>
      <c r="J21" s="103"/>
      <c r="K21" s="53"/>
      <c r="L21" s="122"/>
      <c r="M21" s="234"/>
      <c r="N21" s="53"/>
      <c r="O21" s="52"/>
      <c r="P21" s="53"/>
      <c r="Q21" s="52"/>
      <c r="R21" s="53"/>
      <c r="S21" s="53"/>
    </row>
    <row r="22" spans="1:19" ht="17.25" customHeight="1" x14ac:dyDescent="0.25">
      <c r="A22" s="97"/>
      <c r="B22" s="104"/>
      <c r="C22" s="105"/>
      <c r="D22" s="105"/>
      <c r="E22" s="105"/>
      <c r="F22" s="107"/>
      <c r="G22" s="21"/>
      <c r="H22" s="61"/>
      <c r="I22" s="62"/>
      <c r="J22" s="62"/>
      <c r="K22" s="62"/>
      <c r="L22" s="62"/>
      <c r="M22" s="62"/>
      <c r="N22" s="62"/>
      <c r="O22" s="62"/>
      <c r="P22" s="62"/>
      <c r="Q22" s="29"/>
      <c r="R22" s="29"/>
      <c r="S22" s="26"/>
    </row>
    <row r="23" spans="1:19" ht="17.25" customHeight="1" x14ac:dyDescent="0.2">
      <c r="A23" s="99"/>
      <c r="B23" s="203"/>
      <c r="C23" s="113"/>
      <c r="D23" s="113"/>
      <c r="E23" s="113"/>
      <c r="F23" s="107"/>
      <c r="G23" s="24"/>
      <c r="H23" s="44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3"/>
    </row>
    <row r="24" spans="1:19" ht="17.25" customHeight="1" x14ac:dyDescent="0.25">
      <c r="A24" s="97"/>
      <c r="B24" s="204" t="s">
        <v>267</v>
      </c>
      <c r="C24" s="105"/>
      <c r="D24" s="105"/>
      <c r="E24" s="105"/>
      <c r="F24" s="107"/>
      <c r="G24" s="24"/>
      <c r="H24" s="44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3"/>
    </row>
    <row r="25" spans="1:19" ht="17.25" customHeight="1" x14ac:dyDescent="0.25">
      <c r="A25" s="100"/>
      <c r="B25" s="204" t="s">
        <v>268</v>
      </c>
      <c r="C25" s="110"/>
      <c r="D25" s="110"/>
      <c r="E25" s="110"/>
      <c r="F25" s="121"/>
      <c r="G25" s="64"/>
      <c r="H25" s="44"/>
      <c r="I25" s="44"/>
      <c r="J25" s="65"/>
      <c r="K25" s="66"/>
      <c r="L25" s="67" t="s">
        <v>29</v>
      </c>
      <c r="M25" s="68"/>
      <c r="N25" s="68"/>
      <c r="O25" s="68"/>
      <c r="P25" s="68"/>
      <c r="Q25" s="67"/>
      <c r="R25" s="62"/>
      <c r="S25" s="63"/>
    </row>
    <row r="26" spans="1:19" ht="17.25" customHeight="1" x14ac:dyDescent="0.2">
      <c r="A26" s="94"/>
      <c r="B26" s="111"/>
      <c r="C26" s="109"/>
      <c r="D26" s="109"/>
      <c r="E26" s="109"/>
      <c r="F26" s="107"/>
      <c r="G26" s="69"/>
      <c r="H26" s="67"/>
      <c r="I26" s="44"/>
      <c r="J26" s="66"/>
      <c r="K26" s="66"/>
      <c r="L26" s="70"/>
      <c r="M26" s="227" t="s">
        <v>32</v>
      </c>
      <c r="N26" s="227"/>
      <c r="O26" s="227"/>
      <c r="P26" s="227"/>
      <c r="Q26" s="67"/>
      <c r="R26" s="67"/>
      <c r="S26" s="25"/>
    </row>
    <row r="27" spans="1:19" ht="17.25" customHeight="1" x14ac:dyDescent="0.2">
      <c r="A27" s="94"/>
      <c r="B27" s="95"/>
      <c r="C27" s="94"/>
      <c r="D27" s="94"/>
      <c r="E27" s="94"/>
      <c r="F27" s="45"/>
      <c r="G27" s="46"/>
      <c r="H27" s="44"/>
      <c r="I27" s="44"/>
      <c r="J27" s="65"/>
      <c r="K27" s="66"/>
      <c r="L27" s="70"/>
      <c r="M27" s="72"/>
      <c r="N27" s="67"/>
      <c r="O27" s="67"/>
      <c r="P27" s="67"/>
      <c r="Q27" s="67"/>
      <c r="R27" s="67"/>
      <c r="S27" s="25"/>
    </row>
    <row r="28" spans="1:19" ht="17.25" customHeight="1" x14ac:dyDescent="0.2">
      <c r="A28" s="94"/>
      <c r="B28" s="95"/>
      <c r="C28" s="94"/>
      <c r="D28" s="94"/>
      <c r="E28" s="94"/>
      <c r="F28" s="45"/>
      <c r="G28" s="46"/>
      <c r="H28" s="44"/>
      <c r="I28" s="44"/>
      <c r="J28" s="65"/>
      <c r="K28" s="66"/>
      <c r="L28" s="67" t="s">
        <v>29</v>
      </c>
      <c r="M28" s="68"/>
      <c r="N28" s="68"/>
      <c r="O28" s="68"/>
      <c r="P28" s="68"/>
      <c r="Q28" s="240"/>
      <c r="R28" s="240"/>
      <c r="S28" s="241"/>
    </row>
    <row r="29" spans="1:19" ht="17.25" customHeight="1" x14ac:dyDescent="0.2">
      <c r="A29" s="94"/>
      <c r="B29" s="96"/>
      <c r="C29" s="94"/>
      <c r="D29" s="94"/>
      <c r="E29" s="94"/>
      <c r="F29" s="45"/>
      <c r="G29" s="23"/>
      <c r="H29" s="67"/>
      <c r="I29" s="44"/>
      <c r="J29" s="66"/>
      <c r="K29" s="62"/>
      <c r="L29" s="62"/>
      <c r="M29" s="227" t="s">
        <v>30</v>
      </c>
      <c r="N29" s="227"/>
      <c r="O29" s="227"/>
      <c r="P29" s="227"/>
      <c r="Q29" s="67"/>
      <c r="R29" s="67"/>
      <c r="S29" s="25"/>
    </row>
    <row r="30" spans="1:19" ht="17.25" customHeight="1" x14ac:dyDescent="0.2">
      <c r="A30" s="94"/>
      <c r="B30" s="95"/>
      <c r="C30" s="94"/>
      <c r="D30" s="94"/>
      <c r="E30" s="94"/>
      <c r="F30" s="45"/>
      <c r="G30" s="46"/>
      <c r="H30" s="67"/>
      <c r="I30" s="66"/>
      <c r="J30" s="44"/>
      <c r="K30" s="62"/>
      <c r="L30" s="44"/>
      <c r="M30" s="44"/>
      <c r="N30" s="44"/>
      <c r="O30" s="44"/>
      <c r="P30" s="44"/>
      <c r="Q30" s="44"/>
      <c r="R30" s="67"/>
      <c r="S30" s="25"/>
    </row>
    <row r="31" spans="1:19" ht="17.25" customHeight="1" x14ac:dyDescent="0.2">
      <c r="A31" s="94"/>
      <c r="B31" s="96"/>
      <c r="C31" s="94"/>
      <c r="D31" s="94"/>
      <c r="E31" s="94"/>
      <c r="F31" s="45"/>
      <c r="G31" s="73"/>
      <c r="H31" s="23"/>
      <c r="I31" s="23"/>
      <c r="J31" s="23"/>
      <c r="K31" s="23"/>
      <c r="L31" s="23"/>
      <c r="M31" s="74"/>
      <c r="N31" s="74"/>
      <c r="O31" s="74"/>
      <c r="P31" s="74"/>
      <c r="Q31" s="67"/>
      <c r="R31" s="67"/>
      <c r="S31" s="25"/>
    </row>
    <row r="32" spans="1:19" ht="17.25" customHeight="1" x14ac:dyDescent="0.2">
      <c r="A32" s="94"/>
      <c r="B32" s="95"/>
      <c r="C32" s="94"/>
      <c r="D32" s="94"/>
      <c r="E32" s="94"/>
      <c r="F32" s="71"/>
      <c r="G32" s="23"/>
      <c r="H32" s="23"/>
      <c r="I32" s="23"/>
      <c r="J32" s="23"/>
      <c r="K32" s="23"/>
      <c r="L32" s="23"/>
      <c r="M32" s="74"/>
      <c r="N32" s="74"/>
      <c r="O32" s="74"/>
      <c r="P32" s="74"/>
      <c r="Q32" s="67"/>
      <c r="R32" s="67"/>
      <c r="S32" s="25"/>
    </row>
    <row r="33" spans="1:19" ht="17.25" customHeight="1" x14ac:dyDescent="0.2">
      <c r="A33" s="75"/>
      <c r="B33" s="76" t="s">
        <v>31</v>
      </c>
      <c r="C33" s="76">
        <f>SUM(C8:C19)</f>
        <v>5</v>
      </c>
      <c r="D33" s="76">
        <f>SUM(D8:D19)</f>
        <v>326</v>
      </c>
      <c r="E33" s="76">
        <f>SUM(E8:E23)</f>
        <v>12</v>
      </c>
      <c r="F33" s="77"/>
      <c r="G33" s="30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9"/>
    </row>
  </sheetData>
  <mergeCells count="18">
    <mergeCell ref="B1:R1"/>
    <mergeCell ref="B2:R2"/>
    <mergeCell ref="B3:Q3"/>
    <mergeCell ref="R3:S3"/>
    <mergeCell ref="A4:A6"/>
    <mergeCell ref="B4:B6"/>
    <mergeCell ref="C4:C6"/>
    <mergeCell ref="D4:D6"/>
    <mergeCell ref="E4:E6"/>
    <mergeCell ref="F4:F6"/>
    <mergeCell ref="M26:P26"/>
    <mergeCell ref="Q28:S28"/>
    <mergeCell ref="M29:P29"/>
    <mergeCell ref="G4:G5"/>
    <mergeCell ref="H7:H21"/>
    <mergeCell ref="M7:M21"/>
    <mergeCell ref="N13:O13"/>
    <mergeCell ref="N14:O14"/>
  </mergeCells>
  <conditionalFormatting sqref="J7">
    <cfRule type="duplicateValues" dxfId="4" priority="8"/>
  </conditionalFormatting>
  <conditionalFormatting sqref="I13:J13">
    <cfRule type="duplicateValues" dxfId="3" priority="6"/>
  </conditionalFormatting>
  <conditionalFormatting sqref="J10">
    <cfRule type="duplicateValues" dxfId="2" priority="3"/>
  </conditionalFormatting>
  <conditionalFormatting sqref="J16">
    <cfRule type="duplicateValues" dxfId="1" priority="2"/>
  </conditionalFormatting>
  <conditionalFormatting sqref="Q10">
    <cfRule type="duplicateValues" dxfId="0" priority="1"/>
  </conditionalFormatting>
  <printOptions horizontalCentered="1" verticalCentered="1"/>
  <pageMargins left="0.5" right="0.2" top="0.35433070866141703" bottom="0.15748031496063" header="0.31496062992126" footer="0.31496062992126"/>
  <pageSetup paperSize="9" scale="95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3"/>
  <sheetViews>
    <sheetView view="pageBreakPreview" zoomScale="130" zoomScaleNormal="130" zoomScaleSheetLayoutView="130" workbookViewId="0">
      <selection activeCell="I24" sqref="I24"/>
    </sheetView>
  </sheetViews>
  <sheetFormatPr defaultColWidth="9" defaultRowHeight="14.25" x14ac:dyDescent="0.2"/>
  <cols>
    <col min="1" max="1" width="6.875" style="181" customWidth="1"/>
    <col min="2" max="2" width="16.375" style="200" customWidth="1"/>
    <col min="3" max="5" width="2.625" style="181" customWidth="1"/>
    <col min="6" max="6" width="17.625" style="181" customWidth="1"/>
    <col min="7" max="7" width="6.375" style="181" customWidth="1"/>
    <col min="8" max="8" width="3.625" style="181" customWidth="1"/>
    <col min="9" max="12" width="7" style="181" customWidth="1"/>
    <col min="13" max="13" width="3.625" style="181" customWidth="1"/>
    <col min="14" max="19" width="6.75" style="181" customWidth="1"/>
    <col min="20" max="16384" width="9" style="181"/>
  </cols>
  <sheetData>
    <row r="1" spans="1:19" ht="18.75" x14ac:dyDescent="0.2">
      <c r="A1" s="2"/>
      <c r="B1" s="268" t="s">
        <v>0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7"/>
    </row>
    <row r="2" spans="1:19" ht="18.75" x14ac:dyDescent="0.2">
      <c r="A2" s="3"/>
      <c r="B2" s="269" t="str">
        <f>'1 ทส.1,2'!B2:R2</f>
        <v>ตารางเรียน  แผนกวิชาเทคโนโลยีสารสนเทศ  ภาคเรียนที่ 1  ปีการศึกษา  2563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8"/>
    </row>
    <row r="3" spans="1:19" ht="18.75" x14ac:dyDescent="0.2">
      <c r="A3" s="4"/>
      <c r="B3" s="252" t="s">
        <v>274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70" t="s">
        <v>142</v>
      </c>
      <c r="S3" s="271"/>
    </row>
    <row r="4" spans="1:19" ht="14.25" customHeight="1" x14ac:dyDescent="0.2">
      <c r="A4" s="272" t="s">
        <v>1</v>
      </c>
      <c r="B4" s="287" t="s">
        <v>2</v>
      </c>
      <c r="C4" s="272" t="s">
        <v>3</v>
      </c>
      <c r="D4" s="272" t="s">
        <v>4</v>
      </c>
      <c r="E4" s="272" t="s">
        <v>5</v>
      </c>
      <c r="F4" s="278" t="s">
        <v>6</v>
      </c>
      <c r="G4" s="266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  <c r="Q4" s="9" t="s">
        <v>17</v>
      </c>
      <c r="R4" s="11" t="s">
        <v>18</v>
      </c>
      <c r="S4" s="12" t="s">
        <v>19</v>
      </c>
    </row>
    <row r="5" spans="1:19" ht="14.25" customHeight="1" x14ac:dyDescent="0.2">
      <c r="A5" s="285"/>
      <c r="B5" s="288"/>
      <c r="C5" s="285"/>
      <c r="D5" s="285"/>
      <c r="E5" s="285"/>
      <c r="F5" s="283"/>
      <c r="G5" s="267"/>
      <c r="H5" s="13" t="s">
        <v>9</v>
      </c>
      <c r="I5" s="13" t="s">
        <v>10</v>
      </c>
      <c r="J5" s="13" t="s">
        <v>11</v>
      </c>
      <c r="K5" s="14" t="s">
        <v>12</v>
      </c>
      <c r="L5" s="13" t="s">
        <v>13</v>
      </c>
      <c r="M5" s="15" t="s">
        <v>14</v>
      </c>
      <c r="N5" s="13" t="s">
        <v>15</v>
      </c>
      <c r="O5" s="13" t="s">
        <v>16</v>
      </c>
      <c r="P5" s="16" t="s">
        <v>17</v>
      </c>
      <c r="Q5" s="13" t="s">
        <v>18</v>
      </c>
      <c r="R5" s="13" t="s">
        <v>19</v>
      </c>
      <c r="S5" s="16" t="s">
        <v>20</v>
      </c>
    </row>
    <row r="6" spans="1:19" ht="14.25" customHeight="1" x14ac:dyDescent="0.2">
      <c r="A6" s="286"/>
      <c r="B6" s="289"/>
      <c r="C6" s="286"/>
      <c r="D6" s="286"/>
      <c r="E6" s="286"/>
      <c r="F6" s="284"/>
      <c r="G6" s="5" t="s">
        <v>21</v>
      </c>
      <c r="H6" s="6"/>
      <c r="I6" s="5">
        <v>1</v>
      </c>
      <c r="J6" s="5">
        <v>2</v>
      </c>
      <c r="K6" s="1">
        <v>3</v>
      </c>
      <c r="L6" s="1">
        <v>4</v>
      </c>
      <c r="M6" s="1">
        <v>5</v>
      </c>
      <c r="N6" s="1">
        <v>6</v>
      </c>
      <c r="O6" s="5">
        <v>7</v>
      </c>
      <c r="P6" s="5">
        <v>8</v>
      </c>
      <c r="Q6" s="1">
        <v>9</v>
      </c>
      <c r="R6" s="1">
        <v>10</v>
      </c>
      <c r="S6" s="5">
        <v>11</v>
      </c>
    </row>
    <row r="7" spans="1:19" ht="17.25" customHeight="1" x14ac:dyDescent="0.2">
      <c r="A7" s="114"/>
      <c r="B7" s="137" t="s">
        <v>40</v>
      </c>
      <c r="C7" s="114"/>
      <c r="D7" s="114"/>
      <c r="E7" s="114"/>
      <c r="F7" s="106"/>
      <c r="G7" s="40"/>
      <c r="H7" s="242" t="s">
        <v>39</v>
      </c>
      <c r="I7" s="42" t="s">
        <v>147</v>
      </c>
      <c r="J7" s="57"/>
      <c r="K7" s="43"/>
      <c r="L7" s="42"/>
      <c r="M7" s="232" t="s">
        <v>22</v>
      </c>
      <c r="N7" s="42" t="s">
        <v>150</v>
      </c>
      <c r="O7" s="57"/>
      <c r="P7" s="43"/>
      <c r="Q7" s="42" t="s">
        <v>198</v>
      </c>
      <c r="R7" s="42" t="s">
        <v>192</v>
      </c>
      <c r="S7" s="42"/>
    </row>
    <row r="8" spans="1:19" ht="17.25" customHeight="1" x14ac:dyDescent="0.2">
      <c r="A8" s="182" t="s">
        <v>143</v>
      </c>
      <c r="B8" s="183" t="s">
        <v>144</v>
      </c>
      <c r="C8" s="184">
        <v>3</v>
      </c>
      <c r="D8" s="184">
        <v>0</v>
      </c>
      <c r="E8" s="184">
        <v>3</v>
      </c>
      <c r="F8" s="207" t="s">
        <v>227</v>
      </c>
      <c r="G8" s="46" t="s">
        <v>23</v>
      </c>
      <c r="H8" s="243"/>
      <c r="I8" s="48"/>
      <c r="J8" s="48"/>
      <c r="K8" s="49"/>
      <c r="L8" s="48"/>
      <c r="M8" s="233"/>
      <c r="N8" s="48"/>
      <c r="O8" s="48"/>
      <c r="P8" s="49"/>
      <c r="Q8" s="48"/>
      <c r="R8" s="48"/>
      <c r="S8" s="48"/>
    </row>
    <row r="9" spans="1:19" ht="17.25" customHeight="1" x14ac:dyDescent="0.2">
      <c r="A9" s="182" t="s">
        <v>145</v>
      </c>
      <c r="B9" s="179" t="s">
        <v>146</v>
      </c>
      <c r="C9" s="185">
        <v>3</v>
      </c>
      <c r="D9" s="185">
        <v>0</v>
      </c>
      <c r="E9" s="185">
        <v>3</v>
      </c>
      <c r="F9" s="154" t="s">
        <v>228</v>
      </c>
      <c r="G9" s="30"/>
      <c r="H9" s="243"/>
      <c r="I9" s="53" t="s">
        <v>198</v>
      </c>
      <c r="J9" s="54"/>
      <c r="K9" s="54"/>
      <c r="L9" s="53" t="s">
        <v>243</v>
      </c>
      <c r="M9" s="233"/>
      <c r="N9" s="53" t="s">
        <v>149</v>
      </c>
      <c r="O9" s="54"/>
      <c r="P9" s="54"/>
      <c r="Q9" s="53" t="s">
        <v>201</v>
      </c>
      <c r="R9" s="53" t="s">
        <v>171</v>
      </c>
      <c r="S9" s="53"/>
    </row>
    <row r="10" spans="1:19" ht="17.25" customHeight="1" x14ac:dyDescent="0.2">
      <c r="A10" s="186"/>
      <c r="B10" s="141" t="s">
        <v>41</v>
      </c>
      <c r="C10" s="186"/>
      <c r="D10" s="186"/>
      <c r="E10" s="186"/>
      <c r="F10" s="154"/>
      <c r="G10" s="56"/>
      <c r="H10" s="243"/>
      <c r="I10" s="42" t="s">
        <v>143</v>
      </c>
      <c r="J10" s="57"/>
      <c r="K10" s="43"/>
      <c r="L10" s="42" t="s">
        <v>155</v>
      </c>
      <c r="M10" s="233"/>
      <c r="N10" s="57"/>
      <c r="O10" s="42"/>
      <c r="P10" s="57"/>
      <c r="Q10" s="57"/>
      <c r="R10" s="42"/>
      <c r="S10" s="212"/>
    </row>
    <row r="11" spans="1:19" ht="17.25" customHeight="1" x14ac:dyDescent="0.2">
      <c r="A11" s="187"/>
      <c r="B11" s="141" t="s">
        <v>42</v>
      </c>
      <c r="C11" s="186"/>
      <c r="D11" s="186"/>
      <c r="E11" s="186"/>
      <c r="F11" s="154"/>
      <c r="G11" s="46" t="s">
        <v>24</v>
      </c>
      <c r="H11" s="243"/>
      <c r="I11" s="48"/>
      <c r="J11" s="48"/>
      <c r="K11" s="49"/>
      <c r="L11" s="48"/>
      <c r="M11" s="233"/>
      <c r="N11" s="50"/>
      <c r="O11" s="48"/>
      <c r="P11" s="50"/>
      <c r="Q11" s="50"/>
      <c r="R11" s="48"/>
      <c r="S11" s="213"/>
    </row>
    <row r="12" spans="1:19" ht="17.25" customHeight="1" thickBot="1" x14ac:dyDescent="0.25">
      <c r="A12" s="182" t="s">
        <v>147</v>
      </c>
      <c r="B12" s="188" t="s">
        <v>148</v>
      </c>
      <c r="C12" s="184">
        <v>2</v>
      </c>
      <c r="D12" s="184">
        <v>2</v>
      </c>
      <c r="E12" s="184">
        <v>3</v>
      </c>
      <c r="F12" s="154" t="s">
        <v>245</v>
      </c>
      <c r="G12" s="30"/>
      <c r="H12" s="243"/>
      <c r="I12" s="53" t="s">
        <v>229</v>
      </c>
      <c r="J12" s="54"/>
      <c r="K12" s="54" t="s">
        <v>230</v>
      </c>
      <c r="L12" s="53" t="s">
        <v>198</v>
      </c>
      <c r="M12" s="233"/>
      <c r="N12" s="54"/>
      <c r="O12" s="53"/>
      <c r="P12" s="50"/>
      <c r="Q12" s="50" t="s">
        <v>170</v>
      </c>
      <c r="R12" s="53"/>
      <c r="S12" s="214"/>
    </row>
    <row r="13" spans="1:19" ht="17.25" customHeight="1" x14ac:dyDescent="0.2">
      <c r="A13" s="182" t="s">
        <v>149</v>
      </c>
      <c r="B13" s="188" t="s">
        <v>140</v>
      </c>
      <c r="C13" s="184">
        <v>1</v>
      </c>
      <c r="D13" s="184">
        <v>4</v>
      </c>
      <c r="E13" s="184">
        <v>3</v>
      </c>
      <c r="F13" s="154" t="s">
        <v>161</v>
      </c>
      <c r="G13" s="56"/>
      <c r="H13" s="243"/>
      <c r="I13" s="42" t="s">
        <v>151</v>
      </c>
      <c r="J13" s="42" t="s">
        <v>198</v>
      </c>
      <c r="K13" s="43"/>
      <c r="L13" s="42"/>
      <c r="M13" s="233"/>
      <c r="N13" s="228" t="s">
        <v>25</v>
      </c>
      <c r="O13" s="229"/>
      <c r="P13" s="57" t="s">
        <v>172</v>
      </c>
      <c r="Q13" s="41" t="s">
        <v>157</v>
      </c>
      <c r="R13" s="42"/>
      <c r="S13" s="212"/>
    </row>
    <row r="14" spans="1:19" ht="17.25" customHeight="1" x14ac:dyDescent="0.2">
      <c r="A14" s="182" t="s">
        <v>150</v>
      </c>
      <c r="B14" s="188" t="s">
        <v>139</v>
      </c>
      <c r="C14" s="184">
        <v>1</v>
      </c>
      <c r="D14" s="184">
        <v>4</v>
      </c>
      <c r="E14" s="184">
        <v>3</v>
      </c>
      <c r="F14" s="154" t="s">
        <v>185</v>
      </c>
      <c r="G14" s="46" t="s">
        <v>26</v>
      </c>
      <c r="H14" s="243"/>
      <c r="I14" s="48"/>
      <c r="J14" s="48"/>
      <c r="K14" s="49"/>
      <c r="L14" s="48"/>
      <c r="M14" s="233"/>
      <c r="N14" s="230" t="s">
        <v>153</v>
      </c>
      <c r="O14" s="231"/>
      <c r="P14" s="50"/>
      <c r="Q14" s="47"/>
      <c r="R14" s="48"/>
      <c r="S14" s="213"/>
    </row>
    <row r="15" spans="1:19" ht="17.25" customHeight="1" thickBot="1" x14ac:dyDescent="0.25">
      <c r="A15" s="186"/>
      <c r="B15" s="189" t="s">
        <v>44</v>
      </c>
      <c r="C15" s="186"/>
      <c r="D15" s="186"/>
      <c r="E15" s="186"/>
      <c r="F15" s="154"/>
      <c r="G15" s="30"/>
      <c r="H15" s="243"/>
      <c r="I15" s="53"/>
      <c r="J15" s="53" t="s">
        <v>201</v>
      </c>
      <c r="K15" s="54"/>
      <c r="L15" s="53"/>
      <c r="M15" s="233"/>
      <c r="N15" s="281" t="s">
        <v>161</v>
      </c>
      <c r="O15" s="282"/>
      <c r="P15" s="54" t="s">
        <v>184</v>
      </c>
      <c r="Q15" s="53" t="s">
        <v>198</v>
      </c>
      <c r="R15" s="53" t="s">
        <v>172</v>
      </c>
      <c r="S15" s="214"/>
    </row>
    <row r="16" spans="1:19" ht="17.25" customHeight="1" x14ac:dyDescent="0.2">
      <c r="A16" s="190" t="s">
        <v>151</v>
      </c>
      <c r="B16" s="170" t="s">
        <v>152</v>
      </c>
      <c r="C16" s="116">
        <v>1</v>
      </c>
      <c r="D16" s="116">
        <v>4</v>
      </c>
      <c r="E16" s="116">
        <v>3</v>
      </c>
      <c r="F16" s="107" t="s">
        <v>266</v>
      </c>
      <c r="G16" s="56"/>
      <c r="H16" s="243"/>
      <c r="I16" s="42" t="s">
        <v>145</v>
      </c>
      <c r="J16" s="57"/>
      <c r="K16" s="43"/>
      <c r="L16" s="42" t="s">
        <v>149</v>
      </c>
      <c r="M16" s="233"/>
      <c r="N16" s="57"/>
      <c r="O16" s="42"/>
      <c r="P16" s="57" t="s">
        <v>198</v>
      </c>
      <c r="Q16" s="57" t="s">
        <v>166</v>
      </c>
      <c r="R16" s="42"/>
      <c r="S16" s="212"/>
    </row>
    <row r="17" spans="1:19" ht="17.25" customHeight="1" x14ac:dyDescent="0.2">
      <c r="A17" s="186"/>
      <c r="B17" s="180" t="s">
        <v>48</v>
      </c>
      <c r="C17" s="186"/>
      <c r="D17" s="186"/>
      <c r="E17" s="186"/>
      <c r="F17" s="154"/>
      <c r="G17" s="46" t="s">
        <v>27</v>
      </c>
      <c r="H17" s="243"/>
      <c r="I17" s="48"/>
      <c r="J17" s="48"/>
      <c r="K17" s="49"/>
      <c r="L17" s="48"/>
      <c r="M17" s="233"/>
      <c r="N17" s="50"/>
      <c r="O17" s="48"/>
      <c r="P17" s="50"/>
      <c r="Q17" s="50"/>
      <c r="R17" s="48"/>
      <c r="S17" s="213"/>
    </row>
    <row r="18" spans="1:19" ht="17.25" customHeight="1" x14ac:dyDescent="0.2">
      <c r="A18" s="190" t="s">
        <v>153</v>
      </c>
      <c r="B18" s="170" t="s">
        <v>82</v>
      </c>
      <c r="C18" s="184">
        <v>0</v>
      </c>
      <c r="D18" s="184">
        <v>2</v>
      </c>
      <c r="E18" s="184">
        <v>0</v>
      </c>
      <c r="F18" s="154" t="s">
        <v>161</v>
      </c>
      <c r="G18" s="30"/>
      <c r="H18" s="243"/>
      <c r="I18" s="53" t="s">
        <v>213</v>
      </c>
      <c r="J18" s="54"/>
      <c r="K18" s="54" t="s">
        <v>231</v>
      </c>
      <c r="L18" s="53" t="s">
        <v>150</v>
      </c>
      <c r="M18" s="233"/>
      <c r="N18" s="54"/>
      <c r="O18" s="53"/>
      <c r="P18" s="53" t="s">
        <v>201</v>
      </c>
      <c r="Q18" s="50" t="s">
        <v>186</v>
      </c>
      <c r="R18" s="44"/>
      <c r="S18" s="53"/>
    </row>
    <row r="19" spans="1:19" ht="17.25" customHeight="1" x14ac:dyDescent="0.2">
      <c r="A19" s="186"/>
      <c r="B19" s="191" t="s">
        <v>158</v>
      </c>
      <c r="C19" s="186"/>
      <c r="D19" s="186"/>
      <c r="E19" s="186"/>
      <c r="F19" s="154"/>
      <c r="G19" s="56"/>
      <c r="H19" s="243"/>
      <c r="I19" s="42" t="s">
        <v>154</v>
      </c>
      <c r="J19" s="57"/>
      <c r="K19" s="43"/>
      <c r="L19" s="42"/>
      <c r="M19" s="233"/>
      <c r="N19" s="57"/>
      <c r="O19" s="41"/>
      <c r="P19" s="42"/>
      <c r="Q19" s="42"/>
      <c r="R19" s="42"/>
      <c r="S19" s="42"/>
    </row>
    <row r="20" spans="1:19" ht="17.25" customHeight="1" x14ac:dyDescent="0.2">
      <c r="A20" s="190" t="s">
        <v>154</v>
      </c>
      <c r="B20" s="170" t="s">
        <v>78</v>
      </c>
      <c r="C20" s="184">
        <v>1</v>
      </c>
      <c r="D20" s="184">
        <v>4</v>
      </c>
      <c r="E20" s="184">
        <v>3</v>
      </c>
      <c r="F20" s="154" t="s">
        <v>173</v>
      </c>
      <c r="G20" s="46" t="s">
        <v>28</v>
      </c>
      <c r="H20" s="243"/>
      <c r="I20" s="48"/>
      <c r="J20" s="48"/>
      <c r="K20" s="49"/>
      <c r="L20" s="48"/>
      <c r="M20" s="233"/>
      <c r="N20" s="50"/>
      <c r="O20" s="47"/>
      <c r="P20" s="48"/>
      <c r="Q20" s="48"/>
      <c r="R20" s="48"/>
      <c r="S20" s="48"/>
    </row>
    <row r="21" spans="1:19" ht="17.25" customHeight="1" x14ac:dyDescent="0.2">
      <c r="A21" s="190" t="s">
        <v>155</v>
      </c>
      <c r="B21" s="170" t="s">
        <v>156</v>
      </c>
      <c r="C21" s="184">
        <v>1</v>
      </c>
      <c r="D21" s="184">
        <v>4</v>
      </c>
      <c r="E21" s="184">
        <v>3</v>
      </c>
      <c r="F21" s="154" t="s">
        <v>160</v>
      </c>
      <c r="G21" s="30"/>
      <c r="H21" s="244"/>
      <c r="I21" s="53" t="s">
        <v>198</v>
      </c>
      <c r="J21" s="54"/>
      <c r="K21" s="54"/>
      <c r="L21" s="53"/>
      <c r="M21" s="234"/>
      <c r="N21" s="54" t="s">
        <v>182</v>
      </c>
      <c r="O21" s="52"/>
      <c r="P21" s="53"/>
      <c r="Q21" s="52"/>
      <c r="R21" s="53"/>
      <c r="S21" s="53"/>
    </row>
    <row r="22" spans="1:19" ht="17.25" customHeight="1" x14ac:dyDescent="0.2">
      <c r="A22" s="192" t="s">
        <v>157</v>
      </c>
      <c r="B22" s="193" t="s">
        <v>141</v>
      </c>
      <c r="C22" s="184">
        <v>0</v>
      </c>
      <c r="D22" s="184">
        <v>2</v>
      </c>
      <c r="E22" s="184">
        <v>1</v>
      </c>
      <c r="F22" s="107" t="s">
        <v>159</v>
      </c>
      <c r="G22" s="21"/>
      <c r="H22" s="61"/>
      <c r="I22" s="62"/>
      <c r="J22" s="62"/>
      <c r="K22" s="62"/>
      <c r="L22" s="62"/>
      <c r="M22" s="62"/>
      <c r="N22" s="62"/>
      <c r="O22" s="62"/>
      <c r="P22" s="62"/>
      <c r="Q22" s="29"/>
      <c r="R22" s="29"/>
      <c r="S22" s="26"/>
    </row>
    <row r="23" spans="1:19" ht="17.25" customHeight="1" x14ac:dyDescent="0.2">
      <c r="A23" s="194"/>
      <c r="B23" s="195"/>
      <c r="C23" s="196"/>
      <c r="D23" s="196"/>
      <c r="E23" s="196"/>
      <c r="F23" s="107"/>
      <c r="G23" s="24"/>
      <c r="H23" s="44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3"/>
    </row>
    <row r="24" spans="1:19" ht="17.25" customHeight="1" x14ac:dyDescent="0.2">
      <c r="A24" s="197"/>
      <c r="B24" s="198"/>
      <c r="C24" s="199"/>
      <c r="D24" s="199"/>
      <c r="E24" s="199"/>
      <c r="F24" s="107"/>
      <c r="G24" s="24"/>
      <c r="H24" s="44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3"/>
    </row>
    <row r="25" spans="1:19" ht="17.25" customHeight="1" x14ac:dyDescent="0.2">
      <c r="A25" s="168"/>
      <c r="B25" s="170"/>
      <c r="C25" s="114"/>
      <c r="D25" s="114"/>
      <c r="E25" s="114"/>
      <c r="F25" s="121"/>
      <c r="G25" s="64"/>
      <c r="H25" s="44"/>
      <c r="I25" s="44"/>
      <c r="J25" s="65"/>
      <c r="K25" s="66"/>
      <c r="L25" s="67" t="s">
        <v>29</v>
      </c>
      <c r="M25" s="68"/>
      <c r="N25" s="68"/>
      <c r="O25" s="68"/>
      <c r="P25" s="68"/>
      <c r="Q25" s="67"/>
      <c r="R25" s="62"/>
      <c r="S25" s="63"/>
    </row>
    <row r="26" spans="1:19" ht="17.25" customHeight="1" x14ac:dyDescent="0.2">
      <c r="A26" s="153"/>
      <c r="B26" s="111"/>
      <c r="C26" s="109"/>
      <c r="D26" s="109"/>
      <c r="E26" s="109"/>
      <c r="F26" s="107"/>
      <c r="G26" s="69"/>
      <c r="H26" s="67"/>
      <c r="I26" s="44"/>
      <c r="J26" s="66"/>
      <c r="K26" s="66"/>
      <c r="L26" s="70"/>
      <c r="M26" s="227" t="s">
        <v>32</v>
      </c>
      <c r="N26" s="227"/>
      <c r="O26" s="227"/>
      <c r="P26" s="227"/>
      <c r="Q26" s="67"/>
      <c r="R26" s="67"/>
      <c r="S26" s="25"/>
    </row>
    <row r="27" spans="1:19" ht="17.25" customHeight="1" x14ac:dyDescent="0.2">
      <c r="A27" s="153"/>
      <c r="B27" s="95"/>
      <c r="C27" s="94"/>
      <c r="D27" s="94"/>
      <c r="E27" s="94"/>
      <c r="F27" s="45"/>
      <c r="G27" s="46"/>
      <c r="H27" s="44"/>
      <c r="I27" s="44"/>
      <c r="J27" s="65"/>
      <c r="K27" s="66"/>
      <c r="L27" s="70"/>
      <c r="M27" s="72"/>
      <c r="N27" s="67"/>
      <c r="O27" s="67"/>
      <c r="P27" s="67"/>
      <c r="Q27" s="67"/>
      <c r="R27" s="67"/>
      <c r="S27" s="25"/>
    </row>
    <row r="28" spans="1:19" ht="17.25" customHeight="1" x14ac:dyDescent="0.2">
      <c r="A28" s="153"/>
      <c r="B28" s="95"/>
      <c r="C28" s="94"/>
      <c r="D28" s="94"/>
      <c r="E28" s="94"/>
      <c r="F28" s="45"/>
      <c r="G28" s="46"/>
      <c r="H28" s="44"/>
      <c r="I28" s="44"/>
      <c r="J28" s="65"/>
      <c r="K28" s="66"/>
      <c r="L28" s="67" t="s">
        <v>29</v>
      </c>
      <c r="M28" s="68"/>
      <c r="N28" s="68"/>
      <c r="O28" s="68"/>
      <c r="P28" s="68"/>
      <c r="Q28" s="240"/>
      <c r="R28" s="240"/>
      <c r="S28" s="241"/>
    </row>
    <row r="29" spans="1:19" ht="17.25" customHeight="1" x14ac:dyDescent="0.2">
      <c r="A29" s="153"/>
      <c r="B29" s="96"/>
      <c r="C29" s="94"/>
      <c r="D29" s="94"/>
      <c r="E29" s="94"/>
      <c r="F29" s="45"/>
      <c r="G29" s="23"/>
      <c r="H29" s="67"/>
      <c r="I29" s="44"/>
      <c r="J29" s="66"/>
      <c r="K29" s="62"/>
      <c r="L29" s="62"/>
      <c r="M29" s="227" t="s">
        <v>30</v>
      </c>
      <c r="N29" s="227"/>
      <c r="O29" s="227"/>
      <c r="P29" s="227"/>
      <c r="Q29" s="67"/>
      <c r="R29" s="67"/>
      <c r="S29" s="25"/>
    </row>
    <row r="30" spans="1:19" ht="17.25" customHeight="1" x14ac:dyDescent="0.2">
      <c r="A30" s="153"/>
      <c r="B30" s="95"/>
      <c r="C30" s="94"/>
      <c r="D30" s="94"/>
      <c r="E30" s="94"/>
      <c r="F30" s="45"/>
      <c r="G30" s="46"/>
      <c r="H30" s="67"/>
      <c r="I30" s="66"/>
      <c r="J30" s="44"/>
      <c r="K30" s="62"/>
      <c r="L30" s="44"/>
      <c r="M30" s="44"/>
      <c r="N30" s="44"/>
      <c r="O30" s="44"/>
      <c r="P30" s="44"/>
      <c r="Q30" s="44"/>
      <c r="R30" s="67"/>
      <c r="S30" s="25"/>
    </row>
    <row r="31" spans="1:19" ht="17.25" customHeight="1" x14ac:dyDescent="0.2">
      <c r="A31" s="153"/>
      <c r="B31" s="96"/>
      <c r="C31" s="94"/>
      <c r="D31" s="94"/>
      <c r="E31" s="94"/>
      <c r="F31" s="45"/>
      <c r="G31" s="73"/>
      <c r="H31" s="23"/>
      <c r="I31" s="23"/>
      <c r="J31" s="23"/>
      <c r="K31" s="23"/>
      <c r="L31" s="23"/>
      <c r="M31" s="74"/>
      <c r="N31" s="74"/>
      <c r="O31" s="74"/>
      <c r="P31" s="74"/>
      <c r="Q31" s="67"/>
      <c r="R31" s="67"/>
      <c r="S31" s="25"/>
    </row>
    <row r="32" spans="1:19" ht="17.25" customHeight="1" x14ac:dyDescent="0.2">
      <c r="A32" s="153"/>
      <c r="B32" s="95"/>
      <c r="C32" s="94"/>
      <c r="D32" s="94"/>
      <c r="E32" s="94"/>
      <c r="F32" s="71"/>
      <c r="G32" s="23"/>
      <c r="H32" s="23"/>
      <c r="I32" s="23"/>
      <c r="J32" s="23"/>
      <c r="K32" s="23"/>
      <c r="L32" s="23"/>
      <c r="M32" s="74"/>
      <c r="N32" s="74"/>
      <c r="O32" s="74"/>
      <c r="P32" s="74"/>
      <c r="Q32" s="67"/>
      <c r="R32" s="67"/>
      <c r="S32" s="25"/>
    </row>
    <row r="33" spans="1:19" ht="17.25" customHeight="1" x14ac:dyDescent="0.2">
      <c r="A33" s="75"/>
      <c r="B33" s="76" t="s">
        <v>31</v>
      </c>
      <c r="C33" s="76">
        <f>SUM(C8:C28)</f>
        <v>13</v>
      </c>
      <c r="D33" s="76">
        <f>SUM(D8:D28)</f>
        <v>26</v>
      </c>
      <c r="E33" s="76">
        <f>SUM(E8:E28)</f>
        <v>25</v>
      </c>
      <c r="F33" s="77"/>
      <c r="G33" s="30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9"/>
    </row>
  </sheetData>
  <mergeCells count="19">
    <mergeCell ref="A4:A6"/>
    <mergeCell ref="B4:B6"/>
    <mergeCell ref="C4:C6"/>
    <mergeCell ref="D4:D6"/>
    <mergeCell ref="E4:E6"/>
    <mergeCell ref="B1:R1"/>
    <mergeCell ref="B2:R2"/>
    <mergeCell ref="B3:Q3"/>
    <mergeCell ref="R3:S3"/>
    <mergeCell ref="F4:F6"/>
    <mergeCell ref="G4:G5"/>
    <mergeCell ref="M29:P29"/>
    <mergeCell ref="M26:P26"/>
    <mergeCell ref="Q28:S28"/>
    <mergeCell ref="H7:H21"/>
    <mergeCell ref="M7:M21"/>
    <mergeCell ref="N13:O13"/>
    <mergeCell ref="N14:O14"/>
    <mergeCell ref="N15:O15"/>
  </mergeCells>
  <printOptions horizontalCentered="1" verticalCentered="1"/>
  <pageMargins left="0.5" right="0.2" top="0.35433070866141703" bottom="0.15748031496063" header="0.31496062992126" footer="0.31496062992126"/>
  <pageSetup paperSize="9" scale="95" orientation="landscape" horizontalDpi="300" verticalDpi="300" r:id="rId1"/>
  <ignoredErrors>
    <ignoredError sqref="H4:S5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3"/>
  <sheetViews>
    <sheetView view="pageBreakPreview" zoomScale="120" zoomScaleNormal="140" zoomScaleSheetLayoutView="120" workbookViewId="0">
      <selection activeCell="I24" sqref="I24"/>
    </sheetView>
  </sheetViews>
  <sheetFormatPr defaultColWidth="9" defaultRowHeight="14.25" x14ac:dyDescent="0.2"/>
  <cols>
    <col min="1" max="1" width="6.875" style="181" customWidth="1"/>
    <col min="2" max="2" width="16.625" style="200" customWidth="1"/>
    <col min="3" max="5" width="2.625" style="181" customWidth="1"/>
    <col min="6" max="6" width="18.375" style="181" customWidth="1"/>
    <col min="7" max="7" width="5.625" style="181" customWidth="1"/>
    <col min="8" max="8" width="3.625" style="181" customWidth="1"/>
    <col min="9" max="12" width="7" style="181" customWidth="1"/>
    <col min="13" max="13" width="3.625" style="181" customWidth="1"/>
    <col min="14" max="19" width="6.625" style="181" customWidth="1"/>
    <col min="20" max="16384" width="9" style="181"/>
  </cols>
  <sheetData>
    <row r="1" spans="1:19" ht="18.75" x14ac:dyDescent="0.2">
      <c r="A1" s="2"/>
      <c r="B1" s="268" t="s">
        <v>0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7"/>
    </row>
    <row r="2" spans="1:19" ht="18.75" x14ac:dyDescent="0.2">
      <c r="A2" s="3"/>
      <c r="B2" s="269" t="str">
        <f>'1 ทส.1,2'!B2:R2</f>
        <v>ตารางเรียน  แผนกวิชาเทคโนโลยีสารสนเทศ  ภาคเรียนที่ 1  ปีการศึกษา  2563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8"/>
    </row>
    <row r="3" spans="1:19" ht="18.75" x14ac:dyDescent="0.2">
      <c r="A3" s="4"/>
      <c r="B3" s="252" t="s">
        <v>275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70" t="s">
        <v>33</v>
      </c>
      <c r="S3" s="271"/>
    </row>
    <row r="4" spans="1:19" ht="14.25" customHeight="1" x14ac:dyDescent="0.2">
      <c r="A4" s="272" t="s">
        <v>1</v>
      </c>
      <c r="B4" s="287" t="s">
        <v>2</v>
      </c>
      <c r="C4" s="272" t="s">
        <v>3</v>
      </c>
      <c r="D4" s="272" t="s">
        <v>4</v>
      </c>
      <c r="E4" s="272" t="s">
        <v>5</v>
      </c>
      <c r="F4" s="278" t="s">
        <v>6</v>
      </c>
      <c r="G4" s="266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  <c r="Q4" s="9" t="s">
        <v>17</v>
      </c>
      <c r="R4" s="11" t="s">
        <v>18</v>
      </c>
      <c r="S4" s="12" t="s">
        <v>19</v>
      </c>
    </row>
    <row r="5" spans="1:19" ht="14.25" customHeight="1" x14ac:dyDescent="0.2">
      <c r="A5" s="285"/>
      <c r="B5" s="288"/>
      <c r="C5" s="285"/>
      <c r="D5" s="285"/>
      <c r="E5" s="285"/>
      <c r="F5" s="283"/>
      <c r="G5" s="267"/>
      <c r="H5" s="13" t="s">
        <v>9</v>
      </c>
      <c r="I5" s="13" t="s">
        <v>10</v>
      </c>
      <c r="J5" s="13" t="s">
        <v>11</v>
      </c>
      <c r="K5" s="14" t="s">
        <v>12</v>
      </c>
      <c r="L5" s="13" t="s">
        <v>13</v>
      </c>
      <c r="M5" s="15" t="s">
        <v>14</v>
      </c>
      <c r="N5" s="13" t="s">
        <v>15</v>
      </c>
      <c r="O5" s="13" t="s">
        <v>16</v>
      </c>
      <c r="P5" s="16" t="s">
        <v>17</v>
      </c>
      <c r="Q5" s="13" t="s">
        <v>18</v>
      </c>
      <c r="R5" s="13" t="s">
        <v>19</v>
      </c>
      <c r="S5" s="16" t="s">
        <v>20</v>
      </c>
    </row>
    <row r="6" spans="1:19" ht="14.25" customHeight="1" x14ac:dyDescent="0.2">
      <c r="A6" s="286"/>
      <c r="B6" s="289"/>
      <c r="C6" s="286"/>
      <c r="D6" s="286"/>
      <c r="E6" s="286"/>
      <c r="F6" s="284"/>
      <c r="G6" s="5" t="s">
        <v>21</v>
      </c>
      <c r="H6" s="6"/>
      <c r="I6" s="5">
        <v>1</v>
      </c>
      <c r="J6" s="5">
        <v>2</v>
      </c>
      <c r="K6" s="1">
        <v>3</v>
      </c>
      <c r="L6" s="1">
        <v>4</v>
      </c>
      <c r="M6" s="1">
        <v>5</v>
      </c>
      <c r="N6" s="1">
        <v>6</v>
      </c>
      <c r="O6" s="1">
        <v>7</v>
      </c>
      <c r="P6" s="5">
        <v>8</v>
      </c>
      <c r="Q6" s="1">
        <v>9</v>
      </c>
      <c r="R6" s="1">
        <v>10</v>
      </c>
      <c r="S6" s="5">
        <v>11</v>
      </c>
    </row>
    <row r="7" spans="1:19" ht="17.25" customHeight="1" x14ac:dyDescent="0.2">
      <c r="A7" s="129"/>
      <c r="B7" s="201" t="s">
        <v>46</v>
      </c>
      <c r="C7" s="129"/>
      <c r="D7" s="129"/>
      <c r="E7" s="129"/>
      <c r="F7" s="106"/>
      <c r="G7" s="40"/>
      <c r="H7" s="242" t="s">
        <v>39</v>
      </c>
      <c r="I7" s="41" t="s">
        <v>96</v>
      </c>
      <c r="J7" s="42"/>
      <c r="K7" s="43"/>
      <c r="L7" s="42" t="s">
        <v>112</v>
      </c>
      <c r="M7" s="232" t="s">
        <v>22</v>
      </c>
      <c r="N7" s="57"/>
      <c r="O7" s="42"/>
      <c r="P7" s="57"/>
      <c r="Q7" s="57"/>
      <c r="R7" s="42"/>
      <c r="S7" s="42"/>
    </row>
    <row r="8" spans="1:19" ht="17.25" customHeight="1" x14ac:dyDescent="0.2">
      <c r="A8" s="114" t="s">
        <v>96</v>
      </c>
      <c r="B8" s="170" t="s">
        <v>97</v>
      </c>
      <c r="C8" s="114">
        <v>2</v>
      </c>
      <c r="D8" s="114">
        <v>0</v>
      </c>
      <c r="E8" s="114">
        <v>2</v>
      </c>
      <c r="F8" s="206" t="s">
        <v>232</v>
      </c>
      <c r="G8" s="46" t="s">
        <v>23</v>
      </c>
      <c r="H8" s="243"/>
      <c r="I8" s="47"/>
      <c r="J8" s="48"/>
      <c r="K8" s="49"/>
      <c r="L8" s="48"/>
      <c r="M8" s="233"/>
      <c r="N8" s="50"/>
      <c r="O8" s="48"/>
      <c r="P8" s="50"/>
      <c r="Q8" s="50"/>
      <c r="R8" s="48"/>
      <c r="S8" s="48"/>
    </row>
    <row r="9" spans="1:19" ht="17.25" customHeight="1" x14ac:dyDescent="0.2">
      <c r="A9" s="114" t="s">
        <v>98</v>
      </c>
      <c r="B9" s="115" t="s">
        <v>99</v>
      </c>
      <c r="C9" s="116">
        <v>2</v>
      </c>
      <c r="D9" s="116">
        <v>2</v>
      </c>
      <c r="E9" s="116">
        <v>3</v>
      </c>
      <c r="F9" s="107" t="s">
        <v>233</v>
      </c>
      <c r="G9" s="30"/>
      <c r="H9" s="243"/>
      <c r="I9" s="53" t="s">
        <v>235</v>
      </c>
      <c r="J9" s="53" t="s">
        <v>236</v>
      </c>
      <c r="K9" s="54"/>
      <c r="L9" s="53" t="s">
        <v>194</v>
      </c>
      <c r="M9" s="233"/>
      <c r="N9" s="54"/>
      <c r="O9" s="53"/>
      <c r="P9" s="165"/>
      <c r="Q9" s="50" t="s">
        <v>197</v>
      </c>
      <c r="R9" s="50" t="s">
        <v>196</v>
      </c>
      <c r="S9" s="53"/>
    </row>
    <row r="10" spans="1:19" ht="17.25" customHeight="1" x14ac:dyDescent="0.2">
      <c r="A10" s="114"/>
      <c r="B10" s="201" t="s">
        <v>52</v>
      </c>
      <c r="C10" s="114"/>
      <c r="D10" s="114"/>
      <c r="E10" s="114"/>
      <c r="F10" s="107"/>
      <c r="G10" s="56"/>
      <c r="H10" s="243"/>
      <c r="I10" s="42" t="s">
        <v>106</v>
      </c>
      <c r="J10" s="57"/>
      <c r="K10" s="43"/>
      <c r="L10" s="42"/>
      <c r="M10" s="233"/>
      <c r="N10" s="57"/>
      <c r="O10" s="41" t="s">
        <v>110</v>
      </c>
      <c r="P10" s="42" t="s">
        <v>195</v>
      </c>
      <c r="Q10" s="42" t="s">
        <v>100</v>
      </c>
      <c r="R10" s="57"/>
      <c r="S10" s="42"/>
    </row>
    <row r="11" spans="1:19" ht="17.25" customHeight="1" x14ac:dyDescent="0.2">
      <c r="A11" s="114"/>
      <c r="B11" s="201" t="s">
        <v>53</v>
      </c>
      <c r="C11" s="114"/>
      <c r="D11" s="114"/>
      <c r="E11" s="114"/>
      <c r="F11" s="107"/>
      <c r="G11" s="46" t="s">
        <v>24</v>
      </c>
      <c r="H11" s="243"/>
      <c r="I11" s="48"/>
      <c r="J11" s="48"/>
      <c r="K11" s="49"/>
      <c r="L11" s="48"/>
      <c r="M11" s="233"/>
      <c r="N11" s="50"/>
      <c r="O11" s="47"/>
      <c r="P11" s="48"/>
      <c r="Q11" s="48" t="s">
        <v>239</v>
      </c>
      <c r="R11" s="48"/>
      <c r="S11" s="48"/>
    </row>
    <row r="12" spans="1:19" ht="17.25" customHeight="1" thickBot="1" x14ac:dyDescent="0.25">
      <c r="A12" s="114" t="s">
        <v>100</v>
      </c>
      <c r="B12" s="170" t="s">
        <v>101</v>
      </c>
      <c r="C12" s="114">
        <v>3</v>
      </c>
      <c r="D12" s="114">
        <v>0</v>
      </c>
      <c r="E12" s="114">
        <v>3</v>
      </c>
      <c r="F12" s="107" t="s">
        <v>234</v>
      </c>
      <c r="G12" s="30"/>
      <c r="H12" s="243"/>
      <c r="I12" s="53" t="s">
        <v>194</v>
      </c>
      <c r="J12" s="54"/>
      <c r="K12" s="54"/>
      <c r="L12" s="50" t="s">
        <v>195</v>
      </c>
      <c r="M12" s="233"/>
      <c r="N12" s="54" t="s">
        <v>181</v>
      </c>
      <c r="O12" s="53" t="s">
        <v>194</v>
      </c>
      <c r="P12" s="53" t="s">
        <v>191</v>
      </c>
      <c r="Q12" s="54" t="s">
        <v>240</v>
      </c>
      <c r="R12" s="54"/>
      <c r="S12" s="54"/>
    </row>
    <row r="13" spans="1:19" ht="17.25" customHeight="1" x14ac:dyDescent="0.2">
      <c r="A13" s="114"/>
      <c r="B13" s="201" t="s">
        <v>54</v>
      </c>
      <c r="C13" s="114"/>
      <c r="D13" s="114"/>
      <c r="E13" s="114"/>
      <c r="F13" s="107"/>
      <c r="G13" s="56"/>
      <c r="H13" s="243"/>
      <c r="I13" s="42" t="s">
        <v>104</v>
      </c>
      <c r="J13" s="57"/>
      <c r="K13" s="43"/>
      <c r="L13" s="42"/>
      <c r="M13" s="233"/>
      <c r="N13" s="228" t="s">
        <v>25</v>
      </c>
      <c r="O13" s="229"/>
      <c r="P13" s="57"/>
      <c r="Q13" s="42"/>
      <c r="R13" s="41"/>
      <c r="S13" s="208"/>
    </row>
    <row r="14" spans="1:19" ht="17.25" customHeight="1" x14ac:dyDescent="0.2">
      <c r="A14" s="186" t="s">
        <v>102</v>
      </c>
      <c r="B14" s="202" t="s">
        <v>103</v>
      </c>
      <c r="C14" s="186">
        <v>1</v>
      </c>
      <c r="D14" s="186">
        <v>4</v>
      </c>
      <c r="E14" s="186">
        <v>3</v>
      </c>
      <c r="F14" s="107" t="s">
        <v>254</v>
      </c>
      <c r="G14" s="46" t="s">
        <v>26</v>
      </c>
      <c r="H14" s="243"/>
      <c r="I14" s="48"/>
      <c r="J14" s="48"/>
      <c r="K14" s="49"/>
      <c r="L14" s="48"/>
      <c r="M14" s="233"/>
      <c r="N14" s="230" t="s">
        <v>111</v>
      </c>
      <c r="O14" s="231"/>
      <c r="P14" s="50"/>
      <c r="Q14" s="48"/>
      <c r="R14" s="48"/>
      <c r="S14" s="209"/>
    </row>
    <row r="15" spans="1:19" ht="17.25" customHeight="1" thickBot="1" x14ac:dyDescent="0.25">
      <c r="A15" s="186" t="s">
        <v>104</v>
      </c>
      <c r="B15" s="202" t="s">
        <v>105</v>
      </c>
      <c r="C15" s="186">
        <v>1</v>
      </c>
      <c r="D15" s="186">
        <v>4</v>
      </c>
      <c r="E15" s="186">
        <v>3</v>
      </c>
      <c r="F15" s="107" t="s">
        <v>185</v>
      </c>
      <c r="G15" s="30"/>
      <c r="H15" s="243"/>
      <c r="I15" s="53" t="s">
        <v>194</v>
      </c>
      <c r="J15" s="54"/>
      <c r="K15" s="54"/>
      <c r="L15" s="50" t="s">
        <v>195</v>
      </c>
      <c r="M15" s="233"/>
      <c r="N15" s="215" t="s">
        <v>265</v>
      </c>
      <c r="O15" s="216" t="s">
        <v>190</v>
      </c>
      <c r="P15" s="54" t="s">
        <v>190</v>
      </c>
      <c r="Q15" s="122"/>
      <c r="R15" s="53"/>
      <c r="S15" s="210"/>
    </row>
    <row r="16" spans="1:19" ht="17.25" customHeight="1" x14ac:dyDescent="0.2">
      <c r="A16" s="186" t="s">
        <v>106</v>
      </c>
      <c r="B16" s="202" t="s">
        <v>107</v>
      </c>
      <c r="C16" s="186">
        <v>1</v>
      </c>
      <c r="D16" s="186">
        <v>4</v>
      </c>
      <c r="E16" s="186">
        <v>3</v>
      </c>
      <c r="F16" s="107" t="s">
        <v>173</v>
      </c>
      <c r="G16" s="56"/>
      <c r="H16" s="243"/>
      <c r="I16" s="42" t="s">
        <v>102</v>
      </c>
      <c r="J16" s="57"/>
      <c r="K16" s="43"/>
      <c r="L16" s="42" t="s">
        <v>193</v>
      </c>
      <c r="M16" s="233"/>
      <c r="N16" s="57"/>
      <c r="O16" s="42"/>
      <c r="P16" s="57"/>
      <c r="Q16" s="57"/>
      <c r="R16" s="42"/>
      <c r="S16" s="208"/>
    </row>
    <row r="17" spans="1:19" ht="17.25" customHeight="1" x14ac:dyDescent="0.2">
      <c r="A17" s="114"/>
      <c r="B17" s="201" t="s">
        <v>55</v>
      </c>
      <c r="C17" s="114"/>
      <c r="D17" s="114"/>
      <c r="E17" s="114"/>
      <c r="F17" s="107"/>
      <c r="G17" s="46" t="s">
        <v>27</v>
      </c>
      <c r="H17" s="243"/>
      <c r="I17" s="48"/>
      <c r="J17" s="48"/>
      <c r="K17" s="49"/>
      <c r="L17" s="48"/>
      <c r="M17" s="233"/>
      <c r="N17" s="50"/>
      <c r="O17" s="48"/>
      <c r="P17" s="50"/>
      <c r="Q17" s="50"/>
      <c r="R17" s="48"/>
      <c r="S17" s="209"/>
    </row>
    <row r="18" spans="1:19" ht="17.25" customHeight="1" x14ac:dyDescent="0.2">
      <c r="A18" s="186" t="s">
        <v>108</v>
      </c>
      <c r="B18" s="202" t="s">
        <v>109</v>
      </c>
      <c r="C18" s="186">
        <v>1</v>
      </c>
      <c r="D18" s="186">
        <v>4</v>
      </c>
      <c r="E18" s="186">
        <v>3</v>
      </c>
      <c r="F18" s="107" t="s">
        <v>159</v>
      </c>
      <c r="G18" s="30"/>
      <c r="H18" s="243"/>
      <c r="I18" s="53" t="s">
        <v>195</v>
      </c>
      <c r="J18" s="54"/>
      <c r="K18" s="54" t="s">
        <v>256</v>
      </c>
      <c r="L18" s="53" t="s">
        <v>194</v>
      </c>
      <c r="M18" s="233"/>
      <c r="N18" s="54"/>
      <c r="O18" s="53"/>
      <c r="P18" s="50" t="s">
        <v>195</v>
      </c>
      <c r="Q18" s="50" t="s">
        <v>169</v>
      </c>
      <c r="R18" s="50"/>
      <c r="S18" s="53"/>
    </row>
    <row r="19" spans="1:19" ht="17.25" customHeight="1" x14ac:dyDescent="0.2">
      <c r="A19" s="114"/>
      <c r="B19" s="201" t="s">
        <v>50</v>
      </c>
      <c r="C19" s="114"/>
      <c r="D19" s="114"/>
      <c r="E19" s="114"/>
      <c r="F19" s="107"/>
      <c r="G19" s="56"/>
      <c r="H19" s="243"/>
      <c r="I19" s="42" t="s">
        <v>102</v>
      </c>
      <c r="J19" s="57" t="s">
        <v>194</v>
      </c>
      <c r="K19" s="42" t="s">
        <v>100</v>
      </c>
      <c r="L19" s="42"/>
      <c r="M19" s="233"/>
      <c r="N19" s="41" t="s">
        <v>98</v>
      </c>
      <c r="O19" s="42"/>
      <c r="P19" s="42"/>
      <c r="Q19" s="42"/>
      <c r="R19" s="42"/>
      <c r="S19" s="42"/>
    </row>
    <row r="20" spans="1:19" ht="17.25" customHeight="1" x14ac:dyDescent="0.2">
      <c r="A20" s="114" t="s">
        <v>110</v>
      </c>
      <c r="B20" s="170" t="s">
        <v>91</v>
      </c>
      <c r="C20" s="114">
        <v>2</v>
      </c>
      <c r="D20" s="114">
        <v>0</v>
      </c>
      <c r="E20" s="114">
        <v>2</v>
      </c>
      <c r="F20" s="107" t="s">
        <v>161</v>
      </c>
      <c r="G20" s="46" t="s">
        <v>28</v>
      </c>
      <c r="H20" s="243"/>
      <c r="I20" s="48"/>
      <c r="J20" s="48"/>
      <c r="K20" s="48"/>
      <c r="L20" s="48"/>
      <c r="M20" s="233"/>
      <c r="N20" s="47"/>
      <c r="O20" s="48"/>
      <c r="P20" s="48"/>
      <c r="Q20" s="48"/>
      <c r="R20" s="48"/>
      <c r="S20" s="48"/>
    </row>
    <row r="21" spans="1:19" ht="17.25" customHeight="1" x14ac:dyDescent="0.2">
      <c r="A21" s="114"/>
      <c r="B21" s="201" t="s">
        <v>45</v>
      </c>
      <c r="C21" s="114"/>
      <c r="D21" s="114"/>
      <c r="E21" s="114"/>
      <c r="F21" s="121"/>
      <c r="G21" s="30"/>
      <c r="H21" s="244"/>
      <c r="I21" s="53" t="s">
        <v>195</v>
      </c>
      <c r="J21" s="54" t="s">
        <v>256</v>
      </c>
      <c r="K21" s="53" t="s">
        <v>239</v>
      </c>
      <c r="L21" s="178" t="s">
        <v>240</v>
      </c>
      <c r="M21" s="234"/>
      <c r="N21" s="53" t="s">
        <v>237</v>
      </c>
      <c r="O21" s="53"/>
      <c r="P21" s="53"/>
      <c r="Q21" s="52" t="s">
        <v>238</v>
      </c>
      <c r="R21" s="53"/>
      <c r="S21" s="53"/>
    </row>
    <row r="22" spans="1:19" ht="17.25" customHeight="1" x14ac:dyDescent="0.2">
      <c r="A22" s="114" t="s">
        <v>111</v>
      </c>
      <c r="B22" s="170" t="s">
        <v>94</v>
      </c>
      <c r="C22" s="114">
        <v>0</v>
      </c>
      <c r="D22" s="114">
        <v>2</v>
      </c>
      <c r="E22" s="114">
        <v>0</v>
      </c>
      <c r="F22" s="107" t="s">
        <v>185</v>
      </c>
      <c r="G22" s="21"/>
      <c r="H22" s="61"/>
      <c r="I22" s="62"/>
      <c r="J22" s="62"/>
      <c r="K22" s="62"/>
      <c r="L22" s="62"/>
      <c r="M22" s="62"/>
      <c r="N22" s="62"/>
      <c r="O22" s="62"/>
      <c r="P22" s="62"/>
      <c r="Q22" s="29"/>
      <c r="R22" s="29"/>
      <c r="S22" s="26"/>
    </row>
    <row r="23" spans="1:19" ht="17.25" customHeight="1" x14ac:dyDescent="0.2">
      <c r="A23" s="114"/>
      <c r="B23" s="201" t="s">
        <v>56</v>
      </c>
      <c r="C23" s="114"/>
      <c r="D23" s="114"/>
      <c r="E23" s="114"/>
      <c r="F23" s="107"/>
      <c r="G23" s="24"/>
      <c r="H23" s="44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3"/>
    </row>
    <row r="24" spans="1:19" ht="17.25" customHeight="1" x14ac:dyDescent="0.2">
      <c r="A24" s="114" t="s">
        <v>112</v>
      </c>
      <c r="B24" s="170" t="s">
        <v>113</v>
      </c>
      <c r="C24" s="114">
        <v>0</v>
      </c>
      <c r="D24" s="114">
        <v>6</v>
      </c>
      <c r="E24" s="114">
        <v>3</v>
      </c>
      <c r="F24" s="107" t="s">
        <v>160</v>
      </c>
      <c r="G24" s="24"/>
      <c r="H24" s="44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3"/>
    </row>
    <row r="25" spans="1:19" ht="17.25" customHeight="1" x14ac:dyDescent="0.2">
      <c r="A25" s="168"/>
      <c r="B25" s="170"/>
      <c r="C25" s="114"/>
      <c r="D25" s="114"/>
      <c r="E25" s="114"/>
      <c r="F25" s="121"/>
      <c r="G25" s="64"/>
      <c r="H25" s="44"/>
      <c r="I25" s="44"/>
      <c r="J25" s="65"/>
      <c r="K25" s="66"/>
      <c r="L25" s="67" t="s">
        <v>29</v>
      </c>
      <c r="M25" s="68"/>
      <c r="N25" s="68"/>
      <c r="O25" s="68"/>
      <c r="P25" s="68"/>
      <c r="Q25" s="67"/>
      <c r="R25" s="62"/>
      <c r="S25" s="63"/>
    </row>
    <row r="26" spans="1:19" ht="17.25" customHeight="1" x14ac:dyDescent="0.2">
      <c r="A26" s="94"/>
      <c r="B26" s="111"/>
      <c r="C26" s="109"/>
      <c r="D26" s="109"/>
      <c r="E26" s="109"/>
      <c r="F26" s="107"/>
      <c r="G26" s="69"/>
      <c r="H26" s="67"/>
      <c r="I26" s="44"/>
      <c r="J26" s="66"/>
      <c r="K26" s="66"/>
      <c r="L26" s="70"/>
      <c r="M26" s="227" t="s">
        <v>32</v>
      </c>
      <c r="N26" s="227"/>
      <c r="O26" s="227"/>
      <c r="P26" s="227"/>
      <c r="Q26" s="67"/>
      <c r="R26" s="67"/>
      <c r="S26" s="25"/>
    </row>
    <row r="27" spans="1:19" ht="17.25" customHeight="1" x14ac:dyDescent="0.2">
      <c r="A27" s="94"/>
      <c r="B27" s="95"/>
      <c r="C27" s="94"/>
      <c r="D27" s="94"/>
      <c r="E27" s="94"/>
      <c r="F27" s="45"/>
      <c r="G27" s="46"/>
      <c r="H27" s="44"/>
      <c r="I27" s="44"/>
      <c r="J27" s="65"/>
      <c r="K27" s="66"/>
      <c r="L27" s="70"/>
      <c r="M27" s="72"/>
      <c r="N27" s="67"/>
      <c r="O27" s="67"/>
      <c r="P27" s="67"/>
      <c r="Q27" s="67"/>
      <c r="R27" s="67"/>
      <c r="S27" s="25"/>
    </row>
    <row r="28" spans="1:19" ht="17.25" customHeight="1" x14ac:dyDescent="0.2">
      <c r="A28" s="94"/>
      <c r="B28" s="95"/>
      <c r="C28" s="94"/>
      <c r="D28" s="94"/>
      <c r="E28" s="94"/>
      <c r="F28" s="45"/>
      <c r="G28" s="46"/>
      <c r="H28" s="44"/>
      <c r="I28" s="44"/>
      <c r="J28" s="65"/>
      <c r="K28" s="66"/>
      <c r="L28" s="67" t="s">
        <v>29</v>
      </c>
      <c r="M28" s="68"/>
      <c r="N28" s="68"/>
      <c r="O28" s="68"/>
      <c r="P28" s="68"/>
      <c r="Q28" s="240"/>
      <c r="R28" s="240"/>
      <c r="S28" s="241"/>
    </row>
    <row r="29" spans="1:19" ht="17.25" customHeight="1" x14ac:dyDescent="0.2">
      <c r="A29" s="94"/>
      <c r="B29" s="96"/>
      <c r="C29" s="94"/>
      <c r="D29" s="94"/>
      <c r="E29" s="94"/>
      <c r="F29" s="45"/>
      <c r="G29" s="23"/>
      <c r="H29" s="67"/>
      <c r="I29" s="44"/>
      <c r="J29" s="66"/>
      <c r="K29" s="62"/>
      <c r="L29" s="62"/>
      <c r="M29" s="227" t="s">
        <v>30</v>
      </c>
      <c r="N29" s="227"/>
      <c r="O29" s="227"/>
      <c r="P29" s="227"/>
      <c r="Q29" s="67"/>
      <c r="R29" s="67"/>
      <c r="S29" s="25"/>
    </row>
    <row r="30" spans="1:19" ht="17.25" customHeight="1" x14ac:dyDescent="0.2">
      <c r="A30" s="94"/>
      <c r="B30" s="95"/>
      <c r="C30" s="94"/>
      <c r="D30" s="94"/>
      <c r="E30" s="94"/>
      <c r="F30" s="45"/>
      <c r="G30" s="46"/>
      <c r="H30" s="67"/>
      <c r="I30" s="66"/>
      <c r="J30" s="44"/>
      <c r="K30" s="62"/>
      <c r="L30" s="44"/>
      <c r="M30" s="44"/>
      <c r="N30" s="44"/>
      <c r="O30" s="44"/>
      <c r="P30" s="44"/>
      <c r="Q30" s="44"/>
      <c r="R30" s="67"/>
      <c r="S30" s="25"/>
    </row>
    <row r="31" spans="1:19" ht="17.25" customHeight="1" x14ac:dyDescent="0.2">
      <c r="A31" s="94"/>
      <c r="B31" s="96"/>
      <c r="C31" s="94"/>
      <c r="D31" s="94"/>
      <c r="E31" s="94"/>
      <c r="F31" s="45"/>
      <c r="G31" s="73"/>
      <c r="H31" s="23"/>
      <c r="I31" s="23"/>
      <c r="J31" s="23"/>
      <c r="K31" s="23"/>
      <c r="L31" s="23"/>
      <c r="M31" s="74"/>
      <c r="N31" s="74"/>
      <c r="O31" s="74"/>
      <c r="P31" s="74"/>
      <c r="Q31" s="67"/>
      <c r="R31" s="67"/>
      <c r="S31" s="25"/>
    </row>
    <row r="32" spans="1:19" ht="17.25" customHeight="1" x14ac:dyDescent="0.2">
      <c r="A32" s="94"/>
      <c r="B32" s="95"/>
      <c r="C32" s="94"/>
      <c r="D32" s="94"/>
      <c r="E32" s="94"/>
      <c r="F32" s="71"/>
      <c r="G32" s="23"/>
      <c r="H32" s="23"/>
      <c r="I32" s="23"/>
      <c r="J32" s="23"/>
      <c r="K32" s="23"/>
      <c r="L32" s="23"/>
      <c r="M32" s="74"/>
      <c r="N32" s="74"/>
      <c r="O32" s="74"/>
      <c r="P32" s="74"/>
      <c r="Q32" s="67"/>
      <c r="R32" s="67"/>
      <c r="S32" s="25"/>
    </row>
    <row r="33" spans="1:19" ht="17.25" customHeight="1" x14ac:dyDescent="0.2">
      <c r="A33" s="75"/>
      <c r="B33" s="76" t="s">
        <v>31</v>
      </c>
      <c r="C33" s="76">
        <f>SUM(C8:C25)</f>
        <v>13</v>
      </c>
      <c r="D33" s="76">
        <f>SUM(D8:D25)</f>
        <v>26</v>
      </c>
      <c r="E33" s="76">
        <f>SUM(E8:E31)</f>
        <v>25</v>
      </c>
      <c r="F33" s="77"/>
      <c r="G33" s="30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9"/>
    </row>
  </sheetData>
  <mergeCells count="18">
    <mergeCell ref="M29:P29"/>
    <mergeCell ref="B1:R1"/>
    <mergeCell ref="B2:R2"/>
    <mergeCell ref="B3:Q3"/>
    <mergeCell ref="R3:S3"/>
    <mergeCell ref="F4:F6"/>
    <mergeCell ref="Q28:S28"/>
    <mergeCell ref="H7:H21"/>
    <mergeCell ref="M7:M21"/>
    <mergeCell ref="N13:O13"/>
    <mergeCell ref="N14:O14"/>
    <mergeCell ref="M26:P26"/>
    <mergeCell ref="G4:G5"/>
    <mergeCell ref="A4:A6"/>
    <mergeCell ref="B4:B6"/>
    <mergeCell ref="C4:C6"/>
    <mergeCell ref="D4:D6"/>
    <mergeCell ref="E4:E6"/>
  </mergeCells>
  <printOptions horizontalCentered="1" verticalCentered="1"/>
  <pageMargins left="0.51181102362204722" right="0.19685039370078741" top="0.35433070866141736" bottom="0.15748031496062992" header="0.31496062992125984" footer="0.31496062992125984"/>
  <pageSetup paperSize="9" scale="95" orientation="landscape" horizontalDpi="300" verticalDpi="300" r:id="rId1"/>
  <ignoredErrors>
    <ignoredError sqref="I4:S5 H4:H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1 ทส.1,2</vt:lpstr>
      <vt:lpstr>1 ทส.3,4 (ทวิศึกษา)</vt:lpstr>
      <vt:lpstr>2 ทส.1,2</vt:lpstr>
      <vt:lpstr>3 ทส.1,2(1)</vt:lpstr>
      <vt:lpstr>ส1 ทส.1,2</vt:lpstr>
      <vt:lpstr>ส2 ทส.1,2 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2020-07-17T02:44:55Z</cp:lastPrinted>
  <dcterms:created xsi:type="dcterms:W3CDTF">2018-02-20T01:37:58Z</dcterms:created>
  <dcterms:modified xsi:type="dcterms:W3CDTF">2020-07-17T02:46:29Z</dcterms:modified>
</cp:coreProperties>
</file>