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3\ตาราง163\std\"/>
    </mc:Choice>
  </mc:AlternateContent>
  <bookViews>
    <workbookView xWindow="32760" yWindow="32760" windowWidth="28800" windowHeight="12255" tabRatio="831" activeTab="7"/>
  </bookViews>
  <sheets>
    <sheet name="1 ชอ.1,2" sheetId="1" r:id="rId1"/>
    <sheet name="1 ชอ.3" sheetId="45" r:id="rId2"/>
    <sheet name="1 มค.1" sheetId="44" r:id="rId3"/>
    <sheet name="2 ชอ.1,2 " sheetId="34" r:id="rId4"/>
    <sheet name="2 ชอ.3" sheetId="48" r:id="rId5"/>
    <sheet name="2 มค.1" sheetId="49" r:id="rId6"/>
    <sheet name="3 ชอ.1,2  " sheetId="36" r:id="rId7"/>
    <sheet name="ส1 อต.1" sheetId="38" r:id="rId8"/>
    <sheet name="ส1 มค.1" sheetId="47" r:id="rId9"/>
    <sheet name="ส2 อต.1 " sheetId="41" r:id="rId10"/>
  </sheets>
  <calcPr calcId="191029"/>
</workbook>
</file>

<file path=xl/calcChain.xml><?xml version="1.0" encoding="utf-8"?>
<calcChain xmlns="http://schemas.openxmlformats.org/spreadsheetml/2006/main">
  <c r="D31" i="36" l="1"/>
  <c r="C31" i="47"/>
  <c r="D31" i="44"/>
  <c r="E31" i="44"/>
  <c r="C31" i="44"/>
  <c r="D31" i="49"/>
  <c r="E31" i="49"/>
  <c r="C31" i="49"/>
  <c r="E31" i="48"/>
  <c r="D31" i="48"/>
  <c r="C31" i="48"/>
  <c r="D31" i="34"/>
  <c r="E31" i="47"/>
  <c r="D31" i="47"/>
  <c r="E31" i="1"/>
  <c r="D31" i="1"/>
  <c r="C31" i="1"/>
  <c r="E31" i="45"/>
  <c r="D31" i="45"/>
  <c r="C31" i="45"/>
  <c r="E31" i="34"/>
  <c r="C31" i="34"/>
  <c r="E31" i="36"/>
  <c r="C31" i="36"/>
  <c r="E31" i="38"/>
  <c r="D31" i="38"/>
  <c r="C31" i="38"/>
  <c r="E31" i="41"/>
  <c r="D31" i="41"/>
  <c r="C31" i="41"/>
</calcChain>
</file>

<file path=xl/sharedStrings.xml><?xml version="1.0" encoding="utf-8"?>
<sst xmlns="http://schemas.openxmlformats.org/spreadsheetml/2006/main" count="1129" uniqueCount="276">
  <si>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</si>
  <si>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</si>
  <si>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</si>
  <si>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</si>
  <si>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</si>
  <si>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</si>
  <si>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</si>
  <si>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</si>
  <si>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</si>
  <si>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</si>
  <si>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</si>
  <si>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</si>
  <si>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</si>
  <si>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</si>
  <si>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</si>
  <si>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</si>
  <si>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</si>
  <si>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</si>
  <si>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</si>
  <si>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</si>
  <si>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</si>
  <si>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</si>
  <si>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</si>
  <si>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</si>
  <si>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</si>
  <si>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</si>
  <si>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</si>
  <si>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</si>
  <si>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</si>
  <si>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</si>
  <si>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</si>
  <si>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</si>
  <si>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รองผู้อำนวยการฝ่ายวิชาการ</t>
  </si>
  <si>
    <t>(นายบรรจง  สุรพุทธ)</t>
  </si>
  <si>
    <t>รวม</t>
  </si>
  <si>
    <t>( 1 ชอ.1,2)</t>
  </si>
  <si>
    <t>( 2 ชอ.1,2)</t>
  </si>
  <si>
    <t>( 3 ชอ.1,2)</t>
  </si>
  <si>
    <t>(นายกัมปนาท  ศรัทธาสุข)</t>
  </si>
  <si>
    <t>( 1 มค.1)</t>
  </si>
  <si>
    <t>( ส1 อต. 1)</t>
  </si>
  <si>
    <t>(ส2 อต 1)</t>
  </si>
  <si>
    <t>4.กิจกรรมเสริมหลักสูตร</t>
  </si>
  <si>
    <t>1.หมวดวิชาทักษะชีวิต</t>
  </si>
  <si>
    <t>2.2 กลุ่มทักษะวิชาชีพเฉพาะ</t>
  </si>
  <si>
    <t>3. หมวดวิชาเลือกเสรี</t>
  </si>
  <si>
    <t>ตารางเรียน  แผนกวิชาช่างอิเล็กทรอนิกส์  ภาคเรียนที่  1  ปีการศึกษา  2563</t>
  </si>
  <si>
    <t>เครื่องกลไฟฟ้าและการควบคุม</t>
  </si>
  <si>
    <t xml:space="preserve">กิจกรรมองค์การวิชาชีพ 1 </t>
  </si>
  <si>
    <t>1.หมวดวิชาสมรรถนะแกนกลาง</t>
  </si>
  <si>
    <t>20000-1201</t>
  </si>
  <si>
    <t>ภาษาอังกฤษในชีวิตจริง</t>
  </si>
  <si>
    <t>20000-1401</t>
  </si>
  <si>
    <t>คณิตศาสตร์พื้นฐานอาชีพ</t>
  </si>
  <si>
    <t>2.หมวดวิชาสมรรถนะวิชาชีพ</t>
  </si>
  <si>
    <t>2.1 กลุ่มสมรรถนะวิชาชีพพื้นฐาน</t>
  </si>
  <si>
    <t>20001-2001</t>
  </si>
  <si>
    <t>คอมพิวเตอร์และสารสนเทศเพื่องานอาชีพ</t>
  </si>
  <si>
    <t>20100-1003</t>
  </si>
  <si>
    <t>งานฝึกฝีมือ</t>
  </si>
  <si>
    <t>20100-1005</t>
  </si>
  <si>
    <t>งานไฟฟ้าและอิเล็กทรอนิกส์เบื้องต้น</t>
  </si>
  <si>
    <t>2.2 กลุ่มสมรรถนะวิชาชีพเฉพาะ</t>
  </si>
  <si>
    <t>20105-2001</t>
  </si>
  <si>
    <t>เขียนแบบไฟฟ้าและอิเล็กทรอนิกส์</t>
  </si>
  <si>
    <t>20105-2002</t>
  </si>
  <si>
    <t>วงจรไฟฟ้ากระแสตรง</t>
  </si>
  <si>
    <t>20105-2004</t>
  </si>
  <si>
    <t>เครื่องมือวัดไฟฟ้าและอิเล็กทรอนิกส์</t>
  </si>
  <si>
    <t>20105-2005</t>
  </si>
  <si>
    <t>อุปกรณ์อิเล็กทรอนิกส์และวงจร</t>
  </si>
  <si>
    <t>20000-2001</t>
  </si>
  <si>
    <t>กิจกรรมลูกเสือวิสามัญ 1</t>
  </si>
  <si>
    <t>20000-1102</t>
  </si>
  <si>
    <t>ภาษาไทยเพื่ออาชีพ</t>
  </si>
  <si>
    <t>20000-1204</t>
  </si>
  <si>
    <t>การเขียนภาษาอังกฤษในชีวิตประจำวัน</t>
  </si>
  <si>
    <t>20000-1302</t>
  </si>
  <si>
    <t>วิทยาศาสตร์เพื่อพัฒนาอาชีพช่างอุตสาหกรรม</t>
  </si>
  <si>
    <t>20100-1007</t>
  </si>
  <si>
    <t>งานเครื่องมือกลเบื้องต้น</t>
  </si>
  <si>
    <t>20001-1003</t>
  </si>
  <si>
    <t>ธุรกิจการเป็นผู้ประกอบการ</t>
  </si>
  <si>
    <t>20105-2007</t>
  </si>
  <si>
    <t>วงจรดิจิทัล</t>
  </si>
  <si>
    <t>20105-2009</t>
  </si>
  <si>
    <t>เครื่องรับวิทยุ</t>
  </si>
  <si>
    <t>2.3 กลุ่มสมรรถนะวิชาชีพเลือก</t>
  </si>
  <si>
    <t>20105-2109</t>
  </si>
  <si>
    <t>งานบริการคอมพิวเตอร์</t>
  </si>
  <si>
    <t>20105-2123</t>
  </si>
  <si>
    <t>ระบบโทรศัพท์เคลื่อนที่</t>
  </si>
  <si>
    <t>20000-2003</t>
  </si>
  <si>
    <t>กิจกรรมองค์การวิชาชีพ 1</t>
  </si>
  <si>
    <t>( 2 มค.1)</t>
  </si>
  <si>
    <t>20127-2003</t>
  </si>
  <si>
    <t>ชิ้นส่วนเครื่องกลในงานเมคคาทรอนิกส์</t>
  </si>
  <si>
    <t>20127-2008</t>
  </si>
  <si>
    <t>เซ็นเซอร์ในงานอุตสาหกรรม</t>
  </si>
  <si>
    <t>20127-2009</t>
  </si>
  <si>
    <t xml:space="preserve">20127-2104 </t>
  </si>
  <si>
    <t>เขียนแบบทางกลในงานเมคคาทรอนิกส์</t>
  </si>
  <si>
    <t>3.หมวดวิชาเลือกเสรี</t>
  </si>
  <si>
    <t>20127-2120</t>
  </si>
  <si>
    <t>อินเตอร์เฟสเบื้องต้น</t>
  </si>
  <si>
    <t>2.4 ฝึกประสบการณ์ทักษะวิชาชีพ</t>
  </si>
  <si>
    <t>2105-8001</t>
  </si>
  <si>
    <t>ฝึกงาน</t>
  </si>
  <si>
    <t>2000-2005</t>
  </si>
  <si>
    <t>กิจกรรมองค์การวิชาชีพ 3</t>
  </si>
  <si>
    <t>การบริหารงานคุณภาพในองค์การ</t>
  </si>
  <si>
    <t>การวิเคราะห์วงจรไฟฟ้า</t>
  </si>
  <si>
    <t>2.3 กลุ่มทักษะวิชาชีพเลือก</t>
  </si>
  <si>
    <t>3105-2005</t>
  </si>
  <si>
    <t>อิเล็กทรอนิกส์อุตสาหกรรม</t>
  </si>
  <si>
    <t>3105-2107</t>
  </si>
  <si>
    <t>ปัญหาพิเศษอิเล็กอุตสาหกรรม 1</t>
  </si>
  <si>
    <t>3105-2109</t>
  </si>
  <si>
    <t>วิทยาการก้าวหน้าอิเล็กทรอนิกส์อุตสาหกรรม 1</t>
  </si>
  <si>
    <t>3105-2108</t>
  </si>
  <si>
    <t>ปัญหาพิเศษอิเล็กอุตสาหกรรม 2</t>
  </si>
  <si>
    <t>3000*2001</t>
  </si>
  <si>
    <t>กิจกรรมในสถานประกอบการ</t>
  </si>
  <si>
    <t>ระบบเครือข่ายคอมพิวเตอร์</t>
  </si>
  <si>
    <t>30000-1201</t>
  </si>
  <si>
    <t>ภาษาอังกฤษเพื่อการสื่อสาร</t>
  </si>
  <si>
    <t>30000-1303</t>
  </si>
  <si>
    <t>วิทยาศาสตร์เพื่องานไฟฟ้า อิเล็กทรอนิกส์และการสื่อสาร</t>
  </si>
  <si>
    <t>30001-1051</t>
  </si>
  <si>
    <t>กฎหมายทั่วไปเกี่ยวกับงานอาชีพ</t>
  </si>
  <si>
    <t>30105-1001</t>
  </si>
  <si>
    <t>30105-1002</t>
  </si>
  <si>
    <t>30105-1003</t>
  </si>
  <si>
    <t>วงจรพัลส์และดิจิทัลเทคนิค</t>
  </si>
  <si>
    <t>30105-2001</t>
  </si>
  <si>
    <t>การวิเคราะห์วงจรอิเล็กทรอนิกส์</t>
  </si>
  <si>
    <t>30105-2002</t>
  </si>
  <si>
    <t>30000-2001</t>
  </si>
  <si>
    <t>30000-1610</t>
  </si>
  <si>
    <t>นันทนาการเพื่อพัฒนาคุณภาพชีวิต</t>
  </si>
  <si>
    <t>30001-1001</t>
  </si>
  <si>
    <t>30127-1001</t>
  </si>
  <si>
    <t>เขียนแบบเมคคาทรอนิกส์ด้วยคอมพิวเตอร์</t>
  </si>
  <si>
    <t>30127-1002</t>
  </si>
  <si>
    <t>วงจรไฟฟ้าและอิเล็กทรอนิกส์</t>
  </si>
  <si>
    <t>30127-2001</t>
  </si>
  <si>
    <t>รายวิชาปรับพื้น</t>
  </si>
  <si>
    <t>30127-0001</t>
  </si>
  <si>
    <t>งานแบบเทคนิคเครื่องมือกล</t>
  </si>
  <si>
    <t>20127-2001</t>
  </si>
  <si>
    <t>เมคคาทรอนิกส์เบื้องต้น</t>
  </si>
  <si>
    <t>20127-2002</t>
  </si>
  <si>
    <t>เขียนแบบไฟฟ้าและอิเล็กทรอนิกส์ในงานเมคคาทรอนิกส์</t>
  </si>
  <si>
    <t>20127-2004</t>
  </si>
  <si>
    <t>เครื่องมือวัดเมคคาทรอนิกส์</t>
  </si>
  <si>
    <t>20127-2005</t>
  </si>
  <si>
    <t>วงจรไฟฟ้า</t>
  </si>
  <si>
    <t>20127-2006</t>
  </si>
  <si>
    <t>( ส1 มค.1)</t>
  </si>
  <si>
    <t>30127-0004</t>
  </si>
  <si>
    <t>งานไฟฟ้า อิเล็กทรอนิกส์และเครื่องมือวัด</t>
  </si>
  <si>
    <t>( 1 ชอ.3)</t>
  </si>
  <si>
    <t>( 2 ชอ.3)</t>
  </si>
  <si>
    <t>ลส.1</t>
  </si>
  <si>
    <t>ครูศิริพล</t>
  </si>
  <si>
    <t>4303</t>
  </si>
  <si>
    <t>ครูเสกสรรค์</t>
  </si>
  <si>
    <t>ครูสุปรียา</t>
  </si>
  <si>
    <t>(1)</t>
  </si>
  <si>
    <t>(2)</t>
  </si>
  <si>
    <t>4301</t>
  </si>
  <si>
    <t>4304</t>
  </si>
  <si>
    <t>ครูภัทรลดา</t>
  </si>
  <si>
    <t>ครูกัมปนาท</t>
  </si>
  <si>
    <t>ครูสุพล</t>
  </si>
  <si>
    <t>ครูวิชาญ</t>
  </si>
  <si>
    <t>4308</t>
  </si>
  <si>
    <t>ครูกัญญาวี</t>
  </si>
  <si>
    <t>4306</t>
  </si>
  <si>
    <t>(1)ครูสุพล บุตรปาน (2)ครูวิชาญ จรัสศรี</t>
  </si>
  <si>
    <t>ครูเสกสรรค์ จำปาทอง</t>
  </si>
  <si>
    <t>ครูศิริพล ชุดนอก</t>
  </si>
  <si>
    <t>ครูกัญญาวี เก่วใจ</t>
  </si>
  <si>
    <t>ครูภัทรลดา ศรีเชียงสา</t>
  </si>
  <si>
    <t>(1)ครูศิริพล ชุดนอก (2)ครูกัมปนาท ศรัทธาสุข</t>
  </si>
  <si>
    <t>ครูสุปรียา ประไพพันธ์</t>
  </si>
  <si>
    <t>ครูเอกลักษณ์</t>
  </si>
  <si>
    <t>ครูวัชรากร</t>
  </si>
  <si>
    <t>ครูสุพล บุตรปาน</t>
  </si>
  <si>
    <t>ครูเอกลักษณ์ แก้วศิริ</t>
  </si>
  <si>
    <t>ครูวัชรากร ยศเฮือง</t>
  </si>
  <si>
    <t>ครูวรฤทธิ์ คำแก้ว</t>
  </si>
  <si>
    <t>ครูวรฤทธิ์</t>
  </si>
  <si>
    <t>4302</t>
  </si>
  <si>
    <t>ครูเพชรรัตน์</t>
  </si>
  <si>
    <t>ครูเพชรรัตน์ วงษ์มีมา</t>
  </si>
  <si>
    <t>รง.ชก.</t>
  </si>
  <si>
    <t>4307</t>
  </si>
  <si>
    <t>ครูเกรียงศักดิ์</t>
  </si>
  <si>
    <t>อวท.1</t>
  </si>
  <si>
    <t>ครูกัมปนาท ศรัทธาสุข</t>
  </si>
  <si>
    <t>ครูเกรียงศักดิ์ เลขตะระโก</t>
  </si>
  <si>
    <t>Fab Lab</t>
  </si>
  <si>
    <t>ครูรณภูมิ</t>
  </si>
  <si>
    <t>20127-2104</t>
  </si>
  <si>
    <t>ครูรณภูมิ มัฐผา</t>
  </si>
  <si>
    <t>2. หมวดทักษะวิชาชีพ</t>
  </si>
  <si>
    <t>1. หมวดวิชาทักษะชีวิต</t>
  </si>
  <si>
    <t>2105-2117</t>
  </si>
  <si>
    <t>งานบริการอิเล็กทรอนิกส์</t>
  </si>
  <si>
    <t>2.5 โครงการพัฒนาทักษะวิชาชีพ</t>
  </si>
  <si>
    <t>2105-2124</t>
  </si>
  <si>
    <t>อุปกรณ์อิเล็กทรอนิกส์ในระบบรักษาความปลอดภัย</t>
  </si>
  <si>
    <t>สป.1-9 กลุ่ม 1 ฝึกงาน</t>
  </si>
  <si>
    <t>สป.10-18 กลุ่ม 2 ฝึกงาน</t>
  </si>
  <si>
    <t>สถานประกอบการ</t>
  </si>
  <si>
    <t>ครูประสิทธิ์</t>
  </si>
  <si>
    <t>20000-2005</t>
  </si>
  <si>
    <t>อวท.3</t>
  </si>
  <si>
    <t>ครูประสิทธิ์ อินทะยศ</t>
  </si>
  <si>
    <t>ครูสมหมาย</t>
  </si>
  <si>
    <t>ครูฉลองณรงค์</t>
  </si>
  <si>
    <t>ครูฉลองณรงค์ เดชบุรมย์</t>
  </si>
  <si>
    <t>ครูสัญญา</t>
  </si>
  <si>
    <t>ครูสัญญา สีดารมย์</t>
  </si>
  <si>
    <t>ครูอัญชลีพร สารวงษ์</t>
  </si>
  <si>
    <t>ครูอัญชลีพร</t>
  </si>
  <si>
    <t>ครูสุภาพร</t>
  </si>
  <si>
    <t>20000-1101</t>
  </si>
  <si>
    <t>ครูเมตตา</t>
  </si>
  <si>
    <t>ครูเบญญาภา</t>
  </si>
  <si>
    <t>ครูเบญญาภา พิทักษ์ตุลยา</t>
  </si>
  <si>
    <t>ครูสุภาพร ทองสุข</t>
  </si>
  <si>
    <t>ครูรักษ์พล</t>
  </si>
  <si>
    <t>(1)ครูรักษ์พล มีด้วง (2)ครูฉลองณรงค์ เดชบุรมย์</t>
  </si>
  <si>
    <t>ครูเมตตา อาจมุณี</t>
  </si>
  <si>
    <t>ครูปานจันทร์ ปัญญาสิม</t>
  </si>
  <si>
    <t>ครูอรุณี พรหมมหาราช</t>
  </si>
  <si>
    <t>ครูอุไรรัตน์ สมบัติไชยยง</t>
  </si>
  <si>
    <t>ครูปานจันทร์</t>
  </si>
  <si>
    <t>634</t>
  </si>
  <si>
    <t>ครูอรุณี</t>
  </si>
  <si>
    <t>ครูอุไรรัตน์</t>
  </si>
  <si>
    <t>แคลคูลัส 1</t>
  </si>
  <si>
    <t>ครูพัฒนา อินทะยศ</t>
  </si>
  <si>
    <t>ครูคารม แก้วโภคิน</t>
  </si>
  <si>
    <t>ครูสมหมาย นรนิติไธสง</t>
  </si>
  <si>
    <t>ครูพัฒนา</t>
  </si>
  <si>
    <t>รง.ทพ.1</t>
  </si>
  <si>
    <t>รง.ทพ.2</t>
  </si>
  <si>
    <t>รง.ทพ.5</t>
  </si>
  <si>
    <t>รง.ชก.3</t>
  </si>
  <si>
    <t>ครูภูริพัฒน์ ภูคำสอน</t>
  </si>
  <si>
    <t>รง.ชก.2</t>
  </si>
  <si>
    <t>ครูภูริพัฒน์</t>
  </si>
  <si>
    <t>641</t>
  </si>
  <si>
    <t>ครูคารม</t>
  </si>
  <si>
    <t>30000-1404</t>
  </si>
  <si>
    <t>(เวลาเรียนX2)</t>
  </si>
  <si>
    <t>รง.ชก.8</t>
  </si>
  <si>
    <t xml:space="preserve">                    ระดับ ปวช. ปีที่ 1 กลุ่ม 1,2  สาขาวิชาช่างอิเล็กทรอนิกส์  สาขางานอิเล็กทรอนิกส์   ระบบปกติ  จำนวนนักเรียน   40  คน   </t>
  </si>
  <si>
    <t xml:space="preserve">                    ระดับ ปวช. ปีที่ 1 กลุ่ม 3 สาขาวิชาช่างอิเล็กทรอนิกส์  สาขางานอิเล็กทรอนิกส์   ระบบปกติ  จำนวนนักเรียน  20  คน   </t>
  </si>
  <si>
    <t xml:space="preserve">                  ระดับ ปวช. ปีที่ 1 กลุ่ม 1  สาขาวิชาเมคคาทรอนิกส์ สาขางานเมคคาทรอนิกส์  ระบบปกติ  จำนวนนักเรียน  20  คน   </t>
  </si>
  <si>
    <t xml:space="preserve">                    ระดับ ปวช. ปีที่ 2 กลุ่ม 1,2  สาขาวิชาช่างอิเล็กทรอนิกส์  สาขางานอิเล็กทรอนิกส์   ระบบปกติ  จำนวนนักเรียน  25  คน   </t>
  </si>
  <si>
    <t xml:space="preserve">                    ระดับ ปวช. ปีที่ 2 กลุ่ม 3  สาขาวิชาช่างอิเล็กทรอนิกส์  สาขางานอิเล็กทรอนิกส์   ระบบปกติ  จำนวนนักเรียน  18  คน   </t>
  </si>
  <si>
    <t xml:space="preserve">                  ระดับ ปวช. ปีที่ 2 กลุ่ม 1  สาขาวิชาเมคคาทรอนิกส์ สาขางานเมคคาทรอนิกส์  ระบบปกติ  จำนวนนักเรียน  14  คน   </t>
  </si>
  <si>
    <t xml:space="preserve">                    ระดับ ปวช. ปีที่ 3 กลุ่ม 1,2  สาขาวิชาช่างอิเล็กทรอนิกส์  สาขางานอิเล็กทรอนิกส์   ระบบปกติ  จำนวนนักเรียน  35  คน   </t>
  </si>
  <si>
    <t xml:space="preserve">                   ระดับ ปวส. ปีที่ 1 พื้นฐานความรู้ ปวช.กลุ่ม 1  สาขาวิชาอิเล็กทรอนิกส์  สาขางานอิเล็กทรอนิกส์อุตสาหกรรม   ระบบปกติ  จำนวนนักเรียน  20  คน    </t>
  </si>
  <si>
    <t xml:space="preserve">                   ระดับ ปวส. ปีที่ 1 พื้นความรู้ ม.6 กลุ่ม 1  สาขาวิชาเมคคาทรอนิกส์และหุ่นยนต์  สาขางานเมคคาทรอนิกส์และหุ่นยนต์   ระบบปกติ  จำนวนนักเรียน   6   คน    </t>
  </si>
  <si>
    <t xml:space="preserve">                   ระดับ ปวส. ปีที่ 2 กลุ่ม 1  สาขาวิชาอิเล็กทรอนิกส์  สาขางานอิเล็กทรอนิกส์อุตสาหกรรม   ระบบปกติ  จำนวนนักเรียน  20   คน    </t>
  </si>
  <si>
    <t>ครูเกรียงศักดิ์  เลขตะระโก</t>
  </si>
  <si>
    <t>ครูนรังสรรค์  ศรีน้อย</t>
  </si>
  <si>
    <t>ครูนรังสรรค์</t>
  </si>
  <si>
    <t>ครูสิทธิชัย  ครุนันท์</t>
  </si>
  <si>
    <t>ครูอัญชลีพร  สารวงษ์</t>
  </si>
  <si>
    <t>ครูสิทธิชัย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</si>
</sst>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charset val="222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color indexed="8"/>
      <name val="Calibri"/>
      <family val="2"/>
      <charset val="222"/>
    </font>
    <font>
      <sz val="16"/>
      <name val="Angsana New"/>
      <family val="1"/>
    </font>
    <font>
      <sz val="14"/>
      <color indexed="8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</font>
    <font>
      <sz val="12"/>
      <color rgb="FFFF0000"/>
      <name val="TH SarabunPSK"/>
      <family val="2"/>
    </font>
    <font>
      <sz val="12"/>
      <color theme="1"/>
      <name val="Calibri"/>
      <family val="2"/>
      <charset val="22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8" fillId="0" borderId="0"/>
    <xf numFmtId="0" fontId="9" fillId="0" borderId="0"/>
    <xf numFmtId="0" fontId="23" fillId="0" borderId="0"/>
    <xf numFmtId="0" fontId="31" fillId="0" borderId="0"/>
    <xf numFmtId="0" fontId="23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21" borderId="2" applyNumberFormat="0" applyAlignment="0" applyProtection="0"/>
    <xf numFmtId="0" fontId="21" fillId="0" borderId="6" applyNumberFormat="0" applyFill="0" applyAlignment="0" applyProtection="0"/>
    <xf numFmtId="0" fontId="16" fillId="4" borderId="0" applyNumberFormat="0" applyBorder="0" applyAlignment="0" applyProtection="0"/>
    <xf numFmtId="0" fontId="32" fillId="0" borderId="0"/>
    <xf numFmtId="0" fontId="23" fillId="0" borderId="0"/>
    <xf numFmtId="0" fontId="29" fillId="0" borderId="0"/>
    <xf numFmtId="0" fontId="20" fillId="7" borderId="1" applyNumberFormat="0" applyAlignment="0" applyProtection="0"/>
    <xf numFmtId="0" fontId="22" fillId="22" borderId="0" applyNumberFormat="0" applyBorder="0" applyAlignment="0" applyProtection="0"/>
    <xf numFmtId="0" fontId="26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20" borderId="8" applyNumberFormat="0" applyAlignment="0" applyProtection="0"/>
    <xf numFmtId="0" fontId="23" fillId="23" borderId="7" applyNumberFormat="0" applyFon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</cellStyleXfs>
  <cellXfs count="184">
    <xf numFmtId="0" fontId="0" fillId="0" borderId="0" xfId="0"/>
    <xf numFmtId="0" fontId="3" fillId="0" borderId="10" xfId="55" applyFont="1" applyBorder="1" applyAlignment="1">
      <alignment vertical="center"/>
    </xf>
    <xf numFmtId="0" fontId="3" fillId="0" borderId="11" xfId="55" applyFont="1" applyBorder="1" applyAlignment="1">
      <alignment horizontal="center" vertical="center"/>
    </xf>
    <xf numFmtId="49" fontId="3" fillId="24" borderId="12" xfId="55" applyNumberFormat="1" applyFont="1" applyFill="1" applyBorder="1" applyAlignment="1">
      <alignment vertical="center"/>
    </xf>
    <xf numFmtId="49" fontId="3" fillId="0" borderId="0" xfId="55" applyNumberFormat="1" applyFont="1" applyBorder="1" applyAlignment="1">
      <alignment horizontal="center" vertical="center"/>
    </xf>
    <xf numFmtId="49" fontId="3" fillId="24" borderId="0" xfId="55" applyNumberFormat="1" applyFont="1" applyFill="1" applyBorder="1" applyAlignment="1">
      <alignment vertical="center"/>
    </xf>
    <xf numFmtId="0" fontId="3" fillId="0" borderId="10" xfId="55" applyFont="1" applyBorder="1" applyAlignment="1">
      <alignment horizontal="center" vertical="center"/>
    </xf>
    <xf numFmtId="49" fontId="3" fillId="0" borderId="0" xfId="55" applyNumberFormat="1" applyFont="1" applyBorder="1" applyAlignment="1">
      <alignment vertical="center"/>
    </xf>
    <xf numFmtId="49" fontId="7" fillId="0" borderId="0" xfId="55" applyNumberFormat="1" applyFont="1" applyBorder="1" applyAlignment="1">
      <alignment horizontal="center" vertical="center"/>
    </xf>
    <xf numFmtId="49" fontId="6" fillId="0" borderId="13" xfId="55" applyNumberFormat="1" applyFont="1" applyBorder="1" applyAlignment="1">
      <alignment horizontal="left" vertical="center"/>
    </xf>
    <xf numFmtId="49" fontId="6" fillId="0" borderId="13" xfId="55" applyNumberFormat="1" applyFont="1" applyBorder="1" applyAlignment="1">
      <alignment horizontal="center" vertical="center"/>
    </xf>
    <xf numFmtId="49" fontId="6" fillId="0" borderId="0" xfId="55" applyNumberFormat="1" applyFont="1" applyBorder="1" applyAlignment="1">
      <alignment vertical="center"/>
    </xf>
    <xf numFmtId="49" fontId="3" fillId="0" borderId="0" xfId="55" applyNumberFormat="1" applyFont="1" applyBorder="1" applyAlignment="1">
      <alignment horizontal="left" vertical="center"/>
    </xf>
    <xf numFmtId="49" fontId="3" fillId="0" borderId="0" xfId="55" applyNumberFormat="1" applyFont="1" applyBorder="1" applyAlignment="1">
      <alignment horizontal="right" vertical="center"/>
    </xf>
    <xf numFmtId="49" fontId="6" fillId="0" borderId="0" xfId="55" applyNumberFormat="1" applyFont="1" applyBorder="1" applyAlignment="1">
      <alignment horizontal="right" vertical="center"/>
    </xf>
    <xf numFmtId="0" fontId="2" fillId="0" borderId="14" xfId="55" applyFont="1" applyBorder="1" applyAlignment="1">
      <alignment horizontal="center" vertical="center"/>
    </xf>
    <xf numFmtId="0" fontId="2" fillId="0" borderId="15" xfId="55" applyFont="1" applyBorder="1" applyAlignment="1">
      <alignment horizontal="center" vertical="center"/>
    </xf>
    <xf numFmtId="0" fontId="2" fillId="0" borderId="16" xfId="55" applyFont="1" applyBorder="1" applyAlignment="1">
      <alignment horizontal="center" vertical="center" shrinkToFit="1"/>
    </xf>
    <xf numFmtId="49" fontId="3" fillId="24" borderId="12" xfId="55" applyNumberFormat="1" applyFont="1" applyFill="1" applyBorder="1" applyAlignment="1">
      <alignment horizontal="center" vertical="center" shrinkToFit="1"/>
    </xf>
    <xf numFmtId="49" fontId="3" fillId="24" borderId="17" xfId="55" applyNumberFormat="1" applyFont="1" applyFill="1" applyBorder="1" applyAlignment="1">
      <alignment horizontal="center" vertical="center" shrinkToFit="1"/>
    </xf>
    <xf numFmtId="49" fontId="3" fillId="24" borderId="0" xfId="55" applyNumberFormat="1" applyFont="1" applyFill="1" applyBorder="1" applyAlignment="1">
      <alignment horizontal="center" vertical="center" shrinkToFit="1"/>
    </xf>
    <xf numFmtId="49" fontId="3" fillId="24" borderId="18" xfId="55" applyNumberFormat="1" applyFont="1" applyFill="1" applyBorder="1" applyAlignment="1">
      <alignment horizontal="center" vertical="center" shrinkToFit="1"/>
    </xf>
    <xf numFmtId="49" fontId="3" fillId="24" borderId="13" xfId="55" applyNumberFormat="1" applyFont="1" applyFill="1" applyBorder="1" applyAlignment="1">
      <alignment horizontal="center" vertical="center" shrinkToFit="1"/>
    </xf>
    <xf numFmtId="49" fontId="3" fillId="24" borderId="19" xfId="55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49" fontId="3" fillId="24" borderId="15" xfId="55" applyNumberFormat="1" applyFont="1" applyFill="1" applyBorder="1" applyAlignment="1">
      <alignment horizontal="center" vertical="center" shrinkToFit="1"/>
    </xf>
    <xf numFmtId="49" fontId="3" fillId="24" borderId="11" xfId="55" applyNumberFormat="1" applyFont="1" applyFill="1" applyBorder="1" applyAlignment="1">
      <alignment horizontal="center" vertical="center" shrinkToFit="1"/>
    </xf>
    <xf numFmtId="49" fontId="3" fillId="24" borderId="20" xfId="55" applyNumberFormat="1" applyFont="1" applyFill="1" applyBorder="1" applyAlignment="1">
      <alignment horizontal="center" vertical="center" shrinkToFit="1"/>
    </xf>
    <xf numFmtId="0" fontId="3" fillId="24" borderId="19" xfId="55" applyFont="1" applyFill="1" applyBorder="1" applyAlignment="1">
      <alignment horizontal="center" vertical="center" shrinkToFit="1"/>
    </xf>
    <xf numFmtId="0" fontId="3" fillId="24" borderId="15" xfId="55" applyFont="1" applyFill="1" applyBorder="1" applyAlignment="1">
      <alignment horizontal="center" vertical="center" shrinkToFit="1"/>
    </xf>
    <xf numFmtId="0" fontId="3" fillId="24" borderId="15" xfId="55" applyFont="1" applyFill="1" applyBorder="1" applyAlignment="1">
      <alignment vertical="center" shrinkToFit="1"/>
    </xf>
    <xf numFmtId="0" fontId="3" fillId="24" borderId="16" xfId="55" applyFont="1" applyFill="1" applyBorder="1" applyAlignment="1">
      <alignment horizontal="center" vertical="center" shrinkToFit="1"/>
    </xf>
    <xf numFmtId="0" fontId="3" fillId="24" borderId="17" xfId="55" applyFont="1" applyFill="1" applyBorder="1" applyAlignment="1">
      <alignment horizontal="center" vertical="center" shrinkToFit="1"/>
    </xf>
    <xf numFmtId="0" fontId="3" fillId="24" borderId="18" xfId="55" applyFont="1" applyFill="1" applyBorder="1" applyAlignment="1">
      <alignment horizontal="center" vertical="center" shrinkToFit="1"/>
    </xf>
    <xf numFmtId="0" fontId="3" fillId="24" borderId="18" xfId="55" applyFont="1" applyFill="1" applyBorder="1" applyAlignment="1">
      <alignment vertical="center" shrinkToFit="1"/>
    </xf>
    <xf numFmtId="0" fontId="3" fillId="24" borderId="14" xfId="55" applyFont="1" applyFill="1" applyBorder="1" applyAlignment="1">
      <alignment horizontal="center" vertical="center" shrinkToFit="1"/>
    </xf>
    <xf numFmtId="0" fontId="3" fillId="24" borderId="21" xfId="55" applyFont="1" applyFill="1" applyBorder="1" applyAlignment="1">
      <alignment horizontal="center" vertical="center" shrinkToFit="1"/>
    </xf>
    <xf numFmtId="49" fontId="3" fillId="0" borderId="18" xfId="55" applyNumberFormat="1" applyFont="1" applyBorder="1" applyAlignment="1">
      <alignment horizontal="center" vertical="center" shrinkToFit="1"/>
    </xf>
    <xf numFmtId="49" fontId="3" fillId="0" borderId="15" xfId="55" applyNumberFormat="1" applyFont="1" applyBorder="1" applyAlignment="1">
      <alignment horizontal="center" vertical="center" shrinkToFit="1"/>
    </xf>
    <xf numFmtId="49" fontId="3" fillId="0" borderId="17" xfId="55" applyNumberFormat="1" applyFont="1" applyBorder="1" applyAlignment="1">
      <alignment horizontal="center" vertical="center" shrinkToFit="1"/>
    </xf>
    <xf numFmtId="49" fontId="3" fillId="0" borderId="11" xfId="55" applyNumberFormat="1" applyFont="1" applyBorder="1" applyAlignment="1">
      <alignment horizontal="center" vertical="center" shrinkToFit="1"/>
    </xf>
    <xf numFmtId="49" fontId="3" fillId="0" borderId="19" xfId="55" applyNumberFormat="1" applyFont="1" applyBorder="1" applyAlignment="1">
      <alignment horizontal="center" vertical="center" shrinkToFit="1"/>
    </xf>
    <xf numFmtId="49" fontId="3" fillId="0" borderId="16" xfId="55" applyNumberFormat="1" applyFont="1" applyBorder="1" applyAlignment="1">
      <alignment horizontal="center" vertical="center" shrinkToFit="1"/>
    </xf>
    <xf numFmtId="49" fontId="3" fillId="0" borderId="20" xfId="55" applyNumberFormat="1" applyFont="1" applyBorder="1" applyAlignment="1">
      <alignment horizontal="center" vertical="center" shrinkToFit="1"/>
    </xf>
    <xf numFmtId="0" fontId="3" fillId="0" borderId="22" xfId="55" applyFont="1" applyBorder="1" applyAlignment="1">
      <alignment horizontal="center" vertical="center" shrinkToFit="1"/>
    </xf>
    <xf numFmtId="0" fontId="3" fillId="0" borderId="14" xfId="55" applyFont="1" applyBorder="1" applyAlignment="1">
      <alignment horizontal="center" vertical="center" shrinkToFit="1"/>
    </xf>
    <xf numFmtId="0" fontId="3" fillId="24" borderId="11" xfId="55" applyFont="1" applyFill="1" applyBorder="1" applyAlignment="1">
      <alignment horizontal="center" vertical="center" shrinkToFit="1"/>
    </xf>
    <xf numFmtId="0" fontId="3" fillId="24" borderId="10" xfId="55" applyFont="1" applyFill="1" applyBorder="1" applyAlignment="1">
      <alignment horizontal="center" vertical="center" shrinkToFit="1"/>
    </xf>
    <xf numFmtId="0" fontId="3" fillId="24" borderId="20" xfId="55" applyFont="1" applyFill="1" applyBorder="1" applyAlignment="1">
      <alignment horizontal="center" vertical="center" shrinkToFit="1"/>
    </xf>
    <xf numFmtId="49" fontId="6" fillId="0" borderId="13" xfId="55" applyNumberFormat="1" applyFont="1" applyBorder="1" applyAlignment="1">
      <alignment vertical="center"/>
    </xf>
    <xf numFmtId="0" fontId="6" fillId="0" borderId="20" xfId="55" applyFont="1" applyBorder="1" applyAlignment="1">
      <alignment vertical="center"/>
    </xf>
    <xf numFmtId="0" fontId="28" fillId="0" borderId="0" xfId="0" applyFont="1"/>
    <xf numFmtId="49" fontId="3" fillId="24" borderId="10" xfId="55" applyNumberFormat="1" applyFont="1" applyFill="1" applyBorder="1" applyAlignment="1">
      <alignment horizontal="center" vertical="center" shrinkToFit="1"/>
    </xf>
    <xf numFmtId="0" fontId="3" fillId="0" borderId="19" xfId="55" applyFont="1" applyBorder="1" applyAlignment="1">
      <alignment horizontal="center" vertical="center" shrinkToFit="1"/>
    </xf>
    <xf numFmtId="0" fontId="3" fillId="0" borderId="18" xfId="55" applyFont="1" applyBorder="1" applyAlignment="1">
      <alignment horizontal="center" vertical="center" shrinkToFit="1"/>
    </xf>
    <xf numFmtId="0" fontId="7" fillId="0" borderId="22" xfId="57" applyFont="1" applyFill="1" applyBorder="1" applyAlignment="1">
      <alignment horizontal="center" vertical="center" shrinkToFit="1"/>
    </xf>
    <xf numFmtId="0" fontId="7" fillId="0" borderId="22" xfId="57" applyFont="1" applyFill="1" applyBorder="1" applyAlignment="1">
      <alignment vertical="center" shrinkToFit="1"/>
    </xf>
    <xf numFmtId="0" fontId="3" fillId="0" borderId="23" xfId="55" applyFont="1" applyBorder="1" applyAlignment="1">
      <alignment vertical="center" shrinkToFit="1"/>
    </xf>
    <xf numFmtId="0" fontId="3" fillId="0" borderId="22" xfId="57" applyFont="1" applyFill="1" applyBorder="1" applyAlignment="1">
      <alignment horizontal="center" vertical="center" shrinkToFit="1"/>
    </xf>
    <xf numFmtId="0" fontId="3" fillId="0" borderId="22" xfId="59" applyFont="1" applyFill="1" applyBorder="1" applyAlignment="1">
      <alignment vertical="center" shrinkToFit="1"/>
    </xf>
    <xf numFmtId="0" fontId="3" fillId="0" borderId="22" xfId="55" applyFont="1" applyBorder="1" applyAlignment="1">
      <alignment vertical="center" shrinkToFit="1"/>
    </xf>
    <xf numFmtId="0" fontId="7" fillId="0" borderId="22" xfId="73" applyFont="1" applyFill="1" applyBorder="1" applyAlignment="1">
      <alignment horizontal="center" vertical="center" shrinkToFit="1"/>
    </xf>
    <xf numFmtId="0" fontId="3" fillId="0" borderId="22" xfId="73" applyFont="1" applyFill="1" applyBorder="1" applyAlignment="1">
      <alignment horizontal="center" vertical="center" shrinkToFit="1"/>
    </xf>
    <xf numFmtId="0" fontId="3" fillId="0" borderId="22" xfId="73" applyFont="1" applyFill="1" applyBorder="1" applyAlignment="1">
      <alignment vertical="center" shrinkToFit="1"/>
    </xf>
    <xf numFmtId="0" fontId="3" fillId="0" borderId="22" xfId="59" applyFont="1" applyFill="1" applyBorder="1" applyAlignment="1">
      <alignment horizontal="center" vertical="center" shrinkToFit="1"/>
    </xf>
    <xf numFmtId="0" fontId="3" fillId="0" borderId="14" xfId="59" applyFont="1" applyFill="1" applyBorder="1" applyAlignment="1">
      <alignment horizontal="center" vertical="center" shrinkToFit="1"/>
    </xf>
    <xf numFmtId="0" fontId="4" fillId="0" borderId="17" xfId="55" applyFont="1" applyBorder="1" applyAlignment="1">
      <alignment vertical="center" shrinkToFit="1"/>
    </xf>
    <xf numFmtId="0" fontId="3" fillId="0" borderId="17" xfId="55" applyFont="1" applyBorder="1" applyAlignment="1">
      <alignment horizontal="center" vertical="center" shrinkToFit="1"/>
    </xf>
    <xf numFmtId="0" fontId="3" fillId="0" borderId="12" xfId="55" applyFont="1" applyBorder="1" applyAlignment="1">
      <alignment horizontal="center" vertical="center" shrinkToFit="1"/>
    </xf>
    <xf numFmtId="0" fontId="3" fillId="0" borderId="0" xfId="55" applyFont="1" applyBorder="1" applyAlignment="1">
      <alignment horizontal="center" vertical="center" shrinkToFit="1"/>
    </xf>
    <xf numFmtId="0" fontId="7" fillId="0" borderId="0" xfId="55" applyFont="1" applyBorder="1" applyAlignment="1">
      <alignment horizontal="left" vertical="center" shrinkToFit="1"/>
    </xf>
    <xf numFmtId="0" fontId="6" fillId="0" borderId="0" xfId="55" applyFont="1" applyBorder="1" applyAlignment="1">
      <alignment vertical="center" shrinkToFit="1"/>
    </xf>
    <xf numFmtId="0" fontId="3" fillId="0" borderId="0" xfId="55" applyFont="1" applyBorder="1" applyAlignment="1">
      <alignment vertical="center" shrinkToFit="1"/>
    </xf>
    <xf numFmtId="0" fontId="6" fillId="0" borderId="13" xfId="55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24" xfId="55" applyFont="1" applyBorder="1" applyAlignment="1">
      <alignment horizontal="center" vertical="center" shrinkToFit="1"/>
    </xf>
    <xf numFmtId="0" fontId="33" fillId="0" borderId="23" xfId="55" applyFont="1" applyBorder="1" applyAlignment="1">
      <alignment vertical="center" shrinkToFit="1"/>
    </xf>
    <xf numFmtId="0" fontId="33" fillId="24" borderId="18" xfId="55" applyFont="1" applyFill="1" applyBorder="1" applyAlignment="1">
      <alignment horizontal="center" vertical="center" shrinkToFit="1"/>
    </xf>
    <xf numFmtId="0" fontId="33" fillId="24" borderId="19" xfId="55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shrinkToFit="1"/>
    </xf>
    <xf numFmtId="0" fontId="3" fillId="0" borderId="22" xfId="57" applyFont="1" applyFill="1" applyBorder="1" applyAlignment="1">
      <alignment vertical="center" shrinkToFit="1"/>
    </xf>
    <xf numFmtId="0" fontId="7" fillId="0" borderId="22" xfId="57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2" xfId="0" quotePrefix="1" applyFont="1" applyFill="1" applyBorder="1" applyAlignment="1">
      <alignment horizontal="center" vertical="center" shrinkToFit="1"/>
    </xf>
    <xf numFmtId="0" fontId="34" fillId="0" borderId="22" xfId="0" applyFont="1" applyBorder="1"/>
    <xf numFmtId="0" fontId="3" fillId="0" borderId="22" xfId="0" applyFont="1" applyFill="1" applyBorder="1" applyAlignment="1">
      <alignment horizontal="left" vertical="center" shrinkToFit="1"/>
    </xf>
    <xf numFmtId="0" fontId="7" fillId="0" borderId="25" xfId="0" applyFont="1" applyBorder="1" applyAlignment="1">
      <alignment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 shrinkToFit="1"/>
    </xf>
    <xf numFmtId="0" fontId="7" fillId="0" borderId="22" xfId="56" applyFont="1" applyBorder="1" applyAlignment="1">
      <alignment shrinkToFit="1"/>
    </xf>
    <xf numFmtId="0" fontId="3" fillId="0" borderId="22" xfId="56" applyFont="1" applyFill="1" applyBorder="1" applyAlignment="1">
      <alignment horizontal="center" vertical="center" shrinkToFit="1"/>
    </xf>
    <xf numFmtId="0" fontId="3" fillId="0" borderId="22" xfId="56" applyFont="1" applyFill="1" applyBorder="1" applyAlignment="1">
      <alignment vertical="center" shrinkToFit="1"/>
    </xf>
    <xf numFmtId="0" fontId="7" fillId="0" borderId="22" xfId="73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center" shrinkToFit="1"/>
    </xf>
    <xf numFmtId="0" fontId="7" fillId="0" borderId="22" xfId="56" applyFont="1" applyFill="1" applyBorder="1" applyAlignment="1">
      <alignment horizontal="center" vertical="center" shrinkToFit="1"/>
    </xf>
    <xf numFmtId="0" fontId="7" fillId="0" borderId="22" xfId="56" applyFont="1" applyFill="1" applyBorder="1" applyAlignment="1">
      <alignment vertical="center" shrinkToFit="1"/>
    </xf>
    <xf numFmtId="0" fontId="7" fillId="0" borderId="25" xfId="56" applyFont="1" applyBorder="1" applyAlignment="1">
      <alignment shrinkToFit="1"/>
    </xf>
    <xf numFmtId="0" fontId="3" fillId="0" borderId="22" xfId="56" applyFont="1" applyBorder="1" applyAlignment="1">
      <alignment horizontal="center" shrinkToFit="1"/>
    </xf>
    <xf numFmtId="0" fontId="3" fillId="0" borderId="22" xfId="56" applyFont="1" applyBorder="1" applyAlignment="1">
      <alignment shrinkToFit="1"/>
    </xf>
    <xf numFmtId="0" fontId="3" fillId="0" borderId="22" xfId="58" applyFont="1" applyFill="1" applyBorder="1" applyAlignment="1">
      <alignment horizontal="center" vertical="center" shrinkToFit="1"/>
    </xf>
    <xf numFmtId="0" fontId="3" fillId="0" borderId="22" xfId="58" applyFont="1" applyFill="1" applyBorder="1" applyAlignment="1">
      <alignment vertical="center" shrinkToFit="1"/>
    </xf>
    <xf numFmtId="0" fontId="3" fillId="0" borderId="22" xfId="0" applyFont="1" applyBorder="1" applyAlignment="1">
      <alignment horizontal="center" shrinkToFit="1"/>
    </xf>
    <xf numFmtId="0" fontId="3" fillId="0" borderId="22" xfId="0" applyFont="1" applyBorder="1" applyAlignment="1">
      <alignment horizontal="left" shrinkToFit="1"/>
    </xf>
    <xf numFmtId="1" fontId="3" fillId="0" borderId="22" xfId="57" applyNumberFormat="1" applyFont="1" applyFill="1" applyBorder="1" applyAlignment="1">
      <alignment horizontal="center" vertical="center" shrinkToFit="1"/>
    </xf>
    <xf numFmtId="0" fontId="3" fillId="24" borderId="26" xfId="0" applyFont="1" applyFill="1" applyBorder="1" applyAlignment="1">
      <alignment horizontal="center" vertical="center" shrinkToFit="1"/>
    </xf>
    <xf numFmtId="0" fontId="3" fillId="24" borderId="27" xfId="0" applyFont="1" applyFill="1" applyBorder="1" applyAlignment="1">
      <alignment horizontal="center" vertical="center"/>
    </xf>
    <xf numFmtId="49" fontId="3" fillId="24" borderId="12" xfId="0" applyNumberFormat="1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49" fontId="3" fillId="24" borderId="17" xfId="0" applyNumberFormat="1" applyFont="1" applyFill="1" applyBorder="1" applyAlignment="1">
      <alignment horizontal="center" vertical="center" shrinkToFit="1"/>
    </xf>
    <xf numFmtId="49" fontId="3" fillId="24" borderId="0" xfId="0" applyNumberFormat="1" applyFont="1" applyFill="1" applyBorder="1" applyAlignment="1">
      <alignment horizontal="center" vertical="center" shrinkToFit="1"/>
    </xf>
    <xf numFmtId="0" fontId="3" fillId="24" borderId="18" xfId="0" applyFont="1" applyFill="1" applyBorder="1" applyAlignment="1">
      <alignment horizontal="center" vertical="center" shrinkToFit="1"/>
    </xf>
    <xf numFmtId="49" fontId="3" fillId="24" borderId="18" xfId="0" applyNumberFormat="1" applyFont="1" applyFill="1" applyBorder="1" applyAlignment="1">
      <alignment horizontal="center" vertical="center" shrinkToFit="1"/>
    </xf>
    <xf numFmtId="49" fontId="3" fillId="24" borderId="13" xfId="0" applyNumberFormat="1" applyFont="1" applyFill="1" applyBorder="1" applyAlignment="1">
      <alignment horizontal="center" vertical="center" shrinkToFit="1"/>
    </xf>
    <xf numFmtId="0" fontId="3" fillId="24" borderId="19" xfId="0" applyFont="1" applyFill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shrinkToFit="1"/>
    </xf>
    <xf numFmtId="49" fontId="3" fillId="24" borderId="19" xfId="0" applyNumberFormat="1" applyFont="1" applyFill="1" applyBorder="1" applyAlignment="1">
      <alignment horizontal="center" vertical="center" shrinkToFit="1"/>
    </xf>
    <xf numFmtId="0" fontId="35" fillId="0" borderId="17" xfId="0" applyFont="1" applyBorder="1" applyAlignment="1">
      <alignment horizontal="center" shrinkToFit="1"/>
    </xf>
    <xf numFmtId="49" fontId="3" fillId="24" borderId="16" xfId="0" applyNumberFormat="1" applyFont="1" applyFill="1" applyBorder="1" applyAlignment="1">
      <alignment horizontal="center" vertical="center" shrinkToFit="1"/>
    </xf>
    <xf numFmtId="49" fontId="3" fillId="24" borderId="17" xfId="74" applyNumberFormat="1" applyFont="1" applyFill="1" applyBorder="1" applyAlignment="1">
      <alignment horizontal="center" vertical="center" shrinkToFit="1"/>
    </xf>
    <xf numFmtId="49" fontId="3" fillId="24" borderId="12" xfId="74" applyNumberFormat="1" applyFont="1" applyFill="1" applyBorder="1" applyAlignment="1">
      <alignment horizontal="center" vertical="center" shrinkToFit="1"/>
    </xf>
    <xf numFmtId="49" fontId="3" fillId="24" borderId="0" xfId="74" applyNumberFormat="1" applyFont="1" applyFill="1" applyBorder="1" applyAlignment="1">
      <alignment horizontal="center" vertical="center" shrinkToFit="1"/>
    </xf>
    <xf numFmtId="49" fontId="3" fillId="24" borderId="18" xfId="74" applyNumberFormat="1" applyFont="1" applyFill="1" applyBorder="1" applyAlignment="1">
      <alignment horizontal="center" vertical="center" shrinkToFit="1"/>
    </xf>
    <xf numFmtId="49" fontId="3" fillId="24" borderId="13" xfId="74" applyNumberFormat="1" applyFont="1" applyFill="1" applyBorder="1" applyAlignment="1">
      <alignment horizontal="center" vertical="center" shrinkToFit="1"/>
    </xf>
    <xf numFmtId="49" fontId="3" fillId="24" borderId="19" xfId="74" applyNumberFormat="1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center" vertical="center" shrinkToFit="1"/>
    </xf>
    <xf numFmtId="49" fontId="3" fillId="24" borderId="29" xfId="74" applyNumberFormat="1" applyFont="1" applyFill="1" applyBorder="1" applyAlignment="1">
      <alignment horizontal="center" vertical="center" shrinkToFit="1"/>
    </xf>
    <xf numFmtId="49" fontId="3" fillId="24" borderId="14" xfId="74" applyNumberFormat="1" applyFont="1" applyFill="1" applyBorder="1" applyAlignment="1">
      <alignment horizontal="center" vertical="center" shrinkToFit="1"/>
    </xf>
    <xf numFmtId="49" fontId="3" fillId="24" borderId="15" xfId="74" applyNumberFormat="1" applyFont="1" applyFill="1" applyBorder="1" applyAlignment="1">
      <alignment horizontal="center" vertical="center" shrinkToFit="1"/>
    </xf>
    <xf numFmtId="49" fontId="3" fillId="24" borderId="14" xfId="0" applyNumberFormat="1" applyFont="1" applyFill="1" applyBorder="1" applyAlignment="1">
      <alignment horizontal="center" vertical="center" shrinkToFit="1"/>
    </xf>
    <xf numFmtId="0" fontId="3" fillId="24" borderId="27" xfId="0" applyFont="1" applyFill="1" applyBorder="1" applyAlignment="1">
      <alignment horizontal="center" vertical="center" shrinkToFit="1"/>
    </xf>
    <xf numFmtId="0" fontId="35" fillId="0" borderId="0" xfId="0" applyFont="1"/>
    <xf numFmtId="0" fontId="35" fillId="0" borderId="22" xfId="0" applyFont="1" applyBorder="1"/>
    <xf numFmtId="0" fontId="30" fillId="0" borderId="0" xfId="0" applyFont="1"/>
    <xf numFmtId="0" fontId="35" fillId="0" borderId="0" xfId="0" applyFont="1" applyAlignment="1">
      <alignment shrinkToFit="1"/>
    </xf>
    <xf numFmtId="0" fontId="35" fillId="0" borderId="22" xfId="0" applyFont="1" applyBorder="1" applyAlignment="1">
      <alignment shrinkToFit="1"/>
    </xf>
    <xf numFmtId="0" fontId="35" fillId="0" borderId="22" xfId="0" applyFont="1" applyBorder="1" applyAlignment="1">
      <alignment horizontal="center" shrinkToFit="1"/>
    </xf>
    <xf numFmtId="0" fontId="36" fillId="0" borderId="22" xfId="0" applyFont="1" applyBorder="1" applyAlignment="1">
      <alignment shrinkToFit="1"/>
    </xf>
    <xf numFmtId="0" fontId="35" fillId="0" borderId="22" xfId="0" applyFont="1" applyBorder="1" applyAlignment="1">
      <alignment horizontal="center"/>
    </xf>
    <xf numFmtId="49" fontId="3" fillId="24" borderId="27" xfId="74" applyNumberFormat="1" applyFont="1" applyFill="1" applyBorder="1" applyAlignment="1">
      <alignment horizontal="center" vertical="center" shrinkToFit="1"/>
    </xf>
    <xf numFmtId="0" fontId="3" fillId="24" borderId="15" xfId="0" applyFont="1" applyFill="1" applyBorder="1" applyAlignment="1">
      <alignment horizontal="center" vertical="center" shrinkToFit="1"/>
    </xf>
    <xf numFmtId="0" fontId="0" fillId="0" borderId="19" xfId="0" applyBorder="1"/>
    <xf numFmtId="0" fontId="0" fillId="0" borderId="17" xfId="0" applyBorder="1"/>
    <xf numFmtId="0" fontId="0" fillId="0" borderId="18" xfId="0" applyBorder="1"/>
    <xf numFmtId="49" fontId="3" fillId="24" borderId="16" xfId="74" applyNumberFormat="1" applyFont="1" applyFill="1" applyBorder="1" applyAlignment="1">
      <alignment horizontal="center" vertical="center" shrinkToFit="1"/>
    </xf>
    <xf numFmtId="49" fontId="3" fillId="24" borderId="10" xfId="0" applyNumberFormat="1" applyFont="1" applyFill="1" applyBorder="1" applyAlignment="1">
      <alignment horizontal="center" vertical="center" shrinkToFit="1"/>
    </xf>
    <xf numFmtId="49" fontId="3" fillId="24" borderId="20" xfId="0" applyNumberFormat="1" applyFont="1" applyFill="1" applyBorder="1" applyAlignment="1">
      <alignment horizontal="center" vertical="center" shrinkToFit="1"/>
    </xf>
    <xf numFmtId="49" fontId="3" fillId="24" borderId="15" xfId="0" applyNumberFormat="1" applyFont="1" applyFill="1" applyBorder="1" applyAlignment="1">
      <alignment horizontal="center" vertical="center" shrinkToFit="1"/>
    </xf>
    <xf numFmtId="49" fontId="3" fillId="24" borderId="11" xfId="0" applyNumberFormat="1" applyFont="1" applyFill="1" applyBorder="1" applyAlignment="1">
      <alignment horizontal="center" vertical="center" shrinkToFit="1"/>
    </xf>
    <xf numFmtId="49" fontId="3" fillId="24" borderId="30" xfId="74" applyNumberFormat="1" applyFont="1" applyFill="1" applyBorder="1" applyAlignment="1">
      <alignment horizontal="center" vertical="center" shrinkToFit="1"/>
    </xf>
    <xf numFmtId="49" fontId="6" fillId="0" borderId="12" xfId="55" applyNumberFormat="1" applyFont="1" applyBorder="1" applyAlignment="1">
      <alignment horizontal="center" vertical="center"/>
    </xf>
    <xf numFmtId="49" fontId="6" fillId="0" borderId="0" xfId="55" applyNumberFormat="1" applyFont="1" applyBorder="1" applyAlignment="1">
      <alignment horizontal="left" vertical="center"/>
    </xf>
    <xf numFmtId="49" fontId="6" fillId="0" borderId="10" xfId="55" applyNumberFormat="1" applyFont="1" applyBorder="1" applyAlignment="1">
      <alignment horizontal="left" vertical="center"/>
    </xf>
    <xf numFmtId="0" fontId="2" fillId="24" borderId="17" xfId="55" applyFont="1" applyFill="1" applyBorder="1" applyAlignment="1">
      <alignment horizontal="center" vertical="center" textRotation="90" shrinkToFit="1"/>
    </xf>
    <xf numFmtId="0" fontId="2" fillId="24" borderId="18" xfId="55" applyFont="1" applyFill="1" applyBorder="1" applyAlignment="1">
      <alignment horizontal="center" vertical="center" textRotation="90" shrinkToFit="1"/>
    </xf>
    <xf numFmtId="0" fontId="2" fillId="24" borderId="19" xfId="55" applyFont="1" applyFill="1" applyBorder="1" applyAlignment="1">
      <alignment horizontal="center" vertical="center" textRotation="90" shrinkToFit="1"/>
    </xf>
    <xf numFmtId="0" fontId="5" fillId="0" borderId="14" xfId="55" applyFont="1" applyFill="1" applyBorder="1" applyAlignment="1">
      <alignment horizontal="center" vertical="center" textRotation="90" shrinkToFit="1"/>
    </xf>
    <xf numFmtId="0" fontId="5" fillId="0" borderId="15" xfId="55" applyFont="1" applyFill="1" applyBorder="1" applyAlignment="1">
      <alignment horizontal="center" vertical="center" textRotation="90" shrinkToFit="1"/>
    </xf>
    <xf numFmtId="0" fontId="5" fillId="0" borderId="0" xfId="55" applyFont="1" applyFill="1" applyBorder="1" applyAlignment="1">
      <alignment horizontal="center" vertical="center" textRotation="90" shrinkToFit="1"/>
    </xf>
    <xf numFmtId="0" fontId="5" fillId="0" borderId="13" xfId="55" applyFont="1" applyFill="1" applyBorder="1" applyAlignment="1">
      <alignment horizontal="center" vertical="center" textRotation="90" shrinkToFit="1"/>
    </xf>
    <xf numFmtId="0" fontId="5" fillId="24" borderId="31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shrinkToFit="1"/>
    </xf>
    <xf numFmtId="0" fontId="3" fillId="24" borderId="33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3" fillId="0" borderId="17" xfId="55" applyFont="1" applyBorder="1" applyAlignment="1">
      <alignment horizontal="center" vertical="center" wrapText="1"/>
    </xf>
    <xf numFmtId="0" fontId="1" fillId="0" borderId="18" xfId="55" applyBorder="1"/>
    <xf numFmtId="0" fontId="1" fillId="0" borderId="19" xfId="55" applyBorder="1"/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0" borderId="17" xfId="55" applyFont="1" applyBorder="1" applyAlignment="1">
      <alignment horizontal="center" vertical="center" wrapText="1"/>
    </xf>
    <xf numFmtId="0" fontId="8" fillId="0" borderId="18" xfId="55" applyFont="1" applyBorder="1"/>
    <xf numFmtId="0" fontId="8" fillId="0" borderId="19" xfId="55" applyFont="1" applyBorder="1"/>
    <xf numFmtId="0" fontId="5" fillId="0" borderId="16" xfId="55" applyFont="1" applyFill="1" applyBorder="1" applyAlignment="1">
      <alignment horizontal="center" vertical="center" textRotation="90" shrinkToFit="1"/>
    </xf>
    <xf numFmtId="0" fontId="6" fillId="0" borderId="18" xfId="55" applyFont="1" applyBorder="1"/>
    <xf numFmtId="0" fontId="6" fillId="0" borderId="19" xfId="55" applyFont="1" applyBorder="1"/>
    <xf numFmtId="0" fontId="5" fillId="0" borderId="17" xfId="55" applyFont="1" applyFill="1" applyBorder="1" applyAlignment="1">
      <alignment horizontal="center" vertical="center" textRotation="90" shrinkToFit="1"/>
    </xf>
    <xf numFmtId="0" fontId="5" fillId="0" borderId="18" xfId="55" applyFont="1" applyFill="1" applyBorder="1" applyAlignment="1">
      <alignment horizontal="center" vertical="center" textRotation="90" shrinkToFit="1"/>
    </xf>
    <xf numFmtId="0" fontId="5" fillId="0" borderId="19" xfId="55" applyFont="1" applyFill="1" applyBorder="1" applyAlignment="1">
      <alignment horizontal="center" vertical="center" textRotation="90" shrinkToFit="1"/>
    </xf>
  </cellXfs>
  <cellStyles count="9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Title" xfId="62"/>
    <cellStyle name="Total" xfId="63"/>
    <cellStyle name="Warning Text" xfId="64"/>
    <cellStyle name="การคำนวณ 2" xfId="65"/>
    <cellStyle name="ข้อความเตือน 2" xfId="66"/>
    <cellStyle name="ข้อความอธิบาย 2" xfId="67"/>
    <cellStyle name="ชื่อเรื่อง 2" xfId="68"/>
    <cellStyle name="เซลล์ตรวจสอบ 2" xfId="69"/>
    <cellStyle name="เซลล์ที่มีการเชื่อมโยง 2" xfId="70"/>
    <cellStyle name="ดี 2" xfId="71"/>
    <cellStyle name="ปกติ 2" xfId="72"/>
    <cellStyle name="ปกติ 3" xfId="73"/>
    <cellStyle name="ปกติ 4" xfId="74"/>
    <cellStyle name="ป้อนค่า 2" xfId="75"/>
    <cellStyle name="ปานกลาง 2" xfId="76"/>
    <cellStyle name="ผลรวม 2" xfId="77"/>
    <cellStyle name="แย่ 2" xfId="78"/>
    <cellStyle name="ส่วนที่ถูกเน้น1 2" xfId="79"/>
    <cellStyle name="ส่วนที่ถูกเน้น2 2" xfId="80"/>
    <cellStyle name="ส่วนที่ถูกเน้น3 2" xfId="81"/>
    <cellStyle name="ส่วนที่ถูกเน้น4 2" xfId="82"/>
    <cellStyle name="ส่วนที่ถูกเน้น5 2" xfId="83"/>
    <cellStyle name="ส่วนที่ถูกเน้น6 2" xfId="84"/>
    <cellStyle name="แสดงผล 2" xfId="85"/>
    <cellStyle name="หมายเหตุ 2" xfId="86"/>
    <cellStyle name="หัวเรื่อง 1 2" xfId="87"/>
    <cellStyle name="หัวเรื่อง 2 2" xfId="88"/>
    <cellStyle name="หัวเรื่อง 3 2" xfId="89"/>
    <cellStyle name="หัวเรื่อง 4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314325</xdr:colOff>
      <xdr:row>2</xdr:row>
      <xdr:rowOff>209550</xdr:rowOff>
    </xdr:to>
    <xdr:pic>
      <xdr:nvPicPr>
        <xdr:cNvPr id="294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13</xdr:row>
      <xdr:rowOff>220929</xdr:rowOff>
    </xdr:from>
    <xdr:to>
      <xdr:col>15</xdr:col>
      <xdr:colOff>1524</xdr:colOff>
      <xdr:row>13</xdr:row>
      <xdr:rowOff>220929</xdr:rowOff>
    </xdr:to>
    <xdr:cxnSp macro="">
      <xdr:nvCxnSpPr>
        <xdr:cNvPr id="3" name="ลูกศรเชื่อมต่อแบบตรง 2"/>
        <xdr:cNvCxnSpPr/>
      </xdr:nvCxnSpPr>
      <xdr:spPr>
        <a:xfrm>
          <a:off x="6493809" y="3268929"/>
          <a:ext cx="954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6840</xdr:colOff>
      <xdr:row>7</xdr:row>
      <xdr:rowOff>96873</xdr:rowOff>
    </xdr:from>
    <xdr:to>
      <xdr:col>12</xdr:col>
      <xdr:colOff>3792</xdr:colOff>
      <xdr:row>7</xdr:row>
      <xdr:rowOff>96873</xdr:rowOff>
    </xdr:to>
    <xdr:cxnSp macro="">
      <xdr:nvCxnSpPr>
        <xdr:cNvPr id="4" name="ลูกศรเชื่อมต่อแบบตรง 3"/>
        <xdr:cNvCxnSpPr/>
      </xdr:nvCxnSpPr>
      <xdr:spPr>
        <a:xfrm>
          <a:off x="4367929" y="1722927"/>
          <a:ext cx="190195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101275</xdr:rowOff>
    </xdr:from>
    <xdr:to>
      <xdr:col>14</xdr:col>
      <xdr:colOff>1143</xdr:colOff>
      <xdr:row>7</xdr:row>
      <xdr:rowOff>101275</xdr:rowOff>
    </xdr:to>
    <xdr:cxnSp macro="">
      <xdr:nvCxnSpPr>
        <xdr:cNvPr id="5" name="ลูกศรเชื่อมต่อแบบตรง 4"/>
        <xdr:cNvCxnSpPr/>
      </xdr:nvCxnSpPr>
      <xdr:spPr>
        <a:xfrm>
          <a:off x="6504214" y="1727329"/>
          <a:ext cx="477393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6758</xdr:colOff>
      <xdr:row>7</xdr:row>
      <xdr:rowOff>169228</xdr:rowOff>
    </xdr:from>
    <xdr:to>
      <xdr:col>12</xdr:col>
      <xdr:colOff>3710</xdr:colOff>
      <xdr:row>7</xdr:row>
      <xdr:rowOff>169228</xdr:rowOff>
    </xdr:to>
    <xdr:cxnSp macro="">
      <xdr:nvCxnSpPr>
        <xdr:cNvPr id="6" name="ลูกศรเชื่อมต่อแบบตรง 5"/>
        <xdr:cNvCxnSpPr/>
      </xdr:nvCxnSpPr>
      <xdr:spPr>
        <a:xfrm>
          <a:off x="4367847" y="1795282"/>
          <a:ext cx="190195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95250</xdr:rowOff>
    </xdr:from>
    <xdr:to>
      <xdr:col>12</xdr:col>
      <xdr:colOff>3048</xdr:colOff>
      <xdr:row>10</xdr:row>
      <xdr:rowOff>95250</xdr:rowOff>
    </xdr:to>
    <xdr:cxnSp macro="">
      <xdr:nvCxnSpPr>
        <xdr:cNvPr id="7" name="ลูกศรเชื่อมต่อแบบตรง 6"/>
        <xdr:cNvCxnSpPr/>
      </xdr:nvCxnSpPr>
      <xdr:spPr>
        <a:xfrm>
          <a:off x="1000125" y="1762125"/>
          <a:ext cx="2670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</xdr:colOff>
      <xdr:row>10</xdr:row>
      <xdr:rowOff>115682</xdr:rowOff>
    </xdr:from>
    <xdr:to>
      <xdr:col>15</xdr:col>
      <xdr:colOff>659934</xdr:colOff>
      <xdr:row>10</xdr:row>
      <xdr:rowOff>115682</xdr:rowOff>
    </xdr:to>
    <xdr:cxnSp macro="">
      <xdr:nvCxnSpPr>
        <xdr:cNvPr id="8" name="ลูกศรเชื่อมต่อแบบตรง 7"/>
        <xdr:cNvCxnSpPr/>
      </xdr:nvCxnSpPr>
      <xdr:spPr>
        <a:xfrm>
          <a:off x="4067217" y="2411207"/>
          <a:ext cx="19933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95250</xdr:rowOff>
    </xdr:from>
    <xdr:to>
      <xdr:col>12</xdr:col>
      <xdr:colOff>3048</xdr:colOff>
      <xdr:row>13</xdr:row>
      <xdr:rowOff>95250</xdr:rowOff>
    </xdr:to>
    <xdr:cxnSp macro="">
      <xdr:nvCxnSpPr>
        <xdr:cNvPr id="9" name="ลูกศรเชื่อมต่อแบบตรง 8"/>
        <xdr:cNvCxnSpPr/>
      </xdr:nvCxnSpPr>
      <xdr:spPr>
        <a:xfrm>
          <a:off x="4347882" y="2420471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84</xdr:colOff>
      <xdr:row>13</xdr:row>
      <xdr:rowOff>108878</xdr:rowOff>
    </xdr:from>
    <xdr:to>
      <xdr:col>17</xdr:col>
      <xdr:colOff>1608</xdr:colOff>
      <xdr:row>13</xdr:row>
      <xdr:rowOff>108878</xdr:rowOff>
    </xdr:to>
    <xdr:cxnSp macro="">
      <xdr:nvCxnSpPr>
        <xdr:cNvPr id="10" name="ลูกศรเชื่อมต่อแบบตรง 9"/>
        <xdr:cNvCxnSpPr/>
      </xdr:nvCxnSpPr>
      <xdr:spPr>
        <a:xfrm>
          <a:off x="1000209" y="30330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6840</xdr:colOff>
      <xdr:row>16</xdr:row>
      <xdr:rowOff>96873</xdr:rowOff>
    </xdr:from>
    <xdr:to>
      <xdr:col>17</xdr:col>
      <xdr:colOff>3792</xdr:colOff>
      <xdr:row>16</xdr:row>
      <xdr:rowOff>96873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54722" y="1699314"/>
          <a:ext cx="190195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6758</xdr:colOff>
      <xdr:row>16</xdr:row>
      <xdr:rowOff>169228</xdr:rowOff>
    </xdr:from>
    <xdr:to>
      <xdr:col>17</xdr:col>
      <xdr:colOff>3710</xdr:colOff>
      <xdr:row>16</xdr:row>
      <xdr:rowOff>169228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54640" y="1771669"/>
          <a:ext cx="1901952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476250</xdr:colOff>
      <xdr:row>16</xdr:row>
      <xdr:rowOff>146099</xdr:rowOff>
    </xdr:from>
    <xdr:to>
      <xdr:col>12</xdr:col>
      <xdr:colOff>1143</xdr:colOff>
      <xdr:row>16</xdr:row>
      <xdr:rowOff>146099</xdr:rowOff>
    </xdr:to>
    <xdr:cxnSp macro="">
      <xdr:nvCxnSpPr>
        <xdr:cNvPr id="13" name="ลูกศรเชื่อมต่อแบบตรง 12"/>
        <xdr:cNvCxnSpPr/>
      </xdr:nvCxnSpPr>
      <xdr:spPr>
        <a:xfrm>
          <a:off x="5776632" y="3916878"/>
          <a:ext cx="477393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95250</xdr:rowOff>
    </xdr:from>
    <xdr:to>
      <xdr:col>12</xdr:col>
      <xdr:colOff>3048</xdr:colOff>
      <xdr:row>19</xdr:row>
      <xdr:rowOff>95250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47882" y="2420471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</xdr:colOff>
      <xdr:row>19</xdr:row>
      <xdr:rowOff>115682</xdr:rowOff>
    </xdr:from>
    <xdr:to>
      <xdr:col>15</xdr:col>
      <xdr:colOff>659934</xdr:colOff>
      <xdr:row>19</xdr:row>
      <xdr:rowOff>115682</xdr:rowOff>
    </xdr:to>
    <xdr:cxnSp macro="">
      <xdr:nvCxnSpPr>
        <xdr:cNvPr id="15" name="ลูกศรเชื่อมต่อแบบตรง 14"/>
        <xdr:cNvCxnSpPr/>
      </xdr:nvCxnSpPr>
      <xdr:spPr>
        <a:xfrm>
          <a:off x="6493851" y="2440903"/>
          <a:ext cx="143141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</xdr:colOff>
      <xdr:row>7</xdr:row>
      <xdr:rowOff>104476</xdr:rowOff>
    </xdr:from>
    <xdr:to>
      <xdr:col>16</xdr:col>
      <xdr:colOff>7662</xdr:colOff>
      <xdr:row>7</xdr:row>
      <xdr:rowOff>104476</xdr:rowOff>
    </xdr:to>
    <xdr:cxnSp macro="">
      <xdr:nvCxnSpPr>
        <xdr:cNvPr id="17" name="ลูกศรเชื่อมต่อแบบตรง 16"/>
        <xdr:cNvCxnSpPr/>
      </xdr:nvCxnSpPr>
      <xdr:spPr>
        <a:xfrm>
          <a:off x="6970101" y="1706917"/>
          <a:ext cx="96012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16</xdr:row>
      <xdr:rowOff>104476</xdr:rowOff>
    </xdr:from>
    <xdr:to>
      <xdr:col>10</xdr:col>
      <xdr:colOff>7662</xdr:colOff>
      <xdr:row>16</xdr:row>
      <xdr:rowOff>104476</xdr:rowOff>
    </xdr:to>
    <xdr:cxnSp macro="">
      <xdr:nvCxnSpPr>
        <xdr:cNvPr id="19" name="ลูกศรเชื่อมต่อแบบตรง 18"/>
        <xdr:cNvCxnSpPr/>
      </xdr:nvCxnSpPr>
      <xdr:spPr>
        <a:xfrm>
          <a:off x="6970101" y="1706917"/>
          <a:ext cx="96012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352425</xdr:colOff>
      <xdr:row>2</xdr:row>
      <xdr:rowOff>190500</xdr:rowOff>
    </xdr:to>
    <xdr:pic>
      <xdr:nvPicPr>
        <xdr:cNvPr id="298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09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16</xdr:row>
      <xdr:rowOff>95250</xdr:rowOff>
    </xdr:from>
    <xdr:to>
      <xdr:col>17</xdr:col>
      <xdr:colOff>3048</xdr:colOff>
      <xdr:row>16</xdr:row>
      <xdr:rowOff>95250</xdr:rowOff>
    </xdr:to>
    <xdr:cxnSp macro="">
      <xdr:nvCxnSpPr>
        <xdr:cNvPr id="3" name="ลูกศรเชื่อมต่อแบบตรง 2"/>
        <xdr:cNvCxnSpPr/>
      </xdr:nvCxnSpPr>
      <xdr:spPr>
        <a:xfrm>
          <a:off x="4362450" y="313372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95250</xdr:rowOff>
    </xdr:from>
    <xdr:to>
      <xdr:col>17</xdr:col>
      <xdr:colOff>3048</xdr:colOff>
      <xdr:row>7</xdr:row>
      <xdr:rowOff>95250</xdr:rowOff>
    </xdr:to>
    <xdr:cxnSp macro="">
      <xdr:nvCxnSpPr>
        <xdr:cNvPr id="4" name="ลูกศรเชื่อมต่อแบบตรง 3"/>
        <xdr:cNvCxnSpPr/>
      </xdr:nvCxnSpPr>
      <xdr:spPr>
        <a:xfrm>
          <a:off x="4330700" y="17272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95250</xdr:rowOff>
    </xdr:from>
    <xdr:to>
      <xdr:col>17</xdr:col>
      <xdr:colOff>3048</xdr:colOff>
      <xdr:row>19</xdr:row>
      <xdr:rowOff>95250</xdr:rowOff>
    </xdr:to>
    <xdr:cxnSp macro="">
      <xdr:nvCxnSpPr>
        <xdr:cNvPr id="5" name="ลูกศรเชื่อมต่อแบบตรง 4"/>
        <xdr:cNvCxnSpPr/>
      </xdr:nvCxnSpPr>
      <xdr:spPr>
        <a:xfrm>
          <a:off x="6477000" y="17272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19</xdr:row>
      <xdr:rowOff>115682</xdr:rowOff>
    </xdr:from>
    <xdr:to>
      <xdr:col>10</xdr:col>
      <xdr:colOff>659934</xdr:colOff>
      <xdr:row>19</xdr:row>
      <xdr:rowOff>115682</xdr:rowOff>
    </xdr:to>
    <xdr:cxnSp macro="">
      <xdr:nvCxnSpPr>
        <xdr:cNvPr id="6" name="ลูกศรเชื่อมต่อแบบตรง 5"/>
        <xdr:cNvCxnSpPr/>
      </xdr:nvCxnSpPr>
      <xdr:spPr>
        <a:xfrm>
          <a:off x="6934242" y="3868532"/>
          <a:ext cx="143141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229123</xdr:rowOff>
    </xdr:from>
    <xdr:to>
      <xdr:col>15</xdr:col>
      <xdr:colOff>1524</xdr:colOff>
      <xdr:row>13</xdr:row>
      <xdr:rowOff>229123</xdr:rowOff>
    </xdr:to>
    <xdr:cxnSp macro="">
      <xdr:nvCxnSpPr>
        <xdr:cNvPr id="7" name="ลูกศรเชื่อมต่อแบบตรง 6"/>
        <xdr:cNvCxnSpPr/>
      </xdr:nvCxnSpPr>
      <xdr:spPr>
        <a:xfrm>
          <a:off x="6457950" y="3267598"/>
          <a:ext cx="954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304800</xdr:colOff>
      <xdr:row>2</xdr:row>
      <xdr:rowOff>209550</xdr:rowOff>
    </xdr:to>
    <xdr:pic>
      <xdr:nvPicPr>
        <xdr:cNvPr id="317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628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95250</xdr:rowOff>
    </xdr:from>
    <xdr:to>
      <xdr:col>12</xdr:col>
      <xdr:colOff>3048</xdr:colOff>
      <xdr:row>7</xdr:row>
      <xdr:rowOff>95250</xdr:rowOff>
    </xdr:to>
    <xdr:cxnSp macro="">
      <xdr:nvCxnSpPr>
        <xdr:cNvPr id="3" name="ลูกศรเชื่อมต่อแบบตรง 2"/>
        <xdr:cNvCxnSpPr/>
      </xdr:nvCxnSpPr>
      <xdr:spPr>
        <a:xfrm>
          <a:off x="4352925" y="456247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95250</xdr:rowOff>
    </xdr:from>
    <xdr:to>
      <xdr:col>17</xdr:col>
      <xdr:colOff>3048</xdr:colOff>
      <xdr:row>7</xdr:row>
      <xdr:rowOff>95250</xdr:rowOff>
    </xdr:to>
    <xdr:cxnSp macro="">
      <xdr:nvCxnSpPr>
        <xdr:cNvPr id="4" name="ลูกศรเชื่อมต่อแบบตรง 3"/>
        <xdr:cNvCxnSpPr/>
      </xdr:nvCxnSpPr>
      <xdr:spPr>
        <a:xfrm>
          <a:off x="4339828" y="1690688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10</xdr:row>
      <xdr:rowOff>115682</xdr:rowOff>
    </xdr:from>
    <xdr:to>
      <xdr:col>10</xdr:col>
      <xdr:colOff>659934</xdr:colOff>
      <xdr:row>10</xdr:row>
      <xdr:rowOff>115682</xdr:rowOff>
    </xdr:to>
    <xdr:cxnSp macro="">
      <xdr:nvCxnSpPr>
        <xdr:cNvPr id="5" name="ลูกศรเชื่อมต่อแบบตรง 4"/>
        <xdr:cNvCxnSpPr/>
      </xdr:nvCxnSpPr>
      <xdr:spPr>
        <a:xfrm>
          <a:off x="6496092" y="2439782"/>
          <a:ext cx="143141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95250</xdr:rowOff>
    </xdr:from>
    <xdr:to>
      <xdr:col>17</xdr:col>
      <xdr:colOff>3048</xdr:colOff>
      <xdr:row>10</xdr:row>
      <xdr:rowOff>95250</xdr:rowOff>
    </xdr:to>
    <xdr:cxnSp macro="">
      <xdr:nvCxnSpPr>
        <xdr:cNvPr id="6" name="ลูกศรเชื่อมต่อแบบตรง 5"/>
        <xdr:cNvCxnSpPr/>
      </xdr:nvCxnSpPr>
      <xdr:spPr>
        <a:xfrm>
          <a:off x="4339828" y="1690688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</xdr:colOff>
      <xdr:row>16</xdr:row>
      <xdr:rowOff>115682</xdr:rowOff>
    </xdr:from>
    <xdr:to>
      <xdr:col>15</xdr:col>
      <xdr:colOff>659934</xdr:colOff>
      <xdr:row>16</xdr:row>
      <xdr:rowOff>115682</xdr:rowOff>
    </xdr:to>
    <xdr:cxnSp macro="">
      <xdr:nvCxnSpPr>
        <xdr:cNvPr id="7" name="ลูกศรเชื่อมต่อแบบตรง 6"/>
        <xdr:cNvCxnSpPr/>
      </xdr:nvCxnSpPr>
      <xdr:spPr>
        <a:xfrm>
          <a:off x="6496092" y="4582907"/>
          <a:ext cx="143141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95250</xdr:rowOff>
    </xdr:from>
    <xdr:to>
      <xdr:col>12</xdr:col>
      <xdr:colOff>3048</xdr:colOff>
      <xdr:row>19</xdr:row>
      <xdr:rowOff>95250</xdr:rowOff>
    </xdr:to>
    <xdr:cxnSp macro="">
      <xdr:nvCxnSpPr>
        <xdr:cNvPr id="8" name="ลูกศรเชื่อมต่อแบบตรง 7"/>
        <xdr:cNvCxnSpPr/>
      </xdr:nvCxnSpPr>
      <xdr:spPr>
        <a:xfrm>
          <a:off x="4352925" y="313372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84</xdr:colOff>
      <xdr:row>19</xdr:row>
      <xdr:rowOff>108878</xdr:rowOff>
    </xdr:from>
    <xdr:to>
      <xdr:col>15</xdr:col>
      <xdr:colOff>1608</xdr:colOff>
      <xdr:row>19</xdr:row>
      <xdr:rowOff>108878</xdr:rowOff>
    </xdr:to>
    <xdr:cxnSp macro="">
      <xdr:nvCxnSpPr>
        <xdr:cNvPr id="9" name="ลูกศรเชื่อมต่อแบบตรง 8"/>
        <xdr:cNvCxnSpPr/>
      </xdr:nvCxnSpPr>
      <xdr:spPr>
        <a:xfrm>
          <a:off x="7448634" y="3147353"/>
          <a:ext cx="954024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222773</xdr:rowOff>
    </xdr:from>
    <xdr:to>
      <xdr:col>15</xdr:col>
      <xdr:colOff>1524</xdr:colOff>
      <xdr:row>13</xdr:row>
      <xdr:rowOff>222773</xdr:rowOff>
    </xdr:to>
    <xdr:cxnSp macro="">
      <xdr:nvCxnSpPr>
        <xdr:cNvPr id="10" name="ลูกศรเชื่อมต่อแบบตรง 9"/>
        <xdr:cNvCxnSpPr/>
      </xdr:nvCxnSpPr>
      <xdr:spPr>
        <a:xfrm>
          <a:off x="6502400" y="3302523"/>
          <a:ext cx="954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95250</xdr:rowOff>
    </xdr:from>
    <xdr:to>
      <xdr:col>12</xdr:col>
      <xdr:colOff>3048</xdr:colOff>
      <xdr:row>13</xdr:row>
      <xdr:rowOff>95250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39828" y="4548188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113181</xdr:rowOff>
    </xdr:from>
    <xdr:to>
      <xdr:col>16</xdr:col>
      <xdr:colOff>1143</xdr:colOff>
      <xdr:row>13</xdr:row>
      <xdr:rowOff>113181</xdr:rowOff>
    </xdr:to>
    <xdr:cxnSp macro="">
      <xdr:nvCxnSpPr>
        <xdr:cNvPr id="12" name="ลูกศรเชื่อมต่อแบบตรง 11"/>
        <xdr:cNvCxnSpPr/>
      </xdr:nvCxnSpPr>
      <xdr:spPr>
        <a:xfrm>
          <a:off x="7435453" y="3137369"/>
          <a:ext cx="477393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</xdr:colOff>
      <xdr:row>16</xdr:row>
      <xdr:rowOff>104476</xdr:rowOff>
    </xdr:from>
    <xdr:to>
      <xdr:col>12</xdr:col>
      <xdr:colOff>7662</xdr:colOff>
      <xdr:row>16</xdr:row>
      <xdr:rowOff>104476</xdr:rowOff>
    </xdr:to>
    <xdr:cxnSp macro="">
      <xdr:nvCxnSpPr>
        <xdr:cNvPr id="14" name="ลูกศรเชื่อมต่อแบบตรง 13"/>
        <xdr:cNvCxnSpPr/>
      </xdr:nvCxnSpPr>
      <xdr:spPr>
        <a:xfrm>
          <a:off x="6972342" y="1714201"/>
          <a:ext cx="96012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42</xdr:colOff>
      <xdr:row>19</xdr:row>
      <xdr:rowOff>104476</xdr:rowOff>
    </xdr:from>
    <xdr:to>
      <xdr:col>17</xdr:col>
      <xdr:colOff>7662</xdr:colOff>
      <xdr:row>19</xdr:row>
      <xdr:rowOff>104476</xdr:rowOff>
    </xdr:to>
    <xdr:cxnSp macro="">
      <xdr:nvCxnSpPr>
        <xdr:cNvPr id="16" name="ลูกศรเชื่อมต่อแบบตรง 15"/>
        <xdr:cNvCxnSpPr/>
      </xdr:nvCxnSpPr>
      <xdr:spPr>
        <a:xfrm>
          <a:off x="4352967" y="3857326"/>
          <a:ext cx="96012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257175</xdr:colOff>
      <xdr:row>2</xdr:row>
      <xdr:rowOff>200025</xdr:rowOff>
    </xdr:to>
    <xdr:pic>
      <xdr:nvPicPr>
        <xdr:cNvPr id="308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95250</xdr:rowOff>
    </xdr:from>
    <xdr:to>
      <xdr:col>12</xdr:col>
      <xdr:colOff>3048</xdr:colOff>
      <xdr:row>7</xdr:row>
      <xdr:rowOff>95250</xdr:rowOff>
    </xdr:to>
    <xdr:cxnSp macro="">
      <xdr:nvCxnSpPr>
        <xdr:cNvPr id="3" name="ลูกศรเชื่อมต่อแบบตรง 2"/>
        <xdr:cNvCxnSpPr/>
      </xdr:nvCxnSpPr>
      <xdr:spPr>
        <a:xfrm>
          <a:off x="4343400" y="170497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221279</xdr:rowOff>
    </xdr:from>
    <xdr:to>
      <xdr:col>15</xdr:col>
      <xdr:colOff>1524</xdr:colOff>
      <xdr:row>13</xdr:row>
      <xdr:rowOff>221279</xdr:rowOff>
    </xdr:to>
    <xdr:cxnSp macro="">
      <xdr:nvCxnSpPr>
        <xdr:cNvPr id="4" name="ลูกศรเชื่อมต่อแบบตรง 3"/>
        <xdr:cNvCxnSpPr/>
      </xdr:nvCxnSpPr>
      <xdr:spPr>
        <a:xfrm>
          <a:off x="6505015" y="3269279"/>
          <a:ext cx="954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95250</xdr:rowOff>
    </xdr:from>
    <xdr:to>
      <xdr:col>17</xdr:col>
      <xdr:colOff>3048</xdr:colOff>
      <xdr:row>7</xdr:row>
      <xdr:rowOff>95250</xdr:rowOff>
    </xdr:to>
    <xdr:cxnSp macro="">
      <xdr:nvCxnSpPr>
        <xdr:cNvPr id="5" name="ลูกศรเชื่อมต่อแบบตรง 4"/>
        <xdr:cNvCxnSpPr/>
      </xdr:nvCxnSpPr>
      <xdr:spPr>
        <a:xfrm>
          <a:off x="4367893" y="1721304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95250</xdr:rowOff>
    </xdr:from>
    <xdr:to>
      <xdr:col>12</xdr:col>
      <xdr:colOff>3048</xdr:colOff>
      <xdr:row>10</xdr:row>
      <xdr:rowOff>95250</xdr:rowOff>
    </xdr:to>
    <xdr:cxnSp macro="">
      <xdr:nvCxnSpPr>
        <xdr:cNvPr id="6" name="ลูกศรเชื่อมต่อแบบตรง 5"/>
        <xdr:cNvCxnSpPr/>
      </xdr:nvCxnSpPr>
      <xdr:spPr>
        <a:xfrm>
          <a:off x="4343400" y="313372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95250</xdr:rowOff>
    </xdr:from>
    <xdr:to>
      <xdr:col>12</xdr:col>
      <xdr:colOff>3048</xdr:colOff>
      <xdr:row>19</xdr:row>
      <xdr:rowOff>95250</xdr:rowOff>
    </xdr:to>
    <xdr:cxnSp macro="">
      <xdr:nvCxnSpPr>
        <xdr:cNvPr id="8" name="ลูกศรเชื่อมต่อแบบตรง 7"/>
        <xdr:cNvCxnSpPr/>
      </xdr:nvCxnSpPr>
      <xdr:spPr>
        <a:xfrm>
          <a:off x="4367893" y="2435679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107228</xdr:rowOff>
    </xdr:from>
    <xdr:to>
      <xdr:col>14</xdr:col>
      <xdr:colOff>1143</xdr:colOff>
      <xdr:row>10</xdr:row>
      <xdr:rowOff>107228</xdr:rowOff>
    </xdr:to>
    <xdr:cxnSp macro="">
      <xdr:nvCxnSpPr>
        <xdr:cNvPr id="9" name="ลูกศรเชื่อมต่อแบบตรง 8"/>
        <xdr:cNvCxnSpPr/>
      </xdr:nvCxnSpPr>
      <xdr:spPr>
        <a:xfrm>
          <a:off x="6500813" y="2417041"/>
          <a:ext cx="477393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107228</xdr:rowOff>
    </xdr:from>
    <xdr:to>
      <xdr:col>14</xdr:col>
      <xdr:colOff>1143</xdr:colOff>
      <xdr:row>19</xdr:row>
      <xdr:rowOff>107228</xdr:rowOff>
    </xdr:to>
    <xdr:cxnSp macro="">
      <xdr:nvCxnSpPr>
        <xdr:cNvPr id="10" name="ลูกศรเชื่อมต่อแบบตรง 9"/>
        <xdr:cNvCxnSpPr/>
      </xdr:nvCxnSpPr>
      <xdr:spPr>
        <a:xfrm>
          <a:off x="6500813" y="4560166"/>
          <a:ext cx="477393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95250</xdr:rowOff>
    </xdr:from>
    <xdr:to>
      <xdr:col>12</xdr:col>
      <xdr:colOff>3048</xdr:colOff>
      <xdr:row>16</xdr:row>
      <xdr:rowOff>95250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43400" y="456247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84</xdr:colOff>
      <xdr:row>16</xdr:row>
      <xdr:rowOff>108878</xdr:rowOff>
    </xdr:from>
    <xdr:to>
      <xdr:col>15</xdr:col>
      <xdr:colOff>1608</xdr:colOff>
      <xdr:row>16</xdr:row>
      <xdr:rowOff>108878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6486609" y="4576103"/>
          <a:ext cx="954024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95250</xdr:rowOff>
    </xdr:from>
    <xdr:to>
      <xdr:col>12</xdr:col>
      <xdr:colOff>3048</xdr:colOff>
      <xdr:row>13</xdr:row>
      <xdr:rowOff>95250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6500813" y="1690688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84</xdr:colOff>
      <xdr:row>13</xdr:row>
      <xdr:rowOff>108878</xdr:rowOff>
    </xdr:from>
    <xdr:to>
      <xdr:col>17</xdr:col>
      <xdr:colOff>1608</xdr:colOff>
      <xdr:row>13</xdr:row>
      <xdr:rowOff>108878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00209" y="3033053"/>
          <a:ext cx="1335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</xdr:colOff>
      <xdr:row>10</xdr:row>
      <xdr:rowOff>104476</xdr:rowOff>
    </xdr:from>
    <xdr:to>
      <xdr:col>16</xdr:col>
      <xdr:colOff>7662</xdr:colOff>
      <xdr:row>10</xdr:row>
      <xdr:rowOff>104476</xdr:rowOff>
    </xdr:to>
    <xdr:cxnSp macro="">
      <xdr:nvCxnSpPr>
        <xdr:cNvPr id="15" name="ลูกศรเชื่อมต่อแบบตรง 14"/>
        <xdr:cNvCxnSpPr/>
      </xdr:nvCxnSpPr>
      <xdr:spPr>
        <a:xfrm>
          <a:off x="7439067" y="4571701"/>
          <a:ext cx="96012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</xdr:colOff>
      <xdr:row>19</xdr:row>
      <xdr:rowOff>104476</xdr:rowOff>
    </xdr:from>
    <xdr:to>
      <xdr:col>16</xdr:col>
      <xdr:colOff>7662</xdr:colOff>
      <xdr:row>19</xdr:row>
      <xdr:rowOff>104476</xdr:rowOff>
    </xdr:to>
    <xdr:cxnSp macro="">
      <xdr:nvCxnSpPr>
        <xdr:cNvPr id="16" name="ลูกศรเชื่อมต่อแบบตรง 15"/>
        <xdr:cNvCxnSpPr/>
      </xdr:nvCxnSpPr>
      <xdr:spPr>
        <a:xfrm>
          <a:off x="5295942" y="3857326"/>
          <a:ext cx="96012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361950</xdr:colOff>
      <xdr:row>2</xdr:row>
      <xdr:rowOff>190500</xdr:rowOff>
    </xdr:to>
    <xdr:pic>
      <xdr:nvPicPr>
        <xdr:cNvPr id="17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19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13</xdr:row>
      <xdr:rowOff>222773</xdr:rowOff>
    </xdr:from>
    <xdr:to>
      <xdr:col>15</xdr:col>
      <xdr:colOff>1524</xdr:colOff>
      <xdr:row>13</xdr:row>
      <xdr:rowOff>222773</xdr:rowOff>
    </xdr:to>
    <xdr:cxnSp macro="">
      <xdr:nvCxnSpPr>
        <xdr:cNvPr id="3" name="ลูกศรเชื่อมต่อแบบตรง 2"/>
        <xdr:cNvCxnSpPr/>
      </xdr:nvCxnSpPr>
      <xdr:spPr>
        <a:xfrm>
          <a:off x="6477000" y="3302523"/>
          <a:ext cx="954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7</xdr:row>
      <xdr:rowOff>104476</xdr:rowOff>
    </xdr:from>
    <xdr:to>
      <xdr:col>10</xdr:col>
      <xdr:colOff>7662</xdr:colOff>
      <xdr:row>7</xdr:row>
      <xdr:rowOff>104476</xdr:rowOff>
    </xdr:to>
    <xdr:cxnSp macro="">
      <xdr:nvCxnSpPr>
        <xdr:cNvPr id="5" name="ลูกศรเชื่อมต่อแบบตรง 4"/>
        <xdr:cNvCxnSpPr/>
      </xdr:nvCxnSpPr>
      <xdr:spPr>
        <a:xfrm>
          <a:off x="6981867" y="4571701"/>
          <a:ext cx="96012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</xdr:colOff>
      <xdr:row>7</xdr:row>
      <xdr:rowOff>104476</xdr:rowOff>
    </xdr:from>
    <xdr:to>
      <xdr:col>12</xdr:col>
      <xdr:colOff>7662</xdr:colOff>
      <xdr:row>7</xdr:row>
      <xdr:rowOff>104476</xdr:rowOff>
    </xdr:to>
    <xdr:cxnSp macro="">
      <xdr:nvCxnSpPr>
        <xdr:cNvPr id="6" name="ลูกศรเชื่อมต่อแบบตรง 5"/>
        <xdr:cNvCxnSpPr/>
      </xdr:nvCxnSpPr>
      <xdr:spPr>
        <a:xfrm>
          <a:off x="4330742" y="1736426"/>
          <a:ext cx="96012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19</xdr:row>
      <xdr:rowOff>115682</xdr:rowOff>
    </xdr:from>
    <xdr:to>
      <xdr:col>10</xdr:col>
      <xdr:colOff>659934</xdr:colOff>
      <xdr:row>19</xdr:row>
      <xdr:rowOff>115682</xdr:rowOff>
    </xdr:to>
    <xdr:cxnSp macro="">
      <xdr:nvCxnSpPr>
        <xdr:cNvPr id="7" name="ลูกศรเชื่อมต่อแบบตรง 6"/>
        <xdr:cNvCxnSpPr/>
      </xdr:nvCxnSpPr>
      <xdr:spPr>
        <a:xfrm>
          <a:off x="6486567" y="3868532"/>
          <a:ext cx="143141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10</xdr:row>
      <xdr:rowOff>115682</xdr:rowOff>
    </xdr:from>
    <xdr:to>
      <xdr:col>10</xdr:col>
      <xdr:colOff>659934</xdr:colOff>
      <xdr:row>10</xdr:row>
      <xdr:rowOff>115682</xdr:rowOff>
    </xdr:to>
    <xdr:cxnSp macro="">
      <xdr:nvCxnSpPr>
        <xdr:cNvPr id="8" name="ลูกศรเชื่อมต่อแบบตรง 7"/>
        <xdr:cNvCxnSpPr/>
      </xdr:nvCxnSpPr>
      <xdr:spPr>
        <a:xfrm>
          <a:off x="6457992" y="2439782"/>
          <a:ext cx="143141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95250</xdr:rowOff>
    </xdr:from>
    <xdr:to>
      <xdr:col>17</xdr:col>
      <xdr:colOff>3048</xdr:colOff>
      <xdr:row>7</xdr:row>
      <xdr:rowOff>95250</xdr:rowOff>
    </xdr:to>
    <xdr:cxnSp macro="">
      <xdr:nvCxnSpPr>
        <xdr:cNvPr id="9" name="ลูกศรเชื่อมต่อแบบตรง 8"/>
        <xdr:cNvCxnSpPr/>
      </xdr:nvCxnSpPr>
      <xdr:spPr>
        <a:xfrm>
          <a:off x="4352925" y="241935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95250</xdr:rowOff>
    </xdr:from>
    <xdr:to>
      <xdr:col>17</xdr:col>
      <xdr:colOff>3048</xdr:colOff>
      <xdr:row>10</xdr:row>
      <xdr:rowOff>95250</xdr:rowOff>
    </xdr:to>
    <xdr:cxnSp macro="">
      <xdr:nvCxnSpPr>
        <xdr:cNvPr id="10" name="ลูกศรเชื่อมต่อแบบตรง 9"/>
        <xdr:cNvCxnSpPr/>
      </xdr:nvCxnSpPr>
      <xdr:spPr>
        <a:xfrm>
          <a:off x="6477000" y="17272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95250</xdr:rowOff>
    </xdr:from>
    <xdr:to>
      <xdr:col>12</xdr:col>
      <xdr:colOff>3048</xdr:colOff>
      <xdr:row>13</xdr:row>
      <xdr:rowOff>95250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6477000" y="17272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95250</xdr:rowOff>
    </xdr:from>
    <xdr:to>
      <xdr:col>12</xdr:col>
      <xdr:colOff>3048</xdr:colOff>
      <xdr:row>16</xdr:row>
      <xdr:rowOff>95250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477000" y="17272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95250</xdr:rowOff>
    </xdr:from>
    <xdr:to>
      <xdr:col>17</xdr:col>
      <xdr:colOff>3048</xdr:colOff>
      <xdr:row>16</xdr:row>
      <xdr:rowOff>95250</xdr:rowOff>
    </xdr:to>
    <xdr:cxnSp macro="">
      <xdr:nvCxnSpPr>
        <xdr:cNvPr id="13" name="ลูกศรเชื่อมต่อแบบตรง 12"/>
        <xdr:cNvCxnSpPr/>
      </xdr:nvCxnSpPr>
      <xdr:spPr>
        <a:xfrm>
          <a:off x="6477000" y="17272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361950</xdr:colOff>
      <xdr:row>2</xdr:row>
      <xdr:rowOff>190500</xdr:rowOff>
    </xdr:to>
    <xdr:pic>
      <xdr:nvPicPr>
        <xdr:cNvPr id="214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19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95250</xdr:rowOff>
    </xdr:from>
    <xdr:to>
      <xdr:col>12</xdr:col>
      <xdr:colOff>3048</xdr:colOff>
      <xdr:row>7</xdr:row>
      <xdr:rowOff>95250</xdr:rowOff>
    </xdr:to>
    <xdr:cxnSp macro="">
      <xdr:nvCxnSpPr>
        <xdr:cNvPr id="3" name="ลูกศรเชื่อมต่อแบบตรง 2"/>
        <xdr:cNvCxnSpPr/>
      </xdr:nvCxnSpPr>
      <xdr:spPr>
        <a:xfrm>
          <a:off x="4362450" y="170497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95250</xdr:rowOff>
    </xdr:from>
    <xdr:to>
      <xdr:col>12</xdr:col>
      <xdr:colOff>3048</xdr:colOff>
      <xdr:row>10</xdr:row>
      <xdr:rowOff>95250</xdr:rowOff>
    </xdr:to>
    <xdr:cxnSp macro="">
      <xdr:nvCxnSpPr>
        <xdr:cNvPr id="4" name="ลูกศรเชื่อมต่อแบบตรง 3"/>
        <xdr:cNvCxnSpPr/>
      </xdr:nvCxnSpPr>
      <xdr:spPr>
        <a:xfrm>
          <a:off x="6486525" y="170497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95250</xdr:rowOff>
    </xdr:from>
    <xdr:to>
      <xdr:col>12</xdr:col>
      <xdr:colOff>3048</xdr:colOff>
      <xdr:row>13</xdr:row>
      <xdr:rowOff>95250</xdr:rowOff>
    </xdr:to>
    <xdr:cxnSp macro="">
      <xdr:nvCxnSpPr>
        <xdr:cNvPr id="5" name="ลูกศรเชื่อมต่อแบบตรง 4"/>
        <xdr:cNvCxnSpPr/>
      </xdr:nvCxnSpPr>
      <xdr:spPr>
        <a:xfrm>
          <a:off x="6486525" y="170497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95250</xdr:rowOff>
    </xdr:from>
    <xdr:to>
      <xdr:col>17</xdr:col>
      <xdr:colOff>3048</xdr:colOff>
      <xdr:row>16</xdr:row>
      <xdr:rowOff>95250</xdr:rowOff>
    </xdr:to>
    <xdr:cxnSp macro="">
      <xdr:nvCxnSpPr>
        <xdr:cNvPr id="6" name="ลูกศรเชื่อมต่อแบบตรง 5"/>
        <xdr:cNvCxnSpPr/>
      </xdr:nvCxnSpPr>
      <xdr:spPr>
        <a:xfrm>
          <a:off x="6486525" y="170497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95250</xdr:rowOff>
    </xdr:from>
    <xdr:to>
      <xdr:col>12</xdr:col>
      <xdr:colOff>3048</xdr:colOff>
      <xdr:row>19</xdr:row>
      <xdr:rowOff>95250</xdr:rowOff>
    </xdr:to>
    <xdr:cxnSp macro="">
      <xdr:nvCxnSpPr>
        <xdr:cNvPr id="7" name="ลูกศรเชื่อมต่อแบบตรง 6"/>
        <xdr:cNvCxnSpPr/>
      </xdr:nvCxnSpPr>
      <xdr:spPr>
        <a:xfrm>
          <a:off x="4343400" y="313372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113181</xdr:rowOff>
    </xdr:from>
    <xdr:to>
      <xdr:col>14</xdr:col>
      <xdr:colOff>1143</xdr:colOff>
      <xdr:row>19</xdr:row>
      <xdr:rowOff>113181</xdr:rowOff>
    </xdr:to>
    <xdr:cxnSp macro="">
      <xdr:nvCxnSpPr>
        <xdr:cNvPr id="8" name="ลูกศรเชื่อมต่อแบบตรง 7"/>
        <xdr:cNvCxnSpPr/>
      </xdr:nvCxnSpPr>
      <xdr:spPr>
        <a:xfrm>
          <a:off x="7439025" y="3151656"/>
          <a:ext cx="477393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222773</xdr:rowOff>
    </xdr:from>
    <xdr:to>
      <xdr:col>15</xdr:col>
      <xdr:colOff>1524</xdr:colOff>
      <xdr:row>13</xdr:row>
      <xdr:rowOff>222773</xdr:rowOff>
    </xdr:to>
    <xdr:cxnSp macro="">
      <xdr:nvCxnSpPr>
        <xdr:cNvPr id="9" name="ลูกศรเชื่อมต่อแบบตรง 8"/>
        <xdr:cNvCxnSpPr/>
      </xdr:nvCxnSpPr>
      <xdr:spPr>
        <a:xfrm>
          <a:off x="6477000" y="3302523"/>
          <a:ext cx="954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</xdr:colOff>
      <xdr:row>10</xdr:row>
      <xdr:rowOff>115682</xdr:rowOff>
    </xdr:from>
    <xdr:to>
      <xdr:col>15</xdr:col>
      <xdr:colOff>659934</xdr:colOff>
      <xdr:row>10</xdr:row>
      <xdr:rowOff>115682</xdr:rowOff>
    </xdr:to>
    <xdr:cxnSp macro="">
      <xdr:nvCxnSpPr>
        <xdr:cNvPr id="10" name="ลูกศรเชื่อมต่อแบบตรง 9"/>
        <xdr:cNvCxnSpPr/>
      </xdr:nvCxnSpPr>
      <xdr:spPr>
        <a:xfrm>
          <a:off x="4343442" y="2439782"/>
          <a:ext cx="143141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</xdr:colOff>
      <xdr:row>7</xdr:row>
      <xdr:rowOff>104476</xdr:rowOff>
    </xdr:from>
    <xdr:to>
      <xdr:col>15</xdr:col>
      <xdr:colOff>7662</xdr:colOff>
      <xdr:row>7</xdr:row>
      <xdr:rowOff>104476</xdr:rowOff>
    </xdr:to>
    <xdr:cxnSp macro="">
      <xdr:nvCxnSpPr>
        <xdr:cNvPr id="11" name="ลูกศรเชื่อมต่อแบบตรง 10"/>
        <xdr:cNvCxnSpPr/>
      </xdr:nvCxnSpPr>
      <xdr:spPr>
        <a:xfrm>
          <a:off x="5267367" y="1714201"/>
          <a:ext cx="96012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42</xdr:colOff>
      <xdr:row>7</xdr:row>
      <xdr:rowOff>104476</xdr:rowOff>
    </xdr:from>
    <xdr:to>
      <xdr:col>17</xdr:col>
      <xdr:colOff>7662</xdr:colOff>
      <xdr:row>7</xdr:row>
      <xdr:rowOff>104476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14867" y="1714201"/>
          <a:ext cx="96012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16</xdr:row>
      <xdr:rowOff>115682</xdr:rowOff>
    </xdr:from>
    <xdr:to>
      <xdr:col>10</xdr:col>
      <xdr:colOff>659934</xdr:colOff>
      <xdr:row>16</xdr:row>
      <xdr:rowOff>115682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14867" y="4582907"/>
          <a:ext cx="143141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304800</xdr:colOff>
      <xdr:row>2</xdr:row>
      <xdr:rowOff>200025</xdr:rowOff>
    </xdr:to>
    <xdr:pic>
      <xdr:nvPicPr>
        <xdr:cNvPr id="224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628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95250</xdr:rowOff>
    </xdr:from>
    <xdr:to>
      <xdr:col>12</xdr:col>
      <xdr:colOff>3048</xdr:colOff>
      <xdr:row>7</xdr:row>
      <xdr:rowOff>95250</xdr:rowOff>
    </xdr:to>
    <xdr:cxnSp macro="">
      <xdr:nvCxnSpPr>
        <xdr:cNvPr id="3" name="ลูกศรเชื่อมต่อแบบตรง 2"/>
        <xdr:cNvCxnSpPr/>
      </xdr:nvCxnSpPr>
      <xdr:spPr>
        <a:xfrm>
          <a:off x="4362450" y="313372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95250</xdr:rowOff>
    </xdr:from>
    <xdr:to>
      <xdr:col>17</xdr:col>
      <xdr:colOff>3048</xdr:colOff>
      <xdr:row>7</xdr:row>
      <xdr:rowOff>95250</xdr:rowOff>
    </xdr:to>
    <xdr:cxnSp macro="">
      <xdr:nvCxnSpPr>
        <xdr:cNvPr id="4" name="ลูกศรเชื่อมต่อแบบตรง 3"/>
        <xdr:cNvCxnSpPr/>
      </xdr:nvCxnSpPr>
      <xdr:spPr>
        <a:xfrm>
          <a:off x="4362450" y="313372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95250</xdr:rowOff>
    </xdr:from>
    <xdr:to>
      <xdr:col>12</xdr:col>
      <xdr:colOff>3048</xdr:colOff>
      <xdr:row>13</xdr:row>
      <xdr:rowOff>95250</xdr:rowOff>
    </xdr:to>
    <xdr:cxnSp macro="">
      <xdr:nvCxnSpPr>
        <xdr:cNvPr id="5" name="ลูกศรเชื่อมต่อแบบตรง 4"/>
        <xdr:cNvCxnSpPr/>
      </xdr:nvCxnSpPr>
      <xdr:spPr>
        <a:xfrm>
          <a:off x="4362450" y="313372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95250</xdr:rowOff>
    </xdr:from>
    <xdr:to>
      <xdr:col>12</xdr:col>
      <xdr:colOff>3048</xdr:colOff>
      <xdr:row>16</xdr:row>
      <xdr:rowOff>95250</xdr:rowOff>
    </xdr:to>
    <xdr:cxnSp macro="">
      <xdr:nvCxnSpPr>
        <xdr:cNvPr id="6" name="ลูกศรเชื่อมต่อแบบตรง 5"/>
        <xdr:cNvCxnSpPr/>
      </xdr:nvCxnSpPr>
      <xdr:spPr>
        <a:xfrm>
          <a:off x="4362450" y="313372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</xdr:colOff>
      <xdr:row>16</xdr:row>
      <xdr:rowOff>115682</xdr:rowOff>
    </xdr:from>
    <xdr:to>
      <xdr:col>16</xdr:col>
      <xdr:colOff>659934</xdr:colOff>
      <xdr:row>16</xdr:row>
      <xdr:rowOff>115682</xdr:rowOff>
    </xdr:to>
    <xdr:cxnSp macro="">
      <xdr:nvCxnSpPr>
        <xdr:cNvPr id="7" name="ลูกศรเชื่อมต่อแบบตรง 6"/>
        <xdr:cNvCxnSpPr/>
      </xdr:nvCxnSpPr>
      <xdr:spPr>
        <a:xfrm>
          <a:off x="6457992" y="2439782"/>
          <a:ext cx="143141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95250</xdr:rowOff>
    </xdr:from>
    <xdr:to>
      <xdr:col>12</xdr:col>
      <xdr:colOff>3048</xdr:colOff>
      <xdr:row>19</xdr:row>
      <xdr:rowOff>95250</xdr:rowOff>
    </xdr:to>
    <xdr:cxnSp macro="">
      <xdr:nvCxnSpPr>
        <xdr:cNvPr id="8" name="ลูกศรเชื่อมต่อแบบตรง 7"/>
        <xdr:cNvCxnSpPr/>
      </xdr:nvCxnSpPr>
      <xdr:spPr>
        <a:xfrm>
          <a:off x="4362450" y="456247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107228</xdr:rowOff>
    </xdr:from>
    <xdr:to>
      <xdr:col>14</xdr:col>
      <xdr:colOff>1143</xdr:colOff>
      <xdr:row>19</xdr:row>
      <xdr:rowOff>107228</xdr:rowOff>
    </xdr:to>
    <xdr:cxnSp macro="">
      <xdr:nvCxnSpPr>
        <xdr:cNvPr id="9" name="ลูกศรเชื่อมต่อแบบตรง 8"/>
        <xdr:cNvCxnSpPr/>
      </xdr:nvCxnSpPr>
      <xdr:spPr>
        <a:xfrm>
          <a:off x="6505575" y="4574453"/>
          <a:ext cx="477393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227932</xdr:rowOff>
    </xdr:from>
    <xdr:to>
      <xdr:col>15</xdr:col>
      <xdr:colOff>1524</xdr:colOff>
      <xdr:row>13</xdr:row>
      <xdr:rowOff>227932</xdr:rowOff>
    </xdr:to>
    <xdr:cxnSp macro="">
      <xdr:nvCxnSpPr>
        <xdr:cNvPr id="10" name="ลูกศรเชื่อมต่อแบบตรง 9"/>
        <xdr:cNvCxnSpPr/>
      </xdr:nvCxnSpPr>
      <xdr:spPr>
        <a:xfrm>
          <a:off x="6453188" y="3252120"/>
          <a:ext cx="954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</xdr:colOff>
      <xdr:row>10</xdr:row>
      <xdr:rowOff>104476</xdr:rowOff>
    </xdr:from>
    <xdr:to>
      <xdr:col>10</xdr:col>
      <xdr:colOff>7662</xdr:colOff>
      <xdr:row>10</xdr:row>
      <xdr:rowOff>104476</xdr:rowOff>
    </xdr:to>
    <xdr:cxnSp macro="">
      <xdr:nvCxnSpPr>
        <xdr:cNvPr id="11" name="ลูกศรเชื่อมต่อแบบตรง 10"/>
        <xdr:cNvCxnSpPr/>
      </xdr:nvCxnSpPr>
      <xdr:spPr>
        <a:xfrm>
          <a:off x="6457992" y="1714201"/>
          <a:ext cx="96012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</xdr:colOff>
      <xdr:row>10</xdr:row>
      <xdr:rowOff>104476</xdr:rowOff>
    </xdr:from>
    <xdr:to>
      <xdr:col>12</xdr:col>
      <xdr:colOff>7662</xdr:colOff>
      <xdr:row>10</xdr:row>
      <xdr:rowOff>104476</xdr:rowOff>
    </xdr:to>
    <xdr:cxnSp macro="">
      <xdr:nvCxnSpPr>
        <xdr:cNvPr id="12" name="ลูกศรเชื่อมต่อแบบตรง 11"/>
        <xdr:cNvCxnSpPr/>
      </xdr:nvCxnSpPr>
      <xdr:spPr>
        <a:xfrm>
          <a:off x="7410492" y="1714201"/>
          <a:ext cx="96012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</xdr:colOff>
      <xdr:row>10</xdr:row>
      <xdr:rowOff>115682</xdr:rowOff>
    </xdr:from>
    <xdr:to>
      <xdr:col>15</xdr:col>
      <xdr:colOff>659934</xdr:colOff>
      <xdr:row>10</xdr:row>
      <xdr:rowOff>115682</xdr:rowOff>
    </xdr:to>
    <xdr:cxnSp macro="">
      <xdr:nvCxnSpPr>
        <xdr:cNvPr id="13" name="ลูกศรเชื่อมต่อแบบตรง 12"/>
        <xdr:cNvCxnSpPr/>
      </xdr:nvCxnSpPr>
      <xdr:spPr>
        <a:xfrm>
          <a:off x="4314867" y="3868532"/>
          <a:ext cx="143141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323850</xdr:colOff>
      <xdr:row>2</xdr:row>
      <xdr:rowOff>190500</xdr:rowOff>
    </xdr:to>
    <xdr:pic>
      <xdr:nvPicPr>
        <xdr:cNvPr id="27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95250</xdr:rowOff>
    </xdr:from>
    <xdr:to>
      <xdr:col>12</xdr:col>
      <xdr:colOff>3048</xdr:colOff>
      <xdr:row>7</xdr:row>
      <xdr:rowOff>95250</xdr:rowOff>
    </xdr:to>
    <xdr:cxnSp macro="">
      <xdr:nvCxnSpPr>
        <xdr:cNvPr id="3" name="ลูกศรเชื่อมต่อแบบตรง 2"/>
        <xdr:cNvCxnSpPr/>
      </xdr:nvCxnSpPr>
      <xdr:spPr>
        <a:xfrm>
          <a:off x="6505575" y="170497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95250</xdr:rowOff>
    </xdr:from>
    <xdr:to>
      <xdr:col>12</xdr:col>
      <xdr:colOff>3048</xdr:colOff>
      <xdr:row>13</xdr:row>
      <xdr:rowOff>95250</xdr:rowOff>
    </xdr:to>
    <xdr:cxnSp macro="">
      <xdr:nvCxnSpPr>
        <xdr:cNvPr id="4" name="ลูกศรเชื่อมต่อแบบตรง 3"/>
        <xdr:cNvCxnSpPr/>
      </xdr:nvCxnSpPr>
      <xdr:spPr>
        <a:xfrm>
          <a:off x="4330700" y="17272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95250</xdr:rowOff>
    </xdr:from>
    <xdr:to>
      <xdr:col>17</xdr:col>
      <xdr:colOff>3048</xdr:colOff>
      <xdr:row>10</xdr:row>
      <xdr:rowOff>95250</xdr:rowOff>
    </xdr:to>
    <xdr:cxnSp macro="">
      <xdr:nvCxnSpPr>
        <xdr:cNvPr id="5" name="ลูกศรเชื่อมต่อแบบตรง 4"/>
        <xdr:cNvCxnSpPr/>
      </xdr:nvCxnSpPr>
      <xdr:spPr>
        <a:xfrm>
          <a:off x="4330700" y="17272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95250</xdr:rowOff>
    </xdr:from>
    <xdr:to>
      <xdr:col>12</xdr:col>
      <xdr:colOff>3048</xdr:colOff>
      <xdr:row>19</xdr:row>
      <xdr:rowOff>95250</xdr:rowOff>
    </xdr:to>
    <xdr:cxnSp macro="">
      <xdr:nvCxnSpPr>
        <xdr:cNvPr id="6" name="ลูกศรเชื่อมต่อแบบตรง 5"/>
        <xdr:cNvCxnSpPr/>
      </xdr:nvCxnSpPr>
      <xdr:spPr>
        <a:xfrm>
          <a:off x="6477000" y="24511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95250</xdr:rowOff>
    </xdr:from>
    <xdr:to>
      <xdr:col>12</xdr:col>
      <xdr:colOff>3048</xdr:colOff>
      <xdr:row>10</xdr:row>
      <xdr:rowOff>95250</xdr:rowOff>
    </xdr:to>
    <xdr:cxnSp macro="">
      <xdr:nvCxnSpPr>
        <xdr:cNvPr id="7" name="ลูกศรเชื่อมต่อแบบตรง 6"/>
        <xdr:cNvCxnSpPr/>
      </xdr:nvCxnSpPr>
      <xdr:spPr>
        <a:xfrm>
          <a:off x="6477000" y="24511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95250</xdr:rowOff>
    </xdr:from>
    <xdr:to>
      <xdr:col>12</xdr:col>
      <xdr:colOff>3048</xdr:colOff>
      <xdr:row>16</xdr:row>
      <xdr:rowOff>95250</xdr:rowOff>
    </xdr:to>
    <xdr:cxnSp macro="">
      <xdr:nvCxnSpPr>
        <xdr:cNvPr id="8" name="ลูกศรเชื่อมต่อแบบตรง 7"/>
        <xdr:cNvCxnSpPr/>
      </xdr:nvCxnSpPr>
      <xdr:spPr>
        <a:xfrm>
          <a:off x="4330700" y="24511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221979</xdr:rowOff>
    </xdr:from>
    <xdr:to>
      <xdr:col>15</xdr:col>
      <xdr:colOff>1524</xdr:colOff>
      <xdr:row>13</xdr:row>
      <xdr:rowOff>221979</xdr:rowOff>
    </xdr:to>
    <xdr:cxnSp macro="">
      <xdr:nvCxnSpPr>
        <xdr:cNvPr id="9" name="ลูกศรเชื่อมต่อแบบตรง 8"/>
        <xdr:cNvCxnSpPr/>
      </xdr:nvCxnSpPr>
      <xdr:spPr>
        <a:xfrm>
          <a:off x="6453188" y="3246167"/>
          <a:ext cx="954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</xdr:col>
      <xdr:colOff>314325</xdr:colOff>
      <xdr:row>2</xdr:row>
      <xdr:rowOff>219075</xdr:rowOff>
    </xdr:to>
    <xdr:pic>
      <xdr:nvPicPr>
        <xdr:cNvPr id="283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571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95250</xdr:rowOff>
    </xdr:from>
    <xdr:to>
      <xdr:col>12</xdr:col>
      <xdr:colOff>3048</xdr:colOff>
      <xdr:row>7</xdr:row>
      <xdr:rowOff>95250</xdr:rowOff>
    </xdr:to>
    <xdr:cxnSp macro="">
      <xdr:nvCxnSpPr>
        <xdr:cNvPr id="3" name="ลูกศรเชื่อมต่อแบบตรง 2"/>
        <xdr:cNvCxnSpPr/>
      </xdr:nvCxnSpPr>
      <xdr:spPr>
        <a:xfrm>
          <a:off x="4362450" y="456247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100878</xdr:rowOff>
    </xdr:from>
    <xdr:to>
      <xdr:col>14</xdr:col>
      <xdr:colOff>1143</xdr:colOff>
      <xdr:row>7</xdr:row>
      <xdr:rowOff>100878</xdr:rowOff>
    </xdr:to>
    <xdr:cxnSp macro="">
      <xdr:nvCxnSpPr>
        <xdr:cNvPr id="4" name="ลูกศรเชื่อมต่อแบบตรง 3"/>
        <xdr:cNvCxnSpPr/>
      </xdr:nvCxnSpPr>
      <xdr:spPr>
        <a:xfrm>
          <a:off x="6477000" y="1732828"/>
          <a:ext cx="477393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95250</xdr:rowOff>
    </xdr:from>
    <xdr:to>
      <xdr:col>12</xdr:col>
      <xdr:colOff>3048</xdr:colOff>
      <xdr:row>10</xdr:row>
      <xdr:rowOff>95250</xdr:rowOff>
    </xdr:to>
    <xdr:cxnSp macro="">
      <xdr:nvCxnSpPr>
        <xdr:cNvPr id="5" name="ลูกศรเชื่อมต่อแบบตรง 4"/>
        <xdr:cNvCxnSpPr/>
      </xdr:nvCxnSpPr>
      <xdr:spPr>
        <a:xfrm>
          <a:off x="4330700" y="17272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107228</xdr:rowOff>
    </xdr:from>
    <xdr:to>
      <xdr:col>14</xdr:col>
      <xdr:colOff>1143</xdr:colOff>
      <xdr:row>10</xdr:row>
      <xdr:rowOff>107228</xdr:rowOff>
    </xdr:to>
    <xdr:cxnSp macro="">
      <xdr:nvCxnSpPr>
        <xdr:cNvPr id="6" name="ลูกศรเชื่อมต่อแบบตรง 5"/>
        <xdr:cNvCxnSpPr/>
      </xdr:nvCxnSpPr>
      <xdr:spPr>
        <a:xfrm>
          <a:off x="6477000" y="1739178"/>
          <a:ext cx="477393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1713</xdr:rowOff>
    </xdr:from>
    <xdr:to>
      <xdr:col>15</xdr:col>
      <xdr:colOff>1524</xdr:colOff>
      <xdr:row>14</xdr:row>
      <xdr:rowOff>1713</xdr:rowOff>
    </xdr:to>
    <xdr:cxnSp macro="">
      <xdr:nvCxnSpPr>
        <xdr:cNvPr id="7" name="ลูกศรเชื่อมต่อแบบตรง 6"/>
        <xdr:cNvCxnSpPr/>
      </xdr:nvCxnSpPr>
      <xdr:spPr>
        <a:xfrm>
          <a:off x="6453188" y="3264026"/>
          <a:ext cx="954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95250</xdr:rowOff>
    </xdr:from>
    <xdr:to>
      <xdr:col>12</xdr:col>
      <xdr:colOff>3048</xdr:colOff>
      <xdr:row>13</xdr:row>
      <xdr:rowOff>95250</xdr:rowOff>
    </xdr:to>
    <xdr:cxnSp macro="">
      <xdr:nvCxnSpPr>
        <xdr:cNvPr id="8" name="ลูกศรเชื่อมต่อแบบตรง 7"/>
        <xdr:cNvCxnSpPr/>
      </xdr:nvCxnSpPr>
      <xdr:spPr>
        <a:xfrm>
          <a:off x="4330700" y="17272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107228</xdr:rowOff>
    </xdr:from>
    <xdr:to>
      <xdr:col>16</xdr:col>
      <xdr:colOff>1143</xdr:colOff>
      <xdr:row>13</xdr:row>
      <xdr:rowOff>107228</xdr:rowOff>
    </xdr:to>
    <xdr:cxnSp macro="">
      <xdr:nvCxnSpPr>
        <xdr:cNvPr id="9" name="ลูกศรเชื่อมต่อแบบตรง 8"/>
        <xdr:cNvCxnSpPr/>
      </xdr:nvCxnSpPr>
      <xdr:spPr>
        <a:xfrm>
          <a:off x="6477000" y="1739178"/>
          <a:ext cx="477393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95250</xdr:rowOff>
    </xdr:from>
    <xdr:to>
      <xdr:col>12</xdr:col>
      <xdr:colOff>3048</xdr:colOff>
      <xdr:row>16</xdr:row>
      <xdr:rowOff>95250</xdr:rowOff>
    </xdr:to>
    <xdr:cxnSp macro="">
      <xdr:nvCxnSpPr>
        <xdr:cNvPr id="10" name="ลูกศรเชื่อมต่อแบบตรง 9"/>
        <xdr:cNvCxnSpPr/>
      </xdr:nvCxnSpPr>
      <xdr:spPr>
        <a:xfrm>
          <a:off x="4314825" y="38481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95250</xdr:rowOff>
    </xdr:from>
    <xdr:to>
      <xdr:col>12</xdr:col>
      <xdr:colOff>3048</xdr:colOff>
      <xdr:row>19</xdr:row>
      <xdr:rowOff>95250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30700" y="17272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100878</xdr:rowOff>
    </xdr:from>
    <xdr:to>
      <xdr:col>14</xdr:col>
      <xdr:colOff>1143</xdr:colOff>
      <xdr:row>19</xdr:row>
      <xdr:rowOff>100878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6477000" y="1732828"/>
          <a:ext cx="477393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5995</xdr:colOff>
      <xdr:row>10</xdr:row>
      <xdr:rowOff>109729</xdr:rowOff>
    </xdr:from>
    <xdr:to>
      <xdr:col>17</xdr:col>
      <xdr:colOff>470296</xdr:colOff>
      <xdr:row>10</xdr:row>
      <xdr:rowOff>109729</xdr:rowOff>
    </xdr:to>
    <xdr:cxnSp macro="">
      <xdr:nvCxnSpPr>
        <xdr:cNvPr id="13" name="ลูกศรเชื่อมต่อแบบตรง 12"/>
        <xdr:cNvCxnSpPr/>
      </xdr:nvCxnSpPr>
      <xdr:spPr>
        <a:xfrm>
          <a:off x="6935433" y="2312385"/>
          <a:ext cx="1893051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95250</xdr:rowOff>
    </xdr:from>
    <xdr:to>
      <xdr:col>17</xdr:col>
      <xdr:colOff>3048</xdr:colOff>
      <xdr:row>16</xdr:row>
      <xdr:rowOff>95250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14825" y="456247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304800</xdr:colOff>
      <xdr:row>2</xdr:row>
      <xdr:rowOff>200025</xdr:rowOff>
    </xdr:to>
    <xdr:pic>
      <xdr:nvPicPr>
        <xdr:cNvPr id="203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6000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95250</xdr:rowOff>
    </xdr:from>
    <xdr:to>
      <xdr:col>12</xdr:col>
      <xdr:colOff>3048</xdr:colOff>
      <xdr:row>7</xdr:row>
      <xdr:rowOff>95250</xdr:rowOff>
    </xdr:to>
    <xdr:cxnSp macro="">
      <xdr:nvCxnSpPr>
        <xdr:cNvPr id="3" name="ลูกศรเชื่อมต่อแบบตรง 2"/>
        <xdr:cNvCxnSpPr/>
      </xdr:nvCxnSpPr>
      <xdr:spPr>
        <a:xfrm>
          <a:off x="4314825" y="1704975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100878</xdr:rowOff>
    </xdr:from>
    <xdr:to>
      <xdr:col>14</xdr:col>
      <xdr:colOff>1143</xdr:colOff>
      <xdr:row>7</xdr:row>
      <xdr:rowOff>100878</xdr:rowOff>
    </xdr:to>
    <xdr:cxnSp macro="">
      <xdr:nvCxnSpPr>
        <xdr:cNvPr id="4" name="ลูกศรเชื่อมต่อแบบตรง 3"/>
        <xdr:cNvCxnSpPr/>
      </xdr:nvCxnSpPr>
      <xdr:spPr>
        <a:xfrm>
          <a:off x="6457950" y="1710603"/>
          <a:ext cx="477393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</xdr:colOff>
      <xdr:row>7</xdr:row>
      <xdr:rowOff>102982</xdr:rowOff>
    </xdr:from>
    <xdr:to>
      <xdr:col>17</xdr:col>
      <xdr:colOff>2709</xdr:colOff>
      <xdr:row>7</xdr:row>
      <xdr:rowOff>102982</xdr:rowOff>
    </xdr:to>
    <xdr:cxnSp macro="">
      <xdr:nvCxnSpPr>
        <xdr:cNvPr id="5" name="ลูกศรเชื่อมต่อแบบตรง 4"/>
        <xdr:cNvCxnSpPr/>
      </xdr:nvCxnSpPr>
      <xdr:spPr>
        <a:xfrm>
          <a:off x="6953292" y="1734932"/>
          <a:ext cx="143141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95250</xdr:rowOff>
    </xdr:from>
    <xdr:to>
      <xdr:col>12</xdr:col>
      <xdr:colOff>3048</xdr:colOff>
      <xdr:row>10</xdr:row>
      <xdr:rowOff>95250</xdr:rowOff>
    </xdr:to>
    <xdr:cxnSp macro="">
      <xdr:nvCxnSpPr>
        <xdr:cNvPr id="6" name="ลูกศรเชื่อมต่อแบบตรง 5"/>
        <xdr:cNvCxnSpPr/>
      </xdr:nvCxnSpPr>
      <xdr:spPr>
        <a:xfrm>
          <a:off x="4330700" y="17272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100878</xdr:rowOff>
    </xdr:from>
    <xdr:to>
      <xdr:col>14</xdr:col>
      <xdr:colOff>1143</xdr:colOff>
      <xdr:row>10</xdr:row>
      <xdr:rowOff>100878</xdr:rowOff>
    </xdr:to>
    <xdr:cxnSp macro="">
      <xdr:nvCxnSpPr>
        <xdr:cNvPr id="7" name="ลูกศรเชื่อมต่อแบบตรง 6"/>
        <xdr:cNvCxnSpPr/>
      </xdr:nvCxnSpPr>
      <xdr:spPr>
        <a:xfrm>
          <a:off x="6477000" y="1732828"/>
          <a:ext cx="477393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229123</xdr:rowOff>
    </xdr:from>
    <xdr:to>
      <xdr:col>15</xdr:col>
      <xdr:colOff>1524</xdr:colOff>
      <xdr:row>13</xdr:row>
      <xdr:rowOff>229123</xdr:rowOff>
    </xdr:to>
    <xdr:cxnSp macro="">
      <xdr:nvCxnSpPr>
        <xdr:cNvPr id="8" name="ลูกศรเชื่อมต่อแบบตรง 7"/>
        <xdr:cNvCxnSpPr/>
      </xdr:nvCxnSpPr>
      <xdr:spPr>
        <a:xfrm>
          <a:off x="6477000" y="3308873"/>
          <a:ext cx="954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95250</xdr:rowOff>
    </xdr:from>
    <xdr:to>
      <xdr:col>12</xdr:col>
      <xdr:colOff>3048</xdr:colOff>
      <xdr:row>13</xdr:row>
      <xdr:rowOff>95250</xdr:rowOff>
    </xdr:to>
    <xdr:cxnSp macro="">
      <xdr:nvCxnSpPr>
        <xdr:cNvPr id="9" name="ลูกศรเชื่อมต่อแบบตรง 8"/>
        <xdr:cNvCxnSpPr/>
      </xdr:nvCxnSpPr>
      <xdr:spPr>
        <a:xfrm>
          <a:off x="4330700" y="24511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95250</xdr:rowOff>
    </xdr:from>
    <xdr:to>
      <xdr:col>12</xdr:col>
      <xdr:colOff>3048</xdr:colOff>
      <xdr:row>16</xdr:row>
      <xdr:rowOff>95250</xdr:rowOff>
    </xdr:to>
    <xdr:cxnSp macro="">
      <xdr:nvCxnSpPr>
        <xdr:cNvPr id="10" name="ลูกศรเชื่อมต่อแบบตรง 9"/>
        <xdr:cNvCxnSpPr/>
      </xdr:nvCxnSpPr>
      <xdr:spPr>
        <a:xfrm>
          <a:off x="4330700" y="24511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95250</xdr:rowOff>
    </xdr:from>
    <xdr:to>
      <xdr:col>12</xdr:col>
      <xdr:colOff>3048</xdr:colOff>
      <xdr:row>19</xdr:row>
      <xdr:rowOff>95250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30700" y="2451100"/>
          <a:ext cx="190804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100878</xdr:rowOff>
    </xdr:from>
    <xdr:to>
      <xdr:col>14</xdr:col>
      <xdr:colOff>1143</xdr:colOff>
      <xdr:row>16</xdr:row>
      <xdr:rowOff>100878</xdr:rowOff>
    </xdr:to>
    <xdr:cxnSp macro="">
      <xdr:nvCxnSpPr>
        <xdr:cNvPr id="12" name="ลูกศรเชื่อมต่อแบบตรง 11"/>
        <xdr:cNvCxnSpPr/>
      </xdr:nvCxnSpPr>
      <xdr:spPr>
        <a:xfrm>
          <a:off x="6477000" y="2456728"/>
          <a:ext cx="477393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100878</xdr:rowOff>
    </xdr:from>
    <xdr:to>
      <xdr:col>14</xdr:col>
      <xdr:colOff>1143</xdr:colOff>
      <xdr:row>19</xdr:row>
      <xdr:rowOff>100878</xdr:rowOff>
    </xdr:to>
    <xdr:cxnSp macro="">
      <xdr:nvCxnSpPr>
        <xdr:cNvPr id="13" name="ลูกศรเชื่อมต่อแบบตรง 12"/>
        <xdr:cNvCxnSpPr/>
      </xdr:nvCxnSpPr>
      <xdr:spPr>
        <a:xfrm>
          <a:off x="6477000" y="2456728"/>
          <a:ext cx="477393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100878</xdr:rowOff>
    </xdr:from>
    <xdr:to>
      <xdr:col>16</xdr:col>
      <xdr:colOff>1143</xdr:colOff>
      <xdr:row>13</xdr:row>
      <xdr:rowOff>100878</xdr:rowOff>
    </xdr:to>
    <xdr:cxnSp macro="">
      <xdr:nvCxnSpPr>
        <xdr:cNvPr id="14" name="ลูกศรเชื่อมต่อแบบตรง 13"/>
        <xdr:cNvCxnSpPr/>
      </xdr:nvCxnSpPr>
      <xdr:spPr>
        <a:xfrm>
          <a:off x="6477000" y="2456728"/>
          <a:ext cx="477393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5995</xdr:colOff>
      <xdr:row>16</xdr:row>
      <xdr:rowOff>109729</xdr:rowOff>
    </xdr:from>
    <xdr:to>
      <xdr:col>18</xdr:col>
      <xdr:colOff>8662</xdr:colOff>
      <xdr:row>16</xdr:row>
      <xdr:rowOff>109729</xdr:rowOff>
    </xdr:to>
    <xdr:cxnSp macro="">
      <xdr:nvCxnSpPr>
        <xdr:cNvPr id="16" name="ลูกศรเชื่อมต่อแบบตรง 15"/>
        <xdr:cNvCxnSpPr/>
      </xdr:nvCxnSpPr>
      <xdr:spPr>
        <a:xfrm>
          <a:off x="6940195" y="2433829"/>
          <a:ext cx="143141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</xdr:row>
      <xdr:rowOff>102123</xdr:rowOff>
    </xdr:from>
    <xdr:to>
      <xdr:col>16</xdr:col>
      <xdr:colOff>1524</xdr:colOff>
      <xdr:row>10</xdr:row>
      <xdr:rowOff>102123</xdr:rowOff>
    </xdr:to>
    <xdr:cxnSp macro="">
      <xdr:nvCxnSpPr>
        <xdr:cNvPr id="17" name="ลูกศรเชื่อมต่อแบบตรง 16"/>
        <xdr:cNvCxnSpPr/>
      </xdr:nvCxnSpPr>
      <xdr:spPr>
        <a:xfrm>
          <a:off x="6953250" y="2343673"/>
          <a:ext cx="95402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1"/>
  <sheetViews>
    <sheetView view="pageBreakPreview" topLeftCell="A7" zoomScale="170" zoomScaleNormal="100" zoomScaleSheetLayoutView="170" workbookViewId="0">
      <selection activeCell="L9" sqref="L9"/>
    </sheetView>
  </sheetViews>
  <sheetFormatPr defaultRowHeight="15"/>
  <cols>
    <col min="1" max="1" width="7" customWidth="1"/>
    <col min="2" max="2" width="17.28515625" customWidth="1"/>
    <col min="3" max="5" width="3.140625" customWidth="1"/>
    <col min="6" max="6" width="22.7109375" customWidth="1"/>
    <col min="7" max="7" width="5.28515625" style="75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71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4"/>
    </row>
    <row r="2" spans="1:19" ht="18.75">
      <c r="A2" s="16"/>
      <c r="B2" s="172" t="s">
        <v>46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5"/>
    </row>
    <row r="3" spans="1:19" ht="18.75">
      <c r="A3" s="17"/>
      <c r="B3" s="173" t="s">
        <v>260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2" t="s">
        <v>35</v>
      </c>
      <c r="S3" s="174"/>
    </row>
    <row r="4" spans="1:19" ht="14.25" customHeight="1">
      <c r="A4" s="168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75" t="s">
        <v>6</v>
      </c>
      <c r="G4" s="55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69"/>
      <c r="B5" s="169"/>
      <c r="C5" s="169"/>
      <c r="D5" s="169"/>
      <c r="E5" s="169"/>
      <c r="F5" s="176"/>
      <c r="G5" s="54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70"/>
      <c r="B6" s="170"/>
      <c r="C6" s="170"/>
      <c r="D6" s="170"/>
      <c r="E6" s="170"/>
      <c r="F6" s="177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56"/>
      <c r="B7" s="57" t="s">
        <v>49</v>
      </c>
      <c r="C7" s="56"/>
      <c r="D7" s="56"/>
      <c r="E7" s="56"/>
      <c r="F7" s="58"/>
      <c r="G7" s="67"/>
      <c r="H7" s="156" t="s">
        <v>22</v>
      </c>
      <c r="I7" s="111" t="s">
        <v>69</v>
      </c>
      <c r="J7" s="120">
        <v>4303</v>
      </c>
      <c r="K7" s="110" t="s">
        <v>168</v>
      </c>
      <c r="L7" s="112"/>
      <c r="M7" s="159" t="s">
        <v>23</v>
      </c>
      <c r="N7" s="112" t="s">
        <v>167</v>
      </c>
      <c r="O7" s="111" t="s">
        <v>50</v>
      </c>
      <c r="P7" s="110"/>
      <c r="Q7" s="112"/>
      <c r="R7" s="33"/>
      <c r="S7" s="47"/>
    </row>
    <row r="8" spans="1:19" ht="18.75" customHeight="1">
      <c r="A8" s="81" t="s">
        <v>50</v>
      </c>
      <c r="B8" s="82" t="s">
        <v>51</v>
      </c>
      <c r="C8" s="81">
        <v>0</v>
      </c>
      <c r="D8" s="81">
        <v>2</v>
      </c>
      <c r="E8" s="81">
        <v>1</v>
      </c>
      <c r="F8" s="58" t="s">
        <v>224</v>
      </c>
      <c r="G8" s="55" t="s">
        <v>24</v>
      </c>
      <c r="H8" s="157"/>
      <c r="I8" s="113"/>
      <c r="J8" s="114"/>
      <c r="K8" s="115"/>
      <c r="L8" s="115"/>
      <c r="M8" s="160"/>
      <c r="N8" s="115"/>
      <c r="O8" s="114"/>
      <c r="P8" s="114"/>
      <c r="Q8" s="115"/>
      <c r="R8" s="34"/>
      <c r="S8" s="48"/>
    </row>
    <row r="9" spans="1:19" ht="18.75" customHeight="1">
      <c r="A9" s="81" t="s">
        <v>52</v>
      </c>
      <c r="B9" s="80" t="s">
        <v>53</v>
      </c>
      <c r="C9" s="81">
        <v>2</v>
      </c>
      <c r="D9" s="81">
        <v>0</v>
      </c>
      <c r="E9" s="81">
        <v>2</v>
      </c>
      <c r="F9" s="58" t="s">
        <v>225</v>
      </c>
      <c r="G9" s="54"/>
      <c r="H9" s="157"/>
      <c r="I9" s="116" t="s">
        <v>60</v>
      </c>
      <c r="J9" s="117">
        <v>4301</v>
      </c>
      <c r="K9" s="121" t="s">
        <v>169</v>
      </c>
      <c r="L9" s="119" t="s">
        <v>166</v>
      </c>
      <c r="M9" s="160"/>
      <c r="N9" s="119"/>
      <c r="O9" s="117">
        <v>524</v>
      </c>
      <c r="P9" s="118" t="s">
        <v>223</v>
      </c>
      <c r="Q9" s="119"/>
      <c r="R9" s="29"/>
      <c r="S9" s="49"/>
    </row>
    <row r="10" spans="1:19" ht="18.75" customHeight="1">
      <c r="A10" s="56"/>
      <c r="B10" s="57" t="s">
        <v>54</v>
      </c>
      <c r="C10" s="56"/>
      <c r="D10" s="56"/>
      <c r="E10" s="56"/>
      <c r="F10" s="77"/>
      <c r="G10" s="68"/>
      <c r="H10" s="157"/>
      <c r="I10" s="122" t="s">
        <v>65</v>
      </c>
      <c r="J10" s="122" t="s">
        <v>171</v>
      </c>
      <c r="K10" s="110" t="s">
        <v>168</v>
      </c>
      <c r="L10" s="122" t="s">
        <v>172</v>
      </c>
      <c r="M10" s="160"/>
      <c r="N10" s="111" t="s">
        <v>63</v>
      </c>
      <c r="O10" s="110"/>
      <c r="P10" s="112"/>
      <c r="Q10" s="19"/>
      <c r="R10" s="47"/>
      <c r="S10" s="47"/>
    </row>
    <row r="11" spans="1:19" ht="18.75" customHeight="1">
      <c r="A11" s="56"/>
      <c r="B11" s="57" t="s">
        <v>55</v>
      </c>
      <c r="C11" s="56"/>
      <c r="D11" s="56"/>
      <c r="E11" s="56"/>
      <c r="F11" s="77"/>
      <c r="G11" s="55" t="s">
        <v>25</v>
      </c>
      <c r="H11" s="157"/>
      <c r="I11" s="124"/>
      <c r="J11" s="125"/>
      <c r="K11" s="115"/>
      <c r="L11" s="125"/>
      <c r="M11" s="160"/>
      <c r="N11" s="114"/>
      <c r="O11" s="114"/>
      <c r="P11" s="115"/>
      <c r="Q11" s="34"/>
      <c r="R11" s="48"/>
      <c r="S11" s="48"/>
    </row>
    <row r="12" spans="1:19" ht="18.75" customHeight="1" thickBot="1">
      <c r="A12" s="59" t="s">
        <v>56</v>
      </c>
      <c r="B12" s="60" t="s">
        <v>57</v>
      </c>
      <c r="C12" s="59">
        <v>1</v>
      </c>
      <c r="D12" s="59">
        <v>2</v>
      </c>
      <c r="E12" s="59">
        <v>2</v>
      </c>
      <c r="F12" s="58" t="s">
        <v>182</v>
      </c>
      <c r="G12" s="54"/>
      <c r="H12" s="157"/>
      <c r="I12" s="126" t="s">
        <v>67</v>
      </c>
      <c r="J12" s="125" t="s">
        <v>170</v>
      </c>
      <c r="K12" s="119" t="s">
        <v>169</v>
      </c>
      <c r="L12" s="126" t="s">
        <v>173</v>
      </c>
      <c r="M12" s="160"/>
      <c r="N12" s="117">
        <v>4308</v>
      </c>
      <c r="O12" s="118"/>
      <c r="P12" s="119" t="s">
        <v>164</v>
      </c>
      <c r="Q12" s="23"/>
      <c r="R12" s="49"/>
      <c r="S12" s="49"/>
    </row>
    <row r="13" spans="1:19" ht="18.75" customHeight="1">
      <c r="A13" s="59" t="s">
        <v>58</v>
      </c>
      <c r="B13" s="60" t="s">
        <v>59</v>
      </c>
      <c r="C13" s="59">
        <v>0</v>
      </c>
      <c r="D13" s="59">
        <v>6</v>
      </c>
      <c r="E13" s="59">
        <v>2</v>
      </c>
      <c r="F13" s="58" t="s">
        <v>179</v>
      </c>
      <c r="G13" s="68"/>
      <c r="H13" s="157"/>
      <c r="I13" s="130" t="s">
        <v>58</v>
      </c>
      <c r="J13" s="122" t="s">
        <v>248</v>
      </c>
      <c r="K13" s="110"/>
      <c r="L13" s="122"/>
      <c r="M13" s="160"/>
      <c r="N13" s="163" t="s">
        <v>26</v>
      </c>
      <c r="O13" s="164"/>
      <c r="P13" s="110" t="s">
        <v>168</v>
      </c>
      <c r="Q13" s="122" t="s">
        <v>174</v>
      </c>
      <c r="R13" s="19"/>
      <c r="S13" s="19"/>
    </row>
    <row r="14" spans="1:19" ht="18.75" customHeight="1">
      <c r="A14" s="59" t="s">
        <v>60</v>
      </c>
      <c r="B14" s="83" t="s">
        <v>61</v>
      </c>
      <c r="C14" s="59">
        <v>1</v>
      </c>
      <c r="D14" s="59">
        <v>3</v>
      </c>
      <c r="E14" s="59">
        <v>2</v>
      </c>
      <c r="F14" s="58" t="s">
        <v>180</v>
      </c>
      <c r="G14" s="55" t="s">
        <v>27</v>
      </c>
      <c r="H14" s="157"/>
      <c r="I14" s="124"/>
      <c r="J14" s="125"/>
      <c r="K14" s="115"/>
      <c r="L14" s="125"/>
      <c r="M14" s="160"/>
      <c r="N14" s="166" t="s">
        <v>71</v>
      </c>
      <c r="O14" s="167"/>
      <c r="P14" s="115"/>
      <c r="Q14" s="125"/>
      <c r="R14" s="21"/>
      <c r="S14" s="21"/>
    </row>
    <row r="15" spans="1:19" ht="18.75" customHeight="1" thickBot="1">
      <c r="A15" s="56"/>
      <c r="B15" s="57" t="s">
        <v>62</v>
      </c>
      <c r="C15" s="84"/>
      <c r="D15" s="84"/>
      <c r="E15" s="84"/>
      <c r="F15" s="58"/>
      <c r="G15" s="54"/>
      <c r="H15" s="157"/>
      <c r="I15" s="126"/>
      <c r="J15" s="127" t="s">
        <v>249</v>
      </c>
      <c r="K15" s="119"/>
      <c r="L15" s="126"/>
      <c r="M15" s="160"/>
      <c r="N15" s="108" t="s">
        <v>163</v>
      </c>
      <c r="O15" s="109" t="s">
        <v>164</v>
      </c>
      <c r="P15" s="119" t="s">
        <v>169</v>
      </c>
      <c r="Q15" s="126" t="s">
        <v>175</v>
      </c>
      <c r="R15" s="23"/>
      <c r="S15" s="23"/>
    </row>
    <row r="16" spans="1:19" ht="18.75" customHeight="1">
      <c r="A16" s="59" t="s">
        <v>63</v>
      </c>
      <c r="B16" s="83" t="s">
        <v>64</v>
      </c>
      <c r="C16" s="59">
        <v>0</v>
      </c>
      <c r="D16" s="59">
        <v>3</v>
      </c>
      <c r="E16" s="59">
        <v>1</v>
      </c>
      <c r="F16" s="58" t="s">
        <v>181</v>
      </c>
      <c r="G16" s="68"/>
      <c r="H16" s="157"/>
      <c r="I16" s="111" t="s">
        <v>52</v>
      </c>
      <c r="J16" s="115"/>
      <c r="K16" s="18"/>
      <c r="L16" s="112"/>
      <c r="M16" s="160"/>
      <c r="N16" s="128" t="s">
        <v>67</v>
      </c>
      <c r="O16" s="120">
        <v>4308</v>
      </c>
      <c r="P16" s="110" t="s">
        <v>168</v>
      </c>
      <c r="Q16" s="112" t="s">
        <v>164</v>
      </c>
      <c r="R16" s="27"/>
      <c r="S16" s="19"/>
    </row>
    <row r="17" spans="1:19" ht="18.75" customHeight="1">
      <c r="A17" s="59" t="s">
        <v>65</v>
      </c>
      <c r="B17" s="83" t="s">
        <v>66</v>
      </c>
      <c r="C17" s="59">
        <v>1</v>
      </c>
      <c r="D17" s="59">
        <v>3</v>
      </c>
      <c r="E17" s="59">
        <v>2</v>
      </c>
      <c r="F17" s="58" t="s">
        <v>183</v>
      </c>
      <c r="G17" s="55" t="s">
        <v>28</v>
      </c>
      <c r="H17" s="157"/>
      <c r="I17" s="114"/>
      <c r="J17" s="114"/>
      <c r="K17" s="20"/>
      <c r="L17" s="115"/>
      <c r="M17" s="160"/>
      <c r="N17" s="115"/>
      <c r="O17" s="114"/>
      <c r="P17" s="115"/>
      <c r="Q17" s="115"/>
      <c r="R17" s="53"/>
      <c r="S17" s="21"/>
    </row>
    <row r="18" spans="1:19" ht="18.75" customHeight="1">
      <c r="A18" s="59" t="s">
        <v>67</v>
      </c>
      <c r="B18" s="83" t="s">
        <v>68</v>
      </c>
      <c r="C18" s="59">
        <v>1</v>
      </c>
      <c r="D18" s="59">
        <v>3</v>
      </c>
      <c r="E18" s="59">
        <v>2</v>
      </c>
      <c r="F18" s="58" t="s">
        <v>184</v>
      </c>
      <c r="G18" s="54"/>
      <c r="H18" s="157"/>
      <c r="I18" s="117">
        <v>543</v>
      </c>
      <c r="J18" s="117" t="s">
        <v>226</v>
      </c>
      <c r="K18" s="22"/>
      <c r="L18" s="115" t="s">
        <v>69</v>
      </c>
      <c r="M18" s="160"/>
      <c r="N18" s="119" t="s">
        <v>165</v>
      </c>
      <c r="O18" s="117"/>
      <c r="P18" s="121" t="s">
        <v>169</v>
      </c>
      <c r="Q18" s="119" t="s">
        <v>167</v>
      </c>
      <c r="R18" s="28"/>
      <c r="S18" s="23"/>
    </row>
    <row r="19" spans="1:19" ht="18.75" customHeight="1">
      <c r="A19" s="59" t="s">
        <v>69</v>
      </c>
      <c r="B19" s="83" t="s">
        <v>70</v>
      </c>
      <c r="C19" s="59">
        <v>2</v>
      </c>
      <c r="D19" s="59">
        <v>3</v>
      </c>
      <c r="E19" s="59">
        <v>3</v>
      </c>
      <c r="F19" s="58" t="s">
        <v>185</v>
      </c>
      <c r="G19" s="68"/>
      <c r="H19" s="157"/>
      <c r="I19" s="122" t="s">
        <v>60</v>
      </c>
      <c r="J19" s="122" t="s">
        <v>178</v>
      </c>
      <c r="K19" s="110" t="s">
        <v>168</v>
      </c>
      <c r="L19" s="112" t="s">
        <v>166</v>
      </c>
      <c r="M19" s="161"/>
      <c r="N19" s="111" t="s">
        <v>56</v>
      </c>
      <c r="O19" s="110"/>
      <c r="P19" s="112"/>
      <c r="Q19" s="34"/>
      <c r="R19" s="33"/>
      <c r="S19" s="47"/>
    </row>
    <row r="20" spans="1:19" ht="18.75" customHeight="1">
      <c r="A20" s="56"/>
      <c r="B20" s="57" t="s">
        <v>42</v>
      </c>
      <c r="C20" s="56"/>
      <c r="D20" s="56"/>
      <c r="E20" s="56"/>
      <c r="F20" s="58"/>
      <c r="G20" s="55" t="s">
        <v>29</v>
      </c>
      <c r="H20" s="157"/>
      <c r="I20" s="124"/>
      <c r="J20" s="125"/>
      <c r="K20" s="150"/>
      <c r="L20" s="125"/>
      <c r="M20" s="161"/>
      <c r="N20" s="114"/>
      <c r="O20" s="114"/>
      <c r="P20" s="115"/>
      <c r="Q20" s="34"/>
      <c r="R20" s="34"/>
      <c r="S20" s="48"/>
    </row>
    <row r="21" spans="1:19" ht="18.75" customHeight="1">
      <c r="A21" s="81" t="s">
        <v>71</v>
      </c>
      <c r="B21" s="80" t="s">
        <v>72</v>
      </c>
      <c r="C21" s="81">
        <v>0</v>
      </c>
      <c r="D21" s="81">
        <v>2</v>
      </c>
      <c r="E21" s="81">
        <v>0</v>
      </c>
      <c r="F21" s="58" t="s">
        <v>181</v>
      </c>
      <c r="G21" s="54"/>
      <c r="H21" s="158"/>
      <c r="I21" s="126" t="s">
        <v>65</v>
      </c>
      <c r="J21" s="127" t="s">
        <v>171</v>
      </c>
      <c r="K21" s="121" t="s">
        <v>169</v>
      </c>
      <c r="L21" s="127" t="s">
        <v>172</v>
      </c>
      <c r="M21" s="162"/>
      <c r="N21" s="117">
        <v>941</v>
      </c>
      <c r="O21" s="118"/>
      <c r="P21" s="119" t="s">
        <v>177</v>
      </c>
      <c r="Q21" s="29"/>
      <c r="R21" s="29"/>
      <c r="S21" s="49"/>
    </row>
    <row r="22" spans="1:19" ht="15.75" customHeight="1">
      <c r="A22" s="59"/>
      <c r="B22" s="60"/>
      <c r="C22" s="59"/>
      <c r="D22" s="59"/>
      <c r="E22" s="59"/>
      <c r="F22" s="58"/>
      <c r="G22" s="69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66"/>
      <c r="B23" s="60"/>
      <c r="C23" s="65"/>
      <c r="D23" s="65"/>
      <c r="E23" s="65"/>
      <c r="F23" s="58"/>
      <c r="G23" s="70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6"/>
      <c r="B24" s="60"/>
      <c r="C24" s="65"/>
      <c r="D24" s="65"/>
      <c r="E24" s="65"/>
      <c r="F24" s="58"/>
      <c r="G24" s="70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65"/>
      <c r="B25" s="60"/>
      <c r="C25" s="65"/>
      <c r="D25" s="65"/>
      <c r="E25" s="65"/>
      <c r="F25" s="58"/>
      <c r="G25" s="71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3"/>
      <c r="B26" s="64"/>
      <c r="C26" s="63"/>
      <c r="D26" s="63"/>
      <c r="E26" s="63"/>
      <c r="F26" s="58"/>
      <c r="G26" s="72"/>
      <c r="H26" s="11"/>
      <c r="I26" s="7"/>
      <c r="J26" s="12"/>
      <c r="K26" s="13"/>
      <c r="L26" s="165" t="s">
        <v>38</v>
      </c>
      <c r="M26" s="165"/>
      <c r="N26" s="165"/>
      <c r="O26" s="165"/>
      <c r="P26" s="11"/>
      <c r="Q26" s="11"/>
      <c r="R26" s="7"/>
      <c r="S26" s="1"/>
    </row>
    <row r="27" spans="1:19" ht="16.5" customHeight="1">
      <c r="A27" s="63"/>
      <c r="B27" s="64"/>
      <c r="C27" s="63"/>
      <c r="D27" s="63"/>
      <c r="E27" s="63"/>
      <c r="F27" s="58"/>
      <c r="G27" s="70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3"/>
      <c r="B28" s="64"/>
      <c r="C28" s="63"/>
      <c r="D28" s="63"/>
      <c r="E28" s="63"/>
      <c r="F28" s="58"/>
      <c r="G28" s="70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3"/>
      <c r="B29" s="64"/>
      <c r="C29" s="63"/>
      <c r="D29" s="63"/>
      <c r="E29" s="63"/>
      <c r="F29" s="58"/>
      <c r="G29" s="73"/>
      <c r="H29" s="11"/>
      <c r="I29" s="7"/>
      <c r="J29" s="12"/>
      <c r="K29" s="4"/>
      <c r="L29" s="153" t="s">
        <v>33</v>
      </c>
      <c r="M29" s="153"/>
      <c r="N29" s="153"/>
      <c r="O29" s="153"/>
      <c r="P29" s="11"/>
      <c r="Q29" s="11"/>
      <c r="R29" s="7"/>
      <c r="S29" s="1"/>
    </row>
    <row r="30" spans="1:19" ht="16.5" customHeight="1">
      <c r="A30" s="63"/>
      <c r="B30" s="64"/>
      <c r="C30" s="63"/>
      <c r="D30" s="63"/>
      <c r="E30" s="63"/>
      <c r="F30" s="58"/>
      <c r="G30" s="70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2" customFormat="1" ht="16.5" customHeight="1">
      <c r="A31" s="62"/>
      <c r="B31" s="62" t="s">
        <v>34</v>
      </c>
      <c r="C31" s="62">
        <f>SUM(C8:C21)</f>
        <v>8</v>
      </c>
      <c r="D31" s="62">
        <f>SUM(D8:D21)</f>
        <v>27</v>
      </c>
      <c r="E31" s="62">
        <f>SUM(E8:E21)</f>
        <v>17</v>
      </c>
      <c r="F31" s="61"/>
      <c r="G31" s="7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</row>
  </sheetData>
  <mergeCells count="17">
    <mergeCell ref="A4:A6"/>
    <mergeCell ref="B4:B6"/>
    <mergeCell ref="C4:C6"/>
    <mergeCell ref="E4:E6"/>
    <mergeCell ref="B1:R1"/>
    <mergeCell ref="B2:R2"/>
    <mergeCell ref="B3:Q3"/>
    <mergeCell ref="R3:S3"/>
    <mergeCell ref="F4:F6"/>
    <mergeCell ref="D4:D6"/>
    <mergeCell ref="L29:O29"/>
    <mergeCell ref="P28:S28"/>
    <mergeCell ref="H7:H21"/>
    <mergeCell ref="M7:M21"/>
    <mergeCell ref="N13:O13"/>
    <mergeCell ref="L26:O26"/>
    <mergeCell ref="N14:O14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1"/>
  <sheetViews>
    <sheetView view="pageBreakPreview" zoomScale="120" zoomScaleNormal="120" zoomScaleSheetLayoutView="120" workbookViewId="0">
      <selection activeCell="F21" sqref="F21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75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71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4"/>
    </row>
    <row r="2" spans="1:19" ht="18.75">
      <c r="A2" s="16"/>
      <c r="B2" s="172" t="s">
        <v>46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5"/>
    </row>
    <row r="3" spans="1:19" ht="18.75">
      <c r="A3" s="17"/>
      <c r="B3" s="173" t="s">
        <v>269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2" t="s">
        <v>41</v>
      </c>
      <c r="S3" s="174"/>
    </row>
    <row r="4" spans="1:19" ht="14.25" customHeight="1">
      <c r="A4" s="168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75" t="s">
        <v>6</v>
      </c>
      <c r="G4" s="55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69"/>
      <c r="B5" s="169"/>
      <c r="C5" s="169"/>
      <c r="D5" s="169"/>
      <c r="E5" s="169"/>
      <c r="F5" s="176"/>
      <c r="G5" s="54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70"/>
      <c r="B6" s="170"/>
      <c r="C6" s="170"/>
      <c r="D6" s="170"/>
      <c r="E6" s="170"/>
      <c r="F6" s="177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62"/>
      <c r="B7" s="85" t="s">
        <v>43</v>
      </c>
      <c r="C7" s="62"/>
      <c r="D7" s="62"/>
      <c r="E7" s="62"/>
      <c r="F7" s="58"/>
      <c r="G7" s="67"/>
      <c r="H7" s="156" t="s">
        <v>22</v>
      </c>
      <c r="I7" s="145"/>
      <c r="J7" s="145"/>
      <c r="K7" s="145"/>
      <c r="L7" s="145"/>
      <c r="M7" s="181" t="s">
        <v>23</v>
      </c>
      <c r="N7" s="122" t="s">
        <v>117</v>
      </c>
      <c r="O7" s="122"/>
      <c r="P7" s="110"/>
      <c r="Q7" s="122"/>
      <c r="R7" s="33"/>
      <c r="S7" s="47"/>
    </row>
    <row r="8" spans="1:19" ht="18.75" customHeight="1">
      <c r="A8" s="86"/>
      <c r="B8" s="85" t="s">
        <v>44</v>
      </c>
      <c r="C8" s="86"/>
      <c r="D8" s="86"/>
      <c r="E8" s="86"/>
      <c r="F8" s="58"/>
      <c r="G8" s="55" t="s">
        <v>24</v>
      </c>
      <c r="H8" s="157"/>
      <c r="I8" s="146"/>
      <c r="J8" s="146"/>
      <c r="K8" s="146"/>
      <c r="L8" s="146"/>
      <c r="M8" s="182"/>
      <c r="N8" s="125"/>
      <c r="O8" s="125"/>
      <c r="P8" s="115"/>
      <c r="Q8" s="125"/>
      <c r="R8" s="34"/>
      <c r="S8" s="48"/>
    </row>
    <row r="9" spans="1:19" ht="18.75" customHeight="1">
      <c r="A9" s="81" t="s">
        <v>113</v>
      </c>
      <c r="B9" s="80" t="s">
        <v>114</v>
      </c>
      <c r="C9" s="81">
        <v>1</v>
      </c>
      <c r="D9" s="81">
        <v>2</v>
      </c>
      <c r="E9" s="81">
        <v>2</v>
      </c>
      <c r="F9" s="58" t="s">
        <v>205</v>
      </c>
      <c r="G9" s="54"/>
      <c r="H9" s="157"/>
      <c r="I9" s="144"/>
      <c r="J9" s="144"/>
      <c r="K9" s="144"/>
      <c r="L9" s="144"/>
      <c r="M9" s="182"/>
      <c r="N9" s="127" t="s">
        <v>215</v>
      </c>
      <c r="O9" s="127"/>
      <c r="P9" s="119"/>
      <c r="Q9" s="126" t="s">
        <v>192</v>
      </c>
      <c r="R9" s="29"/>
      <c r="S9" s="49"/>
    </row>
    <row r="10" spans="1:19" ht="18.75" customHeight="1">
      <c r="A10" s="87"/>
      <c r="B10" s="85" t="s">
        <v>112</v>
      </c>
      <c r="C10" s="86"/>
      <c r="D10" s="86"/>
      <c r="E10" s="86"/>
      <c r="F10" s="77"/>
      <c r="G10" s="68"/>
      <c r="H10" s="157"/>
      <c r="I10" s="33"/>
      <c r="J10" s="33"/>
      <c r="K10" s="19"/>
      <c r="L10" s="19"/>
      <c r="M10" s="160"/>
      <c r="N10" s="33"/>
      <c r="O10" s="36"/>
      <c r="P10" s="19"/>
      <c r="Q10" s="19"/>
      <c r="R10" s="47"/>
      <c r="S10" s="47"/>
    </row>
    <row r="11" spans="1:19" ht="18.75" customHeight="1">
      <c r="A11" s="81" t="s">
        <v>115</v>
      </c>
      <c r="B11" s="80" t="s">
        <v>116</v>
      </c>
      <c r="C11" s="81">
        <v>2</v>
      </c>
      <c r="D11" s="81">
        <v>2</v>
      </c>
      <c r="E11" s="81">
        <v>3</v>
      </c>
      <c r="F11" s="58" t="s">
        <v>189</v>
      </c>
      <c r="G11" s="55" t="s">
        <v>25</v>
      </c>
      <c r="H11" s="157"/>
      <c r="I11" s="35"/>
      <c r="J11" s="34"/>
      <c r="K11" s="21"/>
      <c r="L11" s="21"/>
      <c r="M11" s="160"/>
      <c r="N11" s="35"/>
      <c r="O11" s="26"/>
      <c r="P11" s="21"/>
      <c r="Q11" s="34"/>
      <c r="R11" s="48"/>
      <c r="S11" s="48"/>
    </row>
    <row r="12" spans="1:19" ht="18.75" customHeight="1" thickBot="1">
      <c r="A12" s="81" t="s">
        <v>117</v>
      </c>
      <c r="B12" s="80" t="s">
        <v>118</v>
      </c>
      <c r="C12" s="81">
        <v>2</v>
      </c>
      <c r="D12" s="81">
        <v>2</v>
      </c>
      <c r="E12" s="81">
        <v>3</v>
      </c>
      <c r="F12" s="58" t="s">
        <v>191</v>
      </c>
      <c r="G12" s="54"/>
      <c r="H12" s="157"/>
      <c r="I12" s="29"/>
      <c r="J12" s="29"/>
      <c r="K12" s="23"/>
      <c r="L12" s="23"/>
      <c r="M12" s="160"/>
      <c r="N12" s="34"/>
      <c r="O12" s="37"/>
      <c r="P12" s="23"/>
      <c r="Q12" s="23"/>
      <c r="R12" s="49"/>
      <c r="S12" s="49"/>
    </row>
    <row r="13" spans="1:19" ht="18.75" customHeight="1">
      <c r="A13" s="86"/>
      <c r="B13" s="85" t="s">
        <v>45</v>
      </c>
      <c r="C13" s="86"/>
      <c r="D13" s="86"/>
      <c r="E13" s="86"/>
      <c r="F13" s="58"/>
      <c r="G13" s="68"/>
      <c r="H13" s="157"/>
      <c r="I13" s="33"/>
      <c r="J13" s="33"/>
      <c r="K13" s="19"/>
      <c r="L13" s="19"/>
      <c r="M13" s="160"/>
      <c r="N13" s="163" t="s">
        <v>26</v>
      </c>
      <c r="O13" s="164"/>
      <c r="P13" s="33"/>
      <c r="Q13" s="19"/>
      <c r="R13" s="19"/>
      <c r="S13" s="19"/>
    </row>
    <row r="14" spans="1:19" ht="18.75" customHeight="1">
      <c r="A14" s="81" t="s">
        <v>119</v>
      </c>
      <c r="B14" s="80" t="s">
        <v>120</v>
      </c>
      <c r="C14" s="81">
        <v>2</v>
      </c>
      <c r="D14" s="81">
        <v>2</v>
      </c>
      <c r="E14" s="81">
        <v>3</v>
      </c>
      <c r="F14" s="58" t="s">
        <v>219</v>
      </c>
      <c r="G14" s="55" t="s">
        <v>27</v>
      </c>
      <c r="H14" s="157"/>
      <c r="I14" s="35"/>
      <c r="J14" s="34"/>
      <c r="K14" s="21"/>
      <c r="L14" s="21"/>
      <c r="M14" s="160"/>
      <c r="N14" s="166" t="s">
        <v>121</v>
      </c>
      <c r="O14" s="167"/>
      <c r="P14" s="35"/>
      <c r="Q14" s="21"/>
      <c r="R14" s="21"/>
      <c r="S14" s="21"/>
    </row>
    <row r="15" spans="1:19" ht="18.75" customHeight="1" thickBot="1">
      <c r="A15" s="86"/>
      <c r="B15" s="85" t="s">
        <v>42</v>
      </c>
      <c r="C15" s="86"/>
      <c r="D15" s="86"/>
      <c r="E15" s="86"/>
      <c r="F15" s="58"/>
      <c r="G15" s="54"/>
      <c r="H15" s="157"/>
      <c r="I15" s="29"/>
      <c r="J15" s="29"/>
      <c r="K15" s="23"/>
      <c r="L15" s="23"/>
      <c r="M15" s="160"/>
      <c r="N15" s="108" t="s">
        <v>215</v>
      </c>
      <c r="O15" s="133" t="s">
        <v>186</v>
      </c>
      <c r="P15" s="34"/>
      <c r="Q15" s="21"/>
      <c r="R15" s="23"/>
      <c r="S15" s="23"/>
    </row>
    <row r="16" spans="1:19" ht="18.75" customHeight="1">
      <c r="A16" s="63" t="s">
        <v>121</v>
      </c>
      <c r="B16" s="64" t="s">
        <v>122</v>
      </c>
      <c r="C16" s="63">
        <v>0</v>
      </c>
      <c r="D16" s="63">
        <v>2</v>
      </c>
      <c r="E16" s="63">
        <v>0</v>
      </c>
      <c r="F16" s="58" t="s">
        <v>189</v>
      </c>
      <c r="G16" s="68"/>
      <c r="H16" s="157"/>
      <c r="I16" s="30"/>
      <c r="J16" s="33"/>
      <c r="K16" s="18"/>
      <c r="L16" s="19"/>
      <c r="M16" s="160"/>
      <c r="N16" s="122" t="s">
        <v>119</v>
      </c>
      <c r="O16" s="122"/>
      <c r="P16" s="110"/>
      <c r="Q16" s="122"/>
      <c r="R16" s="27"/>
      <c r="S16" s="19"/>
    </row>
    <row r="17" spans="1:19" ht="18.75" customHeight="1">
      <c r="A17" s="88"/>
      <c r="B17" s="88"/>
      <c r="C17" s="88"/>
      <c r="D17" s="88"/>
      <c r="E17" s="88"/>
      <c r="F17" s="58"/>
      <c r="G17" s="55" t="s">
        <v>28</v>
      </c>
      <c r="H17" s="157"/>
      <c r="I17" s="31"/>
      <c r="J17" s="34"/>
      <c r="K17" s="20"/>
      <c r="L17" s="21"/>
      <c r="M17" s="160"/>
      <c r="N17" s="125"/>
      <c r="O17" s="125"/>
      <c r="P17" s="115"/>
      <c r="Q17" s="125"/>
      <c r="R17" s="53"/>
      <c r="S17" s="21"/>
    </row>
    <row r="18" spans="1:19" ht="18.75" customHeight="1">
      <c r="A18" s="63"/>
      <c r="B18" s="64"/>
      <c r="C18" s="63"/>
      <c r="D18" s="63"/>
      <c r="E18" s="63"/>
      <c r="F18" s="58"/>
      <c r="G18" s="54"/>
      <c r="H18" s="157"/>
      <c r="I18" s="32"/>
      <c r="J18" s="29"/>
      <c r="K18" s="22"/>
      <c r="L18" s="23"/>
      <c r="M18" s="160"/>
      <c r="N18" s="127" t="s">
        <v>215</v>
      </c>
      <c r="O18" s="127"/>
      <c r="P18" s="119"/>
      <c r="Q18" s="127" t="s">
        <v>173</v>
      </c>
      <c r="R18" s="28"/>
      <c r="S18" s="23"/>
    </row>
    <row r="19" spans="1:19" ht="18.75" customHeight="1">
      <c r="A19" s="56"/>
      <c r="B19" s="57"/>
      <c r="C19" s="56"/>
      <c r="D19" s="56"/>
      <c r="E19" s="56"/>
      <c r="F19" s="58"/>
      <c r="G19" s="68"/>
      <c r="H19" s="157"/>
      <c r="I19" s="111" t="s">
        <v>113</v>
      </c>
      <c r="J19" s="110"/>
      <c r="K19" s="112"/>
      <c r="L19" s="19"/>
      <c r="M19" s="182"/>
      <c r="N19" s="122" t="s">
        <v>115</v>
      </c>
      <c r="O19" s="122"/>
      <c r="P19" s="110"/>
      <c r="Q19" s="122"/>
      <c r="R19" s="33"/>
      <c r="S19" s="47"/>
    </row>
    <row r="20" spans="1:19" ht="18.75" customHeight="1">
      <c r="A20" s="56"/>
      <c r="B20" s="57"/>
      <c r="C20" s="56"/>
      <c r="D20" s="56"/>
      <c r="E20" s="56"/>
      <c r="F20" s="58"/>
      <c r="G20" s="55" t="s">
        <v>29</v>
      </c>
      <c r="H20" s="157"/>
      <c r="I20" s="114"/>
      <c r="J20" s="114"/>
      <c r="K20" s="115"/>
      <c r="L20" s="21"/>
      <c r="M20" s="182"/>
      <c r="N20" s="125"/>
      <c r="O20" s="125"/>
      <c r="P20" s="115"/>
      <c r="Q20" s="125"/>
      <c r="R20" s="34"/>
      <c r="S20" s="48"/>
    </row>
    <row r="21" spans="1:19" ht="18.75" customHeight="1">
      <c r="A21" s="59"/>
      <c r="B21" s="60"/>
      <c r="C21" s="59"/>
      <c r="D21" s="59"/>
      <c r="E21" s="59"/>
      <c r="F21" s="58"/>
      <c r="G21" s="54"/>
      <c r="H21" s="158"/>
      <c r="I21" s="127" t="s">
        <v>215</v>
      </c>
      <c r="J21" s="118"/>
      <c r="K21" s="127" t="s">
        <v>203</v>
      </c>
      <c r="L21" s="23"/>
      <c r="M21" s="183"/>
      <c r="N21" s="127" t="s">
        <v>215</v>
      </c>
      <c r="O21" s="127"/>
      <c r="P21" s="119"/>
      <c r="Q21" s="126" t="s">
        <v>186</v>
      </c>
      <c r="R21" s="29"/>
      <c r="S21" s="49"/>
    </row>
    <row r="22" spans="1:19" ht="19.5" customHeight="1">
      <c r="A22" s="59"/>
      <c r="B22" s="60"/>
      <c r="C22" s="59"/>
      <c r="D22" s="59"/>
      <c r="E22" s="59"/>
      <c r="F22" s="58"/>
      <c r="G22" s="69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20.25" customHeight="1">
      <c r="A23" s="66"/>
      <c r="B23" s="60"/>
      <c r="C23" s="65"/>
      <c r="D23" s="65"/>
      <c r="E23" s="65"/>
      <c r="F23" s="58"/>
      <c r="G23" s="70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6"/>
      <c r="B24" s="60"/>
      <c r="C24" s="65"/>
      <c r="D24" s="65"/>
      <c r="E24" s="65"/>
      <c r="F24" s="58"/>
      <c r="G24" s="70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65"/>
      <c r="B25" s="60"/>
      <c r="C25" s="65"/>
      <c r="D25" s="65"/>
      <c r="E25" s="65"/>
      <c r="F25" s="58"/>
      <c r="G25" s="71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3"/>
      <c r="B26" s="64"/>
      <c r="C26" s="63"/>
      <c r="D26" s="63"/>
      <c r="E26" s="63"/>
      <c r="F26" s="58"/>
      <c r="G26" s="72"/>
      <c r="H26" s="11"/>
      <c r="I26" s="7"/>
      <c r="J26" s="12"/>
      <c r="K26" s="13"/>
      <c r="L26" s="165" t="s">
        <v>38</v>
      </c>
      <c r="M26" s="165"/>
      <c r="N26" s="165"/>
      <c r="O26" s="165"/>
      <c r="P26" s="11"/>
      <c r="Q26" s="11"/>
      <c r="R26" s="7"/>
      <c r="S26" s="1"/>
    </row>
    <row r="27" spans="1:19" ht="18" customHeight="1">
      <c r="A27" s="63"/>
      <c r="B27" s="64"/>
      <c r="C27" s="63"/>
      <c r="D27" s="63"/>
      <c r="E27" s="63"/>
      <c r="F27" s="58"/>
      <c r="G27" s="70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3"/>
      <c r="B28" s="64"/>
      <c r="C28" s="63"/>
      <c r="D28" s="63"/>
      <c r="E28" s="63"/>
      <c r="F28" s="58"/>
      <c r="G28" s="70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3"/>
      <c r="B29" s="64"/>
      <c r="C29" s="63"/>
      <c r="D29" s="63"/>
      <c r="E29" s="63"/>
      <c r="F29" s="58"/>
      <c r="G29" s="73"/>
      <c r="H29" s="11"/>
      <c r="I29" s="7"/>
      <c r="J29" s="12"/>
      <c r="K29" s="4"/>
      <c r="L29" s="153" t="s">
        <v>33</v>
      </c>
      <c r="M29" s="153"/>
      <c r="N29" s="153"/>
      <c r="O29" s="153"/>
      <c r="P29" s="11"/>
      <c r="Q29" s="11"/>
      <c r="R29" s="7"/>
      <c r="S29" s="1"/>
    </row>
    <row r="30" spans="1:19" ht="12.75" customHeight="1">
      <c r="A30" s="63"/>
      <c r="B30" s="64"/>
      <c r="C30" s="63"/>
      <c r="D30" s="63"/>
      <c r="E30" s="63"/>
      <c r="F30" s="58"/>
      <c r="G30" s="70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2" customFormat="1" ht="16.5" customHeight="1">
      <c r="A31" s="62"/>
      <c r="B31" s="62" t="s">
        <v>34</v>
      </c>
      <c r="C31" s="62">
        <f>SUM(C8:C21)</f>
        <v>7</v>
      </c>
      <c r="D31" s="62">
        <f>SUM(D8:D21)</f>
        <v>10</v>
      </c>
      <c r="E31" s="62">
        <f>SUM(E8:E21)</f>
        <v>11</v>
      </c>
      <c r="F31" s="61"/>
      <c r="G31" s="7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1"/>
  <sheetViews>
    <sheetView view="pageBreakPreview" topLeftCell="A19" zoomScale="150" zoomScaleNormal="120" zoomScaleSheetLayoutView="150" workbookViewId="0">
      <selection activeCell="O24" sqref="O24"/>
    </sheetView>
  </sheetViews>
  <sheetFormatPr defaultRowHeight="15"/>
  <cols>
    <col min="1" max="1" width="6.85546875" customWidth="1"/>
    <col min="2" max="2" width="17.28515625" customWidth="1"/>
    <col min="3" max="5" width="3.140625" customWidth="1"/>
    <col min="6" max="6" width="22.7109375" customWidth="1"/>
    <col min="7" max="7" width="5.28515625" style="75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71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4"/>
    </row>
    <row r="2" spans="1:19" ht="18.75">
      <c r="A2" s="16"/>
      <c r="B2" s="172" t="s">
        <v>46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5"/>
    </row>
    <row r="3" spans="1:19" ht="18.75">
      <c r="A3" s="17"/>
      <c r="B3" s="173" t="s">
        <v>261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2" t="s">
        <v>161</v>
      </c>
      <c r="S3" s="174"/>
    </row>
    <row r="4" spans="1:19" ht="14.25" customHeight="1">
      <c r="A4" s="168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75" t="s">
        <v>6</v>
      </c>
      <c r="G4" s="55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69"/>
      <c r="B5" s="169"/>
      <c r="C5" s="169"/>
      <c r="D5" s="169"/>
      <c r="E5" s="169"/>
      <c r="F5" s="176"/>
      <c r="G5" s="54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70"/>
      <c r="B6" s="170"/>
      <c r="C6" s="170"/>
      <c r="D6" s="170"/>
      <c r="E6" s="170"/>
      <c r="F6" s="177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56"/>
      <c r="B7" s="57" t="s">
        <v>49</v>
      </c>
      <c r="C7" s="56"/>
      <c r="D7" s="56"/>
      <c r="E7" s="56"/>
      <c r="F7" s="58"/>
      <c r="G7" s="67"/>
      <c r="H7" s="156" t="s">
        <v>22</v>
      </c>
      <c r="I7" s="122" t="s">
        <v>60</v>
      </c>
      <c r="J7" s="122"/>
      <c r="K7" s="110"/>
      <c r="L7" s="122"/>
      <c r="M7" s="159" t="s">
        <v>23</v>
      </c>
      <c r="N7" s="122" t="s">
        <v>67</v>
      </c>
      <c r="O7" s="122"/>
      <c r="P7" s="110"/>
      <c r="Q7" s="122"/>
      <c r="R7" s="33"/>
      <c r="S7" s="47"/>
    </row>
    <row r="8" spans="1:19" ht="18.75" customHeight="1">
      <c r="A8" s="81" t="s">
        <v>50</v>
      </c>
      <c r="B8" s="82" t="s">
        <v>51</v>
      </c>
      <c r="C8" s="81">
        <v>0</v>
      </c>
      <c r="D8" s="81">
        <v>2</v>
      </c>
      <c r="E8" s="81">
        <v>1</v>
      </c>
      <c r="F8" s="58" t="s">
        <v>224</v>
      </c>
      <c r="G8" s="55" t="s">
        <v>24</v>
      </c>
      <c r="H8" s="157"/>
      <c r="I8" s="124"/>
      <c r="J8" s="125"/>
      <c r="K8" s="115"/>
      <c r="L8" s="125"/>
      <c r="M8" s="160"/>
      <c r="N8" s="125"/>
      <c r="O8" s="125"/>
      <c r="P8" s="115"/>
      <c r="Q8" s="125"/>
      <c r="R8" s="34"/>
      <c r="S8" s="48"/>
    </row>
    <row r="9" spans="1:19" ht="18.75" customHeight="1">
      <c r="A9" s="81" t="s">
        <v>52</v>
      </c>
      <c r="B9" s="80" t="s">
        <v>53</v>
      </c>
      <c r="C9" s="81">
        <v>2</v>
      </c>
      <c r="D9" s="81">
        <v>0</v>
      </c>
      <c r="E9" s="81">
        <v>2</v>
      </c>
      <c r="F9" s="58" t="s">
        <v>271</v>
      </c>
      <c r="G9" s="54"/>
      <c r="H9" s="157"/>
      <c r="I9" s="126" t="s">
        <v>171</v>
      </c>
      <c r="J9" s="127"/>
      <c r="K9" s="119"/>
      <c r="L9" s="126" t="s">
        <v>172</v>
      </c>
      <c r="M9" s="160"/>
      <c r="N9" s="127" t="s">
        <v>176</v>
      </c>
      <c r="O9" s="127"/>
      <c r="P9" s="119"/>
      <c r="Q9" s="126" t="s">
        <v>164</v>
      </c>
      <c r="R9" s="29"/>
      <c r="S9" s="49"/>
    </row>
    <row r="10" spans="1:19" ht="18.75" customHeight="1">
      <c r="A10" s="56"/>
      <c r="B10" s="57" t="s">
        <v>54</v>
      </c>
      <c r="C10" s="56"/>
      <c r="D10" s="56"/>
      <c r="E10" s="56"/>
      <c r="F10" s="77"/>
      <c r="G10" s="68"/>
      <c r="H10" s="157"/>
      <c r="I10" s="111" t="s">
        <v>63</v>
      </c>
      <c r="J10" s="110"/>
      <c r="K10" s="112"/>
      <c r="L10" s="19"/>
      <c r="M10" s="160"/>
      <c r="N10" s="122" t="s">
        <v>65</v>
      </c>
      <c r="O10" s="122"/>
      <c r="P10" s="110"/>
      <c r="Q10" s="130"/>
      <c r="R10" s="33"/>
      <c r="S10" s="47"/>
    </row>
    <row r="11" spans="1:19" ht="18.75" customHeight="1">
      <c r="A11" s="56"/>
      <c r="B11" s="57" t="s">
        <v>55</v>
      </c>
      <c r="C11" s="56"/>
      <c r="D11" s="56"/>
      <c r="E11" s="56"/>
      <c r="F11" s="77"/>
      <c r="G11" s="55" t="s">
        <v>25</v>
      </c>
      <c r="H11" s="157"/>
      <c r="I11" s="114"/>
      <c r="J11" s="114"/>
      <c r="K11" s="115"/>
      <c r="L11" s="21"/>
      <c r="M11" s="160"/>
      <c r="N11" s="125"/>
      <c r="O11" s="125"/>
      <c r="P11" s="115"/>
      <c r="Q11" s="131"/>
      <c r="R11" s="34"/>
      <c r="S11" s="48"/>
    </row>
    <row r="12" spans="1:19" ht="18.75" customHeight="1" thickBot="1">
      <c r="A12" s="59" t="s">
        <v>56</v>
      </c>
      <c r="B12" s="60" t="s">
        <v>57</v>
      </c>
      <c r="C12" s="59">
        <v>1</v>
      </c>
      <c r="D12" s="59">
        <v>2</v>
      </c>
      <c r="E12" s="59">
        <v>2</v>
      </c>
      <c r="F12" s="58" t="s">
        <v>189</v>
      </c>
      <c r="G12" s="54"/>
      <c r="H12" s="157"/>
      <c r="I12" s="117">
        <v>4308</v>
      </c>
      <c r="J12" s="118"/>
      <c r="K12" s="119" t="s">
        <v>164</v>
      </c>
      <c r="L12" s="23"/>
      <c r="M12" s="160"/>
      <c r="N12" s="129" t="s">
        <v>171</v>
      </c>
      <c r="O12" s="127"/>
      <c r="P12" s="119"/>
      <c r="Q12" s="126" t="s">
        <v>172</v>
      </c>
      <c r="R12" s="29"/>
      <c r="S12" s="49"/>
    </row>
    <row r="13" spans="1:19" ht="18.75" customHeight="1">
      <c r="A13" s="59" t="s">
        <v>58</v>
      </c>
      <c r="B13" s="60" t="s">
        <v>59</v>
      </c>
      <c r="C13" s="59">
        <v>0</v>
      </c>
      <c r="D13" s="59">
        <v>6</v>
      </c>
      <c r="E13" s="59">
        <v>2</v>
      </c>
      <c r="F13" s="58" t="s">
        <v>188</v>
      </c>
      <c r="G13" s="68"/>
      <c r="H13" s="157"/>
      <c r="I13" s="122" t="s">
        <v>69</v>
      </c>
      <c r="J13" s="122"/>
      <c r="K13" s="110"/>
      <c r="L13" s="122"/>
      <c r="M13" s="160"/>
      <c r="N13" s="163" t="s">
        <v>26</v>
      </c>
      <c r="O13" s="164"/>
      <c r="P13" s="112"/>
      <c r="Q13" s="19"/>
      <c r="R13" s="19"/>
      <c r="S13" s="19"/>
    </row>
    <row r="14" spans="1:19" ht="18.75" customHeight="1">
      <c r="A14" s="59" t="s">
        <v>60</v>
      </c>
      <c r="B14" s="83" t="s">
        <v>61</v>
      </c>
      <c r="C14" s="59">
        <v>1</v>
      </c>
      <c r="D14" s="59">
        <v>3</v>
      </c>
      <c r="E14" s="59">
        <v>2</v>
      </c>
      <c r="F14" s="58" t="s">
        <v>183</v>
      </c>
      <c r="G14" s="55" t="s">
        <v>27</v>
      </c>
      <c r="H14" s="157"/>
      <c r="I14" s="124"/>
      <c r="J14" s="125"/>
      <c r="K14" s="115"/>
      <c r="L14" s="125"/>
      <c r="M14" s="160"/>
      <c r="N14" s="166" t="s">
        <v>71</v>
      </c>
      <c r="O14" s="167"/>
      <c r="P14" s="115"/>
      <c r="Q14" s="21"/>
      <c r="R14" s="21"/>
      <c r="S14" s="21"/>
    </row>
    <row r="15" spans="1:19" ht="18.75" customHeight="1" thickBot="1">
      <c r="A15" s="56"/>
      <c r="B15" s="57" t="s">
        <v>62</v>
      </c>
      <c r="C15" s="84"/>
      <c r="D15" s="84"/>
      <c r="E15" s="84"/>
      <c r="F15" s="58"/>
      <c r="G15" s="54"/>
      <c r="H15" s="157"/>
      <c r="I15" s="126" t="s">
        <v>165</v>
      </c>
      <c r="J15" s="127"/>
      <c r="K15" s="119"/>
      <c r="L15" s="126"/>
      <c r="M15" s="160"/>
      <c r="N15" s="108" t="s">
        <v>163</v>
      </c>
      <c r="O15" s="109" t="s">
        <v>187</v>
      </c>
      <c r="P15" s="119" t="s">
        <v>167</v>
      </c>
      <c r="Q15" s="21"/>
      <c r="R15" s="23"/>
      <c r="S15" s="23"/>
    </row>
    <row r="16" spans="1:19" ht="18.75" customHeight="1">
      <c r="A16" s="59" t="s">
        <v>63</v>
      </c>
      <c r="B16" s="83" t="s">
        <v>64</v>
      </c>
      <c r="C16" s="59">
        <v>0</v>
      </c>
      <c r="D16" s="59">
        <v>3</v>
      </c>
      <c r="E16" s="59">
        <v>1</v>
      </c>
      <c r="F16" s="58" t="s">
        <v>181</v>
      </c>
      <c r="G16" s="68"/>
      <c r="H16" s="157"/>
      <c r="I16" s="30"/>
      <c r="J16" s="33"/>
      <c r="K16" s="111" t="s">
        <v>50</v>
      </c>
      <c r="L16" s="110"/>
      <c r="M16" s="160"/>
      <c r="N16" s="111" t="s">
        <v>56</v>
      </c>
      <c r="O16" s="110"/>
      <c r="P16" s="112"/>
      <c r="Q16" s="27"/>
      <c r="R16" s="27"/>
      <c r="S16" s="19"/>
    </row>
    <row r="17" spans="1:19" ht="18.75" customHeight="1">
      <c r="A17" s="59" t="s">
        <v>65</v>
      </c>
      <c r="B17" s="83" t="s">
        <v>66</v>
      </c>
      <c r="C17" s="59">
        <v>1</v>
      </c>
      <c r="D17" s="59">
        <v>3</v>
      </c>
      <c r="E17" s="59">
        <v>2</v>
      </c>
      <c r="F17" s="58" t="s">
        <v>183</v>
      </c>
      <c r="G17" s="55" t="s">
        <v>28</v>
      </c>
      <c r="H17" s="157"/>
      <c r="I17" s="31"/>
      <c r="J17" s="34"/>
      <c r="K17" s="114"/>
      <c r="L17" s="114"/>
      <c r="M17" s="160"/>
      <c r="N17" s="114"/>
      <c r="O17" s="114"/>
      <c r="P17" s="115"/>
      <c r="Q17" s="53"/>
      <c r="R17" s="53"/>
      <c r="S17" s="21"/>
    </row>
    <row r="18" spans="1:19" ht="18.75" customHeight="1">
      <c r="A18" s="59" t="s">
        <v>67</v>
      </c>
      <c r="B18" s="83" t="s">
        <v>68</v>
      </c>
      <c r="C18" s="59">
        <v>1</v>
      </c>
      <c r="D18" s="59">
        <v>3</v>
      </c>
      <c r="E18" s="59">
        <v>2</v>
      </c>
      <c r="F18" s="58" t="s">
        <v>181</v>
      </c>
      <c r="G18" s="54"/>
      <c r="H18" s="157"/>
      <c r="I18" s="32"/>
      <c r="J18" s="29"/>
      <c r="K18" s="117">
        <v>524</v>
      </c>
      <c r="L18" s="118" t="s">
        <v>223</v>
      </c>
      <c r="M18" s="160"/>
      <c r="N18" s="117">
        <v>4305</v>
      </c>
      <c r="O18" s="118"/>
      <c r="P18" s="119" t="s">
        <v>186</v>
      </c>
      <c r="Q18" s="28"/>
      <c r="R18" s="28"/>
      <c r="S18" s="23"/>
    </row>
    <row r="19" spans="1:19" ht="18.75" customHeight="1">
      <c r="A19" s="59" t="s">
        <v>69</v>
      </c>
      <c r="B19" s="83" t="s">
        <v>70</v>
      </c>
      <c r="C19" s="59">
        <v>2</v>
      </c>
      <c r="D19" s="59">
        <v>3</v>
      </c>
      <c r="E19" s="59">
        <v>3</v>
      </c>
      <c r="F19" s="58" t="s">
        <v>185</v>
      </c>
      <c r="G19" s="68"/>
      <c r="H19" s="157"/>
      <c r="I19" s="122" t="s">
        <v>58</v>
      </c>
      <c r="J19" s="122"/>
      <c r="K19" s="110"/>
      <c r="L19" s="122"/>
      <c r="M19" s="160"/>
      <c r="N19" s="132"/>
      <c r="O19" s="122"/>
      <c r="P19" s="111" t="s">
        <v>52</v>
      </c>
      <c r="Q19" s="112"/>
      <c r="R19" s="33"/>
      <c r="S19" s="47"/>
    </row>
    <row r="20" spans="1:19" ht="18.75" customHeight="1">
      <c r="A20" s="56"/>
      <c r="B20" s="57" t="s">
        <v>42</v>
      </c>
      <c r="C20" s="56"/>
      <c r="D20" s="56"/>
      <c r="E20" s="56"/>
      <c r="F20" s="58"/>
      <c r="G20" s="55" t="s">
        <v>29</v>
      </c>
      <c r="H20" s="157"/>
      <c r="I20" s="124"/>
      <c r="J20" s="125"/>
      <c r="K20" s="115"/>
      <c r="L20" s="125"/>
      <c r="M20" s="160"/>
      <c r="N20" s="115"/>
      <c r="O20" s="125"/>
      <c r="P20" s="114"/>
      <c r="Q20" s="114"/>
      <c r="R20" s="34"/>
      <c r="S20" s="48"/>
    </row>
    <row r="21" spans="1:19" ht="18.75" customHeight="1">
      <c r="A21" s="81" t="s">
        <v>71</v>
      </c>
      <c r="B21" s="80" t="s">
        <v>72</v>
      </c>
      <c r="C21" s="81">
        <v>0</v>
      </c>
      <c r="D21" s="81">
        <v>2</v>
      </c>
      <c r="E21" s="81">
        <v>0</v>
      </c>
      <c r="F21" s="58" t="s">
        <v>190</v>
      </c>
      <c r="G21" s="54"/>
      <c r="H21" s="158"/>
      <c r="I21" s="126" t="s">
        <v>250</v>
      </c>
      <c r="J21" s="127"/>
      <c r="K21" s="119"/>
      <c r="L21" s="126"/>
      <c r="M21" s="178"/>
      <c r="N21" s="119"/>
      <c r="O21" s="126" t="s">
        <v>174</v>
      </c>
      <c r="P21" s="117">
        <v>543</v>
      </c>
      <c r="Q21" s="117" t="s">
        <v>272</v>
      </c>
      <c r="R21" s="29"/>
      <c r="S21" s="49"/>
    </row>
    <row r="22" spans="1:19" ht="15.75" customHeight="1">
      <c r="A22" s="59"/>
      <c r="B22" s="60"/>
      <c r="C22" s="59"/>
      <c r="D22" s="59"/>
      <c r="E22" s="59"/>
      <c r="F22" s="58"/>
      <c r="G22" s="69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66"/>
      <c r="B23" s="60"/>
      <c r="C23" s="65"/>
      <c r="D23" s="65"/>
      <c r="E23" s="65"/>
      <c r="F23" s="58"/>
      <c r="G23" s="70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6"/>
      <c r="B24" s="60"/>
      <c r="C24" s="65"/>
      <c r="D24" s="65"/>
      <c r="E24" s="65"/>
      <c r="F24" s="58"/>
      <c r="G24" s="70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65"/>
      <c r="B25" s="60"/>
      <c r="C25" s="65"/>
      <c r="D25" s="65"/>
      <c r="E25" s="65"/>
      <c r="F25" s="58"/>
      <c r="G25" s="71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3"/>
      <c r="B26" s="64"/>
      <c r="C26" s="63"/>
      <c r="D26" s="63"/>
      <c r="E26" s="63"/>
      <c r="F26" s="58"/>
      <c r="G26" s="72"/>
      <c r="H26" s="11"/>
      <c r="I26" s="7"/>
      <c r="J26" s="12"/>
      <c r="K26" s="13"/>
      <c r="L26" s="165" t="s">
        <v>38</v>
      </c>
      <c r="M26" s="165"/>
      <c r="N26" s="165"/>
      <c r="O26" s="165"/>
      <c r="P26" s="11"/>
      <c r="Q26" s="11"/>
      <c r="R26" s="7"/>
      <c r="S26" s="1"/>
    </row>
    <row r="27" spans="1:19" ht="16.5" customHeight="1">
      <c r="A27" s="63"/>
      <c r="B27" s="64"/>
      <c r="C27" s="63"/>
      <c r="D27" s="63"/>
      <c r="E27" s="63"/>
      <c r="F27" s="58"/>
      <c r="G27" s="70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3"/>
      <c r="B28" s="64"/>
      <c r="C28" s="63"/>
      <c r="D28" s="63"/>
      <c r="E28" s="63"/>
      <c r="F28" s="58"/>
      <c r="G28" s="70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3"/>
      <c r="B29" s="64"/>
      <c r="C29" s="63"/>
      <c r="D29" s="63"/>
      <c r="E29" s="63"/>
      <c r="F29" s="58"/>
      <c r="G29" s="73"/>
      <c r="H29" s="11"/>
      <c r="I29" s="7"/>
      <c r="J29" s="12"/>
      <c r="K29" s="4"/>
      <c r="L29" s="153" t="s">
        <v>33</v>
      </c>
      <c r="M29" s="153"/>
      <c r="N29" s="153"/>
      <c r="O29" s="153"/>
      <c r="P29" s="11"/>
      <c r="Q29" s="11"/>
      <c r="R29" s="7"/>
      <c r="S29" s="1"/>
    </row>
    <row r="30" spans="1:19" ht="16.5" customHeight="1">
      <c r="A30" s="63"/>
      <c r="B30" s="64"/>
      <c r="C30" s="63"/>
      <c r="D30" s="63"/>
      <c r="E30" s="63"/>
      <c r="F30" s="58"/>
      <c r="G30" s="70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2" customFormat="1" ht="16.5" customHeight="1">
      <c r="A31" s="62"/>
      <c r="B31" s="62" t="s">
        <v>34</v>
      </c>
      <c r="C31" s="62">
        <f>SUM(C8:C21)</f>
        <v>8</v>
      </c>
      <c r="D31" s="62">
        <f>SUM(D8:D21)</f>
        <v>27</v>
      </c>
      <c r="E31" s="62">
        <f>SUM(E8:E21)</f>
        <v>17</v>
      </c>
      <c r="F31" s="61"/>
      <c r="G31" s="7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</row>
  </sheetData>
  <mergeCells count="17">
    <mergeCell ref="E4:E6"/>
    <mergeCell ref="L29:O29"/>
    <mergeCell ref="H7:H21"/>
    <mergeCell ref="M7:M21"/>
    <mergeCell ref="N13:O13"/>
    <mergeCell ref="N14:O14"/>
    <mergeCell ref="L26:O26"/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F4:F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1"/>
  <sheetViews>
    <sheetView view="pageBreakPreview" zoomScale="170" zoomScaleNormal="120" zoomScaleSheetLayoutView="170" workbookViewId="0">
      <selection activeCell="K9" sqref="K9"/>
    </sheetView>
  </sheetViews>
  <sheetFormatPr defaultColWidth="9" defaultRowHeight="15"/>
  <cols>
    <col min="1" max="1" width="7.140625" customWidth="1"/>
    <col min="2" max="2" width="17.28515625" customWidth="1"/>
    <col min="3" max="5" width="3.140625" customWidth="1"/>
    <col min="6" max="6" width="22.7109375" customWidth="1"/>
    <col min="7" max="7" width="5.28515625" style="75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71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4"/>
    </row>
    <row r="2" spans="1:19" ht="18.75">
      <c r="A2" s="16"/>
      <c r="B2" s="172" t="s">
        <v>46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5"/>
    </row>
    <row r="3" spans="1:19" ht="18.75">
      <c r="A3" s="17"/>
      <c r="B3" s="173" t="s">
        <v>262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2" t="s">
        <v>39</v>
      </c>
      <c r="S3" s="174"/>
    </row>
    <row r="4" spans="1:19" ht="14.25" customHeight="1">
      <c r="A4" s="168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75" t="s">
        <v>6</v>
      </c>
      <c r="G4" s="55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69"/>
      <c r="B5" s="169"/>
      <c r="C5" s="169"/>
      <c r="D5" s="169"/>
      <c r="E5" s="169"/>
      <c r="F5" s="176"/>
      <c r="G5" s="54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70"/>
      <c r="B6" s="170"/>
      <c r="C6" s="170"/>
      <c r="D6" s="170"/>
      <c r="E6" s="170"/>
      <c r="F6" s="177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98"/>
      <c r="B7" s="99" t="s">
        <v>49</v>
      </c>
      <c r="C7" s="98"/>
      <c r="D7" s="98"/>
      <c r="E7" s="98"/>
      <c r="F7" s="58"/>
      <c r="G7" s="67"/>
      <c r="H7" s="156" t="s">
        <v>22</v>
      </c>
      <c r="I7" s="122" t="s">
        <v>60</v>
      </c>
      <c r="J7" s="122"/>
      <c r="K7" s="110"/>
      <c r="L7" s="122"/>
      <c r="M7" s="159" t="s">
        <v>23</v>
      </c>
      <c r="N7" s="122" t="s">
        <v>151</v>
      </c>
      <c r="O7" s="122"/>
      <c r="P7" s="110"/>
      <c r="Q7" s="122"/>
      <c r="R7" s="33"/>
      <c r="S7" s="47"/>
    </row>
    <row r="8" spans="1:19" ht="18.75" customHeight="1">
      <c r="A8" s="81" t="s">
        <v>50</v>
      </c>
      <c r="B8" s="82" t="s">
        <v>51</v>
      </c>
      <c r="C8" s="81">
        <v>0</v>
      </c>
      <c r="D8" s="81">
        <v>2</v>
      </c>
      <c r="E8" s="81">
        <v>1</v>
      </c>
      <c r="F8" s="58" t="s">
        <v>224</v>
      </c>
      <c r="G8" s="55" t="s">
        <v>24</v>
      </c>
      <c r="H8" s="157"/>
      <c r="I8" s="124"/>
      <c r="J8" s="125"/>
      <c r="K8" s="115"/>
      <c r="L8" s="125"/>
      <c r="M8" s="160"/>
      <c r="N8" s="125"/>
      <c r="O8" s="125"/>
      <c r="P8" s="115"/>
      <c r="Q8" s="125"/>
      <c r="R8" s="34"/>
      <c r="S8" s="48"/>
    </row>
    <row r="9" spans="1:19" ht="18.75" customHeight="1">
      <c r="A9" s="81" t="s">
        <v>52</v>
      </c>
      <c r="B9" s="80" t="s">
        <v>53</v>
      </c>
      <c r="C9" s="81">
        <v>2</v>
      </c>
      <c r="D9" s="81">
        <v>0</v>
      </c>
      <c r="E9" s="81">
        <v>2</v>
      </c>
      <c r="F9" s="58" t="s">
        <v>271</v>
      </c>
      <c r="G9" s="54"/>
      <c r="H9" s="157"/>
      <c r="I9" s="126" t="s">
        <v>176</v>
      </c>
      <c r="J9" s="127"/>
      <c r="K9" s="119"/>
      <c r="L9" s="126" t="s">
        <v>164</v>
      </c>
      <c r="M9" s="160"/>
      <c r="N9" s="127" t="s">
        <v>193</v>
      </c>
      <c r="O9" s="127"/>
      <c r="P9" s="119"/>
      <c r="Q9" s="126" t="s">
        <v>187</v>
      </c>
      <c r="R9" s="29"/>
      <c r="S9" s="49"/>
    </row>
    <row r="10" spans="1:19" ht="18.75" customHeight="1">
      <c r="A10" s="98"/>
      <c r="B10" s="99" t="s">
        <v>54</v>
      </c>
      <c r="C10" s="98"/>
      <c r="D10" s="98"/>
      <c r="E10" s="98"/>
      <c r="F10" s="77"/>
      <c r="G10" s="68"/>
      <c r="H10" s="157"/>
      <c r="I10" s="122" t="s">
        <v>155</v>
      </c>
      <c r="J10" s="122"/>
      <c r="K10" s="110"/>
      <c r="L10" s="122"/>
      <c r="M10" s="160"/>
      <c r="N10" s="112"/>
      <c r="O10" s="111" t="s">
        <v>52</v>
      </c>
      <c r="P10" s="112"/>
      <c r="Q10" s="19"/>
      <c r="R10" s="47"/>
      <c r="S10" s="47"/>
    </row>
    <row r="11" spans="1:19" ht="18.75" customHeight="1">
      <c r="A11" s="98"/>
      <c r="B11" s="99" t="s">
        <v>55</v>
      </c>
      <c r="C11" s="98"/>
      <c r="D11" s="98"/>
      <c r="E11" s="98"/>
      <c r="F11" s="77"/>
      <c r="G11" s="55" t="s">
        <v>25</v>
      </c>
      <c r="H11" s="157"/>
      <c r="I11" s="124"/>
      <c r="J11" s="125"/>
      <c r="K11" s="115"/>
      <c r="L11" s="125"/>
      <c r="M11" s="160"/>
      <c r="N11" s="115"/>
      <c r="O11" s="114"/>
      <c r="P11" s="114"/>
      <c r="Q11" s="34"/>
      <c r="R11" s="48"/>
      <c r="S11" s="48"/>
    </row>
    <row r="12" spans="1:19" ht="18.75" customHeight="1" thickBot="1">
      <c r="A12" s="95" t="s">
        <v>58</v>
      </c>
      <c r="B12" s="95" t="s">
        <v>59</v>
      </c>
      <c r="C12" s="94">
        <v>0</v>
      </c>
      <c r="D12" s="94">
        <v>6</v>
      </c>
      <c r="E12" s="94">
        <v>2</v>
      </c>
      <c r="F12" s="58" t="s">
        <v>195</v>
      </c>
      <c r="G12" s="54"/>
      <c r="H12" s="157"/>
      <c r="I12" s="126" t="s">
        <v>165</v>
      </c>
      <c r="J12" s="127"/>
      <c r="K12" s="119"/>
      <c r="L12" s="126"/>
      <c r="M12" s="160"/>
      <c r="N12" s="119" t="s">
        <v>167</v>
      </c>
      <c r="O12" s="117">
        <v>543</v>
      </c>
      <c r="P12" s="117" t="s">
        <v>272</v>
      </c>
      <c r="Q12" s="23"/>
      <c r="R12" s="49"/>
      <c r="S12" s="49"/>
    </row>
    <row r="13" spans="1:19" ht="18.75" customHeight="1">
      <c r="A13" s="81" t="s">
        <v>60</v>
      </c>
      <c r="B13" s="80" t="s">
        <v>61</v>
      </c>
      <c r="C13" s="81">
        <v>1</v>
      </c>
      <c r="D13" s="81">
        <v>3</v>
      </c>
      <c r="E13" s="81">
        <v>2</v>
      </c>
      <c r="F13" s="58" t="s">
        <v>181</v>
      </c>
      <c r="G13" s="68"/>
      <c r="H13" s="157"/>
      <c r="I13" s="122" t="s">
        <v>153</v>
      </c>
      <c r="J13" s="122"/>
      <c r="K13" s="110"/>
      <c r="L13" s="122"/>
      <c r="M13" s="160"/>
      <c r="N13" s="163" t="s">
        <v>26</v>
      </c>
      <c r="O13" s="164"/>
      <c r="P13" s="123" t="s">
        <v>149</v>
      </c>
      <c r="Q13" s="122"/>
      <c r="R13" s="19"/>
      <c r="S13" s="19"/>
    </row>
    <row r="14" spans="1:19" ht="18.75" customHeight="1">
      <c r="A14" s="98"/>
      <c r="B14" s="99" t="s">
        <v>62</v>
      </c>
      <c r="C14" s="98"/>
      <c r="D14" s="98"/>
      <c r="E14" s="98"/>
      <c r="F14" s="58"/>
      <c r="G14" s="55" t="s">
        <v>27</v>
      </c>
      <c r="H14" s="157"/>
      <c r="I14" s="125"/>
      <c r="J14" s="125"/>
      <c r="K14" s="115"/>
      <c r="L14" s="125"/>
      <c r="M14" s="160"/>
      <c r="N14" s="166" t="s">
        <v>71</v>
      </c>
      <c r="O14" s="167"/>
      <c r="P14" s="124"/>
      <c r="Q14" s="125"/>
      <c r="R14" s="21"/>
      <c r="S14" s="21"/>
    </row>
    <row r="15" spans="1:19" ht="18.75" customHeight="1" thickBot="1">
      <c r="A15" s="81" t="s">
        <v>149</v>
      </c>
      <c r="B15" s="80" t="s">
        <v>150</v>
      </c>
      <c r="C15" s="81">
        <v>2</v>
      </c>
      <c r="D15" s="81">
        <v>0</v>
      </c>
      <c r="E15" s="81">
        <v>2</v>
      </c>
      <c r="F15" s="58" t="s">
        <v>190</v>
      </c>
      <c r="G15" s="54"/>
      <c r="H15" s="157"/>
      <c r="I15" s="127" t="s">
        <v>170</v>
      </c>
      <c r="J15" s="127"/>
      <c r="K15" s="119"/>
      <c r="L15" s="126" t="s">
        <v>173</v>
      </c>
      <c r="M15" s="160"/>
      <c r="N15" s="108" t="s">
        <v>163</v>
      </c>
      <c r="O15" s="109" t="s">
        <v>192</v>
      </c>
      <c r="P15" s="127" t="s">
        <v>193</v>
      </c>
      <c r="Q15" s="126" t="s">
        <v>187</v>
      </c>
      <c r="R15" s="23"/>
      <c r="S15" s="23"/>
    </row>
    <row r="16" spans="1:19" ht="18.75" customHeight="1">
      <c r="A16" s="81" t="s">
        <v>151</v>
      </c>
      <c r="B16" s="80" t="s">
        <v>152</v>
      </c>
      <c r="C16" s="81">
        <v>1</v>
      </c>
      <c r="D16" s="81">
        <v>3</v>
      </c>
      <c r="E16" s="81">
        <v>2</v>
      </c>
      <c r="F16" s="58" t="s">
        <v>190</v>
      </c>
      <c r="G16" s="68"/>
      <c r="H16" s="157"/>
      <c r="I16" s="122" t="s">
        <v>58</v>
      </c>
      <c r="J16" s="122"/>
      <c r="K16" s="110"/>
      <c r="L16" s="122"/>
      <c r="M16" s="160"/>
      <c r="N16" s="132"/>
      <c r="O16" s="122"/>
      <c r="P16" s="19"/>
      <c r="Q16" s="27"/>
      <c r="R16" s="27"/>
      <c r="S16" s="19"/>
    </row>
    <row r="17" spans="1:19" ht="18.75" customHeight="1">
      <c r="A17" s="81" t="s">
        <v>153</v>
      </c>
      <c r="B17" s="80" t="s">
        <v>154</v>
      </c>
      <c r="C17" s="81">
        <v>1</v>
      </c>
      <c r="D17" s="81">
        <v>3</v>
      </c>
      <c r="E17" s="81">
        <v>2</v>
      </c>
      <c r="F17" s="58" t="s">
        <v>200</v>
      </c>
      <c r="G17" s="55" t="s">
        <v>28</v>
      </c>
      <c r="H17" s="157"/>
      <c r="I17" s="124"/>
      <c r="J17" s="125"/>
      <c r="K17" s="115"/>
      <c r="L17" s="125"/>
      <c r="M17" s="160"/>
      <c r="N17" s="115"/>
      <c r="O17" s="125"/>
      <c r="P17" s="21"/>
      <c r="Q17" s="53"/>
      <c r="R17" s="53"/>
      <c r="S17" s="21"/>
    </row>
    <row r="18" spans="1:19" ht="18.75" customHeight="1">
      <c r="A18" s="95" t="s">
        <v>155</v>
      </c>
      <c r="B18" s="95" t="s">
        <v>156</v>
      </c>
      <c r="C18" s="94">
        <v>2</v>
      </c>
      <c r="D18" s="94">
        <v>3</v>
      </c>
      <c r="E18" s="94">
        <v>3</v>
      </c>
      <c r="F18" s="58" t="s">
        <v>185</v>
      </c>
      <c r="G18" s="54"/>
      <c r="H18" s="157"/>
      <c r="I18" s="126" t="s">
        <v>250</v>
      </c>
      <c r="J18" s="127"/>
      <c r="K18" s="119"/>
      <c r="L18" s="126"/>
      <c r="M18" s="160"/>
      <c r="N18" s="119"/>
      <c r="O18" s="126" t="s">
        <v>194</v>
      </c>
      <c r="P18" s="23"/>
      <c r="Q18" s="28"/>
      <c r="R18" s="28"/>
      <c r="S18" s="23"/>
    </row>
    <row r="19" spans="1:19" ht="18.75" customHeight="1">
      <c r="A19" s="81" t="s">
        <v>157</v>
      </c>
      <c r="B19" s="80" t="s">
        <v>70</v>
      </c>
      <c r="C19" s="81">
        <v>2</v>
      </c>
      <c r="D19" s="81">
        <v>3</v>
      </c>
      <c r="E19" s="81">
        <v>3</v>
      </c>
      <c r="F19" s="58" t="s">
        <v>185</v>
      </c>
      <c r="G19" s="68"/>
      <c r="H19" s="157"/>
      <c r="I19" s="122" t="s">
        <v>157</v>
      </c>
      <c r="J19" s="122"/>
      <c r="K19" s="110"/>
      <c r="L19" s="122"/>
      <c r="M19" s="160"/>
      <c r="N19" s="112"/>
      <c r="O19" s="111" t="s">
        <v>50</v>
      </c>
      <c r="P19" s="110"/>
      <c r="Q19" s="34"/>
      <c r="R19" s="33"/>
      <c r="S19" s="47"/>
    </row>
    <row r="20" spans="1:19" ht="18.75" customHeight="1">
      <c r="A20" s="98"/>
      <c r="B20" s="99" t="s">
        <v>42</v>
      </c>
      <c r="C20" s="98"/>
      <c r="D20" s="98"/>
      <c r="E20" s="98"/>
      <c r="F20" s="58"/>
      <c r="G20" s="55" t="s">
        <v>29</v>
      </c>
      <c r="H20" s="157"/>
      <c r="I20" s="124"/>
      <c r="J20" s="125"/>
      <c r="K20" s="115"/>
      <c r="L20" s="125"/>
      <c r="M20" s="160"/>
      <c r="N20" s="115"/>
      <c r="O20" s="114"/>
      <c r="P20" s="114"/>
      <c r="Q20" s="34"/>
      <c r="R20" s="34"/>
      <c r="S20" s="48"/>
    </row>
    <row r="21" spans="1:19" ht="18.75" customHeight="1">
      <c r="A21" s="81" t="s">
        <v>71</v>
      </c>
      <c r="B21" s="80" t="s">
        <v>72</v>
      </c>
      <c r="C21" s="81">
        <v>0</v>
      </c>
      <c r="D21" s="81">
        <v>2</v>
      </c>
      <c r="E21" s="81">
        <v>0</v>
      </c>
      <c r="F21" s="58" t="s">
        <v>191</v>
      </c>
      <c r="G21" s="54"/>
      <c r="H21" s="158"/>
      <c r="I21" s="126" t="s">
        <v>165</v>
      </c>
      <c r="J21" s="127"/>
      <c r="K21" s="119"/>
      <c r="L21" s="126"/>
      <c r="M21" s="178"/>
      <c r="N21" s="119" t="s">
        <v>167</v>
      </c>
      <c r="O21" s="117">
        <v>524</v>
      </c>
      <c r="P21" s="118" t="s">
        <v>223</v>
      </c>
      <c r="Q21" s="29"/>
      <c r="R21" s="29"/>
      <c r="S21" s="49"/>
    </row>
    <row r="22" spans="1:19" ht="15.75" customHeight="1">
      <c r="A22" s="81"/>
      <c r="B22" s="80"/>
      <c r="C22" s="81"/>
      <c r="D22" s="81"/>
      <c r="E22" s="81"/>
      <c r="F22" s="58"/>
      <c r="G22" s="69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88"/>
      <c r="B23" s="88"/>
      <c r="C23" s="88"/>
      <c r="D23" s="88"/>
      <c r="E23" s="88"/>
      <c r="F23" s="58"/>
      <c r="G23" s="70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6"/>
      <c r="B24" s="60"/>
      <c r="C24" s="65"/>
      <c r="D24" s="65"/>
      <c r="E24" s="65"/>
      <c r="F24" s="58"/>
      <c r="G24" s="70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65"/>
      <c r="B25" s="60"/>
      <c r="C25" s="65"/>
      <c r="D25" s="65"/>
      <c r="E25" s="65"/>
      <c r="F25" s="58"/>
      <c r="G25" s="71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3"/>
      <c r="B26" s="64"/>
      <c r="C26" s="63"/>
      <c r="D26" s="63"/>
      <c r="E26" s="63"/>
      <c r="F26" s="58"/>
      <c r="G26" s="72"/>
      <c r="H26" s="11"/>
      <c r="I26" s="7"/>
      <c r="J26" s="12"/>
      <c r="K26" s="13"/>
      <c r="L26" s="165" t="s">
        <v>38</v>
      </c>
      <c r="M26" s="165"/>
      <c r="N26" s="165"/>
      <c r="O26" s="165"/>
      <c r="P26" s="11"/>
      <c r="Q26" s="11"/>
      <c r="R26" s="7"/>
      <c r="S26" s="1"/>
    </row>
    <row r="27" spans="1:19" ht="16.5" customHeight="1">
      <c r="A27" s="63"/>
      <c r="B27" s="64"/>
      <c r="C27" s="63"/>
      <c r="D27" s="63"/>
      <c r="E27" s="63"/>
      <c r="F27" s="58"/>
      <c r="G27" s="70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3"/>
      <c r="B28" s="64"/>
      <c r="C28" s="63"/>
      <c r="D28" s="63"/>
      <c r="E28" s="63"/>
      <c r="F28" s="58"/>
      <c r="G28" s="70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3"/>
      <c r="B29" s="64"/>
      <c r="C29" s="63"/>
      <c r="D29" s="63"/>
      <c r="E29" s="63"/>
      <c r="F29" s="58"/>
      <c r="G29" s="73"/>
      <c r="H29" s="11"/>
      <c r="I29" s="7"/>
      <c r="J29" s="12"/>
      <c r="K29" s="4"/>
      <c r="L29" s="153" t="s">
        <v>33</v>
      </c>
      <c r="M29" s="153"/>
      <c r="N29" s="153"/>
      <c r="O29" s="153"/>
      <c r="P29" s="11"/>
      <c r="Q29" s="11"/>
      <c r="R29" s="7"/>
      <c r="S29" s="1"/>
    </row>
    <row r="30" spans="1:19" ht="16.5" customHeight="1">
      <c r="A30" s="63"/>
      <c r="B30" s="64"/>
      <c r="C30" s="63"/>
      <c r="D30" s="63"/>
      <c r="E30" s="63"/>
      <c r="F30" s="58"/>
      <c r="G30" s="70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2" customFormat="1" ht="16.5" customHeight="1">
      <c r="A31" s="62"/>
      <c r="B31" s="62" t="s">
        <v>34</v>
      </c>
      <c r="C31" s="62">
        <f>SUM(C8:C22)</f>
        <v>11</v>
      </c>
      <c r="D31" s="62">
        <f>SUM(D8:D22)</f>
        <v>25</v>
      </c>
      <c r="E31" s="62">
        <f>SUM(E8:E22)</f>
        <v>19</v>
      </c>
      <c r="F31" s="61"/>
      <c r="G31" s="7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</row>
  </sheetData>
  <mergeCells count="17">
    <mergeCell ref="E4:E6"/>
    <mergeCell ref="L29:O29"/>
    <mergeCell ref="H7:H21"/>
    <mergeCell ref="M7:M21"/>
    <mergeCell ref="N13:O13"/>
    <mergeCell ref="N14:O14"/>
    <mergeCell ref="L26:O26"/>
    <mergeCell ref="A4:A6"/>
    <mergeCell ref="B4:B6"/>
    <mergeCell ref="C4:C6"/>
    <mergeCell ref="D4:D6"/>
    <mergeCell ref="P28:S28"/>
    <mergeCell ref="B1:R1"/>
    <mergeCell ref="B2:R2"/>
    <mergeCell ref="B3:Q3"/>
    <mergeCell ref="R3:S3"/>
    <mergeCell ref="F4:F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1"/>
  <sheetViews>
    <sheetView view="pageBreakPreview" topLeftCell="A4" zoomScale="150" zoomScaleNormal="120" zoomScaleSheetLayoutView="150" workbookViewId="0">
      <selection activeCell="L19" sqref="L19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75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71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4"/>
    </row>
    <row r="2" spans="1:19" ht="18.75">
      <c r="A2" s="16"/>
      <c r="B2" s="172" t="s">
        <v>46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5"/>
    </row>
    <row r="3" spans="1:19" ht="18.75">
      <c r="A3" s="17"/>
      <c r="B3" s="173" t="s">
        <v>263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2" t="s">
        <v>36</v>
      </c>
      <c r="S3" s="174"/>
    </row>
    <row r="4" spans="1:19" ht="14.25" customHeight="1">
      <c r="A4" s="168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75" t="s">
        <v>6</v>
      </c>
      <c r="G4" s="55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69"/>
      <c r="B5" s="169"/>
      <c r="C5" s="169"/>
      <c r="D5" s="169"/>
      <c r="E5" s="169"/>
      <c r="F5" s="176"/>
      <c r="G5" s="54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70"/>
      <c r="B6" s="170"/>
      <c r="C6" s="170"/>
      <c r="D6" s="170"/>
      <c r="E6" s="170"/>
      <c r="F6" s="177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76">
        <v>7</v>
      </c>
      <c r="P6" s="45">
        <v>8</v>
      </c>
      <c r="Q6" s="46">
        <v>9</v>
      </c>
      <c r="R6" s="46">
        <v>10</v>
      </c>
      <c r="S6" s="45">
        <v>11</v>
      </c>
    </row>
    <row r="7" spans="1:19" ht="18.75" customHeight="1">
      <c r="A7" s="56"/>
      <c r="B7" s="57" t="s">
        <v>49</v>
      </c>
      <c r="C7" s="56"/>
      <c r="D7" s="56"/>
      <c r="E7" s="56"/>
      <c r="F7" s="58"/>
      <c r="G7" s="67"/>
      <c r="H7" s="156" t="s">
        <v>22</v>
      </c>
      <c r="I7" s="111" t="s">
        <v>228</v>
      </c>
      <c r="J7" s="110"/>
      <c r="K7" s="111" t="s">
        <v>75</v>
      </c>
      <c r="L7" s="110"/>
      <c r="M7" s="159" t="s">
        <v>23</v>
      </c>
      <c r="N7" s="122" t="s">
        <v>88</v>
      </c>
      <c r="O7" s="122" t="s">
        <v>197</v>
      </c>
      <c r="P7" s="110" t="s">
        <v>168</v>
      </c>
      <c r="Q7" s="122" t="s">
        <v>198</v>
      </c>
      <c r="R7" s="33"/>
      <c r="S7" s="47"/>
    </row>
    <row r="8" spans="1:19" ht="18.75" customHeight="1">
      <c r="A8" s="81" t="s">
        <v>73</v>
      </c>
      <c r="B8" s="80" t="s">
        <v>74</v>
      </c>
      <c r="C8" s="81">
        <v>0</v>
      </c>
      <c r="D8" s="81">
        <v>2</v>
      </c>
      <c r="E8" s="81">
        <v>1</v>
      </c>
      <c r="F8" s="58" t="s">
        <v>273</v>
      </c>
      <c r="G8" s="55" t="s">
        <v>24</v>
      </c>
      <c r="H8" s="157"/>
      <c r="I8" s="114"/>
      <c r="J8" s="114"/>
      <c r="K8" s="114"/>
      <c r="L8" s="114"/>
      <c r="M8" s="160"/>
      <c r="N8" s="125"/>
      <c r="O8" s="125"/>
      <c r="P8" s="115"/>
      <c r="Q8" s="125"/>
      <c r="R8" s="34"/>
      <c r="S8" s="48"/>
    </row>
    <row r="9" spans="1:19" ht="18.75" customHeight="1">
      <c r="A9" s="81" t="s">
        <v>75</v>
      </c>
      <c r="B9" s="80" t="s">
        <v>76</v>
      </c>
      <c r="C9" s="81">
        <v>0</v>
      </c>
      <c r="D9" s="81">
        <v>2</v>
      </c>
      <c r="E9" s="81">
        <v>1</v>
      </c>
      <c r="F9" s="58" t="s">
        <v>231</v>
      </c>
      <c r="G9" s="54"/>
      <c r="H9" s="157"/>
      <c r="I9" s="117">
        <v>533</v>
      </c>
      <c r="J9" s="118" t="s">
        <v>275</v>
      </c>
      <c r="K9" s="117">
        <v>521</v>
      </c>
      <c r="L9" s="118" t="s">
        <v>230</v>
      </c>
      <c r="M9" s="160"/>
      <c r="N9" s="127" t="s">
        <v>83</v>
      </c>
      <c r="O9" s="127" t="s">
        <v>171</v>
      </c>
      <c r="P9" s="119" t="s">
        <v>169</v>
      </c>
      <c r="Q9" s="126" t="s">
        <v>172</v>
      </c>
      <c r="R9" s="29"/>
      <c r="S9" s="49"/>
    </row>
    <row r="10" spans="1:19" ht="18.75" customHeight="1">
      <c r="A10" s="81" t="s">
        <v>77</v>
      </c>
      <c r="B10" s="80" t="s">
        <v>78</v>
      </c>
      <c r="C10" s="81">
        <v>1</v>
      </c>
      <c r="D10" s="81">
        <v>2</v>
      </c>
      <c r="E10" s="81">
        <v>2</v>
      </c>
      <c r="F10" s="58" t="s">
        <v>274</v>
      </c>
      <c r="G10" s="68"/>
      <c r="H10" s="157"/>
      <c r="I10" s="111" t="s">
        <v>81</v>
      </c>
      <c r="J10" s="110"/>
      <c r="K10" s="112"/>
      <c r="L10" s="19"/>
      <c r="M10" s="160"/>
      <c r="N10" s="122" t="s">
        <v>90</v>
      </c>
      <c r="O10" s="122" t="s">
        <v>197</v>
      </c>
      <c r="P10" s="110" t="s">
        <v>168</v>
      </c>
      <c r="Q10" s="122" t="s">
        <v>192</v>
      </c>
      <c r="R10" s="47"/>
      <c r="S10" s="47"/>
    </row>
    <row r="11" spans="1:19" ht="18.75" customHeight="1">
      <c r="A11" s="56"/>
      <c r="B11" s="57" t="s">
        <v>54</v>
      </c>
      <c r="C11" s="56"/>
      <c r="D11" s="56"/>
      <c r="E11" s="56"/>
      <c r="F11" s="77"/>
      <c r="G11" s="55" t="s">
        <v>25</v>
      </c>
      <c r="H11" s="157"/>
      <c r="I11" s="114"/>
      <c r="J11" s="114"/>
      <c r="K11" s="115"/>
      <c r="L11" s="21"/>
      <c r="M11" s="160"/>
      <c r="N11" s="125"/>
      <c r="O11" s="125"/>
      <c r="P11" s="115"/>
      <c r="Q11" s="125"/>
      <c r="R11" s="48"/>
      <c r="S11" s="48"/>
    </row>
    <row r="12" spans="1:19" ht="18.75" customHeight="1" thickBot="1">
      <c r="A12" s="56"/>
      <c r="B12" s="57" t="s">
        <v>55</v>
      </c>
      <c r="C12" s="56"/>
      <c r="D12" s="56"/>
      <c r="E12" s="56"/>
      <c r="F12" s="58"/>
      <c r="G12" s="54"/>
      <c r="H12" s="157"/>
      <c r="I12" s="117">
        <v>4302</v>
      </c>
      <c r="J12" s="143"/>
      <c r="K12" s="127" t="s">
        <v>187</v>
      </c>
      <c r="L12" s="23"/>
      <c r="M12" s="160"/>
      <c r="N12" s="127" t="s">
        <v>85</v>
      </c>
      <c r="O12" s="127" t="s">
        <v>170</v>
      </c>
      <c r="P12" s="119" t="s">
        <v>169</v>
      </c>
      <c r="Q12" s="127" t="s">
        <v>173</v>
      </c>
      <c r="R12" s="49"/>
      <c r="S12" s="49"/>
    </row>
    <row r="13" spans="1:19" ht="18.75" customHeight="1">
      <c r="A13" s="59" t="s">
        <v>79</v>
      </c>
      <c r="B13" s="83" t="s">
        <v>80</v>
      </c>
      <c r="C13" s="107">
        <v>1</v>
      </c>
      <c r="D13" s="59">
        <v>3</v>
      </c>
      <c r="E13" s="59">
        <v>2</v>
      </c>
      <c r="F13" s="58" t="s">
        <v>234</v>
      </c>
      <c r="G13" s="68"/>
      <c r="H13" s="157"/>
      <c r="I13" s="130" t="s">
        <v>79</v>
      </c>
      <c r="J13" s="122" t="s">
        <v>251</v>
      </c>
      <c r="K13" s="110" t="s">
        <v>168</v>
      </c>
      <c r="L13" s="122" t="s">
        <v>233</v>
      </c>
      <c r="M13" s="160"/>
      <c r="N13" s="163" t="s">
        <v>26</v>
      </c>
      <c r="O13" s="164"/>
      <c r="P13" s="33" t="s">
        <v>85</v>
      </c>
      <c r="Q13" s="19"/>
      <c r="R13" s="19"/>
      <c r="S13" s="19"/>
    </row>
    <row r="14" spans="1:19" ht="18.75" customHeight="1">
      <c r="A14" s="105" t="s">
        <v>81</v>
      </c>
      <c r="B14" s="106" t="s">
        <v>82</v>
      </c>
      <c r="C14" s="105">
        <v>1</v>
      </c>
      <c r="D14" s="105">
        <v>2</v>
      </c>
      <c r="E14" s="105">
        <v>2</v>
      </c>
      <c r="F14" s="58" t="s">
        <v>190</v>
      </c>
      <c r="G14" s="55" t="s">
        <v>27</v>
      </c>
      <c r="H14" s="157"/>
      <c r="I14" s="131"/>
      <c r="J14" s="125"/>
      <c r="K14" s="148"/>
      <c r="L14" s="125"/>
      <c r="M14" s="160"/>
      <c r="N14" s="166" t="s">
        <v>92</v>
      </c>
      <c r="O14" s="167"/>
      <c r="P14" s="34">
        <v>4301</v>
      </c>
      <c r="Q14" s="21"/>
      <c r="R14" s="21"/>
      <c r="S14" s="21"/>
    </row>
    <row r="15" spans="1:19" ht="18.75" customHeight="1" thickBot="1">
      <c r="A15" s="56"/>
      <c r="B15" s="57" t="s">
        <v>62</v>
      </c>
      <c r="C15" s="56"/>
      <c r="D15" s="56"/>
      <c r="E15" s="56"/>
      <c r="F15" s="58"/>
      <c r="G15" s="54"/>
      <c r="H15" s="157"/>
      <c r="I15" s="147"/>
      <c r="J15" s="127" t="s">
        <v>259</v>
      </c>
      <c r="K15" s="149" t="s">
        <v>169</v>
      </c>
      <c r="L15" s="126" t="s">
        <v>221</v>
      </c>
      <c r="M15" s="160"/>
      <c r="N15" s="108" t="s">
        <v>199</v>
      </c>
      <c r="O15" s="133" t="s">
        <v>172</v>
      </c>
      <c r="P15" s="34" t="s">
        <v>173</v>
      </c>
      <c r="Q15" s="21"/>
      <c r="R15" s="23"/>
      <c r="S15" s="23"/>
    </row>
    <row r="16" spans="1:19" ht="18.75" customHeight="1">
      <c r="A16" s="59" t="s">
        <v>83</v>
      </c>
      <c r="B16" s="83" t="s">
        <v>84</v>
      </c>
      <c r="C16" s="59">
        <v>1</v>
      </c>
      <c r="D16" s="59">
        <v>3</v>
      </c>
      <c r="E16" s="59">
        <v>2</v>
      </c>
      <c r="F16" s="58" t="s">
        <v>183</v>
      </c>
      <c r="G16" s="68"/>
      <c r="H16" s="157"/>
      <c r="I16" s="122" t="s">
        <v>85</v>
      </c>
      <c r="J16" s="122" t="s">
        <v>170</v>
      </c>
      <c r="K16" s="110" t="s">
        <v>168</v>
      </c>
      <c r="L16" s="122" t="s">
        <v>173</v>
      </c>
      <c r="M16" s="160"/>
      <c r="N16" s="122" t="s">
        <v>83</v>
      </c>
      <c r="O16" s="122" t="s">
        <v>171</v>
      </c>
      <c r="P16" s="110" t="s">
        <v>168</v>
      </c>
      <c r="Q16" s="122" t="s">
        <v>172</v>
      </c>
      <c r="R16" s="27"/>
      <c r="S16" s="19"/>
    </row>
    <row r="17" spans="1:19" ht="18.75" customHeight="1">
      <c r="A17" s="59" t="s">
        <v>85</v>
      </c>
      <c r="B17" s="83" t="s">
        <v>86</v>
      </c>
      <c r="C17" s="59">
        <v>2</v>
      </c>
      <c r="D17" s="59">
        <v>3</v>
      </c>
      <c r="E17" s="59">
        <v>3</v>
      </c>
      <c r="F17" s="58" t="s">
        <v>200</v>
      </c>
      <c r="G17" s="55" t="s">
        <v>28</v>
      </c>
      <c r="H17" s="157"/>
      <c r="I17" s="125"/>
      <c r="J17" s="125"/>
      <c r="K17" s="115"/>
      <c r="L17" s="125"/>
      <c r="M17" s="160"/>
      <c r="N17" s="125"/>
      <c r="O17" s="125"/>
      <c r="P17" s="115"/>
      <c r="Q17" s="125"/>
      <c r="R17" s="53"/>
      <c r="S17" s="21"/>
    </row>
    <row r="18" spans="1:19" ht="18.75" customHeight="1">
      <c r="A18" s="56"/>
      <c r="B18" s="57" t="s">
        <v>87</v>
      </c>
      <c r="C18" s="56"/>
      <c r="D18" s="56"/>
      <c r="E18" s="56"/>
      <c r="F18" s="58"/>
      <c r="G18" s="54"/>
      <c r="H18" s="157"/>
      <c r="I18" s="127" t="s">
        <v>88</v>
      </c>
      <c r="J18" s="127" t="s">
        <v>171</v>
      </c>
      <c r="K18" s="119" t="s">
        <v>169</v>
      </c>
      <c r="L18" s="126" t="s">
        <v>198</v>
      </c>
      <c r="M18" s="160"/>
      <c r="N18" s="127" t="s">
        <v>90</v>
      </c>
      <c r="O18" s="127" t="s">
        <v>197</v>
      </c>
      <c r="P18" s="119" t="s">
        <v>169</v>
      </c>
      <c r="Q18" s="127" t="s">
        <v>192</v>
      </c>
      <c r="R18" s="28"/>
      <c r="S18" s="23"/>
    </row>
    <row r="19" spans="1:19" ht="18.75" customHeight="1">
      <c r="A19" s="59" t="s">
        <v>88</v>
      </c>
      <c r="B19" s="83" t="s">
        <v>89</v>
      </c>
      <c r="C19" s="59">
        <v>1</v>
      </c>
      <c r="D19" s="59">
        <v>3</v>
      </c>
      <c r="E19" s="59">
        <v>2</v>
      </c>
      <c r="F19" s="58" t="s">
        <v>201</v>
      </c>
      <c r="G19" s="68"/>
      <c r="H19" s="157"/>
      <c r="I19" s="111" t="s">
        <v>77</v>
      </c>
      <c r="J19" s="110"/>
      <c r="K19" s="112"/>
      <c r="L19" s="19"/>
      <c r="M19" s="160"/>
      <c r="N19" s="33"/>
      <c r="O19" s="33"/>
      <c r="P19" s="47"/>
      <c r="Q19" s="34"/>
      <c r="R19" s="33"/>
      <c r="S19" s="47"/>
    </row>
    <row r="20" spans="1:19" ht="18.75" customHeight="1">
      <c r="A20" s="103" t="s">
        <v>90</v>
      </c>
      <c r="B20" s="104" t="s">
        <v>91</v>
      </c>
      <c r="C20" s="103">
        <v>1</v>
      </c>
      <c r="D20" s="103">
        <v>3</v>
      </c>
      <c r="E20" s="103">
        <v>2</v>
      </c>
      <c r="F20" s="58" t="s">
        <v>191</v>
      </c>
      <c r="G20" s="55" t="s">
        <v>29</v>
      </c>
      <c r="H20" s="157"/>
      <c r="I20" s="114"/>
      <c r="J20" s="114"/>
      <c r="K20" s="115"/>
      <c r="L20" s="21"/>
      <c r="M20" s="160"/>
      <c r="N20" s="35"/>
      <c r="O20" s="34"/>
      <c r="P20" s="48"/>
      <c r="Q20" s="34"/>
      <c r="R20" s="34"/>
      <c r="S20" s="48"/>
    </row>
    <row r="21" spans="1:19" ht="18.75" customHeight="1">
      <c r="A21" s="56"/>
      <c r="B21" s="57" t="s">
        <v>42</v>
      </c>
      <c r="C21" s="56"/>
      <c r="D21" s="56"/>
      <c r="E21" s="56"/>
      <c r="F21" s="58"/>
      <c r="G21" s="54"/>
      <c r="H21" s="158"/>
      <c r="I21" s="117">
        <v>512</v>
      </c>
      <c r="J21" s="118"/>
      <c r="K21" s="119" t="s">
        <v>226</v>
      </c>
      <c r="L21" s="23"/>
      <c r="M21" s="178"/>
      <c r="N21" s="79"/>
      <c r="O21" s="29"/>
      <c r="P21" s="49"/>
      <c r="Q21" s="29"/>
      <c r="R21" s="29"/>
      <c r="S21" s="49"/>
    </row>
    <row r="22" spans="1:19" ht="15.75" customHeight="1">
      <c r="A22" s="81" t="s">
        <v>92</v>
      </c>
      <c r="B22" s="80" t="s">
        <v>93</v>
      </c>
      <c r="C22" s="81">
        <v>0</v>
      </c>
      <c r="D22" s="81">
        <v>2</v>
      </c>
      <c r="E22" s="81">
        <v>0</v>
      </c>
      <c r="F22" s="58" t="s">
        <v>183</v>
      </c>
      <c r="G22" s="69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66"/>
      <c r="B23" s="60"/>
      <c r="C23" s="65"/>
      <c r="D23" s="65"/>
      <c r="E23" s="65"/>
      <c r="F23" s="58"/>
      <c r="G23" s="70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6"/>
      <c r="B24" s="60"/>
      <c r="C24" s="65"/>
      <c r="D24" s="65"/>
      <c r="E24" s="65"/>
      <c r="F24" s="58"/>
      <c r="G24" s="70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65"/>
      <c r="B25" s="60"/>
      <c r="C25" s="65"/>
      <c r="D25" s="65"/>
      <c r="E25" s="65"/>
      <c r="F25" s="58"/>
      <c r="G25" s="71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3"/>
      <c r="B26" s="64"/>
      <c r="C26" s="63"/>
      <c r="D26" s="63"/>
      <c r="E26" s="63"/>
      <c r="F26" s="58"/>
      <c r="G26" s="72"/>
      <c r="H26" s="11"/>
      <c r="I26" s="7"/>
      <c r="J26" s="12"/>
      <c r="K26" s="13"/>
      <c r="L26" s="165" t="s">
        <v>38</v>
      </c>
      <c r="M26" s="165"/>
      <c r="N26" s="165"/>
      <c r="O26" s="165"/>
      <c r="P26" s="11"/>
      <c r="Q26" s="11"/>
      <c r="R26" s="7"/>
      <c r="S26" s="1"/>
    </row>
    <row r="27" spans="1:19" ht="16.5" customHeight="1">
      <c r="A27" s="63"/>
      <c r="B27" s="64"/>
      <c r="C27" s="63"/>
      <c r="D27" s="63"/>
      <c r="E27" s="63"/>
      <c r="F27" s="58"/>
      <c r="G27" s="70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3"/>
      <c r="B28" s="64"/>
      <c r="C28" s="63"/>
      <c r="D28" s="63"/>
      <c r="E28" s="63"/>
      <c r="F28" s="58"/>
      <c r="G28" s="70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3"/>
      <c r="B29" s="64"/>
      <c r="C29" s="63"/>
      <c r="D29" s="63"/>
      <c r="E29" s="63"/>
      <c r="F29" s="58"/>
      <c r="G29" s="73"/>
      <c r="H29" s="11"/>
      <c r="I29" s="7"/>
      <c r="J29" s="12"/>
      <c r="K29" s="4"/>
      <c r="L29" s="153" t="s">
        <v>33</v>
      </c>
      <c r="M29" s="153"/>
      <c r="N29" s="153"/>
      <c r="O29" s="153"/>
      <c r="P29" s="11"/>
      <c r="Q29" s="11"/>
      <c r="R29" s="7"/>
      <c r="S29" s="1"/>
    </row>
    <row r="30" spans="1:19" ht="16.5" customHeight="1">
      <c r="A30" s="63"/>
      <c r="B30" s="64"/>
      <c r="C30" s="63"/>
      <c r="D30" s="63"/>
      <c r="E30" s="63"/>
      <c r="F30" s="58"/>
      <c r="G30" s="70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2" customFormat="1" ht="16.5" customHeight="1">
      <c r="A31" s="62"/>
      <c r="B31" s="62" t="s">
        <v>34</v>
      </c>
      <c r="C31" s="62">
        <f>SUM(C8:C21)</f>
        <v>8</v>
      </c>
      <c r="D31" s="62">
        <f>SUM(D8:D22)</f>
        <v>25</v>
      </c>
      <c r="E31" s="62">
        <f>SUM(E8:E21)</f>
        <v>17</v>
      </c>
      <c r="F31" s="61"/>
      <c r="G31" s="7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1"/>
  <sheetViews>
    <sheetView view="pageBreakPreview" topLeftCell="A4" zoomScale="150" zoomScaleNormal="120" zoomScaleSheetLayoutView="150" workbookViewId="0">
      <selection activeCell="O20" sqref="O20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75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71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4"/>
    </row>
    <row r="2" spans="1:19" ht="18.75">
      <c r="A2" s="16"/>
      <c r="B2" s="172" t="s">
        <v>46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5"/>
    </row>
    <row r="3" spans="1:19" ht="18.75">
      <c r="A3" s="17"/>
      <c r="B3" s="173" t="s">
        <v>264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2" t="s">
        <v>162</v>
      </c>
      <c r="S3" s="174"/>
    </row>
    <row r="4" spans="1:19" ht="14.25" customHeight="1">
      <c r="A4" s="168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75" t="s">
        <v>6</v>
      </c>
      <c r="G4" s="55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69"/>
      <c r="B5" s="169"/>
      <c r="C5" s="169"/>
      <c r="D5" s="169"/>
      <c r="E5" s="169"/>
      <c r="F5" s="176"/>
      <c r="G5" s="54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70"/>
      <c r="B6" s="170"/>
      <c r="C6" s="170"/>
      <c r="D6" s="170"/>
      <c r="E6" s="170"/>
      <c r="F6" s="177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76">
        <v>7</v>
      </c>
      <c r="P6" s="45">
        <v>8</v>
      </c>
      <c r="Q6" s="46">
        <v>9</v>
      </c>
      <c r="R6" s="46">
        <v>10</v>
      </c>
      <c r="S6" s="45">
        <v>11</v>
      </c>
    </row>
    <row r="7" spans="1:19" ht="18.75" customHeight="1">
      <c r="A7" s="56"/>
      <c r="B7" s="57" t="s">
        <v>49</v>
      </c>
      <c r="C7" s="56"/>
      <c r="D7" s="56"/>
      <c r="E7" s="56"/>
      <c r="F7" s="58"/>
      <c r="G7" s="67"/>
      <c r="H7" s="156" t="s">
        <v>22</v>
      </c>
      <c r="I7" s="122" t="s">
        <v>79</v>
      </c>
      <c r="J7" s="122"/>
      <c r="K7" s="110"/>
      <c r="L7" s="122"/>
      <c r="M7" s="159" t="s">
        <v>23</v>
      </c>
      <c r="N7" s="111" t="s">
        <v>75</v>
      </c>
      <c r="O7" s="110"/>
      <c r="P7" s="111" t="s">
        <v>73</v>
      </c>
      <c r="Q7" s="110"/>
      <c r="R7" s="33"/>
      <c r="S7" s="47"/>
    </row>
    <row r="8" spans="1:19" ht="18.75" customHeight="1">
      <c r="A8" s="81" t="s">
        <v>73</v>
      </c>
      <c r="B8" s="80" t="s">
        <v>74</v>
      </c>
      <c r="C8" s="81">
        <v>0</v>
      </c>
      <c r="D8" s="81">
        <v>2</v>
      </c>
      <c r="E8" s="81">
        <v>1</v>
      </c>
      <c r="F8" s="58" t="s">
        <v>273</v>
      </c>
      <c r="G8" s="55" t="s">
        <v>24</v>
      </c>
      <c r="H8" s="157"/>
      <c r="I8" s="124"/>
      <c r="J8" s="125"/>
      <c r="K8" s="115"/>
      <c r="L8" s="125"/>
      <c r="M8" s="160"/>
      <c r="N8" s="114"/>
      <c r="O8" s="114"/>
      <c r="P8" s="114"/>
      <c r="Q8" s="114"/>
      <c r="R8" s="34"/>
      <c r="S8" s="48"/>
    </row>
    <row r="9" spans="1:19" ht="18.75" customHeight="1">
      <c r="A9" s="81" t="s">
        <v>75</v>
      </c>
      <c r="B9" s="80" t="s">
        <v>76</v>
      </c>
      <c r="C9" s="81">
        <v>0</v>
      </c>
      <c r="D9" s="81">
        <v>2</v>
      </c>
      <c r="E9" s="81">
        <v>1</v>
      </c>
      <c r="F9" s="58" t="s">
        <v>231</v>
      </c>
      <c r="G9" s="54"/>
      <c r="H9" s="157"/>
      <c r="I9" s="126" t="s">
        <v>253</v>
      </c>
      <c r="J9" s="127"/>
      <c r="K9" s="119"/>
      <c r="L9" s="126" t="s">
        <v>254</v>
      </c>
      <c r="M9" s="160"/>
      <c r="N9" s="117">
        <v>521</v>
      </c>
      <c r="O9" s="118" t="s">
        <v>230</v>
      </c>
      <c r="P9" s="117">
        <v>533</v>
      </c>
      <c r="Q9" s="118" t="s">
        <v>275</v>
      </c>
      <c r="R9" s="29"/>
      <c r="S9" s="49"/>
    </row>
    <row r="10" spans="1:19" ht="18.75" customHeight="1">
      <c r="A10" s="81" t="s">
        <v>77</v>
      </c>
      <c r="B10" s="80" t="s">
        <v>78</v>
      </c>
      <c r="C10" s="81">
        <v>1</v>
      </c>
      <c r="D10" s="81">
        <v>2</v>
      </c>
      <c r="E10" s="81">
        <v>2</v>
      </c>
      <c r="F10" s="58" t="s">
        <v>232</v>
      </c>
      <c r="G10" s="68"/>
      <c r="H10" s="157"/>
      <c r="I10" s="122" t="s">
        <v>90</v>
      </c>
      <c r="J10" s="122"/>
      <c r="K10" s="110"/>
      <c r="L10" s="122"/>
      <c r="M10" s="160"/>
      <c r="N10" s="111" t="s">
        <v>81</v>
      </c>
      <c r="O10" s="110"/>
      <c r="P10" s="112"/>
      <c r="Q10" s="19"/>
      <c r="R10" s="47"/>
      <c r="S10" s="47"/>
    </row>
    <row r="11" spans="1:19" ht="18.75" customHeight="1">
      <c r="A11" s="56"/>
      <c r="B11" s="57" t="s">
        <v>54</v>
      </c>
      <c r="C11" s="56"/>
      <c r="D11" s="56"/>
      <c r="E11" s="56"/>
      <c r="F11" s="77"/>
      <c r="G11" s="55" t="s">
        <v>25</v>
      </c>
      <c r="H11" s="157"/>
      <c r="I11" s="125"/>
      <c r="J11" s="125"/>
      <c r="K11" s="115"/>
      <c r="L11" s="125"/>
      <c r="M11" s="160"/>
      <c r="N11" s="114"/>
      <c r="O11" s="114"/>
      <c r="P11" s="115"/>
      <c r="Q11" s="34"/>
      <c r="R11" s="48"/>
      <c r="S11" s="48"/>
    </row>
    <row r="12" spans="1:19" ht="18.75" customHeight="1" thickBot="1">
      <c r="A12" s="56"/>
      <c r="B12" s="57" t="s">
        <v>55</v>
      </c>
      <c r="C12" s="56"/>
      <c r="D12" s="56"/>
      <c r="E12" s="56"/>
      <c r="F12" s="58"/>
      <c r="G12" s="54"/>
      <c r="H12" s="157"/>
      <c r="I12" s="127" t="s">
        <v>197</v>
      </c>
      <c r="J12" s="127"/>
      <c r="K12" s="119"/>
      <c r="L12" s="126" t="s">
        <v>192</v>
      </c>
      <c r="M12" s="160"/>
      <c r="N12" s="117">
        <v>4302</v>
      </c>
      <c r="O12" s="118"/>
      <c r="P12" s="127" t="s">
        <v>198</v>
      </c>
      <c r="Q12" s="23"/>
      <c r="R12" s="49"/>
      <c r="S12" s="49"/>
    </row>
    <row r="13" spans="1:19" ht="18.75" customHeight="1">
      <c r="A13" s="59" t="s">
        <v>79</v>
      </c>
      <c r="B13" s="83" t="s">
        <v>80</v>
      </c>
      <c r="C13" s="107">
        <v>1</v>
      </c>
      <c r="D13" s="59">
        <v>3</v>
      </c>
      <c r="E13" s="59">
        <v>2</v>
      </c>
      <c r="F13" s="58" t="s">
        <v>252</v>
      </c>
      <c r="G13" s="68"/>
      <c r="H13" s="157"/>
      <c r="I13" s="122" t="s">
        <v>83</v>
      </c>
      <c r="J13" s="122"/>
      <c r="K13" s="110"/>
      <c r="L13" s="122"/>
      <c r="M13" s="160"/>
      <c r="N13" s="163" t="s">
        <v>26</v>
      </c>
      <c r="O13" s="164"/>
      <c r="P13" s="33"/>
      <c r="Q13" s="19"/>
      <c r="R13" s="19"/>
      <c r="S13" s="19"/>
    </row>
    <row r="14" spans="1:19" ht="18.75" customHeight="1">
      <c r="A14" s="105" t="s">
        <v>81</v>
      </c>
      <c r="B14" s="106" t="s">
        <v>82</v>
      </c>
      <c r="C14" s="105">
        <v>1</v>
      </c>
      <c r="D14" s="105">
        <v>2</v>
      </c>
      <c r="E14" s="105">
        <v>2</v>
      </c>
      <c r="F14" s="58" t="s">
        <v>201</v>
      </c>
      <c r="G14" s="55" t="s">
        <v>27</v>
      </c>
      <c r="H14" s="157"/>
      <c r="I14" s="125"/>
      <c r="J14" s="125"/>
      <c r="K14" s="115"/>
      <c r="L14" s="125"/>
      <c r="M14" s="160"/>
      <c r="N14" s="166" t="s">
        <v>92</v>
      </c>
      <c r="O14" s="167"/>
      <c r="P14" s="35"/>
      <c r="Q14" s="21"/>
      <c r="R14" s="21"/>
      <c r="S14" s="21"/>
    </row>
    <row r="15" spans="1:19" ht="18.75" customHeight="1" thickBot="1">
      <c r="A15" s="56"/>
      <c r="B15" s="57" t="s">
        <v>62</v>
      </c>
      <c r="C15" s="56"/>
      <c r="D15" s="56"/>
      <c r="E15" s="56"/>
      <c r="F15" s="58"/>
      <c r="G15" s="54"/>
      <c r="H15" s="157"/>
      <c r="I15" s="127" t="s">
        <v>171</v>
      </c>
      <c r="J15" s="127"/>
      <c r="K15" s="119"/>
      <c r="L15" s="126" t="s">
        <v>172</v>
      </c>
      <c r="M15" s="160"/>
      <c r="N15" s="108" t="s">
        <v>199</v>
      </c>
      <c r="O15" s="109" t="s">
        <v>167</v>
      </c>
      <c r="P15" s="34"/>
      <c r="Q15" s="21"/>
      <c r="R15" s="23"/>
      <c r="S15" s="23"/>
    </row>
    <row r="16" spans="1:19" ht="18.75" customHeight="1">
      <c r="A16" s="59" t="s">
        <v>83</v>
      </c>
      <c r="B16" s="83" t="s">
        <v>84</v>
      </c>
      <c r="C16" s="59">
        <v>1</v>
      </c>
      <c r="D16" s="59">
        <v>3</v>
      </c>
      <c r="E16" s="59">
        <v>2</v>
      </c>
      <c r="F16" s="58" t="s">
        <v>183</v>
      </c>
      <c r="G16" s="68"/>
      <c r="H16" s="157"/>
      <c r="I16" s="111" t="s">
        <v>77</v>
      </c>
      <c r="J16" s="110"/>
      <c r="K16" s="112"/>
      <c r="L16" s="19"/>
      <c r="M16" s="160"/>
      <c r="N16" s="122" t="s">
        <v>88</v>
      </c>
      <c r="O16" s="122"/>
      <c r="P16" s="110"/>
      <c r="Q16" s="130"/>
      <c r="R16" s="19"/>
      <c r="S16" s="19"/>
    </row>
    <row r="17" spans="1:19" ht="18.75" customHeight="1">
      <c r="A17" s="59" t="s">
        <v>85</v>
      </c>
      <c r="B17" s="83" t="s">
        <v>86</v>
      </c>
      <c r="C17" s="59">
        <v>2</v>
      </c>
      <c r="D17" s="59">
        <v>3</v>
      </c>
      <c r="E17" s="59">
        <v>3</v>
      </c>
      <c r="F17" s="58" t="s">
        <v>200</v>
      </c>
      <c r="G17" s="55" t="s">
        <v>28</v>
      </c>
      <c r="H17" s="157"/>
      <c r="I17" s="114"/>
      <c r="J17" s="114"/>
      <c r="K17" s="115"/>
      <c r="L17" s="21"/>
      <c r="M17" s="160"/>
      <c r="N17" s="125"/>
      <c r="O17" s="125"/>
      <c r="P17" s="115"/>
      <c r="Q17" s="131"/>
      <c r="R17" s="21"/>
      <c r="S17" s="21"/>
    </row>
    <row r="18" spans="1:19" ht="18.75" customHeight="1">
      <c r="A18" s="56"/>
      <c r="B18" s="57" t="s">
        <v>87</v>
      </c>
      <c r="C18" s="56"/>
      <c r="D18" s="56"/>
      <c r="E18" s="56"/>
      <c r="F18" s="58"/>
      <c r="G18" s="54"/>
      <c r="H18" s="157"/>
      <c r="I18" s="117">
        <v>512</v>
      </c>
      <c r="J18" s="118"/>
      <c r="K18" s="119" t="s">
        <v>227</v>
      </c>
      <c r="L18" s="23"/>
      <c r="M18" s="160"/>
      <c r="N18" s="127" t="s">
        <v>170</v>
      </c>
      <c r="O18" s="127"/>
      <c r="P18" s="119"/>
      <c r="Q18" s="126" t="s">
        <v>198</v>
      </c>
      <c r="R18" s="23"/>
      <c r="S18" s="23"/>
    </row>
    <row r="19" spans="1:19" ht="18.75" customHeight="1">
      <c r="A19" s="59" t="s">
        <v>88</v>
      </c>
      <c r="B19" s="83" t="s">
        <v>89</v>
      </c>
      <c r="C19" s="59">
        <v>1</v>
      </c>
      <c r="D19" s="59">
        <v>3</v>
      </c>
      <c r="E19" s="59">
        <v>2</v>
      </c>
      <c r="F19" s="58" t="s">
        <v>201</v>
      </c>
      <c r="G19" s="68"/>
      <c r="H19" s="157"/>
      <c r="I19" s="122" t="s">
        <v>85</v>
      </c>
      <c r="J19" s="122"/>
      <c r="K19" s="110"/>
      <c r="L19" s="122"/>
      <c r="M19" s="160"/>
      <c r="N19" s="112"/>
      <c r="O19" s="33"/>
      <c r="P19" s="47"/>
      <c r="Q19" s="34"/>
      <c r="R19" s="33"/>
      <c r="S19" s="47"/>
    </row>
    <row r="20" spans="1:19" ht="18.75" customHeight="1">
      <c r="A20" s="103" t="s">
        <v>90</v>
      </c>
      <c r="B20" s="104" t="s">
        <v>91</v>
      </c>
      <c r="C20" s="103">
        <v>1</v>
      </c>
      <c r="D20" s="103">
        <v>3</v>
      </c>
      <c r="E20" s="103">
        <v>2</v>
      </c>
      <c r="F20" s="58" t="s">
        <v>191</v>
      </c>
      <c r="G20" s="55" t="s">
        <v>29</v>
      </c>
      <c r="H20" s="157"/>
      <c r="I20" s="124"/>
      <c r="J20" s="125"/>
      <c r="K20" s="115"/>
      <c r="L20" s="125"/>
      <c r="M20" s="160"/>
      <c r="N20" s="115"/>
      <c r="O20" s="34"/>
      <c r="P20" s="48"/>
      <c r="Q20" s="34"/>
      <c r="R20" s="34"/>
      <c r="S20" s="48"/>
    </row>
    <row r="21" spans="1:19" ht="18.75" customHeight="1">
      <c r="A21" s="56"/>
      <c r="B21" s="57" t="s">
        <v>42</v>
      </c>
      <c r="C21" s="56"/>
      <c r="D21" s="56"/>
      <c r="E21" s="56"/>
      <c r="F21" s="58"/>
      <c r="G21" s="54"/>
      <c r="H21" s="158"/>
      <c r="I21" s="126" t="s">
        <v>170</v>
      </c>
      <c r="J21" s="127"/>
      <c r="K21" s="119"/>
      <c r="L21" s="126"/>
      <c r="M21" s="178"/>
      <c r="N21" s="119" t="s">
        <v>173</v>
      </c>
      <c r="O21" s="29"/>
      <c r="P21" s="49"/>
      <c r="Q21" s="29"/>
      <c r="R21" s="29"/>
      <c r="S21" s="49"/>
    </row>
    <row r="22" spans="1:19" ht="15.75" customHeight="1">
      <c r="A22" s="81" t="s">
        <v>92</v>
      </c>
      <c r="B22" s="80" t="s">
        <v>93</v>
      </c>
      <c r="C22" s="81">
        <v>0</v>
      </c>
      <c r="D22" s="81">
        <v>2</v>
      </c>
      <c r="E22" s="81">
        <v>0</v>
      </c>
      <c r="F22" s="58" t="s">
        <v>185</v>
      </c>
      <c r="G22" s="69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66"/>
      <c r="B23" s="60"/>
      <c r="C23" s="65"/>
      <c r="D23" s="65"/>
      <c r="E23" s="65"/>
      <c r="F23" s="58"/>
      <c r="G23" s="70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6"/>
      <c r="B24" s="60"/>
      <c r="C24" s="65"/>
      <c r="D24" s="65"/>
      <c r="E24" s="65"/>
      <c r="F24" s="58"/>
      <c r="G24" s="70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65"/>
      <c r="B25" s="60"/>
      <c r="C25" s="65"/>
      <c r="D25" s="65"/>
      <c r="E25" s="65"/>
      <c r="F25" s="58"/>
      <c r="G25" s="71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3"/>
      <c r="B26" s="64"/>
      <c r="C26" s="63"/>
      <c r="D26" s="63"/>
      <c r="E26" s="63"/>
      <c r="F26" s="58"/>
      <c r="G26" s="72"/>
      <c r="H26" s="11"/>
      <c r="I26" s="7"/>
      <c r="J26" s="12"/>
      <c r="K26" s="13"/>
      <c r="L26" s="165" t="s">
        <v>38</v>
      </c>
      <c r="M26" s="165"/>
      <c r="N26" s="165"/>
      <c r="O26" s="165"/>
      <c r="P26" s="11"/>
      <c r="Q26" s="11"/>
      <c r="R26" s="7"/>
      <c r="S26" s="1"/>
    </row>
    <row r="27" spans="1:19" ht="16.5" customHeight="1">
      <c r="A27" s="63"/>
      <c r="B27" s="64"/>
      <c r="C27" s="63"/>
      <c r="D27" s="63"/>
      <c r="E27" s="63"/>
      <c r="F27" s="58"/>
      <c r="G27" s="70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3"/>
      <c r="B28" s="64"/>
      <c r="C28" s="63"/>
      <c r="D28" s="63"/>
      <c r="E28" s="63"/>
      <c r="F28" s="58"/>
      <c r="G28" s="70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3"/>
      <c r="B29" s="64"/>
      <c r="C29" s="63"/>
      <c r="D29" s="63"/>
      <c r="E29" s="63"/>
      <c r="F29" s="58"/>
      <c r="G29" s="73"/>
      <c r="H29" s="11"/>
      <c r="I29" s="7"/>
      <c r="J29" s="12"/>
      <c r="K29" s="4"/>
      <c r="L29" s="153" t="s">
        <v>33</v>
      </c>
      <c r="M29" s="153"/>
      <c r="N29" s="153"/>
      <c r="O29" s="153"/>
      <c r="P29" s="11"/>
      <c r="Q29" s="11"/>
      <c r="R29" s="7"/>
      <c r="S29" s="1"/>
    </row>
    <row r="30" spans="1:19" ht="16.5" customHeight="1">
      <c r="A30" s="63"/>
      <c r="B30" s="64"/>
      <c r="C30" s="63"/>
      <c r="D30" s="63"/>
      <c r="E30" s="63"/>
      <c r="F30" s="58"/>
      <c r="G30" s="70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2" customFormat="1" ht="16.5" customHeight="1">
      <c r="A31" s="62"/>
      <c r="B31" s="62" t="s">
        <v>34</v>
      </c>
      <c r="C31" s="62">
        <f>SUM(C8:C21)</f>
        <v>8</v>
      </c>
      <c r="D31" s="62">
        <f>SUM(D8:D22)</f>
        <v>25</v>
      </c>
      <c r="E31" s="62">
        <f>SUM(E8:E21)</f>
        <v>17</v>
      </c>
      <c r="F31" s="61"/>
      <c r="G31" s="7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</row>
  </sheetData>
  <mergeCells count="17">
    <mergeCell ref="A4:A6"/>
    <mergeCell ref="B4:B6"/>
    <mergeCell ref="C4:C6"/>
    <mergeCell ref="D4:D6"/>
    <mergeCell ref="E4:E6"/>
    <mergeCell ref="L29:O29"/>
    <mergeCell ref="H7:H21"/>
    <mergeCell ref="M7:M21"/>
    <mergeCell ref="N13:O13"/>
    <mergeCell ref="N14:O14"/>
    <mergeCell ref="F4:F6"/>
    <mergeCell ref="P28:S28"/>
    <mergeCell ref="B1:R1"/>
    <mergeCell ref="B2:R2"/>
    <mergeCell ref="B3:Q3"/>
    <mergeCell ref="R3:S3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1"/>
  <sheetViews>
    <sheetView view="pageBreakPreview" topLeftCell="A4" zoomScale="160" zoomScaleNormal="120" zoomScaleSheetLayoutView="160" workbookViewId="0">
      <selection activeCell="B3" sqref="B3:Q3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75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71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4"/>
    </row>
    <row r="2" spans="1:19" ht="18.75">
      <c r="A2" s="16"/>
      <c r="B2" s="172" t="s">
        <v>46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5"/>
    </row>
    <row r="3" spans="1:19" ht="18.75">
      <c r="A3" s="17"/>
      <c r="B3" s="173" t="s">
        <v>265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2" t="s">
        <v>94</v>
      </c>
      <c r="S3" s="174"/>
    </row>
    <row r="4" spans="1:19" ht="14.25" customHeight="1">
      <c r="A4" s="168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75" t="s">
        <v>6</v>
      </c>
      <c r="G4" s="55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69"/>
      <c r="B5" s="169"/>
      <c r="C5" s="169"/>
      <c r="D5" s="169"/>
      <c r="E5" s="169"/>
      <c r="F5" s="176"/>
      <c r="G5" s="54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70"/>
      <c r="B6" s="170"/>
      <c r="C6" s="170"/>
      <c r="D6" s="170"/>
      <c r="E6" s="170"/>
      <c r="F6" s="177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98"/>
      <c r="B7" s="99" t="s">
        <v>49</v>
      </c>
      <c r="C7" s="98"/>
      <c r="D7" s="98"/>
      <c r="E7" s="98"/>
      <c r="F7" s="58"/>
      <c r="G7" s="67"/>
      <c r="H7" s="156" t="s">
        <v>22</v>
      </c>
      <c r="I7" s="122" t="s">
        <v>95</v>
      </c>
      <c r="J7" s="122"/>
      <c r="K7" s="110"/>
      <c r="L7" s="122"/>
      <c r="M7" s="159" t="s">
        <v>23</v>
      </c>
      <c r="N7" s="122" t="s">
        <v>204</v>
      </c>
      <c r="O7" s="122"/>
      <c r="P7" s="110"/>
      <c r="Q7" s="122"/>
      <c r="R7" s="33"/>
      <c r="S7" s="47"/>
    </row>
    <row r="8" spans="1:19" ht="18.75" customHeight="1">
      <c r="A8" s="81" t="s">
        <v>73</v>
      </c>
      <c r="B8" s="80" t="s">
        <v>74</v>
      </c>
      <c r="C8" s="81">
        <v>0</v>
      </c>
      <c r="D8" s="81">
        <v>2</v>
      </c>
      <c r="E8" s="81">
        <v>1</v>
      </c>
      <c r="F8" s="58" t="s">
        <v>235</v>
      </c>
      <c r="G8" s="55" t="s">
        <v>24</v>
      </c>
      <c r="H8" s="157"/>
      <c r="I8" s="125"/>
      <c r="J8" s="125"/>
      <c r="K8" s="115"/>
      <c r="L8" s="125"/>
      <c r="M8" s="160"/>
      <c r="N8" s="125"/>
      <c r="O8" s="125"/>
      <c r="P8" s="115"/>
      <c r="Q8" s="125"/>
      <c r="R8" s="34"/>
      <c r="S8" s="48"/>
    </row>
    <row r="9" spans="1:19" ht="18.75" customHeight="1">
      <c r="A9" s="81" t="s">
        <v>75</v>
      </c>
      <c r="B9" s="80" t="s">
        <v>76</v>
      </c>
      <c r="C9" s="81">
        <v>0</v>
      </c>
      <c r="D9" s="81">
        <v>2</v>
      </c>
      <c r="E9" s="81">
        <v>1</v>
      </c>
      <c r="F9" s="58" t="s">
        <v>231</v>
      </c>
      <c r="G9" s="54"/>
      <c r="H9" s="157"/>
      <c r="I9" s="127" t="s">
        <v>202</v>
      </c>
      <c r="J9" s="127"/>
      <c r="K9" s="119"/>
      <c r="L9" s="126" t="s">
        <v>203</v>
      </c>
      <c r="M9" s="160"/>
      <c r="N9" s="127" t="s">
        <v>202</v>
      </c>
      <c r="O9" s="127"/>
      <c r="P9" s="119"/>
      <c r="Q9" s="126" t="s">
        <v>203</v>
      </c>
      <c r="R9" s="29"/>
      <c r="S9" s="49"/>
    </row>
    <row r="10" spans="1:19" ht="18.75" customHeight="1">
      <c r="A10" s="81" t="s">
        <v>77</v>
      </c>
      <c r="B10" s="80" t="s">
        <v>78</v>
      </c>
      <c r="C10" s="81">
        <v>1</v>
      </c>
      <c r="D10" s="81">
        <v>2</v>
      </c>
      <c r="E10" s="81">
        <v>2</v>
      </c>
      <c r="F10" s="58" t="s">
        <v>232</v>
      </c>
      <c r="G10" s="68"/>
      <c r="H10" s="157"/>
      <c r="I10" s="111" t="s">
        <v>75</v>
      </c>
      <c r="J10" s="110"/>
      <c r="K10" s="111" t="s">
        <v>73</v>
      </c>
      <c r="L10" s="110"/>
      <c r="M10" s="160"/>
      <c r="N10" s="111" t="s">
        <v>77</v>
      </c>
      <c r="O10" s="110"/>
      <c r="P10" s="112"/>
      <c r="Q10" s="19"/>
      <c r="R10" s="47"/>
      <c r="S10" s="47"/>
    </row>
    <row r="11" spans="1:19" ht="18.75" customHeight="1">
      <c r="A11" s="98"/>
      <c r="B11" s="99" t="s">
        <v>54</v>
      </c>
      <c r="C11" s="98"/>
      <c r="D11" s="98"/>
      <c r="E11" s="98"/>
      <c r="F11" s="77"/>
      <c r="G11" s="55" t="s">
        <v>25</v>
      </c>
      <c r="H11" s="157"/>
      <c r="I11" s="114"/>
      <c r="J11" s="114"/>
      <c r="K11" s="114"/>
      <c r="L11" s="114"/>
      <c r="M11" s="160"/>
      <c r="N11" s="114"/>
      <c r="O11" s="114"/>
      <c r="P11" s="115"/>
      <c r="Q11" s="34"/>
      <c r="R11" s="48"/>
      <c r="S11" s="48"/>
    </row>
    <row r="12" spans="1:19" ht="18.75" customHeight="1" thickBot="1">
      <c r="A12" s="98"/>
      <c r="B12" s="99" t="s">
        <v>55</v>
      </c>
      <c r="C12" s="98"/>
      <c r="D12" s="98"/>
      <c r="E12" s="98"/>
      <c r="F12" s="58"/>
      <c r="G12" s="54"/>
      <c r="H12" s="157"/>
      <c r="I12" s="117">
        <v>521</v>
      </c>
      <c r="J12" s="118" t="s">
        <v>230</v>
      </c>
      <c r="K12" s="117">
        <v>533</v>
      </c>
      <c r="L12" s="118" t="s">
        <v>229</v>
      </c>
      <c r="M12" s="160"/>
      <c r="N12" s="117">
        <v>512</v>
      </c>
      <c r="O12" s="118"/>
      <c r="P12" s="119" t="s">
        <v>227</v>
      </c>
      <c r="Q12" s="23"/>
      <c r="R12" s="49"/>
      <c r="S12" s="49"/>
    </row>
    <row r="13" spans="1:19" ht="18.75" customHeight="1">
      <c r="A13" s="105" t="s">
        <v>81</v>
      </c>
      <c r="B13" s="106" t="s">
        <v>82</v>
      </c>
      <c r="C13" s="105">
        <v>1</v>
      </c>
      <c r="D13" s="105">
        <v>2</v>
      </c>
      <c r="E13" s="105">
        <v>2</v>
      </c>
      <c r="F13" s="58" t="s">
        <v>190</v>
      </c>
      <c r="G13" s="68"/>
      <c r="H13" s="157"/>
      <c r="I13" s="122" t="s">
        <v>97</v>
      </c>
      <c r="J13" s="122"/>
      <c r="K13" s="110"/>
      <c r="L13" s="122"/>
      <c r="M13" s="160"/>
      <c r="N13" s="163" t="s">
        <v>26</v>
      </c>
      <c r="O13" s="164"/>
      <c r="P13" s="33"/>
      <c r="Q13" s="19"/>
      <c r="R13" s="19"/>
      <c r="S13" s="19"/>
    </row>
    <row r="14" spans="1:19" ht="18.75" customHeight="1">
      <c r="A14" s="98"/>
      <c r="B14" s="99" t="s">
        <v>62</v>
      </c>
      <c r="C14" s="98"/>
      <c r="D14" s="98"/>
      <c r="E14" s="98"/>
      <c r="F14" s="58"/>
      <c r="G14" s="55" t="s">
        <v>27</v>
      </c>
      <c r="H14" s="157"/>
      <c r="I14" s="125"/>
      <c r="J14" s="125"/>
      <c r="K14" s="115"/>
      <c r="L14" s="125"/>
      <c r="M14" s="160"/>
      <c r="N14" s="166" t="s">
        <v>92</v>
      </c>
      <c r="O14" s="167"/>
      <c r="P14" s="35"/>
      <c r="Q14" s="21"/>
      <c r="R14" s="21"/>
      <c r="S14" s="21"/>
    </row>
    <row r="15" spans="1:19" ht="18.75" customHeight="1" thickBot="1">
      <c r="A15" s="81" t="s">
        <v>95</v>
      </c>
      <c r="B15" s="80" t="s">
        <v>96</v>
      </c>
      <c r="C15" s="81">
        <v>1</v>
      </c>
      <c r="D15" s="81">
        <v>3</v>
      </c>
      <c r="E15" s="81">
        <v>2</v>
      </c>
      <c r="F15" s="58" t="s">
        <v>205</v>
      </c>
      <c r="G15" s="54"/>
      <c r="H15" s="157"/>
      <c r="I15" s="127" t="s">
        <v>197</v>
      </c>
      <c r="J15" s="127"/>
      <c r="K15" s="119"/>
      <c r="L15" s="126" t="s">
        <v>192</v>
      </c>
      <c r="M15" s="160"/>
      <c r="N15" s="108" t="s">
        <v>199</v>
      </c>
      <c r="O15" s="133" t="s">
        <v>173</v>
      </c>
      <c r="P15" s="34"/>
      <c r="Q15" s="21"/>
      <c r="R15" s="23"/>
      <c r="S15" s="23"/>
    </row>
    <row r="16" spans="1:19" ht="18.75" customHeight="1">
      <c r="A16" s="81" t="s">
        <v>97</v>
      </c>
      <c r="B16" s="80" t="s">
        <v>98</v>
      </c>
      <c r="C16" s="81">
        <v>1</v>
      </c>
      <c r="D16" s="81">
        <v>3</v>
      </c>
      <c r="E16" s="81">
        <v>2</v>
      </c>
      <c r="F16" s="58" t="s">
        <v>191</v>
      </c>
      <c r="G16" s="68"/>
      <c r="H16" s="157"/>
      <c r="I16" s="122" t="s">
        <v>103</v>
      </c>
      <c r="J16" s="122"/>
      <c r="K16" s="110"/>
      <c r="L16" s="122"/>
      <c r="M16" s="160"/>
      <c r="N16" s="30"/>
      <c r="O16" s="111" t="s">
        <v>81</v>
      </c>
      <c r="P16" s="110"/>
      <c r="Q16" s="112"/>
      <c r="R16" s="27"/>
      <c r="S16" s="19"/>
    </row>
    <row r="17" spans="1:19" ht="18.75" customHeight="1">
      <c r="A17" s="95" t="s">
        <v>99</v>
      </c>
      <c r="B17" s="95" t="s">
        <v>47</v>
      </c>
      <c r="C17" s="94">
        <v>2</v>
      </c>
      <c r="D17" s="94">
        <v>3</v>
      </c>
      <c r="E17" s="94">
        <v>3</v>
      </c>
      <c r="F17" s="58" t="s">
        <v>191</v>
      </c>
      <c r="G17" s="55" t="s">
        <v>28</v>
      </c>
      <c r="H17" s="157"/>
      <c r="I17" s="125"/>
      <c r="J17" s="125"/>
      <c r="K17" s="115"/>
      <c r="L17" s="125"/>
      <c r="M17" s="160"/>
      <c r="N17" s="26"/>
      <c r="O17" s="114"/>
      <c r="P17" s="114"/>
      <c r="Q17" s="115"/>
      <c r="R17" s="53"/>
      <c r="S17" s="21"/>
    </row>
    <row r="18" spans="1:19" ht="18.75" customHeight="1">
      <c r="A18" s="98"/>
      <c r="B18" s="99" t="s">
        <v>87</v>
      </c>
      <c r="C18" s="98"/>
      <c r="D18" s="98"/>
      <c r="E18" s="98"/>
      <c r="F18" s="58"/>
      <c r="G18" s="54"/>
      <c r="H18" s="157"/>
      <c r="I18" s="127" t="s">
        <v>202</v>
      </c>
      <c r="J18" s="127"/>
      <c r="K18" s="119"/>
      <c r="L18" s="126" t="s">
        <v>203</v>
      </c>
      <c r="M18" s="160"/>
      <c r="N18" s="32"/>
      <c r="O18" s="117">
        <v>4302</v>
      </c>
      <c r="P18" s="118"/>
      <c r="Q18" s="127" t="s">
        <v>187</v>
      </c>
      <c r="R18" s="28"/>
      <c r="S18" s="23"/>
    </row>
    <row r="19" spans="1:19" ht="18.75" customHeight="1">
      <c r="A19" s="81" t="s">
        <v>100</v>
      </c>
      <c r="B19" s="80" t="s">
        <v>101</v>
      </c>
      <c r="C19" s="81">
        <v>1</v>
      </c>
      <c r="D19" s="81">
        <v>3</v>
      </c>
      <c r="E19" s="81">
        <v>2</v>
      </c>
      <c r="F19" s="58" t="s">
        <v>205</v>
      </c>
      <c r="G19" s="68"/>
      <c r="H19" s="157"/>
      <c r="I19" s="122" t="s">
        <v>99</v>
      </c>
      <c r="J19" s="122"/>
      <c r="K19" s="110"/>
      <c r="L19" s="122"/>
      <c r="M19" s="160"/>
      <c r="N19" s="112"/>
      <c r="O19" s="33"/>
      <c r="P19" s="47"/>
      <c r="Q19" s="34"/>
      <c r="R19" s="33"/>
      <c r="S19" s="47"/>
    </row>
    <row r="20" spans="1:19" ht="18.75" customHeight="1">
      <c r="A20" s="98"/>
      <c r="B20" s="99" t="s">
        <v>102</v>
      </c>
      <c r="C20" s="98"/>
      <c r="D20" s="98"/>
      <c r="E20" s="98"/>
      <c r="F20" s="58"/>
      <c r="G20" s="55" t="s">
        <v>29</v>
      </c>
      <c r="H20" s="157"/>
      <c r="I20" s="124"/>
      <c r="J20" s="125"/>
      <c r="K20" s="115"/>
      <c r="L20" s="125"/>
      <c r="M20" s="160"/>
      <c r="N20" s="115"/>
      <c r="O20" s="34"/>
      <c r="P20" s="48"/>
      <c r="Q20" s="34"/>
      <c r="R20" s="34"/>
      <c r="S20" s="48"/>
    </row>
    <row r="21" spans="1:19" ht="18.75" customHeight="1">
      <c r="A21" s="81" t="s">
        <v>103</v>
      </c>
      <c r="B21" s="80" t="s">
        <v>104</v>
      </c>
      <c r="C21" s="81">
        <v>1</v>
      </c>
      <c r="D21" s="81">
        <v>3</v>
      </c>
      <c r="E21" s="81">
        <v>2</v>
      </c>
      <c r="F21" s="58" t="s">
        <v>205</v>
      </c>
      <c r="G21" s="54"/>
      <c r="H21" s="158"/>
      <c r="I21" s="126" t="s">
        <v>197</v>
      </c>
      <c r="J21" s="127"/>
      <c r="K21" s="119"/>
      <c r="L21" s="126"/>
      <c r="M21" s="178"/>
      <c r="N21" s="127" t="s">
        <v>192</v>
      </c>
      <c r="O21" s="29"/>
      <c r="P21" s="49"/>
      <c r="Q21" s="29"/>
      <c r="R21" s="29"/>
      <c r="S21" s="49"/>
    </row>
    <row r="22" spans="1:19" ht="15.75" customHeight="1">
      <c r="A22" s="98"/>
      <c r="B22" s="99" t="s">
        <v>42</v>
      </c>
      <c r="C22" s="98"/>
      <c r="D22" s="98"/>
      <c r="E22" s="98"/>
      <c r="F22" s="58"/>
      <c r="G22" s="69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81" t="s">
        <v>92</v>
      </c>
      <c r="B23" s="80" t="s">
        <v>93</v>
      </c>
      <c r="C23" s="81">
        <v>0</v>
      </c>
      <c r="D23" s="81">
        <v>2</v>
      </c>
      <c r="E23" s="81">
        <v>0</v>
      </c>
      <c r="F23" s="58" t="s">
        <v>200</v>
      </c>
      <c r="G23" s="70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6"/>
      <c r="B24" s="60"/>
      <c r="C24" s="65"/>
      <c r="D24" s="65"/>
      <c r="E24" s="65"/>
      <c r="F24" s="58"/>
      <c r="G24" s="70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65"/>
      <c r="B25" s="60"/>
      <c r="C25" s="65"/>
      <c r="D25" s="65"/>
      <c r="E25" s="65"/>
      <c r="F25" s="58"/>
      <c r="G25" s="71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3"/>
      <c r="B26" s="64"/>
      <c r="C26" s="63"/>
      <c r="D26" s="63"/>
      <c r="E26" s="63"/>
      <c r="F26" s="58"/>
      <c r="G26" s="72"/>
      <c r="H26" s="11"/>
      <c r="I26" s="7"/>
      <c r="J26" s="12"/>
      <c r="K26" s="13"/>
      <c r="L26" s="165" t="s">
        <v>38</v>
      </c>
      <c r="M26" s="165"/>
      <c r="N26" s="165"/>
      <c r="O26" s="165"/>
      <c r="P26" s="11"/>
      <c r="Q26" s="11"/>
      <c r="R26" s="7"/>
      <c r="S26" s="1"/>
    </row>
    <row r="27" spans="1:19" ht="16.5" customHeight="1">
      <c r="A27" s="63"/>
      <c r="B27" s="64"/>
      <c r="C27" s="63"/>
      <c r="D27" s="63"/>
      <c r="E27" s="63"/>
      <c r="F27" s="58"/>
      <c r="G27" s="70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3"/>
      <c r="B28" s="64"/>
      <c r="C28" s="63"/>
      <c r="D28" s="63"/>
      <c r="E28" s="63"/>
      <c r="F28" s="58"/>
      <c r="G28" s="70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3"/>
      <c r="B29" s="64"/>
      <c r="C29" s="63"/>
      <c r="D29" s="63"/>
      <c r="E29" s="63"/>
      <c r="F29" s="58"/>
      <c r="G29" s="73"/>
      <c r="H29" s="11"/>
      <c r="I29" s="7"/>
      <c r="J29" s="12"/>
      <c r="K29" s="4"/>
      <c r="L29" s="153" t="s">
        <v>33</v>
      </c>
      <c r="M29" s="153"/>
      <c r="N29" s="153"/>
      <c r="O29" s="153"/>
      <c r="P29" s="11"/>
      <c r="Q29" s="11"/>
      <c r="R29" s="7"/>
      <c r="S29" s="1"/>
    </row>
    <row r="30" spans="1:19" ht="16.5" customHeight="1">
      <c r="A30" s="63"/>
      <c r="B30" s="64"/>
      <c r="C30" s="63"/>
      <c r="D30" s="63"/>
      <c r="E30" s="63"/>
      <c r="F30" s="58"/>
      <c r="G30" s="70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2" customFormat="1" ht="16.5" customHeight="1">
      <c r="A31" s="62"/>
      <c r="B31" s="62" t="s">
        <v>34</v>
      </c>
      <c r="C31" s="62">
        <f>SUM(C8:C21)</f>
        <v>8</v>
      </c>
      <c r="D31" s="62">
        <f>SUM(D8:D23)</f>
        <v>25</v>
      </c>
      <c r="E31" s="62">
        <f>SUM(E8:E21)</f>
        <v>17</v>
      </c>
      <c r="F31" s="61"/>
      <c r="G31" s="7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</row>
  </sheetData>
  <mergeCells count="17">
    <mergeCell ref="A4:A6"/>
    <mergeCell ref="B4:B6"/>
    <mergeCell ref="C4:C6"/>
    <mergeCell ref="D4:D6"/>
    <mergeCell ref="E4:E6"/>
    <mergeCell ref="L29:O29"/>
    <mergeCell ref="H7:H21"/>
    <mergeCell ref="M7:M21"/>
    <mergeCell ref="N13:O13"/>
    <mergeCell ref="N14:O14"/>
    <mergeCell ref="F4:F6"/>
    <mergeCell ref="P28:S28"/>
    <mergeCell ref="B1:R1"/>
    <mergeCell ref="B2:R2"/>
    <mergeCell ref="B3:Q3"/>
    <mergeCell ref="R3:S3"/>
    <mergeCell ref="L26:O2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1"/>
  <sheetViews>
    <sheetView view="pageBreakPreview" zoomScale="160" zoomScaleNormal="120" zoomScaleSheetLayoutView="160" workbookViewId="0">
      <selection activeCell="B3" sqref="B3:Q3"/>
    </sheetView>
  </sheetViews>
  <sheetFormatPr defaultColWidth="9" defaultRowHeight="15"/>
  <cols>
    <col min="1" max="1" width="6.42578125" style="134" customWidth="1"/>
    <col min="2" max="2" width="17.28515625" style="134" customWidth="1"/>
    <col min="3" max="5" width="3.140625" style="134" customWidth="1"/>
    <col min="6" max="6" width="22.7109375" style="134" customWidth="1"/>
    <col min="7" max="7" width="5.28515625" style="137" customWidth="1"/>
    <col min="8" max="8" width="3.5703125" style="134" customWidth="1"/>
    <col min="9" max="12" width="7.140625" style="134" customWidth="1"/>
    <col min="13" max="13" width="3.5703125" style="134" customWidth="1"/>
    <col min="14" max="19" width="7.140625" style="134" customWidth="1"/>
    <col min="20" max="16384" width="9" style="134"/>
  </cols>
  <sheetData>
    <row r="1" spans="1:19" ht="18.75">
      <c r="A1" s="15"/>
      <c r="B1" s="171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4"/>
    </row>
    <row r="2" spans="1:19" ht="18.75">
      <c r="A2" s="16"/>
      <c r="B2" s="172" t="s">
        <v>46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5"/>
    </row>
    <row r="3" spans="1:19" ht="18.75">
      <c r="A3" s="17"/>
      <c r="B3" s="173" t="s">
        <v>266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2" t="s">
        <v>37</v>
      </c>
      <c r="S3" s="174"/>
    </row>
    <row r="4" spans="1:19" ht="14.25" customHeight="1">
      <c r="A4" s="168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75" t="s">
        <v>6</v>
      </c>
      <c r="G4" s="55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79"/>
      <c r="B5" s="179"/>
      <c r="C5" s="179"/>
      <c r="D5" s="179"/>
      <c r="E5" s="179"/>
      <c r="F5" s="179"/>
      <c r="G5" s="54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80"/>
      <c r="B6" s="180"/>
      <c r="C6" s="180"/>
      <c r="D6" s="180"/>
      <c r="E6" s="180"/>
      <c r="F6" s="180"/>
      <c r="G6" s="45" t="s">
        <v>21</v>
      </c>
      <c r="H6" s="35"/>
      <c r="I6" s="45">
        <v>1</v>
      </c>
      <c r="J6" s="45">
        <v>2</v>
      </c>
      <c r="K6" s="76">
        <v>3</v>
      </c>
      <c r="L6" s="45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86"/>
      <c r="B7" s="140" t="s">
        <v>207</v>
      </c>
      <c r="C7" s="138"/>
      <c r="D7" s="138"/>
      <c r="E7" s="138"/>
      <c r="F7" s="58"/>
      <c r="G7" s="67"/>
      <c r="H7" s="156" t="s">
        <v>22</v>
      </c>
      <c r="I7" s="122" t="s">
        <v>211</v>
      </c>
      <c r="J7" s="122"/>
      <c r="K7" s="110"/>
      <c r="L7" s="122"/>
      <c r="M7" s="181" t="s">
        <v>23</v>
      </c>
      <c r="N7" s="33"/>
      <c r="O7" s="33"/>
      <c r="P7" s="18"/>
      <c r="Q7" s="19"/>
      <c r="R7" s="33"/>
      <c r="S7" s="47"/>
    </row>
    <row r="8" spans="1:19" ht="18.75" customHeight="1">
      <c r="A8" s="138"/>
      <c r="B8" s="140" t="s">
        <v>206</v>
      </c>
      <c r="C8" s="138"/>
      <c r="D8" s="138"/>
      <c r="E8" s="138"/>
      <c r="F8" s="58"/>
      <c r="G8" s="55" t="s">
        <v>24</v>
      </c>
      <c r="H8" s="157"/>
      <c r="I8" s="125"/>
      <c r="J8" s="125"/>
      <c r="K8" s="115"/>
      <c r="L8" s="125"/>
      <c r="M8" s="182"/>
      <c r="N8" s="35"/>
      <c r="O8" s="34"/>
      <c r="P8" s="20"/>
      <c r="Q8" s="21"/>
      <c r="R8" s="34"/>
      <c r="S8" s="48"/>
    </row>
    <row r="9" spans="1:19" ht="18.75" customHeight="1">
      <c r="A9" s="138"/>
      <c r="B9" s="140" t="s">
        <v>112</v>
      </c>
      <c r="C9" s="138"/>
      <c r="D9" s="138"/>
      <c r="E9" s="138"/>
      <c r="F9" s="58"/>
      <c r="G9" s="54"/>
      <c r="H9" s="157"/>
      <c r="I9" s="127" t="s">
        <v>193</v>
      </c>
      <c r="J9" s="127"/>
      <c r="K9" s="119"/>
      <c r="L9" s="126" t="s">
        <v>187</v>
      </c>
      <c r="M9" s="182"/>
      <c r="N9" s="78"/>
      <c r="O9" s="34"/>
      <c r="P9" s="20"/>
      <c r="Q9" s="21"/>
      <c r="R9" s="29"/>
      <c r="S9" s="49"/>
    </row>
    <row r="10" spans="1:19" ht="18.75" customHeight="1">
      <c r="A10" s="139" t="s">
        <v>208</v>
      </c>
      <c r="B10" s="138" t="s">
        <v>209</v>
      </c>
      <c r="C10" s="139">
        <v>1</v>
      </c>
      <c r="D10" s="139">
        <v>3</v>
      </c>
      <c r="E10" s="139">
        <v>2</v>
      </c>
      <c r="F10" s="58" t="s">
        <v>219</v>
      </c>
      <c r="G10" s="68"/>
      <c r="H10" s="157"/>
      <c r="I10" s="122" t="s">
        <v>208</v>
      </c>
      <c r="J10" s="122"/>
      <c r="K10" s="110"/>
      <c r="L10" s="122"/>
      <c r="M10" s="160"/>
      <c r="N10" s="122" t="s">
        <v>106</v>
      </c>
      <c r="O10" s="122"/>
      <c r="P10" s="110"/>
      <c r="Q10" s="122"/>
      <c r="R10" s="47"/>
      <c r="S10" s="47"/>
    </row>
    <row r="11" spans="1:19" ht="18.75" customHeight="1">
      <c r="A11" s="81"/>
      <c r="B11" s="85" t="s">
        <v>105</v>
      </c>
      <c r="C11" s="86"/>
      <c r="D11" s="86"/>
      <c r="E11" s="86"/>
      <c r="F11" s="77"/>
      <c r="G11" s="55" t="s">
        <v>25</v>
      </c>
      <c r="H11" s="157"/>
      <c r="I11" s="125"/>
      <c r="J11" s="125"/>
      <c r="K11" s="115"/>
      <c r="L11" s="125"/>
      <c r="M11" s="160"/>
      <c r="N11" s="125"/>
      <c r="O11" s="125"/>
      <c r="P11" s="115"/>
      <c r="Q11" s="125"/>
      <c r="R11" s="48"/>
      <c r="S11" s="48"/>
    </row>
    <row r="12" spans="1:19" ht="18.75" customHeight="1" thickBot="1">
      <c r="A12" s="81" t="s">
        <v>106</v>
      </c>
      <c r="B12" s="80" t="s">
        <v>107</v>
      </c>
      <c r="C12" s="81">
        <v>0</v>
      </c>
      <c r="D12" s="81">
        <v>320</v>
      </c>
      <c r="E12" s="81">
        <v>4</v>
      </c>
      <c r="F12" s="58" t="s">
        <v>219</v>
      </c>
      <c r="G12" s="54"/>
      <c r="H12" s="157"/>
      <c r="I12" s="127" t="s">
        <v>178</v>
      </c>
      <c r="J12" s="127"/>
      <c r="K12" s="119"/>
      <c r="L12" s="126" t="s">
        <v>216</v>
      </c>
      <c r="M12" s="160"/>
      <c r="N12" s="127" t="s">
        <v>215</v>
      </c>
      <c r="O12" s="127"/>
      <c r="P12" s="119"/>
      <c r="Q12" s="126" t="s">
        <v>216</v>
      </c>
      <c r="R12" s="29"/>
      <c r="S12" s="49"/>
    </row>
    <row r="13" spans="1:19" ht="18.75" customHeight="1">
      <c r="A13" s="135"/>
      <c r="B13" s="140" t="s">
        <v>210</v>
      </c>
      <c r="C13" s="135"/>
      <c r="D13" s="135"/>
      <c r="E13" s="135"/>
      <c r="F13" s="58"/>
      <c r="G13" s="68"/>
      <c r="H13" s="157"/>
      <c r="I13" s="122" t="s">
        <v>211</v>
      </c>
      <c r="J13" s="122"/>
      <c r="K13" s="110"/>
      <c r="L13" s="122"/>
      <c r="M13" s="160"/>
      <c r="N13" s="163" t="s">
        <v>26</v>
      </c>
      <c r="O13" s="164"/>
      <c r="P13" s="33"/>
      <c r="Q13" s="19"/>
      <c r="R13" s="19"/>
      <c r="S13" s="19"/>
    </row>
    <row r="14" spans="1:19" ht="18.75" customHeight="1">
      <c r="A14" s="135"/>
      <c r="B14" s="140" t="s">
        <v>45</v>
      </c>
      <c r="C14" s="135"/>
      <c r="D14" s="135"/>
      <c r="E14" s="135"/>
      <c r="F14" s="58"/>
      <c r="G14" s="55" t="s">
        <v>27</v>
      </c>
      <c r="H14" s="157"/>
      <c r="I14" s="125"/>
      <c r="J14" s="125"/>
      <c r="K14" s="115"/>
      <c r="L14" s="125"/>
      <c r="M14" s="160"/>
      <c r="N14" s="166" t="s">
        <v>217</v>
      </c>
      <c r="O14" s="167"/>
      <c r="P14" s="35"/>
      <c r="Q14" s="21"/>
      <c r="R14" s="21"/>
      <c r="S14" s="21"/>
    </row>
    <row r="15" spans="1:19" ht="18.75" customHeight="1" thickBot="1">
      <c r="A15" s="138" t="s">
        <v>211</v>
      </c>
      <c r="B15" s="138" t="s">
        <v>212</v>
      </c>
      <c r="C15" s="141">
        <v>1</v>
      </c>
      <c r="D15" s="141">
        <v>3</v>
      </c>
      <c r="E15" s="141">
        <v>2</v>
      </c>
      <c r="F15" s="58" t="s">
        <v>190</v>
      </c>
      <c r="G15" s="54"/>
      <c r="H15" s="157"/>
      <c r="I15" s="127" t="s">
        <v>193</v>
      </c>
      <c r="J15" s="127"/>
      <c r="K15" s="119"/>
      <c r="L15" s="126" t="s">
        <v>187</v>
      </c>
      <c r="M15" s="160"/>
      <c r="N15" s="108" t="s">
        <v>218</v>
      </c>
      <c r="O15" s="142" t="s">
        <v>216</v>
      </c>
      <c r="P15" s="48"/>
      <c r="Q15" s="21"/>
      <c r="R15" s="23"/>
      <c r="S15" s="23"/>
    </row>
    <row r="16" spans="1:19" ht="18.75" customHeight="1">
      <c r="A16" s="86"/>
      <c r="B16" s="85" t="s">
        <v>42</v>
      </c>
      <c r="C16" s="86"/>
      <c r="D16" s="86"/>
      <c r="E16" s="86"/>
      <c r="F16" s="58"/>
      <c r="G16" s="68"/>
      <c r="H16" s="157"/>
      <c r="I16" s="122" t="s">
        <v>208</v>
      </c>
      <c r="J16" s="122"/>
      <c r="K16" s="110"/>
      <c r="L16" s="122"/>
      <c r="M16" s="160"/>
      <c r="N16" s="30"/>
      <c r="O16" s="34"/>
      <c r="P16" s="19"/>
      <c r="Q16" s="27"/>
      <c r="R16" s="27"/>
      <c r="S16" s="19"/>
    </row>
    <row r="17" spans="1:19" ht="18.75" customHeight="1">
      <c r="A17" s="103" t="s">
        <v>108</v>
      </c>
      <c r="B17" s="104" t="s">
        <v>109</v>
      </c>
      <c r="C17" s="103">
        <v>0</v>
      </c>
      <c r="D17" s="103">
        <v>2</v>
      </c>
      <c r="E17" s="103">
        <v>0</v>
      </c>
      <c r="F17" s="58" t="s">
        <v>219</v>
      </c>
      <c r="G17" s="55" t="s">
        <v>28</v>
      </c>
      <c r="H17" s="157"/>
      <c r="I17" s="125"/>
      <c r="J17" s="125"/>
      <c r="K17" s="115"/>
      <c r="L17" s="125"/>
      <c r="M17" s="160"/>
      <c r="N17" s="26"/>
      <c r="O17" s="21"/>
      <c r="P17" s="21"/>
      <c r="Q17" s="53"/>
      <c r="R17" s="53"/>
      <c r="S17" s="21"/>
    </row>
    <row r="18" spans="1:19" ht="18.75" customHeight="1">
      <c r="A18" s="63"/>
      <c r="B18" s="64"/>
      <c r="C18" s="63"/>
      <c r="D18" s="63"/>
      <c r="E18" s="63"/>
      <c r="F18" s="58"/>
      <c r="G18" s="54"/>
      <c r="H18" s="157"/>
      <c r="I18" s="127" t="s">
        <v>178</v>
      </c>
      <c r="J18" s="127"/>
      <c r="K18" s="119"/>
      <c r="L18" s="126" t="s">
        <v>216</v>
      </c>
      <c r="M18" s="160"/>
      <c r="N18" s="32"/>
      <c r="O18" s="29"/>
      <c r="P18" s="23"/>
      <c r="Q18" s="28"/>
      <c r="R18" s="28"/>
      <c r="S18" s="23"/>
    </row>
    <row r="19" spans="1:19" ht="18.75" customHeight="1">
      <c r="A19" s="56"/>
      <c r="B19" s="59" t="s">
        <v>213</v>
      </c>
      <c r="C19" s="56"/>
      <c r="D19" s="56"/>
      <c r="E19" s="56"/>
      <c r="F19" s="58"/>
      <c r="G19" s="68"/>
      <c r="H19" s="157"/>
      <c r="I19" s="122" t="s">
        <v>106</v>
      </c>
      <c r="J19" s="122"/>
      <c r="K19" s="110"/>
      <c r="L19" s="122"/>
      <c r="M19" s="182"/>
      <c r="N19" s="33"/>
      <c r="O19" s="33"/>
      <c r="P19" s="47"/>
      <c r="Q19" s="34"/>
      <c r="R19" s="33"/>
      <c r="S19" s="47"/>
    </row>
    <row r="20" spans="1:19" ht="18.75" customHeight="1">
      <c r="A20" s="56"/>
      <c r="B20" s="59" t="s">
        <v>214</v>
      </c>
      <c r="C20" s="56"/>
      <c r="D20" s="56"/>
      <c r="E20" s="56"/>
      <c r="F20" s="58"/>
      <c r="G20" s="55" t="s">
        <v>29</v>
      </c>
      <c r="H20" s="157"/>
      <c r="I20" s="125"/>
      <c r="J20" s="125"/>
      <c r="K20" s="115"/>
      <c r="L20" s="125"/>
      <c r="M20" s="182"/>
      <c r="N20" s="35"/>
      <c r="O20" s="34"/>
      <c r="P20" s="48"/>
      <c r="Q20" s="34"/>
      <c r="R20" s="34"/>
      <c r="S20" s="48"/>
    </row>
    <row r="21" spans="1:19" ht="18.75" customHeight="1">
      <c r="A21" s="59"/>
      <c r="B21" s="65" t="s">
        <v>258</v>
      </c>
      <c r="C21" s="59"/>
      <c r="D21" s="59"/>
      <c r="E21" s="59"/>
      <c r="F21" s="58"/>
      <c r="G21" s="54"/>
      <c r="H21" s="158"/>
      <c r="I21" s="127" t="s">
        <v>215</v>
      </c>
      <c r="J21" s="127"/>
      <c r="K21" s="119"/>
      <c r="L21" s="126" t="s">
        <v>216</v>
      </c>
      <c r="M21" s="183"/>
      <c r="N21" s="79"/>
      <c r="O21" s="29"/>
      <c r="P21" s="49"/>
      <c r="Q21" s="29"/>
      <c r="R21" s="29"/>
      <c r="S21" s="49"/>
    </row>
    <row r="22" spans="1:19" ht="15.75" customHeight="1">
      <c r="A22" s="59"/>
      <c r="B22" s="60"/>
      <c r="C22" s="59"/>
      <c r="D22" s="59"/>
      <c r="E22" s="59"/>
      <c r="F22" s="58"/>
      <c r="G22" s="69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66"/>
      <c r="B23" s="60"/>
      <c r="C23" s="65"/>
      <c r="D23" s="65"/>
      <c r="E23" s="65"/>
      <c r="F23" s="58"/>
      <c r="G23" s="70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6"/>
      <c r="B24" s="60"/>
      <c r="C24" s="65"/>
      <c r="D24" s="65"/>
      <c r="E24" s="65"/>
      <c r="F24" s="58"/>
      <c r="G24" s="70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65"/>
      <c r="B25" s="60"/>
      <c r="C25" s="65"/>
      <c r="D25" s="65"/>
      <c r="E25" s="65"/>
      <c r="F25" s="58"/>
      <c r="G25" s="71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3"/>
      <c r="B26" s="64"/>
      <c r="C26" s="63"/>
      <c r="D26" s="63"/>
      <c r="E26" s="63"/>
      <c r="F26" s="58"/>
      <c r="G26" s="72"/>
      <c r="H26" s="11"/>
      <c r="I26" s="7"/>
      <c r="J26" s="12"/>
      <c r="K26" s="13"/>
      <c r="L26" s="165" t="s">
        <v>38</v>
      </c>
      <c r="M26" s="165"/>
      <c r="N26" s="165"/>
      <c r="O26" s="165"/>
      <c r="P26" s="11"/>
      <c r="Q26" s="11"/>
      <c r="R26" s="7"/>
      <c r="S26" s="1"/>
    </row>
    <row r="27" spans="1:19" ht="16.5" customHeight="1">
      <c r="A27" s="63"/>
      <c r="B27" s="64"/>
      <c r="C27" s="63"/>
      <c r="D27" s="63"/>
      <c r="E27" s="63"/>
      <c r="F27" s="58"/>
      <c r="G27" s="70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3"/>
      <c r="B28" s="64"/>
      <c r="C28" s="63"/>
      <c r="D28" s="63"/>
      <c r="E28" s="63"/>
      <c r="F28" s="58"/>
      <c r="G28" s="70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3"/>
      <c r="B29" s="64"/>
      <c r="C29" s="63"/>
      <c r="D29" s="63"/>
      <c r="E29" s="63"/>
      <c r="F29" s="58"/>
      <c r="G29" s="73"/>
      <c r="H29" s="11"/>
      <c r="I29" s="7"/>
      <c r="J29" s="12"/>
      <c r="K29" s="4"/>
      <c r="L29" s="153" t="s">
        <v>33</v>
      </c>
      <c r="M29" s="153"/>
      <c r="N29" s="153"/>
      <c r="O29" s="153"/>
      <c r="P29" s="11"/>
      <c r="Q29" s="11"/>
      <c r="R29" s="7"/>
      <c r="S29" s="1"/>
    </row>
    <row r="30" spans="1:19" ht="16.5" customHeight="1">
      <c r="A30" s="63"/>
      <c r="B30" s="64"/>
      <c r="C30" s="63"/>
      <c r="D30" s="63"/>
      <c r="E30" s="63"/>
      <c r="F30" s="58"/>
      <c r="G30" s="70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136" customFormat="1" ht="16.5" customHeight="1">
      <c r="A31" s="62"/>
      <c r="B31" s="62" t="s">
        <v>34</v>
      </c>
      <c r="C31" s="62">
        <f>SUM(C12:C21)</f>
        <v>1</v>
      </c>
      <c r="D31" s="62">
        <f>SUM(D6:D30)</f>
        <v>328</v>
      </c>
      <c r="E31" s="62">
        <f>SUM(E12:E21)</f>
        <v>6</v>
      </c>
      <c r="F31" s="61"/>
      <c r="G31" s="7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1"/>
  <sheetViews>
    <sheetView tabSelected="1" view="pageBreakPreview" topLeftCell="A7" zoomScale="160" zoomScaleNormal="120" zoomScaleSheetLayoutView="160" workbookViewId="0">
      <selection activeCell="F11" sqref="F11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75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71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4"/>
    </row>
    <row r="2" spans="1:19" ht="18.75">
      <c r="A2" s="16"/>
      <c r="B2" s="172" t="s">
        <v>46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5"/>
    </row>
    <row r="3" spans="1:19" ht="18.75">
      <c r="A3" s="17"/>
      <c r="B3" s="173" t="s">
        <v>267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2" t="s">
        <v>40</v>
      </c>
      <c r="S3" s="174"/>
    </row>
    <row r="4" spans="1:19" ht="14.25" customHeight="1">
      <c r="A4" s="168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75" t="s">
        <v>6</v>
      </c>
      <c r="G4" s="55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69"/>
      <c r="B5" s="169"/>
      <c r="C5" s="169"/>
      <c r="D5" s="169"/>
      <c r="E5" s="169"/>
      <c r="F5" s="176"/>
      <c r="G5" s="54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70"/>
      <c r="B6" s="170"/>
      <c r="C6" s="170"/>
      <c r="D6" s="170"/>
      <c r="E6" s="170"/>
      <c r="F6" s="177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5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98"/>
      <c r="B7" s="99" t="s">
        <v>49</v>
      </c>
      <c r="C7" s="98"/>
      <c r="D7" s="98"/>
      <c r="E7" s="98"/>
      <c r="F7" s="58"/>
      <c r="G7" s="67"/>
      <c r="H7" s="156" t="s">
        <v>22</v>
      </c>
      <c r="I7" s="122" t="s">
        <v>130</v>
      </c>
      <c r="J7" s="122"/>
      <c r="K7" s="110"/>
      <c r="L7" s="122"/>
      <c r="M7" s="181" t="s">
        <v>23</v>
      </c>
      <c r="N7" s="112"/>
      <c r="O7" s="33"/>
      <c r="P7" s="18"/>
      <c r="Q7" s="19"/>
      <c r="R7" s="33"/>
      <c r="S7" s="47"/>
    </row>
    <row r="8" spans="1:19" ht="18.75" customHeight="1">
      <c r="A8" s="94" t="s">
        <v>124</v>
      </c>
      <c r="B8" s="95" t="s">
        <v>125</v>
      </c>
      <c r="C8" s="94">
        <v>2</v>
      </c>
      <c r="D8" s="94">
        <v>2</v>
      </c>
      <c r="E8" s="94">
        <v>3</v>
      </c>
      <c r="F8" s="58" t="s">
        <v>236</v>
      </c>
      <c r="G8" s="55" t="s">
        <v>24</v>
      </c>
      <c r="H8" s="157"/>
      <c r="I8" s="124"/>
      <c r="J8" s="125"/>
      <c r="K8" s="115"/>
      <c r="L8" s="125"/>
      <c r="M8" s="182"/>
      <c r="N8" s="115"/>
      <c r="O8" s="34"/>
      <c r="P8" s="20"/>
      <c r="Q8" s="21"/>
      <c r="R8" s="34"/>
      <c r="S8" s="48"/>
    </row>
    <row r="9" spans="1:19" ht="18.75" customHeight="1">
      <c r="A9" s="94" t="s">
        <v>126</v>
      </c>
      <c r="B9" s="95" t="s">
        <v>127</v>
      </c>
      <c r="C9" s="94">
        <v>2</v>
      </c>
      <c r="D9" s="94">
        <v>2</v>
      </c>
      <c r="E9" s="94">
        <v>3</v>
      </c>
      <c r="F9" s="58" t="s">
        <v>237</v>
      </c>
      <c r="G9" s="54"/>
      <c r="H9" s="157"/>
      <c r="I9" s="126" t="s">
        <v>178</v>
      </c>
      <c r="J9" s="127"/>
      <c r="K9" s="119"/>
      <c r="L9" s="126"/>
      <c r="M9" s="182"/>
      <c r="N9" s="126" t="s">
        <v>216</v>
      </c>
      <c r="O9" s="34"/>
      <c r="P9" s="20"/>
      <c r="Q9" s="21"/>
      <c r="R9" s="29"/>
      <c r="S9" s="49"/>
    </row>
    <row r="10" spans="1:19" ht="18.75" customHeight="1">
      <c r="A10" s="98"/>
      <c r="B10" s="100" t="s">
        <v>54</v>
      </c>
      <c r="C10" s="98"/>
      <c r="D10" s="98"/>
      <c r="E10" s="98"/>
      <c r="F10" s="77"/>
      <c r="G10" s="68"/>
      <c r="H10" s="157"/>
      <c r="I10" s="122" t="s">
        <v>132</v>
      </c>
      <c r="J10" s="122"/>
      <c r="K10" s="110"/>
      <c r="L10" s="122"/>
      <c r="M10" s="160"/>
      <c r="N10" s="112"/>
      <c r="O10" s="111" t="s">
        <v>124</v>
      </c>
      <c r="P10" s="110"/>
      <c r="Q10" s="112"/>
      <c r="R10" s="47"/>
      <c r="S10" s="47"/>
    </row>
    <row r="11" spans="1:19" ht="18.75" customHeight="1">
      <c r="A11" s="98"/>
      <c r="B11" s="100" t="s">
        <v>55</v>
      </c>
      <c r="C11" s="98"/>
      <c r="D11" s="98"/>
      <c r="E11" s="98"/>
      <c r="F11" s="77"/>
      <c r="G11" s="55" t="s">
        <v>25</v>
      </c>
      <c r="H11" s="157"/>
      <c r="I11" s="124"/>
      <c r="J11" s="125"/>
      <c r="K11" s="115"/>
      <c r="L11" s="125"/>
      <c r="M11" s="160"/>
      <c r="N11" s="115"/>
      <c r="O11" s="114"/>
      <c r="P11" s="143"/>
      <c r="Q11" s="115"/>
      <c r="R11" s="48"/>
      <c r="S11" s="48"/>
    </row>
    <row r="12" spans="1:19" ht="18.75" customHeight="1" thickBot="1">
      <c r="A12" s="101" t="s">
        <v>128</v>
      </c>
      <c r="B12" s="102" t="s">
        <v>129</v>
      </c>
      <c r="C12" s="101">
        <v>1</v>
      </c>
      <c r="D12" s="101">
        <v>0</v>
      </c>
      <c r="E12" s="101">
        <v>1</v>
      </c>
      <c r="F12" s="58" t="s">
        <v>238</v>
      </c>
      <c r="G12" s="54"/>
      <c r="H12" s="157"/>
      <c r="I12" s="127" t="s">
        <v>202</v>
      </c>
      <c r="J12" s="127"/>
      <c r="K12" s="119"/>
      <c r="L12" s="126"/>
      <c r="M12" s="160"/>
      <c r="N12" s="129" t="s">
        <v>203</v>
      </c>
      <c r="O12" s="117">
        <v>523</v>
      </c>
      <c r="P12" s="118"/>
      <c r="Q12" s="144"/>
      <c r="R12" s="119" t="s">
        <v>239</v>
      </c>
      <c r="S12" s="49"/>
    </row>
    <row r="13" spans="1:19" ht="18.75" customHeight="1">
      <c r="A13" s="94" t="s">
        <v>130</v>
      </c>
      <c r="B13" s="95" t="s">
        <v>111</v>
      </c>
      <c r="C13" s="94">
        <v>2</v>
      </c>
      <c r="D13" s="94">
        <v>3</v>
      </c>
      <c r="E13" s="94">
        <v>3</v>
      </c>
      <c r="F13" s="58" t="s">
        <v>219</v>
      </c>
      <c r="G13" s="68"/>
      <c r="H13" s="157"/>
      <c r="I13" s="122" t="s">
        <v>134</v>
      </c>
      <c r="J13" s="122"/>
      <c r="K13" s="110"/>
      <c r="L13" s="122"/>
      <c r="M13" s="160"/>
      <c r="N13" s="163" t="s">
        <v>26</v>
      </c>
      <c r="O13" s="164"/>
      <c r="P13" s="112"/>
      <c r="Q13" s="19"/>
      <c r="R13" s="19"/>
      <c r="S13" s="19"/>
    </row>
    <row r="14" spans="1:19" ht="18.75" customHeight="1">
      <c r="A14" s="94" t="s">
        <v>131</v>
      </c>
      <c r="B14" s="95" t="s">
        <v>68</v>
      </c>
      <c r="C14" s="94">
        <v>2</v>
      </c>
      <c r="D14" s="94">
        <v>3</v>
      </c>
      <c r="E14" s="94">
        <v>3</v>
      </c>
      <c r="F14" s="58" t="s">
        <v>181</v>
      </c>
      <c r="G14" s="55" t="s">
        <v>27</v>
      </c>
      <c r="H14" s="157"/>
      <c r="I14" s="124"/>
      <c r="J14" s="125"/>
      <c r="K14" s="115"/>
      <c r="L14" s="125"/>
      <c r="M14" s="160"/>
      <c r="N14" s="166" t="s">
        <v>137</v>
      </c>
      <c r="O14" s="167"/>
      <c r="P14" s="115"/>
      <c r="Q14" s="21"/>
      <c r="R14" s="21"/>
      <c r="S14" s="21"/>
    </row>
    <row r="15" spans="1:19" ht="18.75" customHeight="1" thickBot="1">
      <c r="A15" s="94" t="s">
        <v>132</v>
      </c>
      <c r="B15" s="95" t="s">
        <v>133</v>
      </c>
      <c r="C15" s="94">
        <v>2</v>
      </c>
      <c r="D15" s="94">
        <v>3</v>
      </c>
      <c r="E15" s="94">
        <v>3</v>
      </c>
      <c r="F15" s="58" t="s">
        <v>205</v>
      </c>
      <c r="G15" s="54"/>
      <c r="H15" s="157"/>
      <c r="I15" s="126" t="s">
        <v>178</v>
      </c>
      <c r="J15" s="127"/>
      <c r="K15" s="119"/>
      <c r="L15" s="126"/>
      <c r="M15" s="160"/>
      <c r="N15" s="108" t="s">
        <v>199</v>
      </c>
      <c r="O15" s="133" t="s">
        <v>198</v>
      </c>
      <c r="P15" s="126" t="s">
        <v>216</v>
      </c>
      <c r="Q15" s="21"/>
      <c r="R15" s="23"/>
      <c r="S15" s="23"/>
    </row>
    <row r="16" spans="1:19" ht="18.75" customHeight="1">
      <c r="A16" s="98"/>
      <c r="B16" s="93" t="s">
        <v>62</v>
      </c>
      <c r="C16" s="98"/>
      <c r="D16" s="98"/>
      <c r="E16" s="98"/>
      <c r="F16" s="58"/>
      <c r="G16" s="68"/>
      <c r="H16" s="157"/>
      <c r="I16" s="122" t="s">
        <v>131</v>
      </c>
      <c r="J16" s="122"/>
      <c r="K16" s="110"/>
      <c r="L16" s="122"/>
      <c r="M16" s="160"/>
      <c r="N16" s="122" t="s">
        <v>126</v>
      </c>
      <c r="O16" s="122"/>
      <c r="P16" s="110"/>
      <c r="Q16" s="122"/>
      <c r="R16" s="27"/>
      <c r="S16" s="19"/>
    </row>
    <row r="17" spans="1:19" ht="18.75" customHeight="1">
      <c r="A17" s="94" t="s">
        <v>134</v>
      </c>
      <c r="B17" s="95" t="s">
        <v>135</v>
      </c>
      <c r="C17" s="94">
        <v>2</v>
      </c>
      <c r="D17" s="94">
        <v>3</v>
      </c>
      <c r="E17" s="94">
        <v>3</v>
      </c>
      <c r="F17" s="58" t="s">
        <v>219</v>
      </c>
      <c r="G17" s="55" t="s">
        <v>28</v>
      </c>
      <c r="H17" s="157"/>
      <c r="I17" s="125"/>
      <c r="J17" s="125"/>
      <c r="K17" s="115"/>
      <c r="L17" s="125"/>
      <c r="M17" s="160"/>
      <c r="N17" s="125"/>
      <c r="O17" s="125"/>
      <c r="P17" s="115"/>
      <c r="Q17" s="125"/>
      <c r="R17" s="53"/>
      <c r="S17" s="21"/>
    </row>
    <row r="18" spans="1:19" ht="18.75" customHeight="1">
      <c r="A18" s="94" t="s">
        <v>136</v>
      </c>
      <c r="B18" s="95" t="s">
        <v>123</v>
      </c>
      <c r="C18" s="94">
        <v>2</v>
      </c>
      <c r="D18" s="94">
        <v>3</v>
      </c>
      <c r="E18" s="94">
        <v>3</v>
      </c>
      <c r="F18" s="58" t="s">
        <v>190</v>
      </c>
      <c r="G18" s="54"/>
      <c r="H18" s="157"/>
      <c r="I18" s="127" t="s">
        <v>176</v>
      </c>
      <c r="J18" s="127"/>
      <c r="K18" s="119"/>
      <c r="L18" s="126" t="s">
        <v>164</v>
      </c>
      <c r="M18" s="160"/>
      <c r="N18" s="127" t="s">
        <v>240</v>
      </c>
      <c r="O18" s="127"/>
      <c r="P18" s="119"/>
      <c r="Q18" s="127" t="s">
        <v>241</v>
      </c>
      <c r="R18" s="28"/>
      <c r="S18" s="23"/>
    </row>
    <row r="19" spans="1:19" ht="18.75" customHeight="1">
      <c r="A19" s="98"/>
      <c r="B19" s="99" t="s">
        <v>42</v>
      </c>
      <c r="C19" s="98"/>
      <c r="D19" s="98"/>
      <c r="E19" s="98"/>
      <c r="F19" s="58"/>
      <c r="G19" s="68"/>
      <c r="H19" s="157"/>
      <c r="I19" s="122" t="s">
        <v>136</v>
      </c>
      <c r="J19" s="122"/>
      <c r="K19" s="110"/>
      <c r="L19" s="122"/>
      <c r="M19" s="182"/>
      <c r="N19" s="112"/>
      <c r="O19" s="122" t="s">
        <v>131</v>
      </c>
      <c r="P19" s="47" t="s">
        <v>128</v>
      </c>
      <c r="Q19" s="34"/>
      <c r="R19" s="33"/>
      <c r="S19" s="47"/>
    </row>
    <row r="20" spans="1:19" ht="18.75" customHeight="1">
      <c r="A20" s="94" t="s">
        <v>137</v>
      </c>
      <c r="B20" s="95" t="s">
        <v>48</v>
      </c>
      <c r="C20" s="94">
        <v>0</v>
      </c>
      <c r="D20" s="94">
        <v>2</v>
      </c>
      <c r="E20" s="94">
        <v>0</v>
      </c>
      <c r="F20" s="58" t="s">
        <v>270</v>
      </c>
      <c r="G20" s="55" t="s">
        <v>29</v>
      </c>
      <c r="H20" s="157"/>
      <c r="I20" s="124"/>
      <c r="J20" s="125"/>
      <c r="K20" s="115"/>
      <c r="L20" s="125"/>
      <c r="M20" s="182"/>
      <c r="N20" s="115"/>
      <c r="O20" s="125" t="s">
        <v>176</v>
      </c>
      <c r="P20" s="48">
        <v>541</v>
      </c>
      <c r="Q20" s="34"/>
      <c r="R20" s="34"/>
      <c r="S20" s="48"/>
    </row>
    <row r="21" spans="1:19" ht="18.75" customHeight="1">
      <c r="A21" s="81"/>
      <c r="B21" s="80"/>
      <c r="C21" s="81"/>
      <c r="D21" s="81"/>
      <c r="E21" s="81"/>
      <c r="F21" s="58"/>
      <c r="G21" s="54"/>
      <c r="H21" s="158"/>
      <c r="I21" s="126" t="s">
        <v>193</v>
      </c>
      <c r="J21" s="127"/>
      <c r="K21" s="119"/>
      <c r="L21" s="126"/>
      <c r="M21" s="183"/>
      <c r="N21" s="126" t="s">
        <v>187</v>
      </c>
      <c r="O21" s="127" t="s">
        <v>164</v>
      </c>
      <c r="P21" s="49" t="s">
        <v>242</v>
      </c>
      <c r="Q21" s="29"/>
      <c r="R21" s="29"/>
      <c r="S21" s="49"/>
    </row>
    <row r="22" spans="1:19" ht="15.75" customHeight="1">
      <c r="A22" s="59"/>
      <c r="B22" s="60"/>
      <c r="C22" s="59"/>
      <c r="D22" s="59"/>
      <c r="E22" s="59"/>
      <c r="F22" s="58"/>
      <c r="G22" s="69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66"/>
      <c r="B23" s="60"/>
      <c r="C23" s="65"/>
      <c r="D23" s="65"/>
      <c r="E23" s="65"/>
      <c r="F23" s="58"/>
      <c r="G23" s="70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66"/>
      <c r="B24" s="60"/>
      <c r="C24" s="65"/>
      <c r="D24" s="65"/>
      <c r="E24" s="65"/>
      <c r="F24" s="58"/>
      <c r="G24" s="70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65"/>
      <c r="B25" s="60"/>
      <c r="C25" s="65"/>
      <c r="D25" s="65"/>
      <c r="E25" s="65"/>
      <c r="F25" s="58"/>
      <c r="G25" s="71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63"/>
      <c r="B26" s="64"/>
      <c r="C26" s="63"/>
      <c r="D26" s="63"/>
      <c r="E26" s="63"/>
      <c r="F26" s="58"/>
      <c r="G26" s="72"/>
      <c r="H26" s="11"/>
      <c r="I26" s="7"/>
      <c r="J26" s="12"/>
      <c r="K26" s="13"/>
      <c r="L26" s="165" t="s">
        <v>38</v>
      </c>
      <c r="M26" s="165"/>
      <c r="N26" s="165"/>
      <c r="O26" s="165"/>
      <c r="P26" s="11"/>
      <c r="Q26" s="11"/>
      <c r="R26" s="7"/>
      <c r="S26" s="1"/>
    </row>
    <row r="27" spans="1:19" ht="16.5" customHeight="1">
      <c r="A27" s="63"/>
      <c r="B27" s="64"/>
      <c r="C27" s="63"/>
      <c r="D27" s="63"/>
      <c r="E27" s="63"/>
      <c r="F27" s="58"/>
      <c r="G27" s="70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3"/>
      <c r="B28" s="64"/>
      <c r="C28" s="63"/>
      <c r="D28" s="63"/>
      <c r="E28" s="63"/>
      <c r="F28" s="58"/>
      <c r="G28" s="70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3"/>
      <c r="B29" s="64"/>
      <c r="C29" s="63"/>
      <c r="D29" s="63"/>
      <c r="E29" s="63"/>
      <c r="F29" s="58"/>
      <c r="G29" s="73"/>
      <c r="H29" s="11"/>
      <c r="I29" s="7"/>
      <c r="J29" s="12"/>
      <c r="K29" s="4"/>
      <c r="L29" s="153" t="s">
        <v>33</v>
      </c>
      <c r="M29" s="153"/>
      <c r="N29" s="153"/>
      <c r="O29" s="153"/>
      <c r="P29" s="11"/>
      <c r="Q29" s="11"/>
      <c r="R29" s="7"/>
      <c r="S29" s="1"/>
    </row>
    <row r="30" spans="1:19" ht="16.5" customHeight="1">
      <c r="A30" s="63"/>
      <c r="B30" s="64"/>
      <c r="C30" s="63"/>
      <c r="D30" s="63"/>
      <c r="E30" s="63"/>
      <c r="F30" s="58"/>
      <c r="G30" s="70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2" customFormat="1" ht="16.5" customHeight="1">
      <c r="A31" s="62"/>
      <c r="B31" s="62" t="s">
        <v>34</v>
      </c>
      <c r="C31" s="62">
        <f>SUM(C8:C21)</f>
        <v>15</v>
      </c>
      <c r="D31" s="62">
        <f>SUM(D8:D21)</f>
        <v>21</v>
      </c>
      <c r="E31" s="62">
        <f>SUM(E8:E21)</f>
        <v>22</v>
      </c>
      <c r="F31" s="61"/>
      <c r="G31" s="7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1"/>
  <sheetViews>
    <sheetView view="pageBreakPreview" topLeftCell="A7" zoomScale="150" zoomScaleNormal="120" zoomScaleSheetLayoutView="150" workbookViewId="0">
      <selection activeCell="P19" sqref="P19"/>
    </sheetView>
  </sheetViews>
  <sheetFormatPr defaultColWidth="9" defaultRowHeight="15"/>
  <cols>
    <col min="1" max="1" width="6.42578125" customWidth="1"/>
    <col min="2" max="2" width="17.28515625" customWidth="1"/>
    <col min="3" max="5" width="3.140625" customWidth="1"/>
    <col min="6" max="6" width="22.7109375" customWidth="1"/>
    <col min="7" max="7" width="5.28515625" style="75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5"/>
      <c r="B1" s="171" t="s">
        <v>0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24"/>
    </row>
    <row r="2" spans="1:19" ht="18.75">
      <c r="A2" s="16"/>
      <c r="B2" s="172" t="s">
        <v>46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25"/>
    </row>
    <row r="3" spans="1:19" ht="18.75">
      <c r="A3" s="17"/>
      <c r="B3" s="173" t="s">
        <v>268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2" t="s">
        <v>158</v>
      </c>
      <c r="S3" s="174"/>
    </row>
    <row r="4" spans="1:19" ht="14.25" customHeight="1">
      <c r="A4" s="168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75" t="s">
        <v>6</v>
      </c>
      <c r="G4" s="55" t="s">
        <v>7</v>
      </c>
      <c r="H4" s="38" t="s">
        <v>8</v>
      </c>
      <c r="I4" s="38" t="s">
        <v>9</v>
      </c>
      <c r="J4" s="38" t="s">
        <v>10</v>
      </c>
      <c r="K4" s="39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38" t="s">
        <v>16</v>
      </c>
      <c r="Q4" s="38" t="s">
        <v>17</v>
      </c>
      <c r="R4" s="40" t="s">
        <v>18</v>
      </c>
      <c r="S4" s="41" t="s">
        <v>19</v>
      </c>
    </row>
    <row r="5" spans="1:19" ht="14.25" customHeight="1">
      <c r="A5" s="169"/>
      <c r="B5" s="169"/>
      <c r="C5" s="169"/>
      <c r="D5" s="169"/>
      <c r="E5" s="169"/>
      <c r="F5" s="176"/>
      <c r="G5" s="54"/>
      <c r="H5" s="42" t="s">
        <v>9</v>
      </c>
      <c r="I5" s="42" t="s">
        <v>10</v>
      </c>
      <c r="J5" s="42" t="s">
        <v>11</v>
      </c>
      <c r="K5" s="43" t="s">
        <v>12</v>
      </c>
      <c r="L5" s="42" t="s">
        <v>13</v>
      </c>
      <c r="M5" s="23" t="s">
        <v>14</v>
      </c>
      <c r="N5" s="42" t="s">
        <v>15</v>
      </c>
      <c r="O5" s="42" t="s">
        <v>16</v>
      </c>
      <c r="P5" s="44" t="s">
        <v>17</v>
      </c>
      <c r="Q5" s="42" t="s">
        <v>18</v>
      </c>
      <c r="R5" s="42" t="s">
        <v>19</v>
      </c>
      <c r="S5" s="44" t="s">
        <v>20</v>
      </c>
    </row>
    <row r="6" spans="1:19" ht="14.25" customHeight="1">
      <c r="A6" s="170"/>
      <c r="B6" s="170"/>
      <c r="C6" s="170"/>
      <c r="D6" s="170"/>
      <c r="E6" s="170"/>
      <c r="F6" s="177"/>
      <c r="G6" s="45" t="s">
        <v>21</v>
      </c>
      <c r="H6" s="35"/>
      <c r="I6" s="45">
        <v>1</v>
      </c>
      <c r="J6" s="45">
        <v>2</v>
      </c>
      <c r="K6" s="46">
        <v>3</v>
      </c>
      <c r="L6" s="46">
        <v>4</v>
      </c>
      <c r="M6" s="46">
        <v>5</v>
      </c>
      <c r="N6" s="46">
        <v>6</v>
      </c>
      <c r="O6" s="46">
        <v>7</v>
      </c>
      <c r="P6" s="46">
        <v>8</v>
      </c>
      <c r="Q6" s="46">
        <v>9</v>
      </c>
      <c r="R6" s="46">
        <v>10</v>
      </c>
      <c r="S6" s="45">
        <v>11</v>
      </c>
    </row>
    <row r="7" spans="1:19" ht="18.75" customHeight="1">
      <c r="A7" s="86"/>
      <c r="B7" s="85" t="s">
        <v>49</v>
      </c>
      <c r="C7" s="86"/>
      <c r="D7" s="86"/>
      <c r="E7" s="86"/>
      <c r="F7" s="58"/>
      <c r="G7" s="67"/>
      <c r="H7" s="156" t="s">
        <v>22</v>
      </c>
      <c r="I7" s="122" t="s">
        <v>147</v>
      </c>
      <c r="J7" s="122"/>
      <c r="K7" s="110"/>
      <c r="L7" s="122"/>
      <c r="M7" s="181" t="s">
        <v>23</v>
      </c>
      <c r="N7" s="112"/>
      <c r="O7" s="111" t="s">
        <v>140</v>
      </c>
      <c r="P7" s="110"/>
      <c r="Q7" s="112"/>
      <c r="R7" s="33"/>
      <c r="S7" s="47"/>
    </row>
    <row r="8" spans="1:19" ht="18.75" customHeight="1">
      <c r="A8" s="81" t="s">
        <v>257</v>
      </c>
      <c r="B8" s="80" t="s">
        <v>243</v>
      </c>
      <c r="C8" s="81">
        <v>3</v>
      </c>
      <c r="D8" s="81">
        <v>0</v>
      </c>
      <c r="E8" s="81">
        <v>3</v>
      </c>
      <c r="F8" s="58" t="s">
        <v>244</v>
      </c>
      <c r="G8" s="55" t="s">
        <v>24</v>
      </c>
      <c r="H8" s="157"/>
      <c r="I8" s="124"/>
      <c r="J8" s="125"/>
      <c r="K8" s="115"/>
      <c r="L8" s="125"/>
      <c r="M8" s="182"/>
      <c r="N8" s="115"/>
      <c r="O8" s="114"/>
      <c r="P8" s="114"/>
      <c r="Q8" s="115"/>
      <c r="R8" s="34"/>
      <c r="S8" s="48"/>
    </row>
    <row r="9" spans="1:19" ht="18.75" customHeight="1">
      <c r="A9" s="81" t="s">
        <v>138</v>
      </c>
      <c r="B9" s="89" t="s">
        <v>139</v>
      </c>
      <c r="C9" s="81">
        <v>0</v>
      </c>
      <c r="D9" s="81">
        <v>2</v>
      </c>
      <c r="E9" s="81">
        <v>1</v>
      </c>
      <c r="F9" s="58" t="s">
        <v>245</v>
      </c>
      <c r="G9" s="54"/>
      <c r="H9" s="157"/>
      <c r="I9" s="126" t="s">
        <v>255</v>
      </c>
      <c r="J9" s="127"/>
      <c r="K9" s="119"/>
      <c r="L9" s="126"/>
      <c r="M9" s="182"/>
      <c r="N9" s="126" t="s">
        <v>220</v>
      </c>
      <c r="O9" s="117">
        <v>4301</v>
      </c>
      <c r="P9" s="118"/>
      <c r="Q9" s="127" t="s">
        <v>166</v>
      </c>
      <c r="R9" s="29"/>
      <c r="S9" s="49"/>
    </row>
    <row r="10" spans="1:19" ht="18.75" customHeight="1">
      <c r="A10" s="86"/>
      <c r="B10" s="90" t="s">
        <v>54</v>
      </c>
      <c r="C10" s="86"/>
      <c r="D10" s="86"/>
      <c r="E10" s="86"/>
      <c r="F10" s="77"/>
      <c r="G10" s="68"/>
      <c r="H10" s="157"/>
      <c r="I10" s="122" t="s">
        <v>145</v>
      </c>
      <c r="J10" s="122"/>
      <c r="K10" s="110"/>
      <c r="L10" s="122"/>
      <c r="M10" s="160"/>
      <c r="N10" s="112"/>
      <c r="O10" s="36" t="s">
        <v>138</v>
      </c>
      <c r="P10" s="19"/>
      <c r="Q10" s="19"/>
      <c r="R10" s="47"/>
      <c r="S10" s="47"/>
    </row>
    <row r="11" spans="1:19" ht="18.75" customHeight="1">
      <c r="A11" s="86"/>
      <c r="B11" s="90" t="s">
        <v>55</v>
      </c>
      <c r="C11" s="86"/>
      <c r="D11" s="86"/>
      <c r="E11" s="86"/>
      <c r="F11" s="77"/>
      <c r="G11" s="55" t="s">
        <v>25</v>
      </c>
      <c r="H11" s="157"/>
      <c r="I11" s="124"/>
      <c r="J11" s="125"/>
      <c r="K11" s="115"/>
      <c r="L11" s="125"/>
      <c r="M11" s="160"/>
      <c r="N11" s="115"/>
      <c r="O11" s="26"/>
      <c r="P11" s="21"/>
      <c r="Q11" s="34"/>
      <c r="R11" s="48"/>
      <c r="S11" s="48"/>
    </row>
    <row r="12" spans="1:19" ht="18.75" customHeight="1" thickBot="1">
      <c r="A12" s="81" t="s">
        <v>140</v>
      </c>
      <c r="B12" s="80" t="s">
        <v>110</v>
      </c>
      <c r="C12" s="81">
        <v>1</v>
      </c>
      <c r="D12" s="81">
        <v>2</v>
      </c>
      <c r="E12" s="81">
        <v>2</v>
      </c>
      <c r="F12" s="58" t="s">
        <v>180</v>
      </c>
      <c r="G12" s="54"/>
      <c r="H12" s="157"/>
      <c r="I12" s="126" t="s">
        <v>196</v>
      </c>
      <c r="J12" s="127"/>
      <c r="K12" s="119"/>
      <c r="L12" s="126"/>
      <c r="M12" s="160"/>
      <c r="N12" s="125" t="s">
        <v>221</v>
      </c>
      <c r="O12" s="30">
        <v>515</v>
      </c>
      <c r="P12" s="23" t="s">
        <v>256</v>
      </c>
      <c r="Q12" s="23"/>
      <c r="R12" s="49"/>
      <c r="S12" s="49"/>
    </row>
    <row r="13" spans="1:19" ht="18.75" customHeight="1">
      <c r="A13" s="91" t="s">
        <v>128</v>
      </c>
      <c r="B13" s="92" t="s">
        <v>129</v>
      </c>
      <c r="C13" s="91">
        <v>1</v>
      </c>
      <c r="D13" s="91">
        <v>0</v>
      </c>
      <c r="E13" s="91">
        <v>1</v>
      </c>
      <c r="F13" s="58" t="s">
        <v>235</v>
      </c>
      <c r="G13" s="68"/>
      <c r="H13" s="157"/>
      <c r="I13" s="122" t="s">
        <v>141</v>
      </c>
      <c r="J13" s="122"/>
      <c r="K13" s="110"/>
      <c r="L13" s="122"/>
      <c r="M13" s="160"/>
      <c r="N13" s="163" t="s">
        <v>26</v>
      </c>
      <c r="O13" s="164"/>
      <c r="P13" s="151"/>
      <c r="Q13" s="19"/>
      <c r="R13" s="19"/>
      <c r="S13" s="19"/>
    </row>
    <row r="14" spans="1:19" ht="18.75" customHeight="1">
      <c r="A14" s="81" t="s">
        <v>141</v>
      </c>
      <c r="B14" s="80" t="s">
        <v>142</v>
      </c>
      <c r="C14" s="81">
        <v>1</v>
      </c>
      <c r="D14" s="81">
        <v>4</v>
      </c>
      <c r="E14" s="81">
        <v>3</v>
      </c>
      <c r="F14" s="58" t="s">
        <v>205</v>
      </c>
      <c r="G14" s="55" t="s">
        <v>27</v>
      </c>
      <c r="H14" s="157"/>
      <c r="I14" s="124"/>
      <c r="J14" s="125"/>
      <c r="K14" s="115"/>
      <c r="L14" s="125"/>
      <c r="M14" s="160"/>
      <c r="N14" s="166" t="s">
        <v>137</v>
      </c>
      <c r="O14" s="167"/>
      <c r="P14" s="148"/>
      <c r="Q14" s="21"/>
      <c r="R14" s="21"/>
      <c r="S14" s="21"/>
    </row>
    <row r="15" spans="1:19" ht="18.75" customHeight="1" thickBot="1">
      <c r="A15" s="81" t="s">
        <v>143</v>
      </c>
      <c r="B15" s="92" t="s">
        <v>144</v>
      </c>
      <c r="C15" s="91">
        <v>2</v>
      </c>
      <c r="D15" s="91">
        <v>3</v>
      </c>
      <c r="E15" s="91">
        <v>3</v>
      </c>
      <c r="F15" s="58" t="s">
        <v>181</v>
      </c>
      <c r="G15" s="54"/>
      <c r="H15" s="157"/>
      <c r="I15" s="127" t="s">
        <v>202</v>
      </c>
      <c r="J15" s="127"/>
      <c r="K15" s="119"/>
      <c r="L15" s="126"/>
      <c r="M15" s="160"/>
      <c r="N15" s="108" t="s">
        <v>199</v>
      </c>
      <c r="O15" s="142" t="s">
        <v>203</v>
      </c>
      <c r="P15" s="152" t="s">
        <v>203</v>
      </c>
      <c r="Q15" s="21"/>
      <c r="R15" s="23"/>
      <c r="S15" s="23"/>
    </row>
    <row r="16" spans="1:19" ht="18.75" customHeight="1">
      <c r="A16" s="86"/>
      <c r="B16" s="93" t="s">
        <v>62</v>
      </c>
      <c r="C16" s="86"/>
      <c r="D16" s="86"/>
      <c r="E16" s="86"/>
      <c r="F16" s="58"/>
      <c r="G16" s="68"/>
      <c r="H16" s="157"/>
      <c r="I16" s="122" t="s">
        <v>159</v>
      </c>
      <c r="J16" s="122"/>
      <c r="K16" s="110"/>
      <c r="L16" s="122"/>
      <c r="M16" s="160"/>
      <c r="N16" s="115"/>
      <c r="O16" s="48" t="s">
        <v>128</v>
      </c>
      <c r="P16" s="111" t="s">
        <v>257</v>
      </c>
      <c r="Q16" s="110"/>
      <c r="R16" s="112"/>
      <c r="S16" s="19"/>
    </row>
    <row r="17" spans="1:19" ht="18.75" customHeight="1">
      <c r="A17" s="81" t="s">
        <v>145</v>
      </c>
      <c r="B17" s="80" t="s">
        <v>96</v>
      </c>
      <c r="C17" s="81">
        <v>2</v>
      </c>
      <c r="D17" s="81">
        <v>3</v>
      </c>
      <c r="E17" s="81">
        <v>3</v>
      </c>
      <c r="F17" s="58" t="s">
        <v>222</v>
      </c>
      <c r="G17" s="55" t="s">
        <v>28</v>
      </c>
      <c r="H17" s="157"/>
      <c r="I17" s="124"/>
      <c r="J17" s="125"/>
      <c r="K17" s="115"/>
      <c r="L17" s="125"/>
      <c r="M17" s="160"/>
      <c r="N17" s="115"/>
      <c r="O17" s="48">
        <v>541</v>
      </c>
      <c r="P17" s="114"/>
      <c r="Q17" s="114"/>
      <c r="R17" s="115"/>
      <c r="S17" s="21"/>
    </row>
    <row r="18" spans="1:19" ht="18.75" customHeight="1">
      <c r="A18" s="86"/>
      <c r="B18" s="85" t="s">
        <v>42</v>
      </c>
      <c r="C18" s="86"/>
      <c r="D18" s="86"/>
      <c r="E18" s="86"/>
      <c r="F18" s="58"/>
      <c r="G18" s="54"/>
      <c r="H18" s="157"/>
      <c r="I18" s="126" t="s">
        <v>193</v>
      </c>
      <c r="J18" s="127"/>
      <c r="K18" s="119"/>
      <c r="L18" s="126"/>
      <c r="M18" s="160"/>
      <c r="N18" s="127" t="s">
        <v>187</v>
      </c>
      <c r="O18" s="49" t="s">
        <v>229</v>
      </c>
      <c r="P18" s="117">
        <v>535</v>
      </c>
      <c r="Q18" s="118"/>
      <c r="R18" s="119" t="s">
        <v>247</v>
      </c>
      <c r="S18" s="23"/>
    </row>
    <row r="19" spans="1:19" ht="18.75" customHeight="1">
      <c r="A19" s="81" t="s">
        <v>137</v>
      </c>
      <c r="B19" s="80" t="s">
        <v>48</v>
      </c>
      <c r="C19" s="81">
        <v>0</v>
      </c>
      <c r="D19" s="81">
        <v>2</v>
      </c>
      <c r="E19" s="81">
        <v>0</v>
      </c>
      <c r="F19" s="58" t="s">
        <v>205</v>
      </c>
      <c r="G19" s="68"/>
      <c r="H19" s="157"/>
      <c r="I19" s="122" t="s">
        <v>143</v>
      </c>
      <c r="J19" s="122"/>
      <c r="K19" s="110"/>
      <c r="L19" s="122"/>
      <c r="M19" s="182"/>
      <c r="N19" s="115"/>
      <c r="O19" s="33"/>
      <c r="P19" s="47"/>
      <c r="Q19" s="34"/>
      <c r="R19" s="33"/>
      <c r="S19" s="47"/>
    </row>
    <row r="20" spans="1:19" ht="18.75" customHeight="1">
      <c r="A20" s="81"/>
      <c r="B20" s="85" t="s">
        <v>146</v>
      </c>
      <c r="C20" s="81"/>
      <c r="D20" s="81"/>
      <c r="E20" s="81"/>
      <c r="F20" s="58"/>
      <c r="G20" s="55" t="s">
        <v>29</v>
      </c>
      <c r="H20" s="157"/>
      <c r="I20" s="124"/>
      <c r="J20" s="125"/>
      <c r="K20" s="115"/>
      <c r="L20" s="125"/>
      <c r="M20" s="182"/>
      <c r="N20" s="115"/>
      <c r="O20" s="34"/>
      <c r="P20" s="48"/>
      <c r="Q20" s="34"/>
      <c r="R20" s="34"/>
      <c r="S20" s="48"/>
    </row>
    <row r="21" spans="1:19" ht="18.75" customHeight="1">
      <c r="A21" s="81" t="s">
        <v>147</v>
      </c>
      <c r="B21" s="80" t="s">
        <v>148</v>
      </c>
      <c r="C21" s="81">
        <v>2</v>
      </c>
      <c r="D21" s="81">
        <v>3</v>
      </c>
      <c r="E21" s="81">
        <v>3</v>
      </c>
      <c r="F21" s="58" t="s">
        <v>246</v>
      </c>
      <c r="G21" s="54"/>
      <c r="H21" s="158"/>
      <c r="I21" s="126" t="s">
        <v>176</v>
      </c>
      <c r="J21" s="127"/>
      <c r="K21" s="119"/>
      <c r="L21" s="126"/>
      <c r="M21" s="183"/>
      <c r="N21" s="127" t="s">
        <v>164</v>
      </c>
      <c r="O21" s="29"/>
      <c r="P21" s="49"/>
      <c r="Q21" s="29"/>
      <c r="R21" s="29"/>
      <c r="S21" s="49"/>
    </row>
    <row r="22" spans="1:19" ht="15.75" customHeight="1">
      <c r="A22" s="94" t="s">
        <v>159</v>
      </c>
      <c r="B22" s="95" t="s">
        <v>160</v>
      </c>
      <c r="C22" s="94">
        <v>2</v>
      </c>
      <c r="D22" s="94">
        <v>3</v>
      </c>
      <c r="E22" s="94">
        <v>3</v>
      </c>
      <c r="F22" s="58" t="s">
        <v>190</v>
      </c>
      <c r="G22" s="69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2"/>
    </row>
    <row r="23" spans="1:19" ht="15.75" customHeight="1">
      <c r="A23" s="88"/>
      <c r="B23" s="88"/>
      <c r="C23" s="88"/>
      <c r="D23" s="88"/>
      <c r="E23" s="88"/>
      <c r="F23" s="58"/>
      <c r="G23" s="70"/>
      <c r="H23" s="5"/>
      <c r="I23" s="4"/>
      <c r="J23" s="4"/>
      <c r="K23" s="4"/>
      <c r="L23" s="4"/>
      <c r="M23" s="4"/>
      <c r="N23" s="4"/>
      <c r="O23" s="4"/>
      <c r="P23" s="4"/>
      <c r="Q23" s="4"/>
      <c r="R23" s="4"/>
      <c r="S23" s="6"/>
    </row>
    <row r="24" spans="1:19" ht="18" customHeight="1">
      <c r="A24" s="86"/>
      <c r="B24" s="96"/>
      <c r="C24" s="62"/>
      <c r="D24" s="62"/>
      <c r="E24" s="62"/>
      <c r="F24" s="58"/>
      <c r="G24" s="70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spans="1:19" ht="18" customHeight="1">
      <c r="A25" s="81"/>
      <c r="B25" s="89"/>
      <c r="C25" s="81"/>
      <c r="D25" s="81"/>
      <c r="E25" s="81"/>
      <c r="F25" s="58"/>
      <c r="G25" s="71"/>
      <c r="H25" s="5"/>
      <c r="I25" s="7"/>
      <c r="J25" s="8"/>
      <c r="K25" s="11" t="s">
        <v>30</v>
      </c>
      <c r="L25" s="9"/>
      <c r="M25" s="9"/>
      <c r="N25" s="10"/>
      <c r="O25" s="10"/>
      <c r="P25" s="11" t="s">
        <v>31</v>
      </c>
      <c r="Q25" s="4"/>
      <c r="R25" s="7"/>
      <c r="S25" s="6"/>
    </row>
    <row r="26" spans="1:19" ht="18" customHeight="1">
      <c r="A26" s="81"/>
      <c r="B26" s="80"/>
      <c r="C26" s="81"/>
      <c r="D26" s="81"/>
      <c r="E26" s="81"/>
      <c r="F26" s="58"/>
      <c r="G26" s="72"/>
      <c r="H26" s="11"/>
      <c r="I26" s="7"/>
      <c r="J26" s="12"/>
      <c r="K26" s="13"/>
      <c r="L26" s="165" t="s">
        <v>38</v>
      </c>
      <c r="M26" s="165"/>
      <c r="N26" s="165"/>
      <c r="O26" s="165"/>
      <c r="P26" s="11"/>
      <c r="Q26" s="11"/>
      <c r="R26" s="7"/>
      <c r="S26" s="1"/>
    </row>
    <row r="27" spans="1:19" ht="16.5" customHeight="1">
      <c r="A27" s="81"/>
      <c r="B27" s="89"/>
      <c r="C27" s="97"/>
      <c r="D27" s="97"/>
      <c r="E27" s="97"/>
      <c r="F27" s="58"/>
      <c r="G27" s="70"/>
      <c r="H27" s="7"/>
      <c r="I27" s="7"/>
      <c r="J27" s="8"/>
      <c r="K27" s="13"/>
      <c r="L27" s="14"/>
      <c r="M27" s="11"/>
      <c r="N27" s="11"/>
      <c r="O27" s="11"/>
      <c r="P27" s="11"/>
      <c r="Q27" s="11"/>
      <c r="R27" s="7"/>
      <c r="S27" s="1"/>
    </row>
    <row r="28" spans="1:19" ht="16.5" customHeight="1">
      <c r="A28" s="63"/>
      <c r="B28" s="64"/>
      <c r="C28" s="63"/>
      <c r="D28" s="63"/>
      <c r="E28" s="63"/>
      <c r="F28" s="58"/>
      <c r="G28" s="70"/>
      <c r="H28" s="7"/>
      <c r="I28" s="7"/>
      <c r="J28" s="8"/>
      <c r="K28" s="11" t="s">
        <v>30</v>
      </c>
      <c r="L28" s="10"/>
      <c r="M28" s="10"/>
      <c r="N28" s="10"/>
      <c r="O28" s="10"/>
      <c r="P28" s="154" t="s">
        <v>32</v>
      </c>
      <c r="Q28" s="154"/>
      <c r="R28" s="154"/>
      <c r="S28" s="155"/>
    </row>
    <row r="29" spans="1:19" ht="16.5" customHeight="1">
      <c r="A29" s="63"/>
      <c r="B29" s="64"/>
      <c r="C29" s="63"/>
      <c r="D29" s="63"/>
      <c r="E29" s="63"/>
      <c r="F29" s="58"/>
      <c r="G29" s="73"/>
      <c r="H29" s="11"/>
      <c r="I29" s="7"/>
      <c r="J29" s="12"/>
      <c r="K29" s="4"/>
      <c r="L29" s="153" t="s">
        <v>33</v>
      </c>
      <c r="M29" s="153"/>
      <c r="N29" s="153"/>
      <c r="O29" s="153"/>
      <c r="P29" s="11"/>
      <c r="Q29" s="11"/>
      <c r="R29" s="7"/>
      <c r="S29" s="1"/>
    </row>
    <row r="30" spans="1:19" ht="16.5" customHeight="1">
      <c r="A30" s="63"/>
      <c r="B30" s="64"/>
      <c r="C30" s="63"/>
      <c r="D30" s="63"/>
      <c r="E30" s="63"/>
      <c r="F30" s="58"/>
      <c r="G30" s="70"/>
      <c r="H30" s="11"/>
      <c r="I30" s="12"/>
      <c r="J30" s="7"/>
      <c r="K30" s="4"/>
      <c r="L30" s="7"/>
      <c r="M30" s="7"/>
      <c r="N30" s="7"/>
      <c r="O30" s="7"/>
      <c r="P30" s="7"/>
      <c r="Q30" s="7"/>
      <c r="R30" s="11"/>
      <c r="S30" s="1"/>
    </row>
    <row r="31" spans="1:19" s="52" customFormat="1" ht="16.5" customHeight="1">
      <c r="A31" s="62"/>
      <c r="B31" s="62" t="s">
        <v>34</v>
      </c>
      <c r="C31" s="62">
        <f>SUM(C7:C27)</f>
        <v>14</v>
      </c>
      <c r="D31" s="62">
        <f>SUM(D9:D27)</f>
        <v>22</v>
      </c>
      <c r="E31" s="62">
        <f>SUM(E8:E29)</f>
        <v>22</v>
      </c>
      <c r="F31" s="61"/>
      <c r="G31" s="7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1"/>
    </row>
  </sheetData>
  <mergeCells count="17">
    <mergeCell ref="F4:F6"/>
    <mergeCell ref="P28:S28"/>
    <mergeCell ref="B1:R1"/>
    <mergeCell ref="B2:R2"/>
    <mergeCell ref="B3:Q3"/>
    <mergeCell ref="R3:S3"/>
    <mergeCell ref="L26:O26"/>
    <mergeCell ref="A4:A6"/>
    <mergeCell ref="B4:B6"/>
    <mergeCell ref="C4:C6"/>
    <mergeCell ref="D4:D6"/>
    <mergeCell ref="E4:E6"/>
    <mergeCell ref="L29:O29"/>
    <mergeCell ref="H7:H21"/>
    <mergeCell ref="M7:M21"/>
    <mergeCell ref="N13:O13"/>
    <mergeCell ref="N14:O14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 ชอ.1,2</vt:lpstr>
      <vt:lpstr>1 ชอ.3</vt:lpstr>
      <vt:lpstr>1 มค.1</vt:lpstr>
      <vt:lpstr>2 ชอ.1,2 </vt:lpstr>
      <vt:lpstr>2 ชอ.3</vt:lpstr>
      <vt:lpstr>2 มค.1</vt:lpstr>
      <vt:lpstr>3 ชอ.1,2  </vt:lpstr>
      <vt:lpstr>ส1 อต.1</vt:lpstr>
      <vt:lpstr>ส1 มค.1</vt:lpstr>
      <vt:lpstr>ส2 อต.1 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Bangon</cp:lastModifiedBy>
  <cp:lastPrinted>2020-07-17T07:46:41Z</cp:lastPrinted>
  <dcterms:created xsi:type="dcterms:W3CDTF">2018-02-20T01:37:58Z</dcterms:created>
  <dcterms:modified xsi:type="dcterms:W3CDTF">2020-08-19T02:45:10Z</dcterms:modified>
</cp:coreProperties>
</file>