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0" windowWidth="16605" windowHeight="9255" tabRatio="824" activeTab="3"/>
  </bookViews>
  <sheets>
    <sheet name="1 ชช 1,2" sheetId="1" r:id="rId1"/>
    <sheet name="1 ชช 3" sheetId="30" r:id="rId2"/>
    <sheet name="2 ชช 1" sheetId="23" r:id="rId3"/>
    <sheet name="3 ชช.1" sheetId="24" r:id="rId4"/>
    <sheet name="ส1 ทล.1,2" sheetId="25" r:id="rId5"/>
    <sheet name="ส1 ทล.3,4" sheetId="26" r:id="rId6"/>
    <sheet name="ส2 ทล.1,2 " sheetId="27" r:id="rId7"/>
    <sheet name="ส2 ทล.3" sheetId="29" r:id="rId8"/>
    <sheet name="1 ทวิศึกษา" sheetId="31" r:id="rId9"/>
    <sheet name="Sheet1" sheetId="32" r:id="rId10"/>
  </sheets>
  <definedNames>
    <definedName name="_xlnm.Print_Area" localSheetId="8">'1 ทวิศึกษา'!$A$1:$S$31</definedName>
    <definedName name="_xlnm.Print_Area" localSheetId="4">'ส1 ทล.1,2'!$A$1:$S$31</definedName>
    <definedName name="_xlnm.Print_Area" localSheetId="5">'ส1 ทล.3,4'!$A$1:$S$31</definedName>
    <definedName name="_xlnm.Print_Area" localSheetId="6">'ส2 ทล.1,2 '!$A$1:$S$31</definedName>
  </definedNames>
  <calcPr calcId="144525"/>
</workbook>
</file>

<file path=xl/calcChain.xml><?xml version="1.0" encoding="utf-8"?>
<calcChain xmlns="http://schemas.openxmlformats.org/spreadsheetml/2006/main">
  <c r="D31" i="31" l="1"/>
  <c r="E31" i="31"/>
  <c r="D31" i="29" l="1"/>
  <c r="E31" i="29"/>
  <c r="C31" i="29"/>
  <c r="D31" i="25"/>
  <c r="E31" i="25"/>
  <c r="C31" i="25"/>
  <c r="D31" i="24"/>
  <c r="E31" i="24"/>
  <c r="C31" i="24"/>
  <c r="E31" i="27"/>
  <c r="D31" i="27"/>
  <c r="C31" i="27"/>
  <c r="E31" i="26"/>
  <c r="D31" i="26"/>
  <c r="C31" i="26"/>
  <c r="D31" i="23"/>
  <c r="E31" i="23"/>
  <c r="C31" i="23"/>
  <c r="E31" i="30"/>
  <c r="D31" i="30"/>
  <c r="C31" i="30"/>
  <c r="D31" i="1"/>
  <c r="E31" i="1"/>
  <c r="C31" i="1"/>
  <c r="C31" i="31"/>
</calcChain>
</file>

<file path=xl/sharedStrings.xml><?xml version="1.0" encoding="utf-8"?>
<sst xmlns="http://schemas.openxmlformats.org/spreadsheetml/2006/main" count="1056" uniqueCount="307">
  <si>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</si>
  <si>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</si>
  <si>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</si>
  <si>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</si>
  <si>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</si>
  <si>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</si>
  <si>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</si>
  <si>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</si>
  <si>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</si>
  <si>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</si>
  <si>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</si>
  <si>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</si>
  <si>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</si>
  <si>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</si>
  <si>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</si>
  <si>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</si>
  <si>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</si>
  <si>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</si>
  <si>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</si>
  <si>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</si>
  <si>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</si>
  <si>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</si>
  <si>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</si>
  <si>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</si>
  <si>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</si>
  <si>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</si>
  <si>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</si>
  <si>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</si>
  <si>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</si>
  <si>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</si>
  <si>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</si>
  <si>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</si>
  <si>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</si>
  <si>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</si>
  <si>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</si>
  <si>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</si>
  <si>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</si>
  <si>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3. หมวดวิชาเลือกเสรี</t>
  </si>
  <si>
    <t>4. กิจกรรมเสริมหลักสูตร</t>
  </si>
  <si>
    <t>(2 ชช.1)</t>
  </si>
  <si>
    <t>(3 ชช.1)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</si>
  <si>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</si>
  <si>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</si>
  <si>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</si>
  <si>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</si>
  <si>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</si>
  <si>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</si>
  <si>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1. หมวดวิชาทักษะชีวิต</t>
  </si>
  <si>
    <t>2. หมวดวิชาทักษะวิชาชีพ</t>
  </si>
  <si>
    <t>3000-1505</t>
  </si>
  <si>
    <t>การเมืองการปกครองไทย</t>
  </si>
  <si>
    <t>3103-2006</t>
  </si>
  <si>
    <t>เขียนแบบเทคนิคโลหะด้วยคอมฯ</t>
  </si>
  <si>
    <t>3103-8501</t>
  </si>
  <si>
    <t>โครงการ</t>
  </si>
  <si>
    <t>3103-2103</t>
  </si>
  <si>
    <t>การตรวจสอบคุณภาพงานเชื่อม</t>
  </si>
  <si>
    <t>3103-2302</t>
  </si>
  <si>
    <t>งานประกอบโครงสร้างโลหะ</t>
  </si>
  <si>
    <t>(1 ชช.1,2)</t>
  </si>
  <si>
    <t>(ส1 ทล.1,2)</t>
  </si>
  <si>
    <t>3103-2303</t>
  </si>
  <si>
    <t>งานเชื่อมโครงสร้างโลหะ</t>
  </si>
  <si>
    <t>3103-2304</t>
  </si>
  <si>
    <t>งานตรวจสอบงานเชื่อมโครงสร้าง</t>
  </si>
  <si>
    <t>เขียนแบบช่างเชื่อมโลหะ</t>
  </si>
  <si>
    <t>3000-1205</t>
  </si>
  <si>
    <t>การเขียนภาษาอังกฤษผ่านเว็บไซด์</t>
  </si>
  <si>
    <t>3103-2102</t>
  </si>
  <si>
    <t>โลหะวิทยางานเชื่อม</t>
  </si>
  <si>
    <t>(ส2 ทล.1,2)</t>
  </si>
  <si>
    <t>(ส2 ทล.3)</t>
  </si>
  <si>
    <t>3000-1301</t>
  </si>
  <si>
    <t>วิทยาศาสตร์เพื่องานไฟฟ้าและการฯ</t>
  </si>
  <si>
    <t>3103-2007</t>
  </si>
  <si>
    <t>ทดสอบวัสดุ</t>
  </si>
  <si>
    <t>3000-1601</t>
  </si>
  <si>
    <t>3001-1001</t>
  </si>
  <si>
    <t>การบริหารงานคุณภาพในองค์กร</t>
  </si>
  <si>
    <t>3103-2005</t>
  </si>
  <si>
    <t>วัสดุและโลหะวิทยา</t>
  </si>
  <si>
    <t>1.หมวดวิชาสมรรถนะแกนกลาง</t>
  </si>
  <si>
    <t>2.หมวดวิชาสมรรถนะวิชาชีพ</t>
  </si>
  <si>
    <t>2.1 กลุ่มสมรรถนะวิชาชีพพื้นฐาน</t>
  </si>
  <si>
    <t>2.2 กลุ่มสมรรถนะวิชาชีพเฉพาะ</t>
  </si>
  <si>
    <t>2.3 กลุ่มสมรรถนะวิชาชีพเลือก</t>
  </si>
  <si>
    <t>(ส1 ทล.3,4)</t>
  </si>
  <si>
    <t>(1 ชช.3)</t>
  </si>
  <si>
    <t>(1 ทวิศึกษา)</t>
  </si>
  <si>
    <t xml:space="preserve">                         ระดับ ปวช.   ปีที่ 1 ทวิศึกษา   สาขาวิชาช่างเชื่อมและโลหะแผ่น   สาขางานผลิตภัณฑ์   ระบบทวิศึกษา   จำนวนนักเรียน   4   คน    </t>
  </si>
  <si>
    <t>ตารางเรียน  แผนกวิชาช่างเชื่อมโลหะ  ภาคเรียนที่  2   ปีการศึกษา  2562</t>
  </si>
  <si>
    <t>20000-1101</t>
  </si>
  <si>
    <t>ภาษาไทยพื้นฐาน</t>
  </si>
  <si>
    <t>20000-1202</t>
  </si>
  <si>
    <t>ภาษาอังกฤษฟัง-พูด</t>
  </si>
  <si>
    <t>20000-1302</t>
  </si>
  <si>
    <t>วิทยาศาสตร์เพื่อพัฒนาอาชีพช่างอุตสาหกรรม</t>
  </si>
  <si>
    <t>20000-1401</t>
  </si>
  <si>
    <t>คณิตศาสตร์พื้นฐานอาชีพ</t>
  </si>
  <si>
    <t>20000-1501</t>
  </si>
  <si>
    <t>หน้าที่พลเมืองและศีลธรรม</t>
  </si>
  <si>
    <t>20100-1003</t>
  </si>
  <si>
    <t xml:space="preserve">งานฝึกฝีมือ </t>
  </si>
  <si>
    <t>20103-2007</t>
  </si>
  <si>
    <t>20103-2001</t>
  </si>
  <si>
    <t>เชื่อมอาร์กด้วยลวดเชื่อมหุ้มฟลักซ์ 1</t>
  </si>
  <si>
    <t>20103-2209</t>
  </si>
  <si>
    <t>งานเชื่อมแก๊ส</t>
  </si>
  <si>
    <t>20000-2002</t>
  </si>
  <si>
    <t>กิจกรรมลูกเสือวิสามัญ  2</t>
  </si>
  <si>
    <t>2103-2011</t>
  </si>
  <si>
    <t>งานผลิตภัณฑ์และโลหะแผ่น1</t>
  </si>
  <si>
    <t>2103-2113</t>
  </si>
  <si>
    <t>งานเชื่อมไฟฟ้า 3</t>
  </si>
  <si>
    <t>2103-2005</t>
  </si>
  <si>
    <t>งานเชื่อมอาร์คทังสเตนแก็สคลุม1</t>
  </si>
  <si>
    <t>2.4 ฝึกประสบการณ์ทักษะวิชาชีพ</t>
  </si>
  <si>
    <t>2103-8001</t>
  </si>
  <si>
    <t>ฝึกงาน</t>
  </si>
  <si>
    <t>2000-2004</t>
  </si>
  <si>
    <t>กิจกรรมองค์การวิชาชีพ 2</t>
  </si>
  <si>
    <t>2000-1207</t>
  </si>
  <si>
    <t>2103-2003</t>
  </si>
  <si>
    <t>2103-2010</t>
  </si>
  <si>
    <t>กลศาสตร์เครื่องกล</t>
  </si>
  <si>
    <t>2103-2012</t>
  </si>
  <si>
    <t>เขียนแบบโดยใช้โปรแกรมคอมพิวเตอร์</t>
  </si>
  <si>
    <t>2103-2106</t>
  </si>
  <si>
    <t>โลหะวิทยาเบื้องต้น</t>
  </si>
  <si>
    <t>2103-2114</t>
  </si>
  <si>
    <t>งานเชื่อมซ่อมบำรุง</t>
  </si>
  <si>
    <t>2103-2201</t>
  </si>
  <si>
    <t>งานเชื่อมอาร์คทังสเตนแก็สคลุม2</t>
  </si>
  <si>
    <t>2103-2202</t>
  </si>
  <si>
    <t>งานเชื่อมอาร์คโลหะแก็สคลุม2</t>
  </si>
  <si>
    <t>2103-8501</t>
  </si>
  <si>
    <t>2000-2006</t>
  </si>
  <si>
    <t>3000-1203</t>
  </si>
  <si>
    <t>ภาษาอังกฤษสำหรับการปฏิบัติงาน</t>
  </si>
  <si>
    <t>การพัฒนาทักษะชีวิตเพื่อสุขภาพฯ</t>
  </si>
  <si>
    <t>3100-0101</t>
  </si>
  <si>
    <t>กลศาสตร์วิศวกรรม</t>
  </si>
  <si>
    <t>3001-1002</t>
  </si>
  <si>
    <t>กฏหมายทั่วไปเกี่ยวกับงานอาชีพ</t>
  </si>
  <si>
    <t>3000-2002</t>
  </si>
  <si>
    <t>3100-0001</t>
  </si>
  <si>
    <t>งานเทคนิคพื้นฐาน</t>
  </si>
  <si>
    <t>3100-0002</t>
  </si>
  <si>
    <t>เขียนแบบเทคนิค</t>
  </si>
  <si>
    <t>3100-0008</t>
  </si>
  <si>
    <t>คอมพิวเตอร์เบื้องต้น</t>
  </si>
  <si>
    <t>3103-0004</t>
  </si>
  <si>
    <t>งานเชื่อมอาร์กโลหะแก๊สคลุม</t>
  </si>
  <si>
    <t>3103-0003</t>
  </si>
  <si>
    <t>งานเชื่อมอาร์กทังสเตนแก๊สคลุม</t>
  </si>
  <si>
    <t>3000-1101</t>
  </si>
  <si>
    <t>ภาษาไทยเพื่อสื่อสารในงานอาชีพ</t>
  </si>
  <si>
    <t>3103-2003</t>
  </si>
  <si>
    <t>มาตรฐานงานเชื่อม 1</t>
  </si>
  <si>
    <t>3103-2403</t>
  </si>
  <si>
    <t>งานเชื่อมท่อและถังความดัน</t>
  </si>
  <si>
    <t>3100-0117</t>
  </si>
  <si>
    <t>การควบคุมคุณภาพ</t>
  </si>
  <si>
    <t>3100-0105</t>
  </si>
  <si>
    <t>ความแข็งแรงของวัสดุ</t>
  </si>
  <si>
    <t>3103-2301</t>
  </si>
  <si>
    <t>การออกแบบงานเชื่อมโครงสร้าง</t>
  </si>
  <si>
    <t>กิจกรรมในสถานประกอบการ</t>
  </si>
  <si>
    <t>20103-2010</t>
  </si>
  <si>
    <t>มาตรฐานงานเชื่อมเบื้องต้น</t>
  </si>
  <si>
    <t xml:space="preserve">20103-2001 </t>
  </si>
  <si>
    <t>รง.ชช</t>
  </si>
  <si>
    <t>ครูกัญญาพร</t>
  </si>
  <si>
    <t>(1)</t>
  </si>
  <si>
    <t>(2)</t>
  </si>
  <si>
    <t>ครูเทียน</t>
  </si>
  <si>
    <t>ครูวิชาญ</t>
  </si>
  <si>
    <t>ห้องเขียนแบบ</t>
  </si>
  <si>
    <t>ครูพงษ์ศักดิ์</t>
  </si>
  <si>
    <t>512</t>
  </si>
  <si>
    <t>ครูสุภาพร</t>
  </si>
  <si>
    <t>ห้องสมุด</t>
  </si>
  <si>
    <t>ครูสมลักษณ์</t>
  </si>
  <si>
    <t>ครูพยมศักดิ์</t>
  </si>
  <si>
    <t>521</t>
  </si>
  <si>
    <t>ครูเบญญาภา</t>
  </si>
  <si>
    <t>ครูวรรณิดา</t>
  </si>
  <si>
    <t>535</t>
  </si>
  <si>
    <t>ครูพัฒนา</t>
  </si>
  <si>
    <t>2000-1302</t>
  </si>
  <si>
    <t>ครูเพชรรัตน์</t>
  </si>
  <si>
    <t>ครูประเสริฐ</t>
  </si>
  <si>
    <t>524</t>
  </si>
  <si>
    <t>ครูสัญญา</t>
  </si>
  <si>
    <t>สถานประกอบการ</t>
  </si>
  <si>
    <t>ครูเชาวลิต</t>
  </si>
  <si>
    <t>ครูยุทธนา</t>
  </si>
  <si>
    <t>ห้องเขียนแบบคอมฯ</t>
  </si>
  <si>
    <t>ครูนัยนา</t>
  </si>
  <si>
    <t>2103-21010</t>
  </si>
  <si>
    <t>งานทดสอบแบบทำลายสภาพ</t>
  </si>
  <si>
    <t>3100--0002</t>
  </si>
  <si>
    <t>ครูสุพล</t>
  </si>
  <si>
    <t>612</t>
  </si>
  <si>
    <t>ครูวงษ์</t>
  </si>
  <si>
    <t>ครูคนธ์พงษ์</t>
  </si>
  <si>
    <t>สนาม</t>
  </si>
  <si>
    <t>ครูสุขสันต์</t>
  </si>
  <si>
    <t>541</t>
  </si>
  <si>
    <t>ครูอุไรรัตน์</t>
  </si>
  <si>
    <t>ครูวีรพันธ์</t>
  </si>
  <si>
    <t>ครูสวรินทร์</t>
  </si>
  <si>
    <t>611</t>
  </si>
  <si>
    <t>531</t>
  </si>
  <si>
    <t>ครูอุราภรณ์</t>
  </si>
  <si>
    <t>ครูอรุณี</t>
  </si>
  <si>
    <t>ครูวรรณิดา ผิลาออน</t>
  </si>
  <si>
    <t>ครูเบญญาภา พิทักษ์ตุลยา</t>
  </si>
  <si>
    <t>ครูสุภาพร ทองสุข</t>
  </si>
  <si>
    <t>ครูพัฒนา อินทะยศ</t>
  </si>
  <si>
    <t>ครูสมลักษณ์ แสงนาค</t>
  </si>
  <si>
    <t>ครูกัญญาพร ตะนาวศรี</t>
  </si>
  <si>
    <t>ครูสัญญา สีดารมย์</t>
  </si>
  <si>
    <t>ครูประเสริฐ รัตนธรรมธาดา</t>
  </si>
  <si>
    <t>ครูเทียน สีหะ</t>
  </si>
  <si>
    <t>ครูสุขสันต์ ศรีนวลอ่อน</t>
  </si>
  <si>
    <t>ครูพงษ์ศักด์ บัวสงเคราะห์</t>
  </si>
  <si>
    <t>ครูเชาวลิต ราชแก้ว</t>
  </si>
  <si>
    <t>ครูพยมศักดิ์ ปักคำวงษ์สังข์</t>
  </si>
  <si>
    <t>ครูนัยนา ราชแก้ว</t>
  </si>
  <si>
    <t>ครูยุทธนา กิจใบ</t>
  </si>
  <si>
    <t>กิจกรรมองค์การวิชาชีพ 3</t>
  </si>
  <si>
    <t>ครูอุไรรัตน์ สมบัติไชยยง</t>
  </si>
  <si>
    <t>ครูคนธ์พงษ์ ถิ่นมะนาวจิรกุล</t>
  </si>
  <si>
    <t>ครูสุพล บุตรปาน</t>
  </si>
  <si>
    <t>ครูสวรินทร์ จันทร์สว่าง</t>
  </si>
  <si>
    <t>ครูอุราภรณ์ เพียซ้าย</t>
  </si>
  <si>
    <t>ครูอรุณี พรหมหาราช</t>
  </si>
  <si>
    <t>ครูสมลักษ์ณ์</t>
  </si>
  <si>
    <t>525</t>
  </si>
  <si>
    <t>ครูสิริวรรณ</t>
  </si>
  <si>
    <t>ครูสิริวรรณ กริอุณะ</t>
  </si>
  <si>
    <t>ครูวงษ์ ไชยวัน</t>
  </si>
  <si>
    <t>ครูพงษ์ศักดิ์ บัวสงเคราะห์</t>
  </si>
  <si>
    <t xml:space="preserve">ครูคนธ์พงษ์ </t>
  </si>
  <si>
    <t>(3)</t>
  </si>
  <si>
    <t>(4)</t>
  </si>
  <si>
    <t>(สป.1-9)</t>
  </si>
  <si>
    <t>(1)ครูกัญญาพร ตะนาวศรี (2)ครูพยมศักดิ์ ปักคำวงษ์สังข์</t>
  </si>
  <si>
    <t>(1)ครูกัญญาพร ตะนาวศรี (2)ครูเทียน สีหะ</t>
  </si>
  <si>
    <t>(1)ครูกรรณการ์ จันทะฟอง (2)ครูวิชาญ จรัลศรี</t>
  </si>
  <si>
    <t>รง.ทพ.6</t>
  </si>
  <si>
    <t>(2)ครูวิชาญ</t>
  </si>
  <si>
    <t>รง.ทพ.5</t>
  </si>
  <si>
    <t>ครูเพชรรัตน์ วงษ์มีมา</t>
  </si>
  <si>
    <t xml:space="preserve">  อวท.2       ครูพยมศักด์</t>
  </si>
  <si>
    <t>7203</t>
  </si>
  <si>
    <t>(1)ครูวงษ์ ไชยวัน (2)ครูเชาวลิต ราชแก้ว</t>
  </si>
  <si>
    <t>5.รายวิชาปรับพื้น</t>
  </si>
  <si>
    <t>(1)ครูเทียน สีหะ (2)ครูคนธ์พงษ์ ถิ่นมะนาวจิรกุล</t>
  </si>
  <si>
    <t xml:space="preserve">  อวท.2       ครูเชาวลิต</t>
  </si>
  <si>
    <t>942</t>
  </si>
  <si>
    <t>รง.ทพ.3</t>
  </si>
  <si>
    <t>รง.ทพ.4</t>
  </si>
  <si>
    <t xml:space="preserve">  อวท.2       ครูคนธ์พงษ์</t>
  </si>
  <si>
    <t>(3)ครูวงษ์ ไชยวัน (4)ครูพยมศักดิ์ ปักคาวงษ์สังข์</t>
  </si>
  <si>
    <t>3000*2001</t>
  </si>
  <si>
    <t>20103-2007(ท)</t>
  </si>
  <si>
    <t>รง.ทพ.2</t>
  </si>
  <si>
    <t>ภาษาอังกฤษเทคนิคสำหรับงานช่าง</t>
  </si>
  <si>
    <t>(นายพงษ์ศักดิ์  บัวสงเคราะห์)</t>
  </si>
  <si>
    <t>3000-2003</t>
  </si>
  <si>
    <t>อวท.3    ครูเทียน</t>
  </si>
  <si>
    <t>กิจกรรมองค์การวิชาชีพ 4</t>
  </si>
  <si>
    <t xml:space="preserve">  อวท.4       ครูประเสริฐ</t>
  </si>
  <si>
    <t>(1)ครูวีรพันธ์ สอนเพ็ง (2)ครูวิชาญ จรัสศรี</t>
  </si>
  <si>
    <t>534</t>
  </si>
  <si>
    <t>ครูพงษ์ศักดิ์  บัวสงเคราะห์</t>
  </si>
  <si>
    <t>533</t>
  </si>
  <si>
    <t>สป.1-9 เรียน</t>
  </si>
  <si>
    <t>สป.10-18 ฝึกงาน</t>
  </si>
  <si>
    <t>(1)ครูเทียน (2)ครูคนธ์พงษ์</t>
  </si>
  <si>
    <t xml:space="preserve">                         ระดับ ปวช.   ปีที่ 1 กลุ่ม 1,2   สาขาวิชาช่างเชื่อมและโลหะแผ่น   สาขางานผลิตภัณฑ์   ระบบปกติ   จำนวนนักเรียน  41  คน    </t>
  </si>
  <si>
    <t xml:space="preserve">                         ระดับ ปวช.   ปีที่ 1 กลุ่ม 3   สาขาวิชาช่างเชื่อมและโลหะแผ่น   สาขางานผลิตภัณฑ์   ระบบปกติ   จำนวนนักเรียน   21   คน    </t>
  </si>
  <si>
    <t xml:space="preserve">                         ระดับ ปวช.   ปีที่ 2 กลุ่ม 1   สาขาวิชาช่างเชื่อมและโลหะแผ่น   สาขางานผลิตภัณฑ์   ระบบปกติ   จำนวนนักเรียน  18 คน    </t>
  </si>
  <si>
    <t xml:space="preserve">                         ระดับ ปวช.   ปีที่ 3 กลุ่ม 1   สาขาวิชาช่างเชื่อมและโลหะแผ่น   สาขางานผลิตภัณฑ์   ระบบปกติ   จำนวนนักเรียน   16   คน    </t>
  </si>
  <si>
    <t xml:space="preserve">                         ระดับ ปวส.   ปีที่  1   กลุ่ม 1,2  พื้นความรู้ ม.6 สาขาวิชาเทคนิคโลหะ  สาขางานเทคนิคการเชื่อมอุตสาหกรรม   ระบบทวิภาคี(ฝึกงานญี่ปุ่น)   จำนวนนักเรียน   30   คน    </t>
  </si>
  <si>
    <t xml:space="preserve">                         ระดับ ปวส.   ปีที่  1   กลุ่ม 3,4  พื้นความรู้ ปวช. สาขาวิชาเทคนิคโลหะ  สาขางานเทคนิคการเชื่อมอุตสาหกรรม   ระบบปกติ   จำนวนนักเรียน    14   คน    </t>
  </si>
  <si>
    <t xml:space="preserve">                         ระดับ ปวส.   ปีที่  2   กลุ่ม 1,2 พื้นความรู้ ม.6 สาขาวิชาเทคนิคโลหะ  สาขางานเทคนิคการเชื่อมอุตสาหกรรม   ระบบทวิภาคี(ฝึกงานญี่ปุ่น)   จำนวนนักเรียน   29   คน    </t>
  </si>
  <si>
    <t xml:space="preserve">                         ระดับ ปวส.   ปีที่  2   กลุ่ม 3  พื้นความรู้ ปวช. สาขาวิชาเทคนิคโลหะ  สาขางานเทคนิคการเชื่อมอุตสาหกรรม   ระบบปกติ   จำนวนนักเรียน   8   คน    </t>
  </si>
  <si>
    <t>(1)ครูพยมศักดิ์ ปักคำวงษ์สังข์ (2)ครูกัญญาพร  ตะนาวศรี</t>
  </si>
  <si>
    <t xml:space="preserve">  ลส.2         ครูยุทธนา</t>
  </si>
  <si>
    <t>ครูยุทธนา  กิจใบ</t>
  </si>
  <si>
    <t xml:space="preserve">ครูกัญญาพร </t>
  </si>
  <si>
    <t>ลส.2</t>
  </si>
  <si>
    <t>(1)ครูกรรณิการ์</t>
  </si>
  <si>
    <t>(1)ครูวงษ์ ไชยวัน (2)ครูประเสริฐ รัตนธรรมธาดา</t>
  </si>
  <si>
    <t>(1)ครูคนธ์พงษ์ ถิ่นมะนาวจิรกุล (2)ครูยุทธนา  กิจใบ</t>
  </si>
  <si>
    <t>ครูสิริยากร</t>
  </si>
  <si>
    <t>ครูสิริยากร  ปัญญาคำ</t>
  </si>
  <si>
    <t>ครูเมตตา  อาจมุณี</t>
  </si>
  <si>
    <t>ครูเมตตา</t>
  </si>
  <si>
    <t>นายกฤษณะ  ทองยศ</t>
  </si>
  <si>
    <t>ครูกฤษณะ</t>
  </si>
  <si>
    <t>(1)ครูสิริยากร  ปัญญาคำ (2)นายกฤษณะ  ทองยศ</t>
  </si>
  <si>
    <t>(3)นายกฤษณะ  ทองยศ (4)ครูสิริยากร  ปัญญาคำ</t>
  </si>
  <si>
    <t>ครูกฤษณะ  ทองยศ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</si>
</sst>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8"/>
      <name val="TH SarabunPSK"/>
      <family val="2"/>
    </font>
    <font>
      <sz val="5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9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14" applyNumberFormat="0" applyAlignment="0" applyProtection="0"/>
    <xf numFmtId="0" fontId="15" fillId="23" borderId="15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14" applyNumberFormat="0" applyAlignment="0" applyProtection="0"/>
    <xf numFmtId="0" fontId="22" fillId="0" borderId="19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0" applyNumberFormat="0" applyFont="0" applyAlignment="0" applyProtection="0"/>
    <xf numFmtId="0" fontId="25" fillId="22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14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15" applyNumberFormat="0" applyAlignment="0" applyProtection="0"/>
    <xf numFmtId="0" fontId="22" fillId="0" borderId="19" applyNumberFormat="0" applyFill="0" applyAlignment="0" applyProtection="0"/>
    <xf numFmtId="0" fontId="17" fillId="6" borderId="0" applyNumberFormat="0" applyBorder="0" applyAlignment="0" applyProtection="0"/>
    <xf numFmtId="0" fontId="21" fillId="9" borderId="14" applyNumberFormat="0" applyAlignment="0" applyProtection="0"/>
    <xf numFmtId="0" fontId="23" fillId="24" borderId="0" applyNumberFormat="0" applyBorder="0" applyAlignment="0" applyProtection="0"/>
    <xf numFmtId="0" fontId="27" fillId="0" borderId="22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1" applyNumberFormat="0" applyAlignment="0" applyProtection="0"/>
    <xf numFmtId="0" fontId="24" fillId="25" borderId="20" applyNumberFormat="0" applyFont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/>
    <xf numFmtId="0" fontId="3" fillId="0" borderId="6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29" fillId="3" borderId="13" xfId="1" applyFont="1" applyFill="1" applyBorder="1" applyAlignment="1">
      <alignment horizontal="center" vertical="center"/>
    </xf>
    <xf numFmtId="0" fontId="30" fillId="3" borderId="10" xfId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0" fontId="31" fillId="0" borderId="0" xfId="0" applyFont="1"/>
    <xf numFmtId="0" fontId="30" fillId="3" borderId="2" xfId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shrinkToFit="1"/>
    </xf>
    <xf numFmtId="0" fontId="30" fillId="3" borderId="13" xfId="1" applyFont="1" applyFill="1" applyBorder="1" applyAlignment="1">
      <alignment horizontal="center" vertical="center"/>
    </xf>
    <xf numFmtId="0" fontId="30" fillId="3" borderId="9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shrinkToFit="1"/>
    </xf>
    <xf numFmtId="0" fontId="3" fillId="0" borderId="25" xfId="0" applyFont="1" applyBorder="1" applyAlignment="1">
      <alignment horizontal="center" shrinkToFit="1"/>
    </xf>
    <xf numFmtId="0" fontId="3" fillId="0" borderId="23" xfId="1" applyFont="1" applyBorder="1" applyAlignment="1">
      <alignment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shrinkToFit="1"/>
    </xf>
    <xf numFmtId="0" fontId="32" fillId="0" borderId="11" xfId="0" applyFont="1" applyBorder="1"/>
    <xf numFmtId="0" fontId="7" fillId="0" borderId="11" xfId="0" applyFont="1" applyBorder="1" applyAlignment="1">
      <alignment horizontal="center" shrinkToFit="1"/>
    </xf>
    <xf numFmtId="0" fontId="3" fillId="0" borderId="11" xfId="1" applyFont="1" applyBorder="1" applyAlignment="1">
      <alignment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1" fillId="0" borderId="0" xfId="0" applyFont="1" applyAlignment="1">
      <alignment shrinkToFit="1"/>
    </xf>
    <xf numFmtId="0" fontId="4" fillId="0" borderId="11" xfId="0" applyFont="1" applyBorder="1" applyAlignment="1">
      <alignment horizontal="center" shrinkToFit="1"/>
    </xf>
    <xf numFmtId="0" fontId="4" fillId="0" borderId="24" xfId="0" applyFont="1" applyBorder="1" applyAlignment="1">
      <alignment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4" fillId="0" borderId="25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46" applyFont="1" applyBorder="1" applyAlignment="1">
      <alignment horizontal="center" shrinkToFit="1"/>
    </xf>
    <xf numFmtId="0" fontId="4" fillId="0" borderId="11" xfId="46" applyFont="1" applyBorder="1" applyAlignment="1">
      <alignment shrinkToFit="1"/>
    </xf>
    <xf numFmtId="0" fontId="4" fillId="0" borderId="11" xfId="46" applyFont="1" applyBorder="1" applyAlignment="1">
      <alignment horizontal="left" shrinkToFit="1"/>
    </xf>
    <xf numFmtId="0" fontId="4" fillId="0" borderId="25" xfId="46" applyFont="1" applyBorder="1" applyAlignment="1">
      <alignment shrinkToFit="1"/>
    </xf>
    <xf numFmtId="0" fontId="5" fillId="0" borderId="24" xfId="0" applyFont="1" applyBorder="1" applyAlignment="1">
      <alignment shrinkToFit="1"/>
    </xf>
    <xf numFmtId="0" fontId="5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 shrinkToFit="1"/>
    </xf>
    <xf numFmtId="0" fontId="0" fillId="0" borderId="11" xfId="0" applyBorder="1"/>
    <xf numFmtId="0" fontId="33" fillId="0" borderId="0" xfId="0" applyFont="1"/>
    <xf numFmtId="49" fontId="3" fillId="3" borderId="1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0" fillId="0" borderId="2" xfId="0" applyBorder="1"/>
    <xf numFmtId="0" fontId="0" fillId="0" borderId="3" xfId="0" applyBorder="1"/>
    <xf numFmtId="0" fontId="3" fillId="3" borderId="8" xfId="1" applyFont="1" applyFill="1" applyBorder="1" applyAlignment="1">
      <alignment horizontal="center" vertical="center"/>
    </xf>
    <xf numFmtId="0" fontId="0" fillId="0" borderId="12" xfId="0" applyBorder="1"/>
    <xf numFmtId="0" fontId="31" fillId="0" borderId="12" xfId="0" applyFont="1" applyBorder="1"/>
    <xf numFmtId="0" fontId="30" fillId="3" borderId="12" xfId="1" applyFont="1" applyFill="1" applyBorder="1" applyAlignment="1">
      <alignment horizontal="center" vertical="center"/>
    </xf>
    <xf numFmtId="0" fontId="0" fillId="0" borderId="9" xfId="0" applyBorder="1"/>
    <xf numFmtId="49" fontId="4" fillId="0" borderId="13" xfId="0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0" fillId="3" borderId="9" xfId="1" applyFont="1" applyFill="1" applyBorder="1" applyAlignment="1">
      <alignment horizontal="left" vertical="center"/>
    </xf>
    <xf numFmtId="0" fontId="5" fillId="0" borderId="11" xfId="46" applyFont="1" applyBorder="1" applyAlignment="1">
      <alignment shrinkToFit="1"/>
    </xf>
    <xf numFmtId="0" fontId="5" fillId="0" borderId="11" xfId="46" applyFont="1" applyBorder="1" applyAlignment="1">
      <alignment horizontal="left" shrinkToFit="1"/>
    </xf>
    <xf numFmtId="0" fontId="3" fillId="0" borderId="13" xfId="1" applyFont="1" applyBorder="1" applyAlignment="1">
      <alignment horizontal="center" vertical="center"/>
    </xf>
    <xf numFmtId="0" fontId="5" fillId="0" borderId="25" xfId="46" applyFont="1" applyBorder="1" applyAlignment="1">
      <alignment shrinkToFit="1"/>
    </xf>
    <xf numFmtId="0" fontId="34" fillId="3" borderId="10" xfId="1" applyFont="1" applyFill="1" applyBorder="1" applyAlignment="1">
      <alignment horizontal="center" vertical="center"/>
    </xf>
    <xf numFmtId="49" fontId="3" fillId="3" borderId="3" xfId="1" applyNumberFormat="1" applyFont="1" applyFill="1" applyBorder="1" applyAlignment="1">
      <alignment horizontal="center" vertical="center" shrinkToFit="1"/>
    </xf>
    <xf numFmtId="0" fontId="34" fillId="3" borderId="9" xfId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4" fillId="3" borderId="30" xfId="1" applyFont="1" applyFill="1" applyBorder="1" applyAlignment="1">
      <alignment horizontal="center" vertical="center"/>
    </xf>
    <xf numFmtId="0" fontId="7" fillId="0" borderId="11" xfId="0" applyFont="1" applyBorder="1" applyAlignment="1">
      <alignment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5" fillId="3" borderId="8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/>
    </xf>
    <xf numFmtId="49" fontId="29" fillId="3" borderId="12" xfId="1" applyNumberFormat="1" applyFont="1" applyFill="1" applyBorder="1" applyAlignment="1">
      <alignment horizontal="center" vertical="center" shrinkToFit="1"/>
    </xf>
    <xf numFmtId="0" fontId="3" fillId="3" borderId="30" xfId="1" applyFont="1" applyFill="1" applyBorder="1" applyAlignment="1">
      <alignment horizontal="center" vertical="center"/>
    </xf>
    <xf numFmtId="0" fontId="29" fillId="3" borderId="33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30" fillId="3" borderId="30" xfId="1" applyFont="1" applyFill="1" applyBorder="1" applyAlignment="1">
      <alignment horizontal="center" vertical="center"/>
    </xf>
    <xf numFmtId="0" fontId="30" fillId="3" borderId="3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8" fillId="0" borderId="12" xfId="1" applyFont="1" applyBorder="1"/>
    <xf numFmtId="0" fontId="8" fillId="0" borderId="9" xfId="1" applyFont="1" applyBorder="1"/>
    <xf numFmtId="0" fontId="5" fillId="3" borderId="6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10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/>
    </xf>
    <xf numFmtId="0" fontId="3" fillId="3" borderId="30" xfId="1" applyFont="1" applyFill="1" applyBorder="1" applyAlignment="1">
      <alignment horizontal="left" vertical="center"/>
    </xf>
    <xf numFmtId="0" fontId="3" fillId="3" borderId="31" xfId="1" applyFont="1" applyFill="1" applyBorder="1" applyAlignment="1">
      <alignment horizontal="left" vertical="center"/>
    </xf>
    <xf numFmtId="0" fontId="6" fillId="0" borderId="12" xfId="1" applyFont="1" applyBorder="1"/>
    <xf numFmtId="0" fontId="6" fillId="0" borderId="9" xfId="1" applyFont="1" applyBorder="1"/>
    <xf numFmtId="0" fontId="33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32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6" fillId="0" borderId="28" xfId="0" applyFont="1" applyBorder="1" applyAlignment="1">
      <alignment horizontal="center"/>
    </xf>
    <xf numFmtId="0" fontId="37" fillId="0" borderId="29" xfId="0" applyFont="1" applyBorder="1" applyAlignment="1">
      <alignment horizontal="center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4489</xdr:colOff>
      <xdr:row>7</xdr:row>
      <xdr:rowOff>115455</xdr:rowOff>
    </xdr:from>
    <xdr:to>
      <xdr:col>11</xdr:col>
      <xdr:colOff>545041</xdr:colOff>
      <xdr:row>7</xdr:row>
      <xdr:rowOff>115455</xdr:rowOff>
    </xdr:to>
    <xdr:cxnSp macro="">
      <xdr:nvCxnSpPr>
        <xdr:cNvPr id="4" name="ลูกศรเชื่อมต่อแบบตรง 3"/>
        <xdr:cNvCxnSpPr/>
      </xdr:nvCxnSpPr>
      <xdr:spPr>
        <a:xfrm>
          <a:off x="4338364" y="1607705"/>
          <a:ext cx="2175677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</xdr:colOff>
      <xdr:row>7</xdr:row>
      <xdr:rowOff>118534</xdr:rowOff>
    </xdr:from>
    <xdr:to>
      <xdr:col>15</xdr:col>
      <xdr:colOff>7066</xdr:colOff>
      <xdr:row>7</xdr:row>
      <xdr:rowOff>118534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95558" y="1610784"/>
          <a:ext cx="10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116416</xdr:rowOff>
    </xdr:from>
    <xdr:to>
      <xdr:col>18</xdr:col>
      <xdr:colOff>6475</xdr:colOff>
      <xdr:row>7</xdr:row>
      <xdr:rowOff>116416</xdr:rowOff>
    </xdr:to>
    <xdr:cxnSp macro="">
      <xdr:nvCxnSpPr>
        <xdr:cNvPr id="16" name="ลูกศรเชื่อมต่อแบบตรง 15"/>
        <xdr:cNvCxnSpPr/>
      </xdr:nvCxnSpPr>
      <xdr:spPr>
        <a:xfrm>
          <a:off x="7879292" y="1608666"/>
          <a:ext cx="1641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111125</xdr:rowOff>
    </xdr:from>
    <xdr:to>
      <xdr:col>11</xdr:col>
      <xdr:colOff>542875</xdr:colOff>
      <xdr:row>10</xdr:row>
      <xdr:rowOff>111125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333875" y="2317750"/>
          <a:ext cx="2178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116417</xdr:rowOff>
    </xdr:from>
    <xdr:to>
      <xdr:col>10</xdr:col>
      <xdr:colOff>717</xdr:colOff>
      <xdr:row>13</xdr:row>
      <xdr:rowOff>116417</xdr:rowOff>
    </xdr:to>
    <xdr:cxnSp macro="">
      <xdr:nvCxnSpPr>
        <xdr:cNvPr id="23" name="ลูกศรเชื่อมต่อแบบตรง 22"/>
        <xdr:cNvCxnSpPr/>
      </xdr:nvCxnSpPr>
      <xdr:spPr>
        <a:xfrm>
          <a:off x="4333875" y="3037417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13</xdr:row>
      <xdr:rowOff>116417</xdr:rowOff>
    </xdr:from>
    <xdr:to>
      <xdr:col>12</xdr:col>
      <xdr:colOff>6007</xdr:colOff>
      <xdr:row>13</xdr:row>
      <xdr:rowOff>116417</xdr:rowOff>
    </xdr:to>
    <xdr:cxnSp macro="">
      <xdr:nvCxnSpPr>
        <xdr:cNvPr id="26" name="ลูกศรเชื่อมต่อแบบตรง 25"/>
        <xdr:cNvCxnSpPr/>
      </xdr:nvCxnSpPr>
      <xdr:spPr>
        <a:xfrm>
          <a:off x="5429249" y="3037417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105834</xdr:rowOff>
    </xdr:from>
    <xdr:to>
      <xdr:col>18</xdr:col>
      <xdr:colOff>0</xdr:colOff>
      <xdr:row>13</xdr:row>
      <xdr:rowOff>105834</xdr:rowOff>
    </xdr:to>
    <xdr:cxnSp macro="">
      <xdr:nvCxnSpPr>
        <xdr:cNvPr id="30" name="ลูกศรเชื่อมต่อแบบตรง 29"/>
        <xdr:cNvCxnSpPr/>
      </xdr:nvCxnSpPr>
      <xdr:spPr>
        <a:xfrm>
          <a:off x="7831667" y="2958042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10582</xdr:colOff>
      <xdr:row>16</xdr:row>
      <xdr:rowOff>132292</xdr:rowOff>
    </xdr:from>
    <xdr:to>
      <xdr:col>12</xdr:col>
      <xdr:colOff>4815</xdr:colOff>
      <xdr:row>16</xdr:row>
      <xdr:rowOff>132292</xdr:rowOff>
    </xdr:to>
    <xdr:cxnSp macro="">
      <xdr:nvCxnSpPr>
        <xdr:cNvPr id="32" name="ลูกศรเชื่อมต่อแบบตรง 31"/>
        <xdr:cNvCxnSpPr/>
      </xdr:nvCxnSpPr>
      <xdr:spPr>
        <a:xfrm>
          <a:off x="4344457" y="3767667"/>
          <a:ext cx="21744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5289</xdr:colOff>
      <xdr:row>16</xdr:row>
      <xdr:rowOff>142875</xdr:rowOff>
    </xdr:from>
    <xdr:to>
      <xdr:col>15</xdr:col>
      <xdr:colOff>6005</xdr:colOff>
      <xdr:row>16</xdr:row>
      <xdr:rowOff>142875</xdr:rowOff>
    </xdr:to>
    <xdr:cxnSp macro="">
      <xdr:nvCxnSpPr>
        <xdr:cNvPr id="34" name="ลูกศรเชื่อมต่อแบบตรง 33"/>
        <xdr:cNvCxnSpPr/>
      </xdr:nvCxnSpPr>
      <xdr:spPr>
        <a:xfrm>
          <a:off x="6794497" y="3778250"/>
          <a:ext cx="10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4087</xdr:colOff>
      <xdr:row>19</xdr:row>
      <xdr:rowOff>126519</xdr:rowOff>
    </xdr:from>
    <xdr:to>
      <xdr:col>10</xdr:col>
      <xdr:colOff>4804</xdr:colOff>
      <xdr:row>19</xdr:row>
      <xdr:rowOff>126519</xdr:rowOff>
    </xdr:to>
    <xdr:cxnSp macro="">
      <xdr:nvCxnSpPr>
        <xdr:cNvPr id="36" name="ลูกศรเชื่อมต่อแบบตรง 35"/>
        <xdr:cNvCxnSpPr/>
      </xdr:nvCxnSpPr>
      <xdr:spPr>
        <a:xfrm>
          <a:off x="4337962" y="4476269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2645</xdr:colOff>
      <xdr:row>19</xdr:row>
      <xdr:rowOff>157306</xdr:rowOff>
    </xdr:from>
    <xdr:to>
      <xdr:col>15</xdr:col>
      <xdr:colOff>3361</xdr:colOff>
      <xdr:row>19</xdr:row>
      <xdr:rowOff>157306</xdr:rowOff>
    </xdr:to>
    <xdr:cxnSp macro="">
      <xdr:nvCxnSpPr>
        <xdr:cNvPr id="40" name="ลูกศรเชื่อมต่อแบบตรง 39"/>
        <xdr:cNvCxnSpPr/>
      </xdr:nvCxnSpPr>
      <xdr:spPr>
        <a:xfrm>
          <a:off x="6791853" y="4507056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7936</xdr:colOff>
      <xdr:row>19</xdr:row>
      <xdr:rowOff>160337</xdr:rowOff>
    </xdr:from>
    <xdr:to>
      <xdr:col>17</xdr:col>
      <xdr:colOff>8653</xdr:colOff>
      <xdr:row>19</xdr:row>
      <xdr:rowOff>160337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87228" y="4510087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7936</xdr:colOff>
      <xdr:row>13</xdr:row>
      <xdr:rowOff>222250</xdr:rowOff>
    </xdr:from>
    <xdr:to>
      <xdr:col>15</xdr:col>
      <xdr:colOff>8652</xdr:colOff>
      <xdr:row>13</xdr:row>
      <xdr:rowOff>222250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7144" y="3143250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6717</xdr:colOff>
      <xdr:row>10</xdr:row>
      <xdr:rowOff>131885</xdr:rowOff>
    </xdr:from>
    <xdr:to>
      <xdr:col>11</xdr:col>
      <xdr:colOff>532208</xdr:colOff>
      <xdr:row>10</xdr:row>
      <xdr:rowOff>131885</xdr:rowOff>
    </xdr:to>
    <xdr:cxnSp macro="">
      <xdr:nvCxnSpPr>
        <xdr:cNvPr id="6" name="ลูกศรเชื่อมต่อแบบตรง 5"/>
        <xdr:cNvCxnSpPr/>
      </xdr:nvCxnSpPr>
      <xdr:spPr>
        <a:xfrm>
          <a:off x="4340592" y="2346448"/>
          <a:ext cx="2144741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7326</xdr:colOff>
      <xdr:row>10</xdr:row>
      <xdr:rowOff>138602</xdr:rowOff>
    </xdr:from>
    <xdr:to>
      <xdr:col>15</xdr:col>
      <xdr:colOff>9555</xdr:colOff>
      <xdr:row>10</xdr:row>
      <xdr:rowOff>138602</xdr:rowOff>
    </xdr:to>
    <xdr:cxnSp macro="">
      <xdr:nvCxnSpPr>
        <xdr:cNvPr id="7" name="ลูกศรเชื่อมต่อแบบตรง 6"/>
        <xdr:cNvCxnSpPr/>
      </xdr:nvCxnSpPr>
      <xdr:spPr>
        <a:xfrm>
          <a:off x="6790487" y="2356566"/>
          <a:ext cx="10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541056</xdr:colOff>
      <xdr:row>10</xdr:row>
      <xdr:rowOff>138600</xdr:rowOff>
    </xdr:from>
    <xdr:to>
      <xdr:col>16</xdr:col>
      <xdr:colOff>543284</xdr:colOff>
      <xdr:row>10</xdr:row>
      <xdr:rowOff>138600</xdr:rowOff>
    </xdr:to>
    <xdr:cxnSp macro="">
      <xdr:nvCxnSpPr>
        <xdr:cNvPr id="8" name="ลูกศรเชื่อมต่อแบบตรง 7"/>
        <xdr:cNvCxnSpPr/>
      </xdr:nvCxnSpPr>
      <xdr:spPr>
        <a:xfrm>
          <a:off x="7868502" y="2356564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6804</xdr:colOff>
      <xdr:row>13</xdr:row>
      <xdr:rowOff>102577</xdr:rowOff>
    </xdr:from>
    <xdr:to>
      <xdr:col>11</xdr:col>
      <xdr:colOff>532076</xdr:colOff>
      <xdr:row>13</xdr:row>
      <xdr:rowOff>102577</xdr:rowOff>
    </xdr:to>
    <xdr:cxnSp macro="">
      <xdr:nvCxnSpPr>
        <xdr:cNvPr id="10" name="ลูกศรเชื่อมต่อแบบตรง 9"/>
        <xdr:cNvCxnSpPr/>
      </xdr:nvCxnSpPr>
      <xdr:spPr>
        <a:xfrm>
          <a:off x="4333875" y="3034916"/>
          <a:ext cx="21581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312964</xdr:colOff>
      <xdr:row>16</xdr:row>
      <xdr:rowOff>119063</xdr:rowOff>
    </xdr:from>
    <xdr:to>
      <xdr:col>10</xdr:col>
      <xdr:colOff>2228</xdr:colOff>
      <xdr:row>16</xdr:row>
      <xdr:rowOff>119063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27071" y="3792992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119063</xdr:rowOff>
    </xdr:from>
    <xdr:to>
      <xdr:col>12</xdr:col>
      <xdr:colOff>2229</xdr:colOff>
      <xdr:row>16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15643" y="3792992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539924</xdr:colOff>
      <xdr:row>16</xdr:row>
      <xdr:rowOff>128133</xdr:rowOff>
    </xdr:from>
    <xdr:to>
      <xdr:col>18</xdr:col>
      <xdr:colOff>3187</xdr:colOff>
      <xdr:row>16</xdr:row>
      <xdr:rowOff>128133</xdr:rowOff>
    </xdr:to>
    <xdr:cxnSp macro="">
      <xdr:nvCxnSpPr>
        <xdr:cNvPr id="13" name="ลูกศรเชื่อมต่อแบบตรง 12"/>
        <xdr:cNvCxnSpPr/>
      </xdr:nvCxnSpPr>
      <xdr:spPr>
        <a:xfrm>
          <a:off x="7867370" y="3802062"/>
          <a:ext cx="164040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19</xdr:row>
      <xdr:rowOff>158750</xdr:rowOff>
    </xdr:from>
    <xdr:to>
      <xdr:col>11</xdr:col>
      <xdr:colOff>535872</xdr:colOff>
      <xdr:row>19</xdr:row>
      <xdr:rowOff>158750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41813" y="4564063"/>
          <a:ext cx="2147184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</xdr:colOff>
      <xdr:row>19</xdr:row>
      <xdr:rowOff>150812</xdr:rowOff>
    </xdr:from>
    <xdr:to>
      <xdr:col>15</xdr:col>
      <xdr:colOff>5630</xdr:colOff>
      <xdr:row>19</xdr:row>
      <xdr:rowOff>150812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86562" y="4559526"/>
          <a:ext cx="10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3399</xdr:colOff>
      <xdr:row>13</xdr:row>
      <xdr:rowOff>222250</xdr:rowOff>
    </xdr:from>
    <xdr:to>
      <xdr:col>15</xdr:col>
      <xdr:colOff>5628</xdr:colOff>
      <xdr:row>13</xdr:row>
      <xdr:rowOff>222250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86560" y="3154589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138601</xdr:rowOff>
    </xdr:from>
    <xdr:to>
      <xdr:col>12</xdr:col>
      <xdr:colOff>2229</xdr:colOff>
      <xdr:row>7</xdr:row>
      <xdr:rowOff>138601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15643" y="1642190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275719</xdr:colOff>
      <xdr:row>16</xdr:row>
      <xdr:rowOff>130400</xdr:rowOff>
    </xdr:from>
    <xdr:to>
      <xdr:col>14</xdr:col>
      <xdr:colOff>543287</xdr:colOff>
      <xdr:row>16</xdr:row>
      <xdr:rowOff>130400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79933" y="3804329"/>
          <a:ext cx="10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7938</xdr:colOff>
      <xdr:row>7</xdr:row>
      <xdr:rowOff>134937</xdr:rowOff>
    </xdr:from>
    <xdr:to>
      <xdr:col>17</xdr:col>
      <xdr:colOff>537482</xdr:colOff>
      <xdr:row>7</xdr:row>
      <xdr:rowOff>134937</xdr:rowOff>
    </xdr:to>
    <xdr:cxnSp macro="">
      <xdr:nvCxnSpPr>
        <xdr:cNvPr id="16" name="ลูกศรเชื่อมต่อแบบตรง 15"/>
        <xdr:cNvCxnSpPr/>
      </xdr:nvCxnSpPr>
      <xdr:spPr>
        <a:xfrm>
          <a:off x="7335384" y="1638526"/>
          <a:ext cx="16181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5954</xdr:colOff>
      <xdr:row>7</xdr:row>
      <xdr:rowOff>142875</xdr:rowOff>
    </xdr:from>
    <xdr:to>
      <xdr:col>18</xdr:col>
      <xdr:colOff>535477</xdr:colOff>
      <xdr:row>7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744892" y="1631156"/>
          <a:ext cx="323819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7939</xdr:colOff>
      <xdr:row>13</xdr:row>
      <xdr:rowOff>103188</xdr:rowOff>
    </xdr:from>
    <xdr:to>
      <xdr:col>12</xdr:col>
      <xdr:colOff>1001</xdr:colOff>
      <xdr:row>13</xdr:row>
      <xdr:rowOff>103188</xdr:rowOff>
    </xdr:to>
    <xdr:cxnSp macro="">
      <xdr:nvCxnSpPr>
        <xdr:cNvPr id="9" name="ลูกศรเชื่อมต่อแบบตรง 8"/>
        <xdr:cNvCxnSpPr/>
      </xdr:nvCxnSpPr>
      <xdr:spPr>
        <a:xfrm>
          <a:off x="4306095" y="3020219"/>
          <a:ext cx="2160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540819</xdr:colOff>
      <xdr:row>13</xdr:row>
      <xdr:rowOff>103187</xdr:rowOff>
    </xdr:from>
    <xdr:to>
      <xdr:col>18</xdr:col>
      <xdr:colOff>533882</xdr:colOff>
      <xdr:row>13</xdr:row>
      <xdr:rowOff>103187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7821491" y="3020218"/>
          <a:ext cx="2160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3968</xdr:colOff>
      <xdr:row>16</xdr:row>
      <xdr:rowOff>127000</xdr:rowOff>
    </xdr:from>
    <xdr:to>
      <xdr:col>11</xdr:col>
      <xdr:colOff>538765</xdr:colOff>
      <xdr:row>16</xdr:row>
      <xdr:rowOff>127000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02124" y="3758406"/>
          <a:ext cx="2160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127000</xdr:rowOff>
    </xdr:from>
    <xdr:to>
      <xdr:col>16</xdr:col>
      <xdr:colOff>534797</xdr:colOff>
      <xdr:row>16</xdr:row>
      <xdr:rowOff>127000</xdr:rowOff>
    </xdr:to>
    <xdr:cxnSp macro="">
      <xdr:nvCxnSpPr>
        <xdr:cNvPr id="21" name="ลูกศรเชื่อมต่อแบบตรง 20"/>
        <xdr:cNvCxnSpPr/>
      </xdr:nvCxnSpPr>
      <xdr:spPr>
        <a:xfrm flipH="1">
          <a:off x="6738938" y="3758406"/>
          <a:ext cx="2160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7939</xdr:colOff>
      <xdr:row>19</xdr:row>
      <xdr:rowOff>127000</xdr:rowOff>
    </xdr:from>
    <xdr:to>
      <xdr:col>12</xdr:col>
      <xdr:colOff>1001</xdr:colOff>
      <xdr:row>19</xdr:row>
      <xdr:rowOff>127000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306095" y="4472781"/>
          <a:ext cx="2160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</xdr:colOff>
      <xdr:row>19</xdr:row>
      <xdr:rowOff>134937</xdr:rowOff>
    </xdr:from>
    <xdr:to>
      <xdr:col>15</xdr:col>
      <xdr:colOff>2485</xdr:colOff>
      <xdr:row>19</xdr:row>
      <xdr:rowOff>134938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6744891" y="4480718"/>
          <a:ext cx="1080000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222250</xdr:rowOff>
    </xdr:from>
    <xdr:to>
      <xdr:col>14</xdr:col>
      <xdr:colOff>538266</xdr:colOff>
      <xdr:row>13</xdr:row>
      <xdr:rowOff>222250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38938" y="3139281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1588</xdr:colOff>
      <xdr:row>7</xdr:row>
      <xdr:rowOff>127000</xdr:rowOff>
    </xdr:from>
    <xdr:to>
      <xdr:col>11</xdr:col>
      <xdr:colOff>537688</xdr:colOff>
      <xdr:row>7</xdr:row>
      <xdr:rowOff>127000</xdr:rowOff>
    </xdr:to>
    <xdr:cxnSp macro="">
      <xdr:nvCxnSpPr>
        <xdr:cNvPr id="3" name="ลูกศรเชื่อมต่อแบบตรง 2"/>
        <xdr:cNvCxnSpPr/>
      </xdr:nvCxnSpPr>
      <xdr:spPr>
        <a:xfrm>
          <a:off x="4357688" y="1644650"/>
          <a:ext cx="2174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3419</xdr:colOff>
      <xdr:row>7</xdr:row>
      <xdr:rowOff>116157</xdr:rowOff>
    </xdr:from>
    <xdr:to>
      <xdr:col>16</xdr:col>
      <xdr:colOff>6146</xdr:colOff>
      <xdr:row>7</xdr:row>
      <xdr:rowOff>116157</xdr:rowOff>
    </xdr:to>
    <xdr:cxnSp macro="">
      <xdr:nvCxnSpPr>
        <xdr:cNvPr id="4" name="ลูกศรเชื่อมต่อแบบตรง 3"/>
        <xdr:cNvCxnSpPr/>
      </xdr:nvCxnSpPr>
      <xdr:spPr>
        <a:xfrm>
          <a:off x="6823319" y="1633807"/>
          <a:ext cx="16410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9524</xdr:colOff>
      <xdr:row>7</xdr:row>
      <xdr:rowOff>115399</xdr:rowOff>
    </xdr:from>
    <xdr:to>
      <xdr:col>18</xdr:col>
      <xdr:colOff>3674</xdr:colOff>
      <xdr:row>7</xdr:row>
      <xdr:rowOff>115399</xdr:rowOff>
    </xdr:to>
    <xdr:cxnSp macro="">
      <xdr:nvCxnSpPr>
        <xdr:cNvPr id="5" name="ลูกศรเชื่อมต่อแบบตรง 4"/>
        <xdr:cNvCxnSpPr/>
      </xdr:nvCxnSpPr>
      <xdr:spPr>
        <a:xfrm>
          <a:off x="8429624" y="1610824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5497</xdr:colOff>
      <xdr:row>10</xdr:row>
      <xdr:rowOff>139212</xdr:rowOff>
    </xdr:from>
    <xdr:to>
      <xdr:col>11</xdr:col>
      <xdr:colOff>541597</xdr:colOff>
      <xdr:row>10</xdr:row>
      <xdr:rowOff>139212</xdr:rowOff>
    </xdr:to>
    <xdr:cxnSp macro="">
      <xdr:nvCxnSpPr>
        <xdr:cNvPr id="6" name="ลูกศรเชื่อมต่อแบบตรง 5"/>
        <xdr:cNvCxnSpPr/>
      </xdr:nvCxnSpPr>
      <xdr:spPr>
        <a:xfrm>
          <a:off x="4361597" y="2380762"/>
          <a:ext cx="2174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154476</xdr:rowOff>
    </xdr:from>
    <xdr:to>
      <xdr:col>16</xdr:col>
      <xdr:colOff>536100</xdr:colOff>
      <xdr:row>10</xdr:row>
      <xdr:rowOff>154476</xdr:rowOff>
    </xdr:to>
    <xdr:cxnSp macro="">
      <xdr:nvCxnSpPr>
        <xdr:cNvPr id="7" name="ลูกศรเชื่อมต่อแบบตรง 6"/>
        <xdr:cNvCxnSpPr/>
      </xdr:nvCxnSpPr>
      <xdr:spPr>
        <a:xfrm>
          <a:off x="6819900" y="2396026"/>
          <a:ext cx="2174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3297</xdr:colOff>
      <xdr:row>13</xdr:row>
      <xdr:rowOff>127000</xdr:rowOff>
    </xdr:from>
    <xdr:to>
      <xdr:col>9</xdr:col>
      <xdr:colOff>540372</xdr:colOff>
      <xdr:row>13</xdr:row>
      <xdr:rowOff>127000</xdr:rowOff>
    </xdr:to>
    <xdr:cxnSp macro="">
      <xdr:nvCxnSpPr>
        <xdr:cNvPr id="8" name="ลูกศรเชื่อมต่อแบบตรง 7"/>
        <xdr:cNvCxnSpPr/>
      </xdr:nvCxnSpPr>
      <xdr:spPr>
        <a:xfrm>
          <a:off x="4346697" y="3051175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127000</xdr:rowOff>
    </xdr:from>
    <xdr:to>
      <xdr:col>18</xdr:col>
      <xdr:colOff>545625</xdr:colOff>
      <xdr:row>13</xdr:row>
      <xdr:rowOff>127000</xdr:rowOff>
    </xdr:to>
    <xdr:cxnSp macro="">
      <xdr:nvCxnSpPr>
        <xdr:cNvPr id="9" name="ลูกศรเชื่อมต่อแบบตรง 8"/>
        <xdr:cNvCxnSpPr/>
      </xdr:nvCxnSpPr>
      <xdr:spPr>
        <a:xfrm>
          <a:off x="7921625" y="3092450"/>
          <a:ext cx="2174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3297</xdr:colOff>
      <xdr:row>16</xdr:row>
      <xdr:rowOff>127000</xdr:rowOff>
    </xdr:from>
    <xdr:to>
      <xdr:col>11</xdr:col>
      <xdr:colOff>539397</xdr:colOff>
      <xdr:row>16</xdr:row>
      <xdr:rowOff>127000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59397" y="3816350"/>
          <a:ext cx="21744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4760</xdr:colOff>
      <xdr:row>16</xdr:row>
      <xdr:rowOff>134938</xdr:rowOff>
    </xdr:from>
    <xdr:to>
      <xdr:col>14</xdr:col>
      <xdr:colOff>541835</xdr:colOff>
      <xdr:row>16</xdr:row>
      <xdr:rowOff>134939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6796085" y="3773488"/>
          <a:ext cx="1080000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3297</xdr:colOff>
      <xdr:row>19</xdr:row>
      <xdr:rowOff>127000</xdr:rowOff>
    </xdr:from>
    <xdr:to>
      <xdr:col>11</xdr:col>
      <xdr:colOff>539397</xdr:colOff>
      <xdr:row>19</xdr:row>
      <xdr:rowOff>127000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59397" y="4540250"/>
          <a:ext cx="21744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4516</xdr:colOff>
      <xdr:row>19</xdr:row>
      <xdr:rowOff>127000</xdr:rowOff>
    </xdr:from>
    <xdr:to>
      <xdr:col>14</xdr:col>
      <xdr:colOff>541591</xdr:colOff>
      <xdr:row>19</xdr:row>
      <xdr:rowOff>127001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6795841" y="4479925"/>
          <a:ext cx="1080000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4759</xdr:colOff>
      <xdr:row>13</xdr:row>
      <xdr:rowOff>222250</xdr:rowOff>
    </xdr:from>
    <xdr:to>
      <xdr:col>14</xdr:col>
      <xdr:colOff>541834</xdr:colOff>
      <xdr:row>13</xdr:row>
      <xdr:rowOff>222250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6084" y="3146425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541193</xdr:colOff>
      <xdr:row>7</xdr:row>
      <xdr:rowOff>147205</xdr:rowOff>
    </xdr:from>
    <xdr:to>
      <xdr:col>11</xdr:col>
      <xdr:colOff>537724</xdr:colOff>
      <xdr:row>7</xdr:row>
      <xdr:rowOff>147205</xdr:rowOff>
    </xdr:to>
    <xdr:cxnSp macro="">
      <xdr:nvCxnSpPr>
        <xdr:cNvPr id="4" name="ลูกศรเชื่อมต่อแบบตรง 3"/>
        <xdr:cNvCxnSpPr/>
      </xdr:nvCxnSpPr>
      <xdr:spPr>
        <a:xfrm>
          <a:off x="5404896" y="1635486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285749</xdr:colOff>
      <xdr:row>7</xdr:row>
      <xdr:rowOff>147204</xdr:rowOff>
    </xdr:from>
    <xdr:to>
      <xdr:col>16</xdr:col>
      <xdr:colOff>534796</xdr:colOff>
      <xdr:row>7</xdr:row>
      <xdr:rowOff>147204</xdr:rowOff>
    </xdr:to>
    <xdr:cxnSp macro="">
      <xdr:nvCxnSpPr>
        <xdr:cNvPr id="5" name="ลูกศรเชื่อมต่อแบบตรง 4"/>
        <xdr:cNvCxnSpPr/>
      </xdr:nvCxnSpPr>
      <xdr:spPr>
        <a:xfrm>
          <a:off x="6774655" y="1635485"/>
          <a:ext cx="21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7291</xdr:colOff>
      <xdr:row>10</xdr:row>
      <xdr:rowOff>122959</xdr:rowOff>
    </xdr:from>
    <xdr:to>
      <xdr:col>14</xdr:col>
      <xdr:colOff>5870</xdr:colOff>
      <xdr:row>10</xdr:row>
      <xdr:rowOff>122960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6780067" y="2348801"/>
          <a:ext cx="540000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129886</xdr:rowOff>
    </xdr:from>
    <xdr:to>
      <xdr:col>12</xdr:col>
      <xdr:colOff>7036</xdr:colOff>
      <xdr:row>10</xdr:row>
      <xdr:rowOff>129886</xdr:rowOff>
    </xdr:to>
    <xdr:cxnSp macro="">
      <xdr:nvCxnSpPr>
        <xdr:cNvPr id="10" name="ลูกศรเชื่อมต่อแบบตรง 9"/>
        <xdr:cNvCxnSpPr/>
      </xdr:nvCxnSpPr>
      <xdr:spPr>
        <a:xfrm>
          <a:off x="4321342" y="2355728"/>
          <a:ext cx="217272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5013</xdr:colOff>
      <xdr:row>10</xdr:row>
      <xdr:rowOff>123825</xdr:rowOff>
    </xdr:from>
    <xdr:to>
      <xdr:col>18</xdr:col>
      <xdr:colOff>506928</xdr:colOff>
      <xdr:row>10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7319210" y="2349667"/>
          <a:ext cx="2667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540055</xdr:colOff>
      <xdr:row>13</xdr:row>
      <xdr:rowOff>138545</xdr:rowOff>
    </xdr:from>
    <xdr:to>
      <xdr:col>11</xdr:col>
      <xdr:colOff>540055</xdr:colOff>
      <xdr:row>13</xdr:row>
      <xdr:rowOff>138546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4861397" y="3086282"/>
          <a:ext cx="1624263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3646</xdr:colOff>
      <xdr:row>13</xdr:row>
      <xdr:rowOff>138546</xdr:rowOff>
    </xdr:from>
    <xdr:to>
      <xdr:col>17</xdr:col>
      <xdr:colOff>536408</xdr:colOff>
      <xdr:row>13</xdr:row>
      <xdr:rowOff>138546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7859264" y="3086283"/>
          <a:ext cx="1615605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5012</xdr:colOff>
      <xdr:row>16</xdr:row>
      <xdr:rowOff>138545</xdr:rowOff>
    </xdr:from>
    <xdr:to>
      <xdr:col>10</xdr:col>
      <xdr:colOff>2170</xdr:colOff>
      <xdr:row>16</xdr:row>
      <xdr:rowOff>138545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26354" y="3808177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129886</xdr:rowOff>
    </xdr:from>
    <xdr:to>
      <xdr:col>16</xdr:col>
      <xdr:colOff>8659</xdr:colOff>
      <xdr:row>16</xdr:row>
      <xdr:rowOff>129886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71409" y="3827318"/>
          <a:ext cx="16452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536864</xdr:colOff>
      <xdr:row>16</xdr:row>
      <xdr:rowOff>129886</xdr:rowOff>
    </xdr:from>
    <xdr:to>
      <xdr:col>19</xdr:col>
      <xdr:colOff>0</xdr:colOff>
      <xdr:row>16</xdr:row>
      <xdr:rowOff>129886</xdr:rowOff>
    </xdr:to>
    <xdr:cxnSp macro="">
      <xdr:nvCxnSpPr>
        <xdr:cNvPr id="23" name="ลูกศรเชื่อมต่อแบบตรง 22"/>
        <xdr:cNvCxnSpPr/>
      </xdr:nvCxnSpPr>
      <xdr:spPr>
        <a:xfrm>
          <a:off x="8394989" y="3768436"/>
          <a:ext cx="160626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109970</xdr:rowOff>
    </xdr:from>
    <xdr:to>
      <xdr:col>10</xdr:col>
      <xdr:colOff>536863</xdr:colOff>
      <xdr:row>19</xdr:row>
      <xdr:rowOff>109971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4323484" y="4462895"/>
          <a:ext cx="161405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536410</xdr:colOff>
      <xdr:row>19</xdr:row>
      <xdr:rowOff>109970</xdr:rowOff>
    </xdr:from>
    <xdr:to>
      <xdr:col>12</xdr:col>
      <xdr:colOff>3646</xdr:colOff>
      <xdr:row>19</xdr:row>
      <xdr:rowOff>109970</xdr:rowOff>
    </xdr:to>
    <xdr:cxnSp macro="">
      <xdr:nvCxnSpPr>
        <xdr:cNvPr id="28" name="ลูกศรเชื่อมต่อแบบตรง 27"/>
        <xdr:cNvCxnSpPr/>
      </xdr:nvCxnSpPr>
      <xdr:spPr>
        <a:xfrm>
          <a:off x="5940594" y="4501496"/>
          <a:ext cx="550078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</xdr:colOff>
      <xdr:row>19</xdr:row>
      <xdr:rowOff>104775</xdr:rowOff>
    </xdr:from>
    <xdr:to>
      <xdr:col>18</xdr:col>
      <xdr:colOff>8659</xdr:colOff>
      <xdr:row>19</xdr:row>
      <xdr:rowOff>104775</xdr:rowOff>
    </xdr:to>
    <xdr:cxnSp macro="">
      <xdr:nvCxnSpPr>
        <xdr:cNvPr id="31" name="ลูกศรเชื่อมต่อแบบตรง 30"/>
        <xdr:cNvCxnSpPr/>
      </xdr:nvCxnSpPr>
      <xdr:spPr>
        <a:xfrm flipH="1">
          <a:off x="6772276" y="4457700"/>
          <a:ext cx="2723283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8772</xdr:colOff>
      <xdr:row>13</xdr:row>
      <xdr:rowOff>222250</xdr:rowOff>
    </xdr:from>
    <xdr:to>
      <xdr:col>15</xdr:col>
      <xdr:colOff>5930</xdr:colOff>
      <xdr:row>13</xdr:row>
      <xdr:rowOff>222250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81548" y="3169987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6113</xdr:colOff>
      <xdr:row>7</xdr:row>
      <xdr:rowOff>129886</xdr:rowOff>
    </xdr:from>
    <xdr:to>
      <xdr:col>10</xdr:col>
      <xdr:colOff>539143</xdr:colOff>
      <xdr:row>7</xdr:row>
      <xdr:rowOff>129887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4303569" y="1631474"/>
          <a:ext cx="1620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274543</xdr:colOff>
      <xdr:row>7</xdr:row>
      <xdr:rowOff>110022</xdr:rowOff>
    </xdr:from>
    <xdr:to>
      <xdr:col>15</xdr:col>
      <xdr:colOff>7428</xdr:colOff>
      <xdr:row>7</xdr:row>
      <xdr:rowOff>110022</xdr:rowOff>
    </xdr:to>
    <xdr:cxnSp macro="">
      <xdr:nvCxnSpPr>
        <xdr:cNvPr id="4" name="ลูกศรเชื่อมต่อแบบตรง 3"/>
        <xdr:cNvCxnSpPr/>
      </xdr:nvCxnSpPr>
      <xdr:spPr>
        <a:xfrm>
          <a:off x="6745940" y="1611610"/>
          <a:ext cx="1094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10</xdr:row>
      <xdr:rowOff>112567</xdr:rowOff>
    </xdr:from>
    <xdr:to>
      <xdr:col>18</xdr:col>
      <xdr:colOff>540938</xdr:colOff>
      <xdr:row>10</xdr:row>
      <xdr:rowOff>112567</xdr:rowOff>
    </xdr:to>
    <xdr:cxnSp macro="">
      <xdr:nvCxnSpPr>
        <xdr:cNvPr id="6" name="ลูกศรเชื่อมต่อแบบตรง 5"/>
        <xdr:cNvCxnSpPr/>
      </xdr:nvCxnSpPr>
      <xdr:spPr>
        <a:xfrm>
          <a:off x="7327900" y="2354117"/>
          <a:ext cx="27189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9168</xdr:colOff>
      <xdr:row>13</xdr:row>
      <xdr:rowOff>147205</xdr:rowOff>
    </xdr:from>
    <xdr:to>
      <xdr:col>12</xdr:col>
      <xdr:colOff>0</xdr:colOff>
      <xdr:row>13</xdr:row>
      <xdr:rowOff>147205</xdr:rowOff>
    </xdr:to>
    <xdr:cxnSp macro="">
      <xdr:nvCxnSpPr>
        <xdr:cNvPr id="8" name="ลูกศรเชื่อมต่อแบบตรง 7"/>
        <xdr:cNvCxnSpPr/>
      </xdr:nvCxnSpPr>
      <xdr:spPr>
        <a:xfrm>
          <a:off x="4320818" y="3112655"/>
          <a:ext cx="2175232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4053</xdr:colOff>
      <xdr:row>13</xdr:row>
      <xdr:rowOff>140584</xdr:rowOff>
    </xdr:from>
    <xdr:to>
      <xdr:col>16</xdr:col>
      <xdr:colOff>4054</xdr:colOff>
      <xdr:row>13</xdr:row>
      <xdr:rowOff>140585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7829592" y="3088321"/>
          <a:ext cx="541423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12224</xdr:colOff>
      <xdr:row>16</xdr:row>
      <xdr:rowOff>103909</xdr:rowOff>
    </xdr:from>
    <xdr:to>
      <xdr:col>11</xdr:col>
      <xdr:colOff>1768</xdr:colOff>
      <xdr:row>16</xdr:row>
      <xdr:rowOff>103910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309680" y="3773835"/>
          <a:ext cx="1620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112568</xdr:rowOff>
    </xdr:from>
    <xdr:to>
      <xdr:col>12</xdr:col>
      <xdr:colOff>459</xdr:colOff>
      <xdr:row>19</xdr:row>
      <xdr:rowOff>112570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297456" y="4505274"/>
          <a:ext cx="217440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274035</xdr:colOff>
      <xdr:row>19</xdr:row>
      <xdr:rowOff>121229</xdr:rowOff>
    </xdr:from>
    <xdr:to>
      <xdr:col>18</xdr:col>
      <xdr:colOff>529264</xdr:colOff>
      <xdr:row>19</xdr:row>
      <xdr:rowOff>121231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6745432" y="4513935"/>
          <a:ext cx="324720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5014</xdr:colOff>
      <xdr:row>13</xdr:row>
      <xdr:rowOff>222250</xdr:rowOff>
    </xdr:from>
    <xdr:to>
      <xdr:col>14</xdr:col>
      <xdr:colOff>537104</xdr:colOff>
      <xdr:row>13</xdr:row>
      <xdr:rowOff>222250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47711" y="3169987"/>
          <a:ext cx="107351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10</xdr:row>
      <xdr:rowOff>112567</xdr:rowOff>
    </xdr:from>
    <xdr:to>
      <xdr:col>10</xdr:col>
      <xdr:colOff>540231</xdr:colOff>
      <xdr:row>10</xdr:row>
      <xdr:rowOff>112568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7867651" y="1630217"/>
          <a:ext cx="163243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7326</xdr:colOff>
      <xdr:row>10</xdr:row>
      <xdr:rowOff>117231</xdr:rowOff>
    </xdr:from>
    <xdr:to>
      <xdr:col>10</xdr:col>
      <xdr:colOff>542192</xdr:colOff>
      <xdr:row>10</xdr:row>
      <xdr:rowOff>117232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315557" y="2359269"/>
          <a:ext cx="16192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110633</xdr:rowOff>
    </xdr:from>
    <xdr:to>
      <xdr:col>18</xdr:col>
      <xdr:colOff>3375</xdr:colOff>
      <xdr:row>10</xdr:row>
      <xdr:rowOff>110634</xdr:rowOff>
    </xdr:to>
    <xdr:cxnSp macro="">
      <xdr:nvCxnSpPr>
        <xdr:cNvPr id="7" name="ลูกศรเชื่อมต่อแบบตรง 6"/>
        <xdr:cNvCxnSpPr/>
      </xdr:nvCxnSpPr>
      <xdr:spPr>
        <a:xfrm>
          <a:off x="6772275" y="2320433"/>
          <a:ext cx="2718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6230</xdr:colOff>
      <xdr:row>7</xdr:row>
      <xdr:rowOff>131885</xdr:rowOff>
    </xdr:from>
    <xdr:to>
      <xdr:col>17</xdr:col>
      <xdr:colOff>541828</xdr:colOff>
      <xdr:row>7</xdr:row>
      <xdr:rowOff>131886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864355" y="1627310"/>
          <a:ext cx="162144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131884</xdr:rowOff>
    </xdr:from>
    <xdr:to>
      <xdr:col>11</xdr:col>
      <xdr:colOff>0</xdr:colOff>
      <xdr:row>16</xdr:row>
      <xdr:rowOff>131885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315558" y="3824653"/>
          <a:ext cx="16192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13</xdr:row>
      <xdr:rowOff>139211</xdr:rowOff>
    </xdr:from>
    <xdr:to>
      <xdr:col>11</xdr:col>
      <xdr:colOff>0</xdr:colOff>
      <xdr:row>13</xdr:row>
      <xdr:rowOff>139212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315558" y="3106615"/>
          <a:ext cx="16192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7</xdr:row>
      <xdr:rowOff>131886</xdr:rowOff>
    </xdr:from>
    <xdr:to>
      <xdr:col>12</xdr:col>
      <xdr:colOff>800</xdr:colOff>
      <xdr:row>7</xdr:row>
      <xdr:rowOff>131886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19588" y="1627311"/>
          <a:ext cx="2167737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283551</xdr:colOff>
      <xdr:row>7</xdr:row>
      <xdr:rowOff>131884</xdr:rowOff>
    </xdr:from>
    <xdr:to>
      <xdr:col>14</xdr:col>
      <xdr:colOff>1132</xdr:colOff>
      <xdr:row>7</xdr:row>
      <xdr:rowOff>131885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6770076" y="1627309"/>
          <a:ext cx="546256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538199</xdr:colOff>
      <xdr:row>16</xdr:row>
      <xdr:rowOff>131885</xdr:rowOff>
    </xdr:from>
    <xdr:to>
      <xdr:col>12</xdr:col>
      <xdr:colOff>0</xdr:colOff>
      <xdr:row>16</xdr:row>
      <xdr:rowOff>131885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938874" y="3818060"/>
          <a:ext cx="547651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4763</xdr:colOff>
      <xdr:row>16</xdr:row>
      <xdr:rowOff>139212</xdr:rowOff>
    </xdr:from>
    <xdr:to>
      <xdr:col>18</xdr:col>
      <xdr:colOff>7327</xdr:colOff>
      <xdr:row>16</xdr:row>
      <xdr:rowOff>139212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6777038" y="3825387"/>
          <a:ext cx="2717189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5603</xdr:colOff>
      <xdr:row>19</xdr:row>
      <xdr:rowOff>139213</xdr:rowOff>
    </xdr:from>
    <xdr:to>
      <xdr:col>12</xdr:col>
      <xdr:colOff>506</xdr:colOff>
      <xdr:row>19</xdr:row>
      <xdr:rowOff>139213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25471" y="4576742"/>
          <a:ext cx="2168844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285457</xdr:colOff>
      <xdr:row>19</xdr:row>
      <xdr:rowOff>139212</xdr:rowOff>
    </xdr:from>
    <xdr:to>
      <xdr:col>14</xdr:col>
      <xdr:colOff>3038</xdr:colOff>
      <xdr:row>19</xdr:row>
      <xdr:rowOff>139213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6789127" y="4574052"/>
          <a:ext cx="548161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4763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77038" y="3209925"/>
          <a:ext cx="10810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5953</xdr:colOff>
      <xdr:row>7</xdr:row>
      <xdr:rowOff>124812</xdr:rowOff>
    </xdr:from>
    <xdr:to>
      <xdr:col>12</xdr:col>
      <xdr:colOff>1214</xdr:colOff>
      <xdr:row>7</xdr:row>
      <xdr:rowOff>124812</xdr:rowOff>
    </xdr:to>
    <xdr:cxnSp macro="">
      <xdr:nvCxnSpPr>
        <xdr:cNvPr id="4" name="ลูกศรเชื่อมต่อแบบตรง 3"/>
        <xdr:cNvCxnSpPr/>
      </xdr:nvCxnSpPr>
      <xdr:spPr>
        <a:xfrm>
          <a:off x="4304109" y="1613093"/>
          <a:ext cx="2162199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6568</xdr:colOff>
      <xdr:row>7</xdr:row>
      <xdr:rowOff>118241</xdr:rowOff>
    </xdr:from>
    <xdr:to>
      <xdr:col>14</xdr:col>
      <xdr:colOff>6867</xdr:colOff>
      <xdr:row>7</xdr:row>
      <xdr:rowOff>118242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6752896" y="1615965"/>
          <a:ext cx="545523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6568</xdr:colOff>
      <xdr:row>7</xdr:row>
      <xdr:rowOff>118241</xdr:rowOff>
    </xdr:from>
    <xdr:to>
      <xdr:col>16</xdr:col>
      <xdr:colOff>540468</xdr:colOff>
      <xdr:row>7</xdr:row>
      <xdr:rowOff>118241</xdr:rowOff>
    </xdr:to>
    <xdr:cxnSp macro="">
      <xdr:nvCxnSpPr>
        <xdr:cNvPr id="6" name="ลูกศรเชื่อมต่อแบบตรง 5"/>
        <xdr:cNvCxnSpPr/>
      </xdr:nvCxnSpPr>
      <xdr:spPr>
        <a:xfrm>
          <a:off x="7874218" y="1635891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10</xdr:row>
      <xdr:rowOff>118242</xdr:rowOff>
    </xdr:from>
    <xdr:to>
      <xdr:col>10</xdr:col>
      <xdr:colOff>541939</xdr:colOff>
      <xdr:row>10</xdr:row>
      <xdr:rowOff>118243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302672" y="2325414"/>
          <a:ext cx="16192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118242</xdr:rowOff>
    </xdr:from>
    <xdr:to>
      <xdr:col>16</xdr:col>
      <xdr:colOff>543300</xdr:colOff>
      <xdr:row>10</xdr:row>
      <xdr:rowOff>118245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775450" y="2359792"/>
          <a:ext cx="2181600" cy="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7225</xdr:colOff>
      <xdr:row>13</xdr:row>
      <xdr:rowOff>124810</xdr:rowOff>
    </xdr:from>
    <xdr:to>
      <xdr:col>11</xdr:col>
      <xdr:colOff>541125</xdr:colOff>
      <xdr:row>13</xdr:row>
      <xdr:rowOff>124810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11075" y="3090260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</xdr:colOff>
      <xdr:row>16</xdr:row>
      <xdr:rowOff>111672</xdr:rowOff>
    </xdr:from>
    <xdr:to>
      <xdr:col>18</xdr:col>
      <xdr:colOff>6350</xdr:colOff>
      <xdr:row>16</xdr:row>
      <xdr:rowOff>111672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81800" y="3801022"/>
          <a:ext cx="2730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1095</xdr:colOff>
      <xdr:row>19</xdr:row>
      <xdr:rowOff>131380</xdr:rowOff>
    </xdr:from>
    <xdr:to>
      <xdr:col>11</xdr:col>
      <xdr:colOff>0</xdr:colOff>
      <xdr:row>19</xdr:row>
      <xdr:rowOff>131381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4312745" y="4544630"/>
          <a:ext cx="163720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533900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75450" y="3206750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3919</xdr:colOff>
      <xdr:row>19</xdr:row>
      <xdr:rowOff>125889</xdr:rowOff>
    </xdr:from>
    <xdr:to>
      <xdr:col>11</xdr:col>
      <xdr:colOff>541342</xdr:colOff>
      <xdr:row>19</xdr:row>
      <xdr:rowOff>125890</xdr:rowOff>
    </xdr:to>
    <xdr:cxnSp macro="">
      <xdr:nvCxnSpPr>
        <xdr:cNvPr id="3" name="ลูกศรเชื่อมต่อแบบตรง 2"/>
        <xdr:cNvCxnSpPr/>
      </xdr:nvCxnSpPr>
      <xdr:spPr>
        <a:xfrm>
          <a:off x="5427566" y="4518595"/>
          <a:ext cx="1080908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11714</xdr:colOff>
      <xdr:row>19</xdr:row>
      <xdr:rowOff>125889</xdr:rowOff>
    </xdr:from>
    <xdr:to>
      <xdr:col>10</xdr:col>
      <xdr:colOff>4743</xdr:colOff>
      <xdr:row>19</xdr:row>
      <xdr:rowOff>125889</xdr:rowOff>
    </xdr:to>
    <xdr:cxnSp macro="">
      <xdr:nvCxnSpPr>
        <xdr:cNvPr id="4" name="ลูกศรเชื่อมต่อแบบตรง 3"/>
        <xdr:cNvCxnSpPr/>
      </xdr:nvCxnSpPr>
      <xdr:spPr>
        <a:xfrm>
          <a:off x="4348390" y="4518595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3447</xdr:colOff>
      <xdr:row>19</xdr:row>
      <xdr:rowOff>124558</xdr:rowOff>
    </xdr:from>
    <xdr:to>
      <xdr:col>17</xdr:col>
      <xdr:colOff>5603</xdr:colOff>
      <xdr:row>19</xdr:row>
      <xdr:rowOff>124558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6788609" y="4517264"/>
          <a:ext cx="2176097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124557</xdr:rowOff>
    </xdr:from>
    <xdr:to>
      <xdr:col>12</xdr:col>
      <xdr:colOff>7327</xdr:colOff>
      <xdr:row>16</xdr:row>
      <xdr:rowOff>124557</xdr:rowOff>
    </xdr:to>
    <xdr:cxnSp macro="">
      <xdr:nvCxnSpPr>
        <xdr:cNvPr id="7" name="ลูกศรเชื่อมต่อแบบตรง 6"/>
        <xdr:cNvCxnSpPr/>
      </xdr:nvCxnSpPr>
      <xdr:spPr>
        <a:xfrm>
          <a:off x="4337539" y="3817326"/>
          <a:ext cx="2168769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7328</xdr:colOff>
      <xdr:row>16</xdr:row>
      <xdr:rowOff>124559</xdr:rowOff>
    </xdr:from>
    <xdr:to>
      <xdr:col>15</xdr:col>
      <xdr:colOff>5603</xdr:colOff>
      <xdr:row>16</xdr:row>
      <xdr:rowOff>124559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6792490" y="3794485"/>
          <a:ext cx="1085245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8189</xdr:colOff>
      <xdr:row>16</xdr:row>
      <xdr:rowOff>124561</xdr:rowOff>
    </xdr:from>
    <xdr:to>
      <xdr:col>19</xdr:col>
      <xdr:colOff>11206</xdr:colOff>
      <xdr:row>16</xdr:row>
      <xdr:rowOff>124562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7880321" y="3794487"/>
          <a:ext cx="217695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50" zoomScaleNormal="110" zoomScaleSheetLayoutView="150" workbookViewId="0">
      <selection activeCell="S19" sqref="S19"/>
    </sheetView>
  </sheetViews>
  <sheetFormatPr defaultRowHeight="14.25" x14ac:dyDescent="0.2"/>
  <cols>
    <col min="1" max="1" width="6.625" customWidth="1"/>
    <col min="2" max="2" width="16.25" customWidth="1"/>
    <col min="3" max="5" width="2.625" customWidth="1"/>
    <col min="6" max="6" width="16.75" customWidth="1"/>
    <col min="7" max="7" width="5.25" style="87" customWidth="1"/>
    <col min="8" max="8" width="4.1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59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11" t="s">
        <v>9</v>
      </c>
      <c r="I5" s="11" t="s">
        <v>10</v>
      </c>
      <c r="J5" s="11" t="s">
        <v>11</v>
      </c>
      <c r="K5" s="12" t="s">
        <v>12</v>
      </c>
      <c r="L5" s="11" t="s">
        <v>13</v>
      </c>
      <c r="M5" s="13" t="s">
        <v>14</v>
      </c>
      <c r="N5" s="11" t="s">
        <v>15</v>
      </c>
      <c r="O5" s="11" t="s">
        <v>16</v>
      </c>
      <c r="P5" s="14" t="s">
        <v>17</v>
      </c>
      <c r="Q5" s="11" t="s">
        <v>18</v>
      </c>
      <c r="R5" s="11" t="s">
        <v>19</v>
      </c>
      <c r="S5" s="14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15"/>
      <c r="I6" s="8">
        <v>1</v>
      </c>
      <c r="J6" s="8">
        <v>2</v>
      </c>
      <c r="K6" s="2">
        <v>3</v>
      </c>
      <c r="L6" s="2">
        <v>4</v>
      </c>
      <c r="M6" s="2">
        <v>5</v>
      </c>
      <c r="N6" s="2">
        <v>6</v>
      </c>
      <c r="O6" s="2">
        <v>7</v>
      </c>
      <c r="P6" s="2">
        <v>8</v>
      </c>
      <c r="Q6" s="2">
        <v>9</v>
      </c>
      <c r="R6" s="2">
        <v>10</v>
      </c>
      <c r="S6" s="8">
        <v>11</v>
      </c>
    </row>
    <row r="7" spans="1:19" ht="18.75" customHeight="1" x14ac:dyDescent="0.35">
      <c r="A7" s="89"/>
      <c r="B7" s="101" t="s">
        <v>81</v>
      </c>
      <c r="C7" s="89"/>
      <c r="D7" s="89"/>
      <c r="E7" s="89"/>
      <c r="F7" s="69"/>
      <c r="G7" s="79"/>
      <c r="H7" s="140" t="s">
        <v>23</v>
      </c>
      <c r="I7" s="63" t="s">
        <v>170</v>
      </c>
      <c r="J7" s="39"/>
      <c r="K7" s="41"/>
      <c r="L7" s="60"/>
      <c r="M7" s="143" t="s">
        <v>24</v>
      </c>
      <c r="N7" s="56" t="s">
        <v>173</v>
      </c>
      <c r="O7" s="56" t="s">
        <v>172</v>
      </c>
      <c r="P7" s="65" t="s">
        <v>101</v>
      </c>
      <c r="Q7" s="41" t="s">
        <v>253</v>
      </c>
      <c r="R7" s="58" t="s">
        <v>295</v>
      </c>
      <c r="S7" s="42"/>
    </row>
    <row r="8" spans="1:19" ht="18.75" customHeight="1" x14ac:dyDescent="0.2">
      <c r="A8" s="91" t="s">
        <v>91</v>
      </c>
      <c r="B8" s="92" t="s">
        <v>92</v>
      </c>
      <c r="C8" s="91">
        <v>2</v>
      </c>
      <c r="D8" s="91">
        <v>0</v>
      </c>
      <c r="E8" s="91">
        <v>2</v>
      </c>
      <c r="F8" s="70" t="s">
        <v>216</v>
      </c>
      <c r="G8" s="76" t="s">
        <v>25</v>
      </c>
      <c r="H8" s="141"/>
      <c r="I8" s="64"/>
      <c r="J8" s="45"/>
      <c r="K8" s="64"/>
      <c r="L8" s="45"/>
      <c r="M8" s="144"/>
      <c r="N8" s="64"/>
      <c r="O8" s="45"/>
      <c r="P8" s="64"/>
      <c r="Q8" s="45"/>
      <c r="R8" s="43"/>
      <c r="S8" s="46"/>
    </row>
    <row r="9" spans="1:19" ht="18.75" customHeight="1" x14ac:dyDescent="0.2">
      <c r="A9" s="91" t="s">
        <v>93</v>
      </c>
      <c r="B9" s="92" t="s">
        <v>94</v>
      </c>
      <c r="C9" s="91">
        <v>0</v>
      </c>
      <c r="D9" s="91">
        <v>2</v>
      </c>
      <c r="E9" s="91">
        <v>1</v>
      </c>
      <c r="F9" s="70" t="s">
        <v>217</v>
      </c>
      <c r="G9" s="77"/>
      <c r="H9" s="141"/>
      <c r="I9" s="47" t="s">
        <v>171</v>
      </c>
      <c r="J9" s="48"/>
      <c r="K9" s="50"/>
      <c r="L9" s="61"/>
      <c r="M9" s="144"/>
      <c r="N9" s="57" t="s">
        <v>174</v>
      </c>
      <c r="O9" s="50" t="s">
        <v>175</v>
      </c>
      <c r="P9" s="48"/>
      <c r="Q9" s="50" t="s">
        <v>251</v>
      </c>
      <c r="R9" s="117" t="s">
        <v>252</v>
      </c>
      <c r="S9" s="51"/>
    </row>
    <row r="10" spans="1:19" ht="18.75" customHeight="1" x14ac:dyDescent="0.2">
      <c r="A10" s="91" t="s">
        <v>95</v>
      </c>
      <c r="B10" s="92" t="s">
        <v>96</v>
      </c>
      <c r="C10" s="91">
        <v>1</v>
      </c>
      <c r="D10" s="91">
        <v>2</v>
      </c>
      <c r="E10" s="91">
        <v>2</v>
      </c>
      <c r="F10" s="71" t="s">
        <v>218</v>
      </c>
      <c r="G10" s="80"/>
      <c r="H10" s="141"/>
      <c r="I10" s="56" t="s">
        <v>103</v>
      </c>
      <c r="J10" s="56"/>
      <c r="K10" s="41"/>
      <c r="L10" s="58"/>
      <c r="M10" s="144"/>
      <c r="N10" s="41"/>
      <c r="O10" s="39"/>
      <c r="P10" s="41"/>
      <c r="Q10" s="60"/>
      <c r="R10" s="65"/>
      <c r="S10" s="42"/>
    </row>
    <row r="11" spans="1:19" ht="18.75" customHeight="1" x14ac:dyDescent="0.2">
      <c r="A11" s="91" t="s">
        <v>97</v>
      </c>
      <c r="B11" s="92" t="s">
        <v>98</v>
      </c>
      <c r="C11" s="91">
        <v>2</v>
      </c>
      <c r="D11" s="91">
        <v>0</v>
      </c>
      <c r="E11" s="91">
        <v>2</v>
      </c>
      <c r="F11" s="70" t="s">
        <v>219</v>
      </c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thickBot="1" x14ac:dyDescent="0.25">
      <c r="A12" s="91" t="s">
        <v>99</v>
      </c>
      <c r="B12" s="92" t="s">
        <v>100</v>
      </c>
      <c r="C12" s="91">
        <v>2</v>
      </c>
      <c r="D12" s="91">
        <v>0</v>
      </c>
      <c r="E12" s="91">
        <v>2</v>
      </c>
      <c r="F12" s="70" t="s">
        <v>220</v>
      </c>
      <c r="G12" s="77"/>
      <c r="H12" s="141"/>
      <c r="I12" s="57" t="s">
        <v>177</v>
      </c>
      <c r="J12" s="50"/>
      <c r="K12" s="50"/>
      <c r="L12" s="47" t="s">
        <v>178</v>
      </c>
      <c r="M12" s="144"/>
      <c r="N12" s="45"/>
      <c r="O12" s="63"/>
      <c r="P12" s="50"/>
      <c r="Q12" s="61"/>
      <c r="R12" s="48"/>
      <c r="S12" s="51"/>
    </row>
    <row r="13" spans="1:19" ht="18.75" customHeight="1" x14ac:dyDescent="0.35">
      <c r="A13" s="89"/>
      <c r="B13" s="101" t="s">
        <v>82</v>
      </c>
      <c r="C13" s="89"/>
      <c r="D13" s="93"/>
      <c r="E13" s="89"/>
      <c r="F13" s="71"/>
      <c r="G13" s="80"/>
      <c r="H13" s="141"/>
      <c r="I13" s="41" t="s">
        <v>95</v>
      </c>
      <c r="J13" s="58"/>
      <c r="K13" s="40" t="s">
        <v>99</v>
      </c>
      <c r="L13" s="41"/>
      <c r="M13" s="145"/>
      <c r="N13" s="147" t="s">
        <v>27</v>
      </c>
      <c r="O13" s="148"/>
      <c r="P13" s="106" t="s">
        <v>101</v>
      </c>
      <c r="Q13" s="41" t="s">
        <v>253</v>
      </c>
      <c r="R13" s="58" t="s">
        <v>295</v>
      </c>
      <c r="S13" s="41"/>
    </row>
    <row r="14" spans="1:19" ht="18.75" customHeight="1" x14ac:dyDescent="0.35">
      <c r="A14" s="89"/>
      <c r="B14" s="101" t="s">
        <v>83</v>
      </c>
      <c r="C14" s="89"/>
      <c r="D14" s="93"/>
      <c r="E14" s="89"/>
      <c r="F14" s="71"/>
      <c r="G14" s="76" t="s">
        <v>28</v>
      </c>
      <c r="H14" s="141"/>
      <c r="I14" s="64"/>
      <c r="J14" s="45"/>
      <c r="K14" s="44"/>
      <c r="L14" s="45"/>
      <c r="M14" s="145"/>
      <c r="N14" s="149" t="s">
        <v>108</v>
      </c>
      <c r="O14" s="150"/>
      <c r="P14" s="44"/>
      <c r="Q14" s="45"/>
      <c r="R14" s="43"/>
      <c r="S14" s="45"/>
    </row>
    <row r="15" spans="1:19" ht="18.75" customHeight="1" thickBot="1" x14ac:dyDescent="0.4">
      <c r="A15" s="89" t="s">
        <v>101</v>
      </c>
      <c r="B15" s="90" t="s">
        <v>102</v>
      </c>
      <c r="C15" s="89">
        <v>0</v>
      </c>
      <c r="D15" s="93">
        <v>6</v>
      </c>
      <c r="E15" s="93">
        <v>2</v>
      </c>
      <c r="F15" s="70" t="s">
        <v>250</v>
      </c>
      <c r="G15" s="77"/>
      <c r="H15" s="141"/>
      <c r="I15" s="50" t="s">
        <v>179</v>
      </c>
      <c r="J15" s="66" t="s">
        <v>180</v>
      </c>
      <c r="K15" s="49" t="s">
        <v>181</v>
      </c>
      <c r="L15" s="50" t="s">
        <v>182</v>
      </c>
      <c r="M15" s="145"/>
      <c r="N15" s="151" t="s">
        <v>291</v>
      </c>
      <c r="O15" s="152"/>
      <c r="P15" s="107"/>
      <c r="Q15" s="50" t="s">
        <v>251</v>
      </c>
      <c r="R15" s="117" t="s">
        <v>252</v>
      </c>
      <c r="S15" s="50"/>
    </row>
    <row r="16" spans="1:19" ht="18.75" customHeight="1" x14ac:dyDescent="0.35">
      <c r="A16" s="89"/>
      <c r="B16" s="102" t="s">
        <v>84</v>
      </c>
      <c r="C16" s="89"/>
      <c r="D16" s="89"/>
      <c r="E16" s="89"/>
      <c r="F16" s="70"/>
      <c r="G16" s="80"/>
      <c r="H16" s="141"/>
      <c r="I16" s="41" t="s">
        <v>106</v>
      </c>
      <c r="J16" s="56"/>
      <c r="K16" s="41"/>
      <c r="L16" s="41"/>
      <c r="M16" s="144"/>
      <c r="N16" s="45" t="s">
        <v>173</v>
      </c>
      <c r="O16" s="45" t="s">
        <v>172</v>
      </c>
      <c r="P16" s="41"/>
      <c r="Q16" s="60"/>
      <c r="R16" s="65"/>
      <c r="S16" s="41"/>
    </row>
    <row r="17" spans="1:19" ht="18.75" customHeight="1" x14ac:dyDescent="0.35">
      <c r="A17" s="89" t="s">
        <v>103</v>
      </c>
      <c r="B17" s="94" t="s">
        <v>65</v>
      </c>
      <c r="C17" s="89">
        <v>1</v>
      </c>
      <c r="D17" s="93">
        <v>3</v>
      </c>
      <c r="E17" s="89">
        <v>2</v>
      </c>
      <c r="F17" s="105" t="s">
        <v>243</v>
      </c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89" t="s">
        <v>104</v>
      </c>
      <c r="B18" s="90" t="s">
        <v>105</v>
      </c>
      <c r="C18" s="89">
        <v>0</v>
      </c>
      <c r="D18" s="89">
        <v>6</v>
      </c>
      <c r="E18" s="89">
        <v>2</v>
      </c>
      <c r="F18" s="71" t="s">
        <v>249</v>
      </c>
      <c r="G18" s="77"/>
      <c r="H18" s="141"/>
      <c r="I18" s="50" t="s">
        <v>171</v>
      </c>
      <c r="J18" s="57"/>
      <c r="K18" s="50"/>
      <c r="L18" s="50"/>
      <c r="M18" s="144"/>
      <c r="N18" s="50" t="s">
        <v>174</v>
      </c>
      <c r="O18" s="50" t="s">
        <v>183</v>
      </c>
      <c r="P18" s="50"/>
      <c r="Q18" s="61"/>
      <c r="R18" s="48"/>
      <c r="S18" s="50"/>
    </row>
    <row r="19" spans="1:19" ht="18.75" customHeight="1" x14ac:dyDescent="0.35">
      <c r="A19" s="89"/>
      <c r="B19" s="102" t="s">
        <v>45</v>
      </c>
      <c r="C19" s="89"/>
      <c r="D19" s="93"/>
      <c r="E19" s="89"/>
      <c r="F19" s="71"/>
      <c r="G19" s="80"/>
      <c r="H19" s="141"/>
      <c r="I19" s="65" t="s">
        <v>93</v>
      </c>
      <c r="J19" s="39"/>
      <c r="K19" s="41"/>
      <c r="L19" s="41" t="s">
        <v>95</v>
      </c>
      <c r="M19" s="144"/>
      <c r="N19" s="56" t="s">
        <v>91</v>
      </c>
      <c r="O19" s="56"/>
      <c r="P19" s="41" t="s">
        <v>97</v>
      </c>
      <c r="Q19" s="39"/>
      <c r="R19" s="39"/>
      <c r="S19" s="42"/>
    </row>
    <row r="20" spans="1:19" ht="18.75" customHeight="1" x14ac:dyDescent="0.35">
      <c r="A20" s="89" t="s">
        <v>106</v>
      </c>
      <c r="B20" s="94" t="s">
        <v>107</v>
      </c>
      <c r="C20" s="89">
        <v>0</v>
      </c>
      <c r="D20" s="93">
        <v>6</v>
      </c>
      <c r="E20" s="89">
        <v>2</v>
      </c>
      <c r="F20" s="71" t="s">
        <v>248</v>
      </c>
      <c r="G20" s="76" t="s">
        <v>30</v>
      </c>
      <c r="H20" s="141"/>
      <c r="I20" s="45"/>
      <c r="J20" s="45"/>
      <c r="K20" s="45"/>
      <c r="L20" s="45" t="s">
        <v>179</v>
      </c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89"/>
      <c r="B21" s="102" t="s">
        <v>46</v>
      </c>
      <c r="C21" s="89"/>
      <c r="D21" s="93"/>
      <c r="E21" s="68"/>
      <c r="F21" s="71"/>
      <c r="G21" s="77"/>
      <c r="H21" s="142"/>
      <c r="I21" s="50" t="s">
        <v>184</v>
      </c>
      <c r="J21" s="66" t="s">
        <v>185</v>
      </c>
      <c r="K21" s="50"/>
      <c r="L21" s="50" t="s">
        <v>180</v>
      </c>
      <c r="M21" s="146"/>
      <c r="N21" s="57" t="s">
        <v>276</v>
      </c>
      <c r="O21" s="50" t="s">
        <v>186</v>
      </c>
      <c r="P21" s="50" t="s">
        <v>187</v>
      </c>
      <c r="Q21" s="59" t="s">
        <v>188</v>
      </c>
      <c r="R21" s="48"/>
      <c r="S21" s="51"/>
    </row>
    <row r="22" spans="1:19" ht="19.5" customHeight="1" x14ac:dyDescent="0.35">
      <c r="A22" s="89" t="s">
        <v>108</v>
      </c>
      <c r="B22" s="94" t="s">
        <v>109</v>
      </c>
      <c r="C22" s="89">
        <v>0</v>
      </c>
      <c r="D22" s="89">
        <v>2</v>
      </c>
      <c r="E22" s="89">
        <v>0</v>
      </c>
      <c r="F22" s="71" t="s">
        <v>292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2">
      <c r="A23" s="104"/>
      <c r="B23" s="104"/>
      <c r="C23" s="104"/>
      <c r="D23" s="104"/>
      <c r="E23" s="104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">
      <c r="A24" s="104"/>
      <c r="B24" s="104"/>
      <c r="C24" s="104"/>
      <c r="D24" s="104"/>
      <c r="E24" s="104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104"/>
      <c r="B25" s="104"/>
      <c r="C25" s="104"/>
      <c r="D25" s="104"/>
      <c r="E25" s="104"/>
      <c r="F25" s="71"/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8.75" x14ac:dyDescent="0.2">
      <c r="A26" s="73"/>
      <c r="B26" s="73"/>
      <c r="C26" s="73"/>
      <c r="D26" s="73"/>
      <c r="E26" s="73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2">
      <c r="A27" s="104"/>
      <c r="B27" s="104"/>
      <c r="C27" s="104"/>
      <c r="D27" s="104"/>
      <c r="E27" s="104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">
      <c r="A28" s="104"/>
      <c r="B28" s="104"/>
      <c r="C28" s="104"/>
      <c r="D28" s="104"/>
      <c r="E28" s="104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SUM(C8:C29)</f>
        <v>8</v>
      </c>
      <c r="D31" s="74">
        <f t="shared" ref="D31:E31" si="0">SUM(D8:D29)</f>
        <v>27</v>
      </c>
      <c r="E31" s="74">
        <f t="shared" si="0"/>
        <v>17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  <mergeCell ref="N15:O15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40" zoomScaleNormal="110" zoomScaleSheetLayoutView="140" workbookViewId="0">
      <selection activeCell="P14" sqref="P14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87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101" t="s">
        <v>81</v>
      </c>
      <c r="C7" s="89"/>
      <c r="D7" s="89"/>
      <c r="E7" s="89"/>
      <c r="F7" s="69"/>
      <c r="G7" s="79"/>
      <c r="H7" s="140" t="s">
        <v>23</v>
      </c>
      <c r="I7" s="63"/>
      <c r="J7" s="39"/>
      <c r="K7" s="65" t="s">
        <v>97</v>
      </c>
      <c r="L7" s="42"/>
      <c r="M7" s="143" t="s">
        <v>24</v>
      </c>
      <c r="N7" s="56"/>
      <c r="O7" s="56" t="s">
        <v>189</v>
      </c>
      <c r="P7" s="56" t="s">
        <v>101</v>
      </c>
      <c r="Q7" s="65"/>
      <c r="R7" s="42"/>
      <c r="S7" s="42"/>
    </row>
    <row r="8" spans="1:19" ht="18.75" customHeight="1" x14ac:dyDescent="0.2">
      <c r="A8" s="91" t="s">
        <v>91</v>
      </c>
      <c r="B8" s="92" t="s">
        <v>92</v>
      </c>
      <c r="C8" s="91">
        <v>2</v>
      </c>
      <c r="D8" s="91">
        <v>0</v>
      </c>
      <c r="E8" s="91">
        <v>2</v>
      </c>
      <c r="F8" s="69" t="s">
        <v>300</v>
      </c>
      <c r="G8" s="76" t="s">
        <v>25</v>
      </c>
      <c r="H8" s="141"/>
      <c r="I8" s="64"/>
      <c r="J8" s="45"/>
      <c r="K8" s="64"/>
      <c r="L8" s="45"/>
      <c r="M8" s="144"/>
      <c r="N8" s="64"/>
      <c r="O8" s="64" t="s">
        <v>179</v>
      </c>
      <c r="P8" s="45"/>
      <c r="Q8" s="64"/>
      <c r="R8" s="45"/>
      <c r="S8" s="46"/>
    </row>
    <row r="9" spans="1:19" ht="18.75" customHeight="1" x14ac:dyDescent="0.2">
      <c r="A9" s="91" t="s">
        <v>93</v>
      </c>
      <c r="B9" s="92" t="s">
        <v>94</v>
      </c>
      <c r="C9" s="91">
        <v>0</v>
      </c>
      <c r="D9" s="91">
        <v>2</v>
      </c>
      <c r="E9" s="91">
        <v>1</v>
      </c>
      <c r="F9" s="71" t="s">
        <v>222</v>
      </c>
      <c r="G9" s="77"/>
      <c r="H9" s="141"/>
      <c r="I9" s="47"/>
      <c r="J9" s="48"/>
      <c r="K9" s="48">
        <v>535</v>
      </c>
      <c r="L9" s="116" t="s">
        <v>188</v>
      </c>
      <c r="M9" s="144"/>
      <c r="N9" s="57"/>
      <c r="O9" s="57" t="s">
        <v>180</v>
      </c>
      <c r="P9" s="50" t="s">
        <v>268</v>
      </c>
      <c r="Q9" s="48"/>
      <c r="R9" s="116" t="s">
        <v>190</v>
      </c>
      <c r="S9" s="51"/>
    </row>
    <row r="10" spans="1:19" ht="18.75" customHeight="1" x14ac:dyDescent="0.2">
      <c r="A10" s="91" t="s">
        <v>95</v>
      </c>
      <c r="B10" s="92" t="s">
        <v>96</v>
      </c>
      <c r="C10" s="91">
        <v>1</v>
      </c>
      <c r="D10" s="91">
        <v>2</v>
      </c>
      <c r="E10" s="91">
        <v>2</v>
      </c>
      <c r="F10" s="71" t="s">
        <v>218</v>
      </c>
      <c r="G10" s="80"/>
      <c r="H10" s="141"/>
      <c r="I10" s="56" t="s">
        <v>104</v>
      </c>
      <c r="J10" s="56"/>
      <c r="K10" s="41"/>
      <c r="L10" s="58"/>
      <c r="M10" s="144"/>
      <c r="N10" s="41"/>
      <c r="O10" s="39"/>
      <c r="P10" s="41" t="s">
        <v>93</v>
      </c>
      <c r="Q10" s="60"/>
      <c r="R10" s="65"/>
      <c r="S10" s="42"/>
    </row>
    <row r="11" spans="1:19" ht="18.75" customHeight="1" x14ac:dyDescent="0.2">
      <c r="A11" s="91" t="s">
        <v>97</v>
      </c>
      <c r="B11" s="92" t="s">
        <v>98</v>
      </c>
      <c r="C11" s="91">
        <v>2</v>
      </c>
      <c r="D11" s="91">
        <v>0</v>
      </c>
      <c r="E11" s="91">
        <v>2</v>
      </c>
      <c r="F11" s="70" t="s">
        <v>219</v>
      </c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thickBot="1" x14ac:dyDescent="0.25">
      <c r="A12" s="91" t="s">
        <v>99</v>
      </c>
      <c r="B12" s="92" t="s">
        <v>100</v>
      </c>
      <c r="C12" s="91">
        <v>2</v>
      </c>
      <c r="D12" s="91">
        <v>0</v>
      </c>
      <c r="E12" s="91">
        <v>2</v>
      </c>
      <c r="F12" s="70" t="s">
        <v>220</v>
      </c>
      <c r="G12" s="77"/>
      <c r="H12" s="141"/>
      <c r="I12" s="57" t="s">
        <v>171</v>
      </c>
      <c r="J12" s="50"/>
      <c r="K12" s="50"/>
      <c r="L12" s="47"/>
      <c r="M12" s="144"/>
      <c r="N12" s="45"/>
      <c r="O12" s="63" t="s">
        <v>191</v>
      </c>
      <c r="P12" s="50" t="s">
        <v>192</v>
      </c>
      <c r="Q12" s="61" t="s">
        <v>193</v>
      </c>
      <c r="R12" s="48"/>
      <c r="S12" s="51"/>
    </row>
    <row r="13" spans="1:19" ht="18.75" customHeight="1" x14ac:dyDescent="0.35">
      <c r="A13" s="89"/>
      <c r="B13" s="101" t="s">
        <v>82</v>
      </c>
      <c r="C13" s="89"/>
      <c r="D13" s="93"/>
      <c r="E13" s="89"/>
      <c r="F13" s="71"/>
      <c r="G13" s="80"/>
      <c r="H13" s="141"/>
      <c r="I13" s="41" t="s">
        <v>267</v>
      </c>
      <c r="J13" s="58"/>
      <c r="K13" s="40"/>
      <c r="L13" s="41"/>
      <c r="M13" s="145"/>
      <c r="N13" s="147" t="s">
        <v>27</v>
      </c>
      <c r="O13" s="148"/>
      <c r="P13" s="106"/>
      <c r="Q13" s="41"/>
      <c r="R13" s="41"/>
      <c r="S13" s="41"/>
    </row>
    <row r="14" spans="1:19" ht="18.75" customHeight="1" x14ac:dyDescent="0.35">
      <c r="A14" s="89"/>
      <c r="B14" s="101" t="s">
        <v>83</v>
      </c>
      <c r="C14" s="89"/>
      <c r="D14" s="93"/>
      <c r="E14" s="89"/>
      <c r="F14" s="71"/>
      <c r="G14" s="76" t="s">
        <v>28</v>
      </c>
      <c r="H14" s="141"/>
      <c r="I14" s="64"/>
      <c r="J14" s="45"/>
      <c r="K14" s="44"/>
      <c r="L14" s="45"/>
      <c r="M14" s="145"/>
      <c r="N14" s="149" t="s">
        <v>108</v>
      </c>
      <c r="O14" s="150"/>
      <c r="P14" s="44"/>
      <c r="Q14" s="45"/>
      <c r="R14" s="64"/>
      <c r="S14" s="45"/>
    </row>
    <row r="15" spans="1:19" ht="21" customHeight="1" thickBot="1" x14ac:dyDescent="0.4">
      <c r="A15" s="89" t="s">
        <v>101</v>
      </c>
      <c r="B15" s="90" t="s">
        <v>102</v>
      </c>
      <c r="C15" s="89">
        <v>0</v>
      </c>
      <c r="D15" s="93">
        <v>6</v>
      </c>
      <c r="E15" s="93">
        <v>2</v>
      </c>
      <c r="F15" s="70" t="s">
        <v>254</v>
      </c>
      <c r="G15" s="77"/>
      <c r="H15" s="141"/>
      <c r="I15" s="50" t="s">
        <v>177</v>
      </c>
      <c r="J15" s="66"/>
      <c r="K15" s="49"/>
      <c r="L15" s="50" t="s">
        <v>178</v>
      </c>
      <c r="M15" s="145"/>
      <c r="N15" s="134" t="s">
        <v>294</v>
      </c>
      <c r="O15" s="136" t="s">
        <v>301</v>
      </c>
      <c r="P15" s="107"/>
      <c r="Q15" s="50"/>
      <c r="R15" s="50"/>
      <c r="S15" s="50"/>
    </row>
    <row r="16" spans="1:19" ht="18.75" customHeight="1" x14ac:dyDescent="0.35">
      <c r="A16" s="89"/>
      <c r="B16" s="102" t="s">
        <v>84</v>
      </c>
      <c r="C16" s="89"/>
      <c r="D16" s="89"/>
      <c r="E16" s="89"/>
      <c r="F16" s="70"/>
      <c r="G16" s="80"/>
      <c r="H16" s="141"/>
      <c r="I16" s="41" t="s">
        <v>95</v>
      </c>
      <c r="J16" s="56"/>
      <c r="K16" s="41" t="s">
        <v>91</v>
      </c>
      <c r="L16" s="41"/>
      <c r="M16" s="144"/>
      <c r="N16" s="45" t="s">
        <v>99</v>
      </c>
      <c r="O16" s="43"/>
      <c r="P16" s="41" t="s">
        <v>101</v>
      </c>
      <c r="Q16" s="60"/>
      <c r="R16" s="65"/>
      <c r="S16" s="41"/>
    </row>
    <row r="17" spans="1:19" ht="18.75" customHeight="1" x14ac:dyDescent="0.35">
      <c r="A17" s="89" t="s">
        <v>103</v>
      </c>
      <c r="B17" s="94" t="s">
        <v>65</v>
      </c>
      <c r="C17" s="89">
        <v>1</v>
      </c>
      <c r="D17" s="93">
        <v>3</v>
      </c>
      <c r="E17" s="89">
        <v>2</v>
      </c>
      <c r="F17" s="71" t="s">
        <v>277</v>
      </c>
      <c r="G17" s="76" t="s">
        <v>29</v>
      </c>
      <c r="H17" s="141"/>
      <c r="J17" s="108"/>
      <c r="K17" s="111"/>
      <c r="L17" s="109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89" t="s">
        <v>104</v>
      </c>
      <c r="B18" s="90" t="s">
        <v>105</v>
      </c>
      <c r="C18" s="89">
        <v>0</v>
      </c>
      <c r="D18" s="89">
        <v>6</v>
      </c>
      <c r="E18" s="89">
        <v>2</v>
      </c>
      <c r="F18" s="71" t="s">
        <v>223</v>
      </c>
      <c r="G18" s="77"/>
      <c r="H18" s="141"/>
      <c r="I18" s="45" t="s">
        <v>179</v>
      </c>
      <c r="J18" s="45" t="s">
        <v>180</v>
      </c>
      <c r="K18" s="44" t="s">
        <v>278</v>
      </c>
      <c r="L18" s="45" t="s">
        <v>301</v>
      </c>
      <c r="M18" s="144"/>
      <c r="N18" s="50" t="s">
        <v>181</v>
      </c>
      <c r="O18" s="59" t="s">
        <v>182</v>
      </c>
      <c r="P18" s="50" t="s">
        <v>253</v>
      </c>
      <c r="Q18" s="61"/>
      <c r="R18" s="48" t="s">
        <v>190</v>
      </c>
      <c r="S18" s="50"/>
    </row>
    <row r="19" spans="1:19" ht="20.25" customHeight="1" x14ac:dyDescent="0.35">
      <c r="A19" s="89"/>
      <c r="B19" s="102" t="s">
        <v>45</v>
      </c>
      <c r="C19" s="89"/>
      <c r="D19" s="93"/>
      <c r="E19" s="89"/>
      <c r="F19" s="71"/>
      <c r="G19" s="80"/>
      <c r="H19" s="141"/>
      <c r="I19" s="65" t="s">
        <v>106</v>
      </c>
      <c r="J19" s="39"/>
      <c r="K19" s="41"/>
      <c r="L19" s="41"/>
      <c r="M19" s="144"/>
      <c r="N19" s="56"/>
      <c r="O19" s="56"/>
      <c r="P19" s="41"/>
      <c r="Q19" s="39"/>
      <c r="R19" s="39"/>
      <c r="S19" s="42"/>
    </row>
    <row r="20" spans="1:19" ht="22.5" customHeight="1" x14ac:dyDescent="0.35">
      <c r="A20" s="89" t="s">
        <v>106</v>
      </c>
      <c r="B20" s="94" t="s">
        <v>107</v>
      </c>
      <c r="C20" s="89">
        <v>0</v>
      </c>
      <c r="D20" s="93">
        <v>6</v>
      </c>
      <c r="E20" s="89">
        <v>2</v>
      </c>
      <c r="F20" s="71" t="s">
        <v>224</v>
      </c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89"/>
      <c r="B21" s="102" t="s">
        <v>46</v>
      </c>
      <c r="C21" s="89"/>
      <c r="D21" s="93"/>
      <c r="E21" s="68"/>
      <c r="F21" s="71"/>
      <c r="G21" s="77"/>
      <c r="H21" s="142"/>
      <c r="I21" s="47" t="s">
        <v>171</v>
      </c>
      <c r="J21" s="48"/>
      <c r="K21" s="50"/>
      <c r="L21" s="50"/>
      <c r="M21" s="146"/>
      <c r="N21" s="57"/>
      <c r="O21" s="50" t="s">
        <v>175</v>
      </c>
      <c r="P21" s="50"/>
      <c r="Q21" s="59"/>
      <c r="R21" s="48"/>
      <c r="S21" s="51"/>
    </row>
    <row r="22" spans="1:19" ht="21" customHeight="1" x14ac:dyDescent="0.35">
      <c r="A22" s="89" t="s">
        <v>108</v>
      </c>
      <c r="B22" s="94" t="s">
        <v>109</v>
      </c>
      <c r="C22" s="89">
        <v>0</v>
      </c>
      <c r="D22" s="89">
        <v>2</v>
      </c>
      <c r="E22" s="89">
        <v>0</v>
      </c>
      <c r="F22" s="71" t="s">
        <v>300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2">
      <c r="A23" s="104"/>
      <c r="B23" s="104"/>
      <c r="C23" s="104"/>
      <c r="D23" s="104"/>
      <c r="E23" s="104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">
      <c r="A24" s="104"/>
      <c r="B24" s="104"/>
      <c r="C24" s="104"/>
      <c r="D24" s="104"/>
      <c r="E24" s="104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104"/>
      <c r="B25" s="104"/>
      <c r="C25" s="104"/>
      <c r="D25" s="104"/>
      <c r="E25" s="104"/>
      <c r="F25" s="71"/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21" x14ac:dyDescent="0.35">
      <c r="A26" s="89"/>
      <c r="B26" s="94"/>
      <c r="C26" s="89"/>
      <c r="D26" s="93"/>
      <c r="E26" s="89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35">
      <c r="A27" s="89"/>
      <c r="B27" s="94"/>
      <c r="C27" s="89"/>
      <c r="D27" s="93"/>
      <c r="E27" s="6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35">
      <c r="A28" s="89"/>
      <c r="B28" s="94"/>
      <c r="C28" s="89"/>
      <c r="D28" s="89"/>
      <c r="E28" s="89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SUM(C8:C29)</f>
        <v>8</v>
      </c>
      <c r="D31" s="74">
        <f t="shared" ref="D31:E31" si="0">SUM(D8:D29)</f>
        <v>27</v>
      </c>
      <c r="E31" s="74">
        <f t="shared" si="0"/>
        <v>17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13" zoomScale="160" zoomScaleNormal="160" zoomScaleSheetLayoutView="160" workbookViewId="0">
      <selection activeCell="S19" sqref="S19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39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25">
      <c r="A7" s="67"/>
      <c r="C7" s="67"/>
      <c r="D7" s="68"/>
      <c r="E7" s="68"/>
      <c r="F7" s="69"/>
      <c r="G7" s="79"/>
      <c r="H7" s="140" t="s">
        <v>23</v>
      </c>
      <c r="I7" s="63"/>
      <c r="J7" s="39"/>
      <c r="K7" s="41"/>
      <c r="L7" s="60"/>
      <c r="M7" s="143" t="s">
        <v>24</v>
      </c>
      <c r="N7" s="56" t="s">
        <v>112</v>
      </c>
      <c r="O7" s="56" t="s">
        <v>247</v>
      </c>
      <c r="P7" s="65"/>
      <c r="Q7" s="42"/>
      <c r="R7" s="56"/>
      <c r="S7" s="42"/>
    </row>
    <row r="8" spans="1:19" ht="18.75" customHeight="1" x14ac:dyDescent="0.35">
      <c r="A8" s="67"/>
      <c r="B8" s="101" t="s">
        <v>22</v>
      </c>
      <c r="C8" s="67"/>
      <c r="D8" s="68"/>
      <c r="E8" s="68"/>
      <c r="F8" s="70"/>
      <c r="G8" s="76" t="s">
        <v>25</v>
      </c>
      <c r="H8" s="141"/>
      <c r="I8" s="64"/>
      <c r="J8" s="45"/>
      <c r="K8" s="64"/>
      <c r="L8" s="45"/>
      <c r="M8" s="144"/>
      <c r="N8" s="64"/>
      <c r="O8" s="45"/>
      <c r="P8" s="64"/>
      <c r="Q8" s="45"/>
      <c r="R8" s="43"/>
      <c r="S8" s="46"/>
    </row>
    <row r="9" spans="1:19" ht="18.75" customHeight="1" x14ac:dyDescent="0.35">
      <c r="A9" s="67"/>
      <c r="B9" s="101" t="s">
        <v>41</v>
      </c>
      <c r="C9" s="67"/>
      <c r="D9" s="68"/>
      <c r="E9" s="68"/>
      <c r="F9" s="70"/>
      <c r="G9" s="77"/>
      <c r="H9" s="141"/>
      <c r="I9" s="47"/>
      <c r="J9" s="48"/>
      <c r="K9" s="50"/>
      <c r="L9" s="61"/>
      <c r="M9" s="144"/>
      <c r="N9" s="57" t="s">
        <v>171</v>
      </c>
      <c r="O9" s="50"/>
      <c r="P9" s="48"/>
      <c r="Q9" s="51"/>
      <c r="R9" s="48"/>
      <c r="S9" s="51" t="s">
        <v>178</v>
      </c>
    </row>
    <row r="10" spans="1:19" ht="18.75" customHeight="1" x14ac:dyDescent="0.35">
      <c r="A10" s="67"/>
      <c r="B10" s="101" t="s">
        <v>42</v>
      </c>
      <c r="C10" s="67"/>
      <c r="D10" s="68"/>
      <c r="E10" s="68"/>
      <c r="F10" s="71"/>
      <c r="G10" s="80"/>
      <c r="H10" s="141"/>
      <c r="I10" s="56"/>
      <c r="J10" s="56"/>
      <c r="K10" s="41"/>
      <c r="L10" s="58"/>
      <c r="M10" s="144"/>
      <c r="N10" s="41"/>
      <c r="O10" s="39"/>
      <c r="P10" s="41"/>
      <c r="Q10" s="60"/>
      <c r="R10" s="115"/>
      <c r="S10" s="42"/>
    </row>
    <row r="11" spans="1:19" ht="18.75" customHeight="1" x14ac:dyDescent="0.35">
      <c r="A11" s="89"/>
      <c r="B11" s="102" t="s">
        <v>43</v>
      </c>
      <c r="C11" s="89"/>
      <c r="D11" s="93"/>
      <c r="E11" s="89"/>
      <c r="F11" s="70"/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x14ac:dyDescent="0.35">
      <c r="A12" s="89" t="s">
        <v>110</v>
      </c>
      <c r="B12" s="90" t="s">
        <v>111</v>
      </c>
      <c r="C12" s="89">
        <v>1</v>
      </c>
      <c r="D12" s="93">
        <v>3</v>
      </c>
      <c r="E12" s="89">
        <v>2</v>
      </c>
      <c r="F12" s="70" t="s">
        <v>223</v>
      </c>
      <c r="G12" s="77"/>
      <c r="H12" s="141"/>
      <c r="I12" s="57"/>
      <c r="J12" s="50"/>
      <c r="K12" s="50"/>
      <c r="L12" s="47"/>
      <c r="M12" s="144"/>
      <c r="N12" s="50"/>
      <c r="O12" s="59"/>
      <c r="P12" s="50"/>
      <c r="Q12" s="61"/>
      <c r="R12" s="48"/>
      <c r="S12" s="51"/>
    </row>
    <row r="13" spans="1:19" ht="18.75" customHeight="1" x14ac:dyDescent="0.35">
      <c r="A13" s="89"/>
      <c r="B13" s="102" t="s">
        <v>44</v>
      </c>
      <c r="C13" s="89"/>
      <c r="D13" s="93"/>
      <c r="E13" s="89"/>
      <c r="F13" s="71"/>
      <c r="G13" s="80"/>
      <c r="H13" s="141"/>
      <c r="I13" s="41" t="s">
        <v>114</v>
      </c>
      <c r="J13" s="58" t="s">
        <v>247</v>
      </c>
      <c r="K13" s="40"/>
      <c r="L13" s="41"/>
      <c r="M13" s="145"/>
      <c r="N13" s="165" t="s">
        <v>27</v>
      </c>
      <c r="O13" s="166"/>
      <c r="P13" s="41"/>
      <c r="Q13" s="41"/>
      <c r="R13" s="56"/>
      <c r="S13" s="41"/>
    </row>
    <row r="14" spans="1:19" ht="18.75" customHeight="1" x14ac:dyDescent="0.35">
      <c r="A14" s="89" t="s">
        <v>112</v>
      </c>
      <c r="B14" s="94" t="s">
        <v>113</v>
      </c>
      <c r="C14" s="89">
        <v>0</v>
      </c>
      <c r="D14" s="93">
        <v>6</v>
      </c>
      <c r="E14" s="89">
        <v>2</v>
      </c>
      <c r="F14" s="71" t="s">
        <v>226</v>
      </c>
      <c r="G14" s="76" t="s">
        <v>28</v>
      </c>
      <c r="H14" s="141"/>
      <c r="I14" s="64"/>
      <c r="J14" s="45"/>
      <c r="K14" s="44"/>
      <c r="L14" s="45"/>
      <c r="M14" s="145"/>
      <c r="N14" s="167" t="s">
        <v>119</v>
      </c>
      <c r="O14" s="168"/>
      <c r="P14" s="64"/>
      <c r="Q14" s="45"/>
      <c r="R14" s="64"/>
      <c r="S14" s="45"/>
    </row>
    <row r="15" spans="1:19" ht="18.75" customHeight="1" x14ac:dyDescent="0.35">
      <c r="A15" s="89" t="s">
        <v>114</v>
      </c>
      <c r="B15" s="94" t="s">
        <v>115</v>
      </c>
      <c r="C15" s="89">
        <v>1</v>
      </c>
      <c r="D15" s="89">
        <v>3</v>
      </c>
      <c r="E15" s="89">
        <v>2</v>
      </c>
      <c r="F15" s="70" t="s">
        <v>227</v>
      </c>
      <c r="G15" s="77"/>
      <c r="H15" s="141"/>
      <c r="I15" s="50" t="s">
        <v>171</v>
      </c>
      <c r="J15" s="66"/>
      <c r="K15" s="49"/>
      <c r="L15" s="50"/>
      <c r="M15" s="145"/>
      <c r="N15" s="169" t="s">
        <v>255</v>
      </c>
      <c r="O15" s="170"/>
      <c r="P15" s="50"/>
      <c r="Q15" s="50"/>
      <c r="R15" s="50"/>
      <c r="S15" s="50" t="s">
        <v>195</v>
      </c>
    </row>
    <row r="16" spans="1:19" ht="18.75" customHeight="1" x14ac:dyDescent="0.35">
      <c r="A16" s="89"/>
      <c r="B16" s="102" t="s">
        <v>116</v>
      </c>
      <c r="C16" s="89"/>
      <c r="D16" s="93"/>
      <c r="E16" s="89"/>
      <c r="F16" s="70"/>
      <c r="G16" s="80"/>
      <c r="H16" s="141"/>
      <c r="I16" s="41" t="s">
        <v>110</v>
      </c>
      <c r="J16" s="56" t="s">
        <v>247</v>
      </c>
      <c r="K16" s="41"/>
      <c r="L16" s="41"/>
      <c r="M16" s="144"/>
      <c r="N16" s="41"/>
      <c r="O16" s="41"/>
      <c r="P16" s="56"/>
      <c r="Q16" s="60"/>
      <c r="R16" s="65"/>
      <c r="S16" s="41"/>
    </row>
    <row r="17" spans="1:19" ht="18.75" customHeight="1" x14ac:dyDescent="0.35">
      <c r="A17" s="89" t="s">
        <v>117</v>
      </c>
      <c r="B17" s="94" t="s">
        <v>118</v>
      </c>
      <c r="C17" s="95">
        <v>0</v>
      </c>
      <c r="D17" s="89">
        <v>320</v>
      </c>
      <c r="E17" s="89">
        <v>4</v>
      </c>
      <c r="F17" s="71" t="s">
        <v>223</v>
      </c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89"/>
      <c r="B18" s="102" t="s">
        <v>33</v>
      </c>
      <c r="C18" s="89"/>
      <c r="D18" s="93"/>
      <c r="E18" s="89"/>
      <c r="F18" s="71"/>
      <c r="G18" s="77"/>
      <c r="H18" s="141"/>
      <c r="I18" s="50" t="s">
        <v>171</v>
      </c>
      <c r="J18" s="57"/>
      <c r="K18" s="50"/>
      <c r="L18" s="50"/>
      <c r="M18" s="144"/>
      <c r="N18" s="50"/>
      <c r="O18" s="50"/>
      <c r="P18" s="50"/>
      <c r="Q18" s="61" t="s">
        <v>191</v>
      </c>
      <c r="R18" s="48"/>
      <c r="S18" s="50"/>
    </row>
    <row r="19" spans="1:19" ht="18.75" customHeight="1" x14ac:dyDescent="0.35">
      <c r="A19" s="67"/>
      <c r="B19" s="102" t="s">
        <v>45</v>
      </c>
      <c r="C19" s="67"/>
      <c r="D19" s="68"/>
      <c r="E19" s="68"/>
      <c r="F19" s="71"/>
      <c r="G19" s="80"/>
      <c r="H19" s="141"/>
      <c r="I19" s="65" t="s">
        <v>112</v>
      </c>
      <c r="J19" s="39" t="s">
        <v>247</v>
      </c>
      <c r="K19" s="41"/>
      <c r="L19" s="41"/>
      <c r="M19" s="144"/>
      <c r="N19" s="56"/>
      <c r="O19" s="56"/>
      <c r="P19" s="41"/>
      <c r="Q19" s="39"/>
      <c r="R19" s="115"/>
      <c r="S19" s="42"/>
    </row>
    <row r="20" spans="1:19" ht="18.75" customHeight="1" x14ac:dyDescent="0.35">
      <c r="A20" s="89"/>
      <c r="B20" s="102" t="s">
        <v>46</v>
      </c>
      <c r="C20" s="89"/>
      <c r="D20" s="93"/>
      <c r="E20" s="89"/>
      <c r="F20" s="71"/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89" t="s">
        <v>119</v>
      </c>
      <c r="B21" s="94" t="s">
        <v>120</v>
      </c>
      <c r="C21" s="89">
        <v>0</v>
      </c>
      <c r="D21" s="89">
        <v>2</v>
      </c>
      <c r="E21" s="89">
        <v>0</v>
      </c>
      <c r="F21" s="71" t="s">
        <v>228</v>
      </c>
      <c r="G21" s="77"/>
      <c r="H21" s="142"/>
      <c r="I21" s="47" t="s">
        <v>171</v>
      </c>
      <c r="J21" s="48"/>
      <c r="K21" s="50"/>
      <c r="L21" s="50"/>
      <c r="M21" s="146"/>
      <c r="N21" s="57"/>
      <c r="O21" s="50" t="s">
        <v>178</v>
      </c>
      <c r="P21" s="50"/>
      <c r="Q21" s="59"/>
      <c r="R21" s="48"/>
      <c r="S21" s="51"/>
    </row>
    <row r="22" spans="1:19" ht="15.75" customHeight="1" x14ac:dyDescent="0.25">
      <c r="A22" s="67"/>
      <c r="B22" s="72"/>
      <c r="C22" s="67"/>
      <c r="D22" s="68"/>
      <c r="E22" s="68"/>
      <c r="F22" s="71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8" customHeight="1" x14ac:dyDescent="0.25">
      <c r="A23" s="67"/>
      <c r="B23" s="129" t="s">
        <v>279</v>
      </c>
      <c r="C23" s="67"/>
      <c r="D23" s="67"/>
      <c r="E23" s="67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5">
      <c r="A24" s="67"/>
      <c r="B24" s="130" t="s">
        <v>280</v>
      </c>
      <c r="C24" s="67"/>
      <c r="D24" s="68"/>
      <c r="E24" s="68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5">
      <c r="A25" s="67"/>
      <c r="B25" s="72"/>
      <c r="C25" s="67"/>
      <c r="D25" s="67"/>
      <c r="E25" s="67"/>
      <c r="F25" s="71"/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8.75" x14ac:dyDescent="0.25">
      <c r="A26" s="67"/>
      <c r="B26" s="72"/>
      <c r="C26" s="67"/>
      <c r="D26" s="67"/>
      <c r="E26" s="67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25">
      <c r="A27" s="67"/>
      <c r="B27" s="72"/>
      <c r="C27" s="67"/>
      <c r="D27" s="68"/>
      <c r="E27" s="6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SUM(C7:C30)</f>
        <v>2</v>
      </c>
      <c r="D31" s="74">
        <f t="shared" ref="D31:E31" si="0">SUM(D7:D30)</f>
        <v>334</v>
      </c>
      <c r="E31" s="74">
        <f t="shared" si="0"/>
        <v>10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  <mergeCell ref="N15:O15"/>
  </mergeCells>
  <pageMargins left="0.46" right="0.11811023622047245" top="0.35433070866141736" bottom="0.15748031496062992" header="0.31496062992125984" footer="0.31496062992125984"/>
  <pageSetup paperSize="9" scale="9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A10" zoomScale="160" zoomScaleNormal="110" zoomScaleSheetLayoutView="160" workbookViewId="0">
      <selection activeCell="P17" sqref="P17"/>
    </sheetView>
  </sheetViews>
  <sheetFormatPr defaultColWidth="9" defaultRowHeight="15" x14ac:dyDescent="0.25"/>
  <cols>
    <col min="1" max="1" width="6.625" style="62" customWidth="1"/>
    <col min="2" max="2" width="16.25" style="62" customWidth="1"/>
    <col min="3" max="5" width="2.625" style="62" customWidth="1"/>
    <col min="6" max="6" width="16.75" style="62" customWidth="1"/>
    <col min="7" max="7" width="5.25" style="88" customWidth="1"/>
    <col min="8" max="8" width="4.25" style="62" customWidth="1"/>
    <col min="9" max="12" width="7.125" style="62" customWidth="1"/>
    <col min="13" max="13" width="3.625" style="62" customWidth="1"/>
    <col min="14" max="19" width="7.125" style="62" customWidth="1"/>
    <col min="20" max="16384" width="9" style="62"/>
  </cols>
  <sheetData>
    <row r="1" spans="1:19" ht="18.75" x14ac:dyDescent="0.25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5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5">
      <c r="A3" s="7"/>
      <c r="B3" s="155" t="s">
        <v>285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40</v>
      </c>
      <c r="S3" s="157"/>
    </row>
    <row r="4" spans="1:19" ht="14.25" customHeight="1" x14ac:dyDescent="0.25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5">
      <c r="A5" s="173"/>
      <c r="B5" s="173"/>
      <c r="C5" s="173"/>
      <c r="D5" s="173"/>
      <c r="E5" s="173"/>
      <c r="F5" s="17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5">
      <c r="A6" s="174"/>
      <c r="B6" s="174"/>
      <c r="C6" s="174"/>
      <c r="D6" s="174"/>
      <c r="E6" s="174"/>
      <c r="F6" s="17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101" t="s">
        <v>22</v>
      </c>
      <c r="C7" s="89"/>
      <c r="D7" s="89"/>
      <c r="E7" s="89"/>
      <c r="F7" s="69"/>
      <c r="G7" s="79"/>
      <c r="H7" s="140" t="s">
        <v>23</v>
      </c>
      <c r="I7" s="63" t="s">
        <v>122</v>
      </c>
      <c r="J7" s="39"/>
      <c r="K7" s="41"/>
      <c r="L7" s="60"/>
      <c r="M7" s="143" t="s">
        <v>24</v>
      </c>
      <c r="N7" s="56" t="s">
        <v>125</v>
      </c>
      <c r="O7" s="56"/>
      <c r="P7" s="65"/>
      <c r="Q7" s="42" t="s">
        <v>121</v>
      </c>
      <c r="R7" s="39"/>
      <c r="S7" s="42"/>
    </row>
    <row r="8" spans="1:19" ht="18.75" customHeight="1" x14ac:dyDescent="0.35">
      <c r="A8" s="89" t="s">
        <v>121</v>
      </c>
      <c r="B8" s="90" t="s">
        <v>269</v>
      </c>
      <c r="C8" s="89">
        <v>0</v>
      </c>
      <c r="D8" s="89">
        <v>2</v>
      </c>
      <c r="E8" s="89">
        <v>1</v>
      </c>
      <c r="F8" s="70" t="s">
        <v>229</v>
      </c>
      <c r="G8" s="76" t="s">
        <v>25</v>
      </c>
      <c r="H8" s="141"/>
      <c r="I8" s="64"/>
      <c r="J8" s="45"/>
      <c r="K8" s="64"/>
      <c r="L8" s="112"/>
      <c r="M8" s="144"/>
      <c r="N8" s="64"/>
      <c r="O8" s="45"/>
      <c r="P8" s="64"/>
      <c r="Q8" s="45"/>
      <c r="R8" s="43"/>
      <c r="S8" s="46"/>
    </row>
    <row r="9" spans="1:19" ht="18.75" customHeight="1" x14ac:dyDescent="0.35">
      <c r="A9" s="89"/>
      <c r="B9" s="90" t="s">
        <v>41</v>
      </c>
      <c r="C9" s="89"/>
      <c r="D9" s="89"/>
      <c r="E9" s="89"/>
      <c r="F9" s="70"/>
      <c r="G9" s="77"/>
      <c r="H9" s="141"/>
      <c r="I9" s="47" t="s">
        <v>171</v>
      </c>
      <c r="J9" s="48"/>
      <c r="K9" s="50"/>
      <c r="L9" s="45" t="s">
        <v>196</v>
      </c>
      <c r="M9" s="144"/>
      <c r="N9" s="57" t="s">
        <v>197</v>
      </c>
      <c r="O9" s="50"/>
      <c r="P9" s="48" t="s">
        <v>195</v>
      </c>
      <c r="Q9" s="51">
        <v>545</v>
      </c>
      <c r="R9" s="48" t="s">
        <v>198</v>
      </c>
      <c r="S9" s="51"/>
    </row>
    <row r="10" spans="1:19" ht="18.75" customHeight="1" x14ac:dyDescent="0.35">
      <c r="A10" s="89"/>
      <c r="B10" s="101" t="s">
        <v>42</v>
      </c>
      <c r="C10" s="89"/>
      <c r="D10" s="89"/>
      <c r="E10" s="89"/>
      <c r="F10" s="71"/>
      <c r="G10" s="80"/>
      <c r="H10" s="141"/>
      <c r="I10" s="56" t="s">
        <v>135</v>
      </c>
      <c r="J10" s="56"/>
      <c r="K10" s="41"/>
      <c r="L10" s="58"/>
      <c r="M10" s="144"/>
      <c r="N10" s="41" t="s">
        <v>127</v>
      </c>
      <c r="O10" s="39"/>
      <c r="P10" s="41"/>
      <c r="Q10" s="60"/>
      <c r="R10" s="65"/>
      <c r="S10" s="42"/>
    </row>
    <row r="11" spans="1:19" ht="18.75" customHeight="1" x14ac:dyDescent="0.35">
      <c r="A11" s="89"/>
      <c r="B11" s="102" t="s">
        <v>43</v>
      </c>
      <c r="C11" s="89"/>
      <c r="D11" s="89"/>
      <c r="E11" s="89"/>
      <c r="F11" s="70"/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thickBot="1" x14ac:dyDescent="0.4">
      <c r="A12" s="89" t="s">
        <v>122</v>
      </c>
      <c r="B12" s="94" t="s">
        <v>200</v>
      </c>
      <c r="C12" s="89">
        <v>1</v>
      </c>
      <c r="D12" s="93">
        <v>3</v>
      </c>
      <c r="E12" s="89">
        <v>2</v>
      </c>
      <c r="F12" s="70" t="s">
        <v>230</v>
      </c>
      <c r="G12" s="77"/>
      <c r="H12" s="141"/>
      <c r="I12" s="57" t="s">
        <v>171</v>
      </c>
      <c r="J12" s="50"/>
      <c r="K12" s="50"/>
      <c r="L12" s="47" t="s">
        <v>172</v>
      </c>
      <c r="M12" s="144"/>
      <c r="N12" s="45" t="s">
        <v>203</v>
      </c>
      <c r="O12" s="63"/>
      <c r="P12" s="50"/>
      <c r="Q12" s="61" t="s">
        <v>196</v>
      </c>
      <c r="R12" s="48"/>
      <c r="S12" s="51"/>
    </row>
    <row r="13" spans="1:19" ht="18.75" customHeight="1" x14ac:dyDescent="0.35">
      <c r="A13" s="89" t="s">
        <v>123</v>
      </c>
      <c r="B13" s="94" t="s">
        <v>124</v>
      </c>
      <c r="C13" s="89">
        <v>2</v>
      </c>
      <c r="D13" s="89">
        <v>0</v>
      </c>
      <c r="E13" s="89">
        <v>2</v>
      </c>
      <c r="F13" s="71" t="s">
        <v>306</v>
      </c>
      <c r="G13" s="80"/>
      <c r="H13" s="141"/>
      <c r="I13" s="41" t="s">
        <v>199</v>
      </c>
      <c r="J13" s="58"/>
      <c r="K13" s="40"/>
      <c r="L13" s="41"/>
      <c r="M13" s="145"/>
      <c r="N13" s="147" t="s">
        <v>27</v>
      </c>
      <c r="O13" s="148"/>
      <c r="P13" s="106" t="s">
        <v>129</v>
      </c>
      <c r="Q13" s="41"/>
      <c r="R13" s="41"/>
      <c r="S13" s="41"/>
    </row>
    <row r="14" spans="1:19" ht="18.75" customHeight="1" x14ac:dyDescent="0.35">
      <c r="A14" s="89" t="s">
        <v>125</v>
      </c>
      <c r="B14" s="90" t="s">
        <v>126</v>
      </c>
      <c r="C14" s="89">
        <v>1</v>
      </c>
      <c r="D14" s="89">
        <v>2</v>
      </c>
      <c r="E14" s="89">
        <v>2</v>
      </c>
      <c r="F14" s="71" t="s">
        <v>227</v>
      </c>
      <c r="G14" s="76" t="s">
        <v>28</v>
      </c>
      <c r="H14" s="141"/>
      <c r="I14" s="64"/>
      <c r="J14" s="45"/>
      <c r="K14" s="44"/>
      <c r="L14" s="45"/>
      <c r="M14" s="145"/>
      <c r="N14" s="149" t="s">
        <v>136</v>
      </c>
      <c r="O14" s="150"/>
      <c r="P14" s="44"/>
      <c r="Q14" s="45"/>
      <c r="R14" s="64"/>
      <c r="S14" s="45"/>
    </row>
    <row r="15" spans="1:19" ht="18.75" customHeight="1" thickBot="1" x14ac:dyDescent="0.4">
      <c r="A15" s="89"/>
      <c r="B15" s="102" t="s">
        <v>44</v>
      </c>
      <c r="C15" s="89"/>
      <c r="D15" s="89"/>
      <c r="E15" s="89"/>
      <c r="F15" s="70"/>
      <c r="G15" s="77"/>
      <c r="H15" s="141"/>
      <c r="I15" s="50" t="s">
        <v>171</v>
      </c>
      <c r="J15" s="66" t="s">
        <v>303</v>
      </c>
      <c r="K15" s="49"/>
      <c r="L15" s="50"/>
      <c r="M15" s="145"/>
      <c r="N15" s="171" t="s">
        <v>274</v>
      </c>
      <c r="O15" s="172"/>
      <c r="P15" s="107" t="s">
        <v>171</v>
      </c>
      <c r="Q15" s="50"/>
      <c r="R15" s="50"/>
      <c r="S15" s="50" t="s">
        <v>178</v>
      </c>
    </row>
    <row r="16" spans="1:19" ht="18.75" customHeight="1" x14ac:dyDescent="0.35">
      <c r="A16" s="89" t="s">
        <v>127</v>
      </c>
      <c r="B16" s="94" t="s">
        <v>128</v>
      </c>
      <c r="C16" s="89">
        <v>1</v>
      </c>
      <c r="D16" s="89">
        <v>3</v>
      </c>
      <c r="E16" s="89">
        <v>2</v>
      </c>
      <c r="F16" s="70" t="s">
        <v>230</v>
      </c>
      <c r="G16" s="80"/>
      <c r="H16" s="141"/>
      <c r="I16" s="41" t="s">
        <v>131</v>
      </c>
      <c r="J16" s="56"/>
      <c r="K16" s="41"/>
      <c r="L16" s="41"/>
      <c r="M16" s="144"/>
      <c r="N16" s="45"/>
      <c r="O16" s="45"/>
      <c r="P16" s="41"/>
      <c r="Q16" s="60"/>
      <c r="R16" s="65"/>
      <c r="S16" s="41"/>
    </row>
    <row r="17" spans="1:19" ht="18.75" customHeight="1" x14ac:dyDescent="0.35">
      <c r="A17" s="89" t="s">
        <v>129</v>
      </c>
      <c r="B17" s="94" t="s">
        <v>130</v>
      </c>
      <c r="C17" s="89">
        <v>1</v>
      </c>
      <c r="D17" s="89">
        <v>3</v>
      </c>
      <c r="E17" s="89">
        <v>2</v>
      </c>
      <c r="F17" s="71" t="s">
        <v>243</v>
      </c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89" t="s">
        <v>131</v>
      </c>
      <c r="B18" s="94" t="s">
        <v>132</v>
      </c>
      <c r="C18" s="89">
        <v>0</v>
      </c>
      <c r="D18" s="89">
        <v>6</v>
      </c>
      <c r="E18" s="89">
        <v>2</v>
      </c>
      <c r="F18" s="71" t="s">
        <v>227</v>
      </c>
      <c r="G18" s="77"/>
      <c r="H18" s="141"/>
      <c r="I18" s="50" t="s">
        <v>171</v>
      </c>
      <c r="J18" s="57"/>
      <c r="K18" s="50"/>
      <c r="L18" s="50"/>
      <c r="M18" s="144"/>
      <c r="N18" s="50"/>
      <c r="O18" s="50" t="s">
        <v>195</v>
      </c>
      <c r="P18" s="50"/>
      <c r="Q18" s="61"/>
      <c r="R18" s="48"/>
      <c r="S18" s="50"/>
    </row>
    <row r="19" spans="1:19" ht="18.75" customHeight="1" x14ac:dyDescent="0.35">
      <c r="A19" s="89" t="s">
        <v>133</v>
      </c>
      <c r="B19" s="90" t="s">
        <v>134</v>
      </c>
      <c r="C19" s="89">
        <v>0</v>
      </c>
      <c r="D19" s="89">
        <v>6</v>
      </c>
      <c r="E19" s="89">
        <v>2</v>
      </c>
      <c r="F19" s="71" t="s">
        <v>227</v>
      </c>
      <c r="G19" s="80"/>
      <c r="H19" s="141"/>
      <c r="I19" s="65" t="s">
        <v>133</v>
      </c>
      <c r="J19" s="39"/>
      <c r="K19" s="41"/>
      <c r="L19" s="41"/>
      <c r="M19" s="144"/>
      <c r="N19" s="56"/>
      <c r="O19" s="56"/>
      <c r="P19" s="41"/>
      <c r="Q19" s="39"/>
      <c r="R19" s="39"/>
      <c r="S19" s="42"/>
    </row>
    <row r="20" spans="1:19" ht="18.75" customHeight="1" x14ac:dyDescent="0.35">
      <c r="A20" s="89"/>
      <c r="B20" s="102" t="s">
        <v>116</v>
      </c>
      <c r="C20" s="89"/>
      <c r="D20" s="89"/>
      <c r="E20" s="89"/>
      <c r="F20" s="71"/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89"/>
      <c r="B21" s="102" t="s">
        <v>33</v>
      </c>
      <c r="C21" s="89"/>
      <c r="D21" s="89"/>
      <c r="E21" s="89"/>
      <c r="F21" s="71"/>
      <c r="G21" s="77"/>
      <c r="H21" s="142"/>
      <c r="I21" s="47" t="s">
        <v>171</v>
      </c>
      <c r="J21" s="48"/>
      <c r="K21" s="50"/>
      <c r="L21" s="50"/>
      <c r="M21" s="146"/>
      <c r="N21" s="57"/>
      <c r="O21" s="50" t="s">
        <v>195</v>
      </c>
      <c r="P21" s="50"/>
      <c r="Q21" s="59"/>
      <c r="R21" s="48"/>
      <c r="S21" s="51"/>
    </row>
    <row r="22" spans="1:19" ht="20.25" customHeight="1" x14ac:dyDescent="0.35">
      <c r="A22" s="89" t="s">
        <v>135</v>
      </c>
      <c r="B22" s="94" t="s">
        <v>54</v>
      </c>
      <c r="C22" s="89">
        <v>0</v>
      </c>
      <c r="D22" s="89">
        <v>4</v>
      </c>
      <c r="E22" s="89">
        <v>4</v>
      </c>
      <c r="F22" s="71" t="s">
        <v>221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2.5" customHeight="1" x14ac:dyDescent="0.35">
      <c r="A23" s="89"/>
      <c r="B23" s="102" t="s">
        <v>45</v>
      </c>
      <c r="C23" s="89"/>
      <c r="D23" s="89"/>
      <c r="E23" s="89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8" customHeight="1" x14ac:dyDescent="0.35">
      <c r="A24" s="89"/>
      <c r="B24" s="102" t="s">
        <v>46</v>
      </c>
      <c r="C24" s="89"/>
      <c r="D24" s="89"/>
      <c r="E24" s="89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9.5" customHeight="1" x14ac:dyDescent="0.35">
      <c r="A25" s="96" t="s">
        <v>136</v>
      </c>
      <c r="B25" s="94" t="s">
        <v>273</v>
      </c>
      <c r="C25" s="89">
        <v>0</v>
      </c>
      <c r="D25" s="89">
        <v>2</v>
      </c>
      <c r="E25" s="89">
        <v>0</v>
      </c>
      <c r="F25" s="71" t="s">
        <v>223</v>
      </c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7.25" customHeight="1" x14ac:dyDescent="0.25">
      <c r="A26" s="67"/>
      <c r="B26" s="72"/>
      <c r="C26" s="67"/>
      <c r="D26" s="67"/>
      <c r="E26" s="67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25">
      <c r="A27" s="67"/>
      <c r="B27" s="72"/>
      <c r="C27" s="67"/>
      <c r="D27" s="68"/>
      <c r="E27" s="6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5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5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SUM(C8:C26)</f>
        <v>6</v>
      </c>
      <c r="D31" s="74">
        <f t="shared" ref="D31:E31" si="0">SUM(D8:D26)</f>
        <v>31</v>
      </c>
      <c r="E31" s="74">
        <f t="shared" si="0"/>
        <v>19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  <mergeCell ref="N15:O15"/>
  </mergeCells>
  <pageMargins left="0.46" right="0.11811023622047245" top="0.35433070866141736" bottom="0.15748031496062992" header="0.31496062992125984" footer="0.31496062992125984"/>
  <pageSetup paperSize="9" scale="9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13" zoomScale="160" zoomScaleNormal="160" zoomScaleSheetLayoutView="160" workbookViewId="0">
      <selection activeCell="F18" sqref="F18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875" style="1" customWidth="1"/>
    <col min="9" max="12" width="7.125" style="1" customWidth="1"/>
    <col min="13" max="13" width="3.75" style="1" customWidth="1"/>
    <col min="14" max="18" width="7.125" style="1" customWidth="1"/>
    <col min="19" max="19" width="6.75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60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97"/>
      <c r="B7" s="118" t="s">
        <v>47</v>
      </c>
      <c r="C7" s="97"/>
      <c r="D7" s="97"/>
      <c r="E7" s="97"/>
      <c r="F7" s="69"/>
      <c r="G7" s="79"/>
      <c r="H7" s="140" t="s">
        <v>23</v>
      </c>
      <c r="I7" s="63"/>
      <c r="J7" s="39"/>
      <c r="K7" s="41" t="s">
        <v>137</v>
      </c>
      <c r="L7" s="60"/>
      <c r="M7" s="143" t="s">
        <v>24</v>
      </c>
      <c r="N7" s="56" t="s">
        <v>201</v>
      </c>
      <c r="O7" s="56"/>
      <c r="P7" s="65"/>
      <c r="Q7" s="42"/>
      <c r="R7" s="39"/>
      <c r="S7" s="42"/>
    </row>
    <row r="8" spans="1:19" ht="18.75" customHeight="1" x14ac:dyDescent="0.35">
      <c r="A8" s="97" t="s">
        <v>137</v>
      </c>
      <c r="B8" s="98" t="s">
        <v>138</v>
      </c>
      <c r="C8" s="97">
        <v>2</v>
      </c>
      <c r="D8" s="97">
        <v>0</v>
      </c>
      <c r="E8" s="97">
        <v>2</v>
      </c>
      <c r="F8" s="70" t="s">
        <v>217</v>
      </c>
      <c r="G8" s="76" t="s">
        <v>25</v>
      </c>
      <c r="H8" s="141"/>
      <c r="I8" s="64"/>
      <c r="J8" s="45"/>
      <c r="K8" s="64"/>
      <c r="L8" s="45"/>
      <c r="M8" s="144"/>
      <c r="N8" s="64"/>
      <c r="O8" s="45"/>
      <c r="P8" s="64"/>
      <c r="Q8" s="45"/>
      <c r="R8" s="43"/>
      <c r="S8" s="46"/>
    </row>
    <row r="9" spans="1:19" ht="18.75" customHeight="1" x14ac:dyDescent="0.35">
      <c r="A9" s="97" t="s">
        <v>76</v>
      </c>
      <c r="B9" s="98" t="s">
        <v>139</v>
      </c>
      <c r="C9" s="97">
        <v>3</v>
      </c>
      <c r="D9" s="97">
        <v>0</v>
      </c>
      <c r="E9" s="97">
        <v>3</v>
      </c>
      <c r="F9" s="70" t="s">
        <v>225</v>
      </c>
      <c r="G9" s="77"/>
      <c r="H9" s="141"/>
      <c r="I9" s="47"/>
      <c r="J9" s="48"/>
      <c r="K9" s="50" t="s">
        <v>184</v>
      </c>
      <c r="L9" s="61" t="s">
        <v>185</v>
      </c>
      <c r="M9" s="144"/>
      <c r="N9" s="57" t="s">
        <v>256</v>
      </c>
      <c r="O9" s="50"/>
      <c r="P9" s="48"/>
      <c r="Q9" s="51" t="s">
        <v>202</v>
      </c>
      <c r="R9" s="48"/>
      <c r="S9" s="51"/>
    </row>
    <row r="10" spans="1:19" ht="18.75" customHeight="1" x14ac:dyDescent="0.35">
      <c r="A10" s="97"/>
      <c r="B10" s="118" t="s">
        <v>48</v>
      </c>
      <c r="C10" s="97"/>
      <c r="D10" s="97"/>
      <c r="E10" s="97"/>
      <c r="F10" s="71"/>
      <c r="G10" s="80"/>
      <c r="H10" s="141"/>
      <c r="I10" s="56" t="s">
        <v>79</v>
      </c>
      <c r="J10" s="56"/>
      <c r="K10" s="56"/>
      <c r="L10" s="41" t="s">
        <v>173</v>
      </c>
      <c r="M10" s="144"/>
      <c r="N10" s="41" t="s">
        <v>204</v>
      </c>
      <c r="O10" s="39" t="s">
        <v>151</v>
      </c>
      <c r="P10" s="41"/>
      <c r="Q10" s="60"/>
      <c r="R10" s="41" t="s">
        <v>173</v>
      </c>
      <c r="S10" s="42" t="s">
        <v>175</v>
      </c>
    </row>
    <row r="11" spans="1:19" ht="18.75" customHeight="1" x14ac:dyDescent="0.35">
      <c r="A11" s="97"/>
      <c r="B11" s="119" t="s">
        <v>42</v>
      </c>
      <c r="C11" s="97"/>
      <c r="D11" s="97"/>
      <c r="E11" s="97"/>
      <c r="F11" s="70"/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thickBot="1" x14ac:dyDescent="0.4">
      <c r="A12" s="97" t="s">
        <v>77</v>
      </c>
      <c r="B12" s="99" t="s">
        <v>78</v>
      </c>
      <c r="C12" s="97">
        <v>3</v>
      </c>
      <c r="D12" s="97">
        <v>0</v>
      </c>
      <c r="E12" s="97">
        <v>3</v>
      </c>
      <c r="F12" s="70" t="s">
        <v>232</v>
      </c>
      <c r="G12" s="77"/>
      <c r="H12" s="141"/>
      <c r="I12" s="57" t="s">
        <v>203</v>
      </c>
      <c r="J12" s="50"/>
      <c r="K12" s="50"/>
      <c r="L12" s="50" t="s">
        <v>174</v>
      </c>
      <c r="M12" s="144"/>
      <c r="N12" s="45" t="s">
        <v>195</v>
      </c>
      <c r="O12" s="63" t="s">
        <v>171</v>
      </c>
      <c r="P12" s="50"/>
      <c r="Q12" s="61"/>
      <c r="R12" s="50" t="s">
        <v>174</v>
      </c>
      <c r="S12" s="51" t="s">
        <v>205</v>
      </c>
    </row>
    <row r="13" spans="1:19" ht="18.75" customHeight="1" x14ac:dyDescent="0.35">
      <c r="A13" s="97" t="s">
        <v>140</v>
      </c>
      <c r="B13" s="99" t="s">
        <v>141</v>
      </c>
      <c r="C13" s="97">
        <v>3</v>
      </c>
      <c r="D13" s="97">
        <v>0</v>
      </c>
      <c r="E13" s="97">
        <v>3</v>
      </c>
      <c r="F13" s="71" t="s">
        <v>233</v>
      </c>
      <c r="G13" s="80"/>
      <c r="H13" s="141"/>
      <c r="I13" s="41" t="s">
        <v>76</v>
      </c>
      <c r="J13" s="58" t="s">
        <v>153</v>
      </c>
      <c r="K13" s="40"/>
      <c r="L13" s="41"/>
      <c r="M13" s="145"/>
      <c r="N13" s="147" t="s">
        <v>27</v>
      </c>
      <c r="O13" s="148"/>
      <c r="P13" s="106"/>
      <c r="Q13" s="41" t="s">
        <v>173</v>
      </c>
      <c r="R13" s="42" t="s">
        <v>175</v>
      </c>
      <c r="S13" s="39" t="s">
        <v>151</v>
      </c>
    </row>
    <row r="14" spans="1:19" ht="18.75" customHeight="1" x14ac:dyDescent="0.35">
      <c r="A14" s="97"/>
      <c r="B14" s="118" t="s">
        <v>43</v>
      </c>
      <c r="C14" s="97"/>
      <c r="D14" s="97"/>
      <c r="E14" s="97"/>
      <c r="F14" s="71"/>
      <c r="G14" s="76" t="s">
        <v>28</v>
      </c>
      <c r="H14" s="141"/>
      <c r="I14" s="64" t="s">
        <v>206</v>
      </c>
      <c r="J14" s="45"/>
      <c r="K14" s="44"/>
      <c r="L14" s="45"/>
      <c r="M14" s="145"/>
      <c r="N14" s="149" t="s">
        <v>144</v>
      </c>
      <c r="O14" s="150"/>
      <c r="P14" s="44"/>
      <c r="Q14" s="45"/>
      <c r="R14" s="64"/>
      <c r="S14" s="113" t="s">
        <v>171</v>
      </c>
    </row>
    <row r="15" spans="1:19" ht="18.75" customHeight="1" thickBot="1" x14ac:dyDescent="0.4">
      <c r="A15" s="97" t="s">
        <v>79</v>
      </c>
      <c r="B15" s="98" t="s">
        <v>80</v>
      </c>
      <c r="C15" s="97">
        <v>2</v>
      </c>
      <c r="D15" s="97">
        <v>3</v>
      </c>
      <c r="E15" s="97">
        <v>3</v>
      </c>
      <c r="F15" s="70" t="s">
        <v>257</v>
      </c>
      <c r="G15" s="77"/>
      <c r="H15" s="141"/>
      <c r="I15" s="50" t="s">
        <v>207</v>
      </c>
      <c r="J15" s="66" t="s">
        <v>171</v>
      </c>
      <c r="K15" s="49"/>
      <c r="L15" s="50"/>
      <c r="M15" s="145"/>
      <c r="N15" s="171" t="s">
        <v>260</v>
      </c>
      <c r="O15" s="172"/>
      <c r="P15" s="107"/>
      <c r="Q15" s="50" t="s">
        <v>174</v>
      </c>
      <c r="R15" s="110" t="s">
        <v>205</v>
      </c>
      <c r="S15" s="131" t="s">
        <v>281</v>
      </c>
    </row>
    <row r="16" spans="1:19" ht="18.75" customHeight="1" x14ac:dyDescent="0.35">
      <c r="A16" s="67"/>
      <c r="B16" s="118" t="s">
        <v>44</v>
      </c>
      <c r="C16" s="67"/>
      <c r="D16" s="68"/>
      <c r="E16" s="68"/>
      <c r="F16" s="70"/>
      <c r="G16" s="80"/>
      <c r="H16" s="141"/>
      <c r="I16" s="41" t="s">
        <v>76</v>
      </c>
      <c r="J16" s="56"/>
      <c r="K16" s="41" t="s">
        <v>142</v>
      </c>
      <c r="L16" s="41"/>
      <c r="M16" s="144"/>
      <c r="N16" s="45" t="s">
        <v>149</v>
      </c>
      <c r="O16" s="45"/>
      <c r="P16" s="41"/>
      <c r="Q16" s="60" t="s">
        <v>77</v>
      </c>
      <c r="R16" s="65"/>
      <c r="S16" s="41"/>
    </row>
    <row r="17" spans="1:19" ht="18.75" customHeight="1" x14ac:dyDescent="0.35">
      <c r="A17" s="67"/>
      <c r="B17" s="118" t="s">
        <v>116</v>
      </c>
      <c r="C17" s="67"/>
      <c r="D17" s="68"/>
      <c r="E17" s="68"/>
      <c r="F17" s="71"/>
      <c r="G17" s="76" t="s">
        <v>29</v>
      </c>
      <c r="H17" s="141"/>
      <c r="I17" s="45"/>
      <c r="J17" s="45"/>
      <c r="K17" s="44" t="s">
        <v>208</v>
      </c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67"/>
      <c r="B18" s="118" t="s">
        <v>33</v>
      </c>
      <c r="C18" s="67"/>
      <c r="D18" s="68"/>
      <c r="E18" s="67"/>
      <c r="F18" s="71"/>
      <c r="G18" s="77"/>
      <c r="H18" s="141"/>
      <c r="I18" s="50" t="s">
        <v>206</v>
      </c>
      <c r="J18" s="57" t="s">
        <v>207</v>
      </c>
      <c r="K18" s="50" t="s">
        <v>209</v>
      </c>
      <c r="L18" s="50"/>
      <c r="M18" s="144"/>
      <c r="N18" s="50" t="s">
        <v>261</v>
      </c>
      <c r="O18" s="50"/>
      <c r="P18" s="50" t="s">
        <v>211</v>
      </c>
      <c r="Q18" s="61" t="s">
        <v>208</v>
      </c>
      <c r="R18" s="48"/>
      <c r="S18" s="50" t="s">
        <v>209</v>
      </c>
    </row>
    <row r="19" spans="1:19" ht="18.75" customHeight="1" x14ac:dyDescent="0.35">
      <c r="A19" s="97"/>
      <c r="B19" s="118" t="s">
        <v>37</v>
      </c>
      <c r="C19" s="97"/>
      <c r="D19" s="97"/>
      <c r="E19" s="97"/>
      <c r="F19" s="71"/>
      <c r="G19" s="80"/>
      <c r="H19" s="141"/>
      <c r="I19" s="65" t="s">
        <v>140</v>
      </c>
      <c r="J19" s="39"/>
      <c r="K19" s="41"/>
      <c r="L19" s="41" t="s">
        <v>145</v>
      </c>
      <c r="M19" s="144"/>
      <c r="N19" s="56" t="s">
        <v>262</v>
      </c>
      <c r="O19" s="56"/>
      <c r="P19" s="41"/>
      <c r="Q19" s="41" t="s">
        <v>173</v>
      </c>
      <c r="R19" s="39" t="s">
        <v>210</v>
      </c>
      <c r="S19" s="42"/>
    </row>
    <row r="20" spans="1:19" ht="18.75" customHeight="1" x14ac:dyDescent="0.35">
      <c r="A20" s="89" t="s">
        <v>142</v>
      </c>
      <c r="B20" s="94" t="s">
        <v>143</v>
      </c>
      <c r="C20" s="89">
        <v>1</v>
      </c>
      <c r="D20" s="89">
        <v>0</v>
      </c>
      <c r="E20" s="89">
        <v>1</v>
      </c>
      <c r="F20" s="71" t="s">
        <v>232</v>
      </c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97"/>
      <c r="B21" s="118" t="s">
        <v>38</v>
      </c>
      <c r="C21" s="97"/>
      <c r="D21" s="97"/>
      <c r="E21" s="97"/>
      <c r="F21" s="71"/>
      <c r="G21" s="77"/>
      <c r="H21" s="142"/>
      <c r="I21" s="66" t="s">
        <v>171</v>
      </c>
      <c r="J21" s="48"/>
      <c r="K21" s="50" t="s">
        <v>205</v>
      </c>
      <c r="L21" s="66"/>
      <c r="M21" s="146"/>
      <c r="N21" s="57" t="s">
        <v>263</v>
      </c>
      <c r="O21" s="50"/>
      <c r="P21" s="50"/>
      <c r="Q21" s="50" t="s">
        <v>174</v>
      </c>
      <c r="R21" s="48" t="s">
        <v>176</v>
      </c>
      <c r="S21" s="51"/>
    </row>
    <row r="22" spans="1:19" ht="19.5" customHeight="1" x14ac:dyDescent="0.35">
      <c r="A22" s="97" t="s">
        <v>144</v>
      </c>
      <c r="B22" s="98" t="s">
        <v>120</v>
      </c>
      <c r="C22" s="97">
        <v>0</v>
      </c>
      <c r="D22" s="97">
        <v>2</v>
      </c>
      <c r="E22" s="97">
        <v>0</v>
      </c>
      <c r="F22" s="71" t="s">
        <v>227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1" customHeight="1" x14ac:dyDescent="0.35">
      <c r="A23" s="97"/>
      <c r="B23" s="118" t="s">
        <v>258</v>
      </c>
      <c r="C23" s="97"/>
      <c r="D23" s="97"/>
      <c r="E23" s="97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20.25" customHeight="1" x14ac:dyDescent="0.35">
      <c r="A24" s="97" t="s">
        <v>145</v>
      </c>
      <c r="B24" s="98" t="s">
        <v>146</v>
      </c>
      <c r="C24" s="97">
        <v>0</v>
      </c>
      <c r="D24" s="97">
        <v>6</v>
      </c>
      <c r="E24" s="97">
        <v>2</v>
      </c>
      <c r="F24" s="71" t="s">
        <v>275</v>
      </c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21" x14ac:dyDescent="0.35">
      <c r="A25" s="97" t="s">
        <v>147</v>
      </c>
      <c r="B25" s="98" t="s">
        <v>148</v>
      </c>
      <c r="C25" s="97">
        <v>1</v>
      </c>
      <c r="D25" s="97">
        <v>3</v>
      </c>
      <c r="E25" s="97">
        <v>2</v>
      </c>
      <c r="F25" s="71" t="s">
        <v>234</v>
      </c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21" x14ac:dyDescent="0.35">
      <c r="A26" s="97" t="s">
        <v>149</v>
      </c>
      <c r="B26" s="98" t="s">
        <v>150</v>
      </c>
      <c r="C26" s="97">
        <v>1</v>
      </c>
      <c r="D26" s="97">
        <v>2</v>
      </c>
      <c r="E26" s="97">
        <v>2</v>
      </c>
      <c r="F26" s="71" t="s">
        <v>235</v>
      </c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20.25" customHeight="1" x14ac:dyDescent="0.35">
      <c r="A27" s="97" t="s">
        <v>151</v>
      </c>
      <c r="B27" s="98" t="s">
        <v>152</v>
      </c>
      <c r="C27" s="97">
        <v>0</v>
      </c>
      <c r="D27" s="97">
        <v>6</v>
      </c>
      <c r="E27" s="97">
        <v>2</v>
      </c>
      <c r="F27" s="71" t="s">
        <v>259</v>
      </c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22.5" customHeight="1" x14ac:dyDescent="0.35">
      <c r="A28" s="97" t="s">
        <v>153</v>
      </c>
      <c r="B28" s="98" t="s">
        <v>154</v>
      </c>
      <c r="C28" s="97">
        <v>0</v>
      </c>
      <c r="D28" s="97">
        <v>6</v>
      </c>
      <c r="E28" s="97">
        <v>2</v>
      </c>
      <c r="F28" s="71" t="s">
        <v>259</v>
      </c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SUM(C8:C29)</f>
        <v>16</v>
      </c>
      <c r="D31" s="74">
        <f t="shared" ref="D31:E31" si="0">SUM(D8:D29)</f>
        <v>28</v>
      </c>
      <c r="E31" s="74">
        <f t="shared" si="0"/>
        <v>25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N15:O15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50" zoomScaleNormal="160" zoomScaleSheetLayoutView="150" workbookViewId="0">
      <selection activeCell="R14" sqref="R14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86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20">
        <v>10</v>
      </c>
      <c r="S6" s="35">
        <v>11</v>
      </c>
    </row>
    <row r="7" spans="1:19" ht="18.75" customHeight="1" x14ac:dyDescent="0.35">
      <c r="A7" s="97"/>
      <c r="B7" s="121" t="s">
        <v>47</v>
      </c>
      <c r="C7" s="97"/>
      <c r="D7" s="97"/>
      <c r="E7" s="97"/>
      <c r="F7" s="69"/>
      <c r="G7" s="79"/>
      <c r="H7" s="140" t="s">
        <v>23</v>
      </c>
      <c r="I7" s="63" t="s">
        <v>157</v>
      </c>
      <c r="J7" s="39"/>
      <c r="K7" s="41"/>
      <c r="L7" s="60"/>
      <c r="M7" s="143" t="s">
        <v>24</v>
      </c>
      <c r="N7" s="56" t="s">
        <v>137</v>
      </c>
      <c r="O7" s="56"/>
      <c r="P7" s="65"/>
      <c r="Q7" s="42"/>
      <c r="R7" s="39"/>
      <c r="S7" s="42"/>
    </row>
    <row r="8" spans="1:19" ht="18.75" customHeight="1" x14ac:dyDescent="0.35">
      <c r="A8" s="97" t="s">
        <v>155</v>
      </c>
      <c r="B8" s="100" t="s">
        <v>156</v>
      </c>
      <c r="C8" s="97">
        <v>3</v>
      </c>
      <c r="D8" s="97">
        <v>0</v>
      </c>
      <c r="E8" s="97">
        <v>3</v>
      </c>
      <c r="F8" s="70" t="s">
        <v>236</v>
      </c>
      <c r="G8" s="76" t="s">
        <v>25</v>
      </c>
      <c r="H8" s="141"/>
      <c r="I8" s="64"/>
      <c r="J8" s="45"/>
      <c r="K8" s="64"/>
      <c r="L8" s="45"/>
      <c r="M8" s="144"/>
      <c r="N8" s="64"/>
      <c r="O8" s="45"/>
      <c r="P8" s="64"/>
      <c r="Q8" s="45"/>
      <c r="R8" s="43"/>
      <c r="S8" s="46"/>
    </row>
    <row r="9" spans="1:19" ht="18.75" customHeight="1" x14ac:dyDescent="0.35">
      <c r="A9" s="97" t="s">
        <v>137</v>
      </c>
      <c r="B9" s="100" t="s">
        <v>138</v>
      </c>
      <c r="C9" s="97">
        <v>2</v>
      </c>
      <c r="D9" s="97">
        <v>0</v>
      </c>
      <c r="E9" s="97">
        <v>2</v>
      </c>
      <c r="F9" s="70" t="s">
        <v>217</v>
      </c>
      <c r="G9" s="77"/>
      <c r="H9" s="141"/>
      <c r="I9" s="47" t="s">
        <v>171</v>
      </c>
      <c r="J9" s="48"/>
      <c r="K9" s="50" t="s">
        <v>183</v>
      </c>
      <c r="L9" s="61"/>
      <c r="M9" s="144"/>
      <c r="N9" s="57" t="s">
        <v>184</v>
      </c>
      <c r="O9" s="50" t="s">
        <v>185</v>
      </c>
      <c r="P9" s="48"/>
      <c r="Q9" s="51"/>
      <c r="R9" s="48"/>
      <c r="S9" s="51"/>
    </row>
    <row r="10" spans="1:19" ht="18.75" customHeight="1" x14ac:dyDescent="0.35">
      <c r="A10" s="97" t="s">
        <v>72</v>
      </c>
      <c r="B10" s="100" t="s">
        <v>73</v>
      </c>
      <c r="C10" s="97">
        <v>2</v>
      </c>
      <c r="D10" s="97">
        <v>2</v>
      </c>
      <c r="E10" s="97">
        <v>3</v>
      </c>
      <c r="F10" s="71" t="s">
        <v>237</v>
      </c>
      <c r="G10" s="80"/>
      <c r="H10" s="141"/>
      <c r="I10" s="65" t="s">
        <v>140</v>
      </c>
      <c r="J10" s="42"/>
      <c r="K10" s="39"/>
      <c r="L10" s="58"/>
      <c r="M10" s="144"/>
      <c r="N10" s="41" t="s">
        <v>142</v>
      </c>
      <c r="O10" s="39" t="s">
        <v>51</v>
      </c>
      <c r="P10" s="41"/>
      <c r="Q10" s="60"/>
      <c r="R10" s="65"/>
      <c r="S10" s="42"/>
    </row>
    <row r="11" spans="1:19" ht="18.75" customHeight="1" x14ac:dyDescent="0.35">
      <c r="A11" s="97"/>
      <c r="B11" s="118" t="s">
        <v>48</v>
      </c>
      <c r="C11" s="97"/>
      <c r="D11" s="97"/>
      <c r="E11" s="97"/>
      <c r="F11" s="70"/>
      <c r="G11" s="76" t="s">
        <v>26</v>
      </c>
      <c r="H11" s="141"/>
      <c r="I11" s="64"/>
      <c r="J11" s="45"/>
      <c r="K11" s="43"/>
      <c r="L11" s="45"/>
      <c r="M11" s="144"/>
      <c r="N11" s="64" t="s">
        <v>208</v>
      </c>
      <c r="O11" s="45"/>
      <c r="P11" s="64"/>
      <c r="Q11" s="45"/>
      <c r="R11" s="64"/>
      <c r="S11" s="45"/>
    </row>
    <row r="12" spans="1:19" ht="18.75" customHeight="1" thickBot="1" x14ac:dyDescent="0.4">
      <c r="A12" s="97"/>
      <c r="B12" s="119" t="s">
        <v>42</v>
      </c>
      <c r="C12" s="97"/>
      <c r="D12" s="97"/>
      <c r="E12" s="97"/>
      <c r="F12" s="71"/>
      <c r="G12" s="77"/>
      <c r="H12" s="141"/>
      <c r="I12" s="48" t="s">
        <v>171</v>
      </c>
      <c r="J12" s="116"/>
      <c r="K12" s="48" t="s">
        <v>244</v>
      </c>
      <c r="L12" s="47"/>
      <c r="M12" s="144"/>
      <c r="N12" s="45" t="s">
        <v>209</v>
      </c>
      <c r="O12" s="63" t="s">
        <v>177</v>
      </c>
      <c r="P12" s="114"/>
      <c r="Q12" s="61"/>
      <c r="R12" s="48"/>
      <c r="S12" s="51" t="s">
        <v>195</v>
      </c>
    </row>
    <row r="13" spans="1:19" ht="18.75" customHeight="1" x14ac:dyDescent="0.35">
      <c r="A13" s="97" t="s">
        <v>140</v>
      </c>
      <c r="B13" s="99" t="s">
        <v>141</v>
      </c>
      <c r="C13" s="97">
        <v>3</v>
      </c>
      <c r="D13" s="97">
        <v>0</v>
      </c>
      <c r="E13" s="97">
        <v>3</v>
      </c>
      <c r="F13" s="71" t="s">
        <v>233</v>
      </c>
      <c r="G13" s="80"/>
      <c r="H13" s="141"/>
      <c r="I13" s="41" t="s">
        <v>74</v>
      </c>
      <c r="J13" s="58"/>
      <c r="K13" s="40"/>
      <c r="L13" s="41" t="s">
        <v>245</v>
      </c>
      <c r="M13" s="145"/>
      <c r="N13" s="147" t="s">
        <v>27</v>
      </c>
      <c r="O13" s="148"/>
      <c r="P13" s="106" t="s">
        <v>204</v>
      </c>
      <c r="Q13" s="41"/>
      <c r="R13" s="41"/>
      <c r="S13" s="41"/>
    </row>
    <row r="14" spans="1:19" ht="18.75" customHeight="1" x14ac:dyDescent="0.35">
      <c r="A14" s="97"/>
      <c r="B14" s="118" t="s">
        <v>43</v>
      </c>
      <c r="C14" s="97"/>
      <c r="D14" s="97"/>
      <c r="E14" s="97"/>
      <c r="F14" s="71"/>
      <c r="G14" s="76" t="s">
        <v>28</v>
      </c>
      <c r="H14" s="141"/>
      <c r="I14" s="64"/>
      <c r="J14" s="45"/>
      <c r="K14" s="44"/>
      <c r="L14" s="45"/>
      <c r="M14" s="145"/>
      <c r="N14" s="175" t="s">
        <v>144</v>
      </c>
      <c r="O14" s="176"/>
      <c r="P14" s="44"/>
      <c r="Q14" s="45"/>
      <c r="R14" s="64"/>
      <c r="S14" s="45"/>
    </row>
    <row r="15" spans="1:19" ht="18.75" customHeight="1" thickBot="1" x14ac:dyDescent="0.4">
      <c r="A15" s="97" t="s">
        <v>51</v>
      </c>
      <c r="B15" s="98" t="s">
        <v>52</v>
      </c>
      <c r="C15" s="97">
        <v>1</v>
      </c>
      <c r="D15" s="97">
        <v>4</v>
      </c>
      <c r="E15" s="97">
        <v>3</v>
      </c>
      <c r="F15" s="71" t="s">
        <v>227</v>
      </c>
      <c r="G15" s="77"/>
      <c r="H15" s="141"/>
      <c r="I15" s="50" t="s">
        <v>212</v>
      </c>
      <c r="J15" s="66"/>
      <c r="K15" s="49"/>
      <c r="L15" s="50" t="s">
        <v>246</v>
      </c>
      <c r="M15" s="145"/>
      <c r="N15" s="171" t="s">
        <v>264</v>
      </c>
      <c r="O15" s="172"/>
      <c r="P15" s="107" t="s">
        <v>183</v>
      </c>
      <c r="Q15" s="50"/>
      <c r="R15" s="50"/>
      <c r="S15" s="50"/>
    </row>
    <row r="16" spans="1:19" ht="18.75" customHeight="1" x14ac:dyDescent="0.35">
      <c r="A16" s="97" t="s">
        <v>157</v>
      </c>
      <c r="B16" s="98" t="s">
        <v>158</v>
      </c>
      <c r="C16" s="97">
        <v>3</v>
      </c>
      <c r="D16" s="97">
        <v>0</v>
      </c>
      <c r="E16" s="97">
        <v>3</v>
      </c>
      <c r="F16" s="71" t="s">
        <v>228</v>
      </c>
      <c r="G16" s="80"/>
      <c r="H16" s="141"/>
      <c r="I16" s="41" t="s">
        <v>155</v>
      </c>
      <c r="J16" s="56"/>
      <c r="K16" s="41"/>
      <c r="L16" s="41"/>
      <c r="M16" s="144"/>
      <c r="N16" s="45"/>
      <c r="O16" s="45"/>
      <c r="P16" s="41"/>
      <c r="Q16" s="60"/>
      <c r="R16" s="65"/>
      <c r="S16" s="41"/>
    </row>
    <row r="17" spans="1:19" ht="18.75" customHeight="1" x14ac:dyDescent="0.35">
      <c r="A17" s="97" t="s">
        <v>74</v>
      </c>
      <c r="B17" s="98" t="s">
        <v>75</v>
      </c>
      <c r="C17" s="97">
        <v>2</v>
      </c>
      <c r="D17" s="97">
        <v>3</v>
      </c>
      <c r="E17" s="97">
        <v>3</v>
      </c>
      <c r="F17" s="71" t="s">
        <v>265</v>
      </c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67"/>
      <c r="B18" s="118" t="s">
        <v>44</v>
      </c>
      <c r="C18" s="67"/>
      <c r="D18" s="68"/>
      <c r="E18" s="67"/>
      <c r="F18" s="71"/>
      <c r="G18" s="77"/>
      <c r="H18" s="141"/>
      <c r="I18" s="50" t="s">
        <v>213</v>
      </c>
      <c r="J18" s="57"/>
      <c r="K18" s="50" t="s">
        <v>214</v>
      </c>
      <c r="L18" s="50"/>
      <c r="M18" s="144"/>
      <c r="N18" s="50"/>
      <c r="O18" s="50"/>
      <c r="P18" s="50"/>
      <c r="Q18" s="61"/>
      <c r="R18" s="48"/>
      <c r="S18" s="50"/>
    </row>
    <row r="19" spans="1:19" ht="18.75" customHeight="1" x14ac:dyDescent="0.35">
      <c r="A19" s="97"/>
      <c r="B19" s="118" t="s">
        <v>116</v>
      </c>
      <c r="C19" s="97"/>
      <c r="D19" s="97"/>
      <c r="E19" s="97"/>
      <c r="F19" s="71"/>
      <c r="G19" s="80"/>
      <c r="H19" s="141"/>
      <c r="I19" s="39" t="s">
        <v>72</v>
      </c>
      <c r="K19" s="41"/>
      <c r="L19" s="41"/>
      <c r="M19" s="144"/>
      <c r="N19" s="56" t="s">
        <v>159</v>
      </c>
      <c r="O19" s="56"/>
      <c r="P19" s="41"/>
      <c r="Q19" s="41"/>
      <c r="R19" s="41" t="s">
        <v>245</v>
      </c>
      <c r="S19" s="58" t="s">
        <v>303</v>
      </c>
    </row>
    <row r="20" spans="1:19" ht="18.75" customHeight="1" x14ac:dyDescent="0.35">
      <c r="A20" s="97"/>
      <c r="B20" s="118" t="s">
        <v>33</v>
      </c>
      <c r="C20" s="97"/>
      <c r="D20" s="97"/>
      <c r="E20" s="97"/>
      <c r="F20" s="71"/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5"/>
      <c r="S20" s="133"/>
    </row>
    <row r="21" spans="1:19" ht="18.75" customHeight="1" x14ac:dyDescent="0.35">
      <c r="A21" s="97"/>
      <c r="B21" s="118" t="s">
        <v>37</v>
      </c>
      <c r="C21" s="97"/>
      <c r="D21" s="97"/>
      <c r="E21" s="97"/>
      <c r="F21" s="71"/>
      <c r="G21" s="77"/>
      <c r="H21" s="142"/>
      <c r="I21" s="47">
        <v>634</v>
      </c>
      <c r="J21" s="48"/>
      <c r="K21" s="50"/>
      <c r="L21" s="50" t="s">
        <v>215</v>
      </c>
      <c r="M21" s="146"/>
      <c r="N21" s="57" t="s">
        <v>171</v>
      </c>
      <c r="O21" s="50"/>
      <c r="P21" s="50"/>
      <c r="Q21" s="50"/>
      <c r="R21" s="50" t="s">
        <v>246</v>
      </c>
      <c r="S21" s="132" t="s">
        <v>298</v>
      </c>
    </row>
    <row r="22" spans="1:19" ht="20.25" customHeight="1" x14ac:dyDescent="0.35">
      <c r="A22" s="89" t="s">
        <v>142</v>
      </c>
      <c r="B22" s="94" t="s">
        <v>143</v>
      </c>
      <c r="C22" s="89">
        <v>1</v>
      </c>
      <c r="D22" s="89">
        <v>0</v>
      </c>
      <c r="E22" s="89">
        <v>1</v>
      </c>
      <c r="F22" s="71" t="s">
        <v>232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0.25" customHeight="1" x14ac:dyDescent="0.35">
      <c r="A23" s="97" t="s">
        <v>159</v>
      </c>
      <c r="B23" s="98" t="s">
        <v>160</v>
      </c>
      <c r="C23" s="97">
        <v>0</v>
      </c>
      <c r="D23" s="97">
        <v>6</v>
      </c>
      <c r="E23" s="97">
        <v>2</v>
      </c>
      <c r="F23" s="71" t="s">
        <v>305</v>
      </c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21" customHeight="1" x14ac:dyDescent="0.35">
      <c r="A24" s="97"/>
      <c r="B24" s="118" t="s">
        <v>38</v>
      </c>
      <c r="C24" s="97"/>
      <c r="D24" s="97"/>
      <c r="E24" s="97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21" x14ac:dyDescent="0.35">
      <c r="A25" s="97" t="s">
        <v>144</v>
      </c>
      <c r="B25" s="98" t="s">
        <v>120</v>
      </c>
      <c r="C25" s="97">
        <v>0</v>
      </c>
      <c r="D25" s="97">
        <v>2</v>
      </c>
      <c r="E25" s="97">
        <v>0</v>
      </c>
      <c r="F25" s="71" t="s">
        <v>233</v>
      </c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8.75" x14ac:dyDescent="0.25">
      <c r="A26" s="67"/>
      <c r="B26" s="72"/>
      <c r="C26" s="67"/>
      <c r="D26" s="67"/>
      <c r="E26" s="67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25">
      <c r="A27" s="67"/>
      <c r="B27" s="72"/>
      <c r="C27" s="67"/>
      <c r="D27" s="68"/>
      <c r="E27" s="6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SUM(C7:C30)</f>
        <v>17</v>
      </c>
      <c r="D31" s="74">
        <f t="shared" ref="D31:E31" si="0">SUM(D7:D30)</f>
        <v>17</v>
      </c>
      <c r="E31" s="74">
        <f t="shared" si="0"/>
        <v>23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N15:O15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10" zoomScale="170" zoomScaleNormal="160" zoomScaleSheetLayoutView="170" workbookViewId="0">
      <selection activeCell="K9" sqref="K9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875" style="1" customWidth="1"/>
    <col min="9" max="12" width="7.125" style="1" customWidth="1"/>
    <col min="13" max="13" width="3.75" style="1" customWidth="1"/>
    <col min="14" max="18" width="7.125" style="1" customWidth="1"/>
    <col min="19" max="19" width="7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70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35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97"/>
      <c r="B7" s="118" t="s">
        <v>47</v>
      </c>
      <c r="C7" s="97"/>
      <c r="D7" s="97"/>
      <c r="E7" s="97"/>
      <c r="F7" s="69"/>
      <c r="G7" s="79"/>
      <c r="H7" s="140" t="s">
        <v>23</v>
      </c>
      <c r="I7" s="63" t="s">
        <v>57</v>
      </c>
      <c r="J7" s="39"/>
      <c r="K7" s="41"/>
      <c r="L7" s="41" t="s">
        <v>173</v>
      </c>
      <c r="M7" s="143" t="s">
        <v>24</v>
      </c>
      <c r="N7" s="56" t="s">
        <v>298</v>
      </c>
      <c r="O7" s="125"/>
      <c r="P7" s="65" t="s">
        <v>161</v>
      </c>
      <c r="Q7" s="42"/>
      <c r="R7" s="39"/>
      <c r="S7" s="42"/>
    </row>
    <row r="8" spans="1:19" ht="18.75" customHeight="1" x14ac:dyDescent="0.35">
      <c r="A8" s="97" t="s">
        <v>155</v>
      </c>
      <c r="B8" s="98" t="s">
        <v>156</v>
      </c>
      <c r="C8" s="97">
        <v>3</v>
      </c>
      <c r="D8" s="97">
        <v>0</v>
      </c>
      <c r="E8" s="97">
        <v>3</v>
      </c>
      <c r="F8" s="70" t="s">
        <v>236</v>
      </c>
      <c r="G8" s="76" t="s">
        <v>25</v>
      </c>
      <c r="H8" s="141"/>
      <c r="I8" s="64"/>
      <c r="J8" s="45"/>
      <c r="K8" s="64"/>
      <c r="L8" s="45"/>
      <c r="M8" s="144"/>
      <c r="N8" s="64"/>
      <c r="O8" s="64"/>
      <c r="P8" s="45"/>
      <c r="Q8" s="123"/>
      <c r="R8" s="43"/>
      <c r="S8" s="46"/>
    </row>
    <row r="9" spans="1:19" ht="18.75" customHeight="1" x14ac:dyDescent="0.35">
      <c r="A9" s="97"/>
      <c r="B9" s="118" t="s">
        <v>48</v>
      </c>
      <c r="C9" s="97"/>
      <c r="D9" s="97"/>
      <c r="E9" s="97"/>
      <c r="F9" s="70"/>
      <c r="G9" s="77"/>
      <c r="H9" s="141"/>
      <c r="I9" s="122" t="s">
        <v>194</v>
      </c>
      <c r="J9" s="48"/>
      <c r="K9" s="50"/>
      <c r="L9" s="50" t="s">
        <v>174</v>
      </c>
      <c r="M9" s="144"/>
      <c r="N9" s="57" t="s">
        <v>303</v>
      </c>
      <c r="O9" s="126"/>
      <c r="P9" s="124" t="s">
        <v>194</v>
      </c>
      <c r="Q9" s="51"/>
      <c r="R9" s="48" t="s">
        <v>175</v>
      </c>
      <c r="S9" s="51"/>
    </row>
    <row r="10" spans="1:19" ht="18.75" customHeight="1" x14ac:dyDescent="0.35">
      <c r="A10" s="97"/>
      <c r="B10" s="119" t="s">
        <v>42</v>
      </c>
      <c r="C10" s="97"/>
      <c r="D10" s="97"/>
      <c r="E10" s="97"/>
      <c r="F10" s="71"/>
      <c r="G10" s="80"/>
      <c r="H10" s="141"/>
      <c r="I10" s="56" t="s">
        <v>165</v>
      </c>
      <c r="J10" s="56"/>
      <c r="K10" s="41"/>
      <c r="L10" s="58"/>
      <c r="M10" s="144"/>
      <c r="N10" s="41" t="s">
        <v>61</v>
      </c>
      <c r="O10" s="39"/>
      <c r="P10" s="45"/>
      <c r="Q10" s="41" t="s">
        <v>173</v>
      </c>
      <c r="R10" s="56" t="s">
        <v>183</v>
      </c>
      <c r="S10" s="42"/>
    </row>
    <row r="11" spans="1:19" ht="18.75" customHeight="1" x14ac:dyDescent="0.35">
      <c r="A11" s="97" t="s">
        <v>161</v>
      </c>
      <c r="B11" s="99" t="s">
        <v>162</v>
      </c>
      <c r="C11" s="97">
        <v>3</v>
      </c>
      <c r="D11" s="97">
        <v>0</v>
      </c>
      <c r="E11" s="97">
        <v>3</v>
      </c>
      <c r="F11" s="70" t="s">
        <v>224</v>
      </c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22.5" customHeight="1" thickBot="1" x14ac:dyDescent="0.4">
      <c r="A12" s="97" t="s">
        <v>163</v>
      </c>
      <c r="B12" s="99" t="s">
        <v>164</v>
      </c>
      <c r="C12" s="97">
        <v>3</v>
      </c>
      <c r="D12" s="97">
        <v>0</v>
      </c>
      <c r="E12" s="97">
        <v>3</v>
      </c>
      <c r="F12" s="70" t="s">
        <v>233</v>
      </c>
      <c r="G12" s="77"/>
      <c r="H12" s="141"/>
      <c r="I12" s="124" t="s">
        <v>194</v>
      </c>
      <c r="J12" s="50"/>
      <c r="K12" s="50" t="s">
        <v>303</v>
      </c>
      <c r="L12" s="47"/>
      <c r="M12" s="144"/>
      <c r="N12" s="45" t="s">
        <v>194</v>
      </c>
      <c r="O12" s="63"/>
      <c r="P12" s="50"/>
      <c r="Q12" s="50" t="s">
        <v>174</v>
      </c>
      <c r="R12" s="57" t="s">
        <v>293</v>
      </c>
      <c r="S12" s="51"/>
    </row>
    <row r="13" spans="1:19" ht="18.75" customHeight="1" x14ac:dyDescent="0.35">
      <c r="A13" s="67"/>
      <c r="B13" s="118" t="s">
        <v>43</v>
      </c>
      <c r="C13" s="67"/>
      <c r="D13" s="68"/>
      <c r="E13" s="68"/>
      <c r="F13" s="71"/>
      <c r="G13" s="80"/>
      <c r="H13" s="141"/>
      <c r="I13" s="41" t="s">
        <v>155</v>
      </c>
      <c r="J13" s="58"/>
      <c r="K13" s="40"/>
      <c r="L13" s="41"/>
      <c r="M13" s="145"/>
      <c r="N13" s="147" t="s">
        <v>27</v>
      </c>
      <c r="O13" s="178"/>
      <c r="P13" s="41"/>
      <c r="Q13" s="41"/>
      <c r="R13" s="41"/>
      <c r="S13" s="41"/>
    </row>
    <row r="14" spans="1:19" ht="18.75" customHeight="1" x14ac:dyDescent="0.35">
      <c r="A14" s="97"/>
      <c r="B14" s="118" t="s">
        <v>44</v>
      </c>
      <c r="C14" s="97"/>
      <c r="D14" s="97"/>
      <c r="E14" s="97"/>
      <c r="F14" s="71"/>
      <c r="G14" s="76" t="s">
        <v>28</v>
      </c>
      <c r="H14" s="141"/>
      <c r="I14" s="64"/>
      <c r="J14" s="45"/>
      <c r="K14" s="44"/>
      <c r="L14" s="45"/>
      <c r="M14" s="145"/>
      <c r="N14" s="149" t="s">
        <v>266</v>
      </c>
      <c r="O14" s="177"/>
      <c r="P14" s="45"/>
      <c r="Q14" s="45"/>
      <c r="R14" s="64"/>
      <c r="S14" s="45"/>
    </row>
    <row r="15" spans="1:19" ht="18.75" customHeight="1" thickBot="1" x14ac:dyDescent="0.4">
      <c r="A15" s="97" t="s">
        <v>165</v>
      </c>
      <c r="B15" s="98" t="s">
        <v>166</v>
      </c>
      <c r="C15" s="97">
        <v>3</v>
      </c>
      <c r="D15" s="97">
        <v>0</v>
      </c>
      <c r="E15" s="97">
        <v>3</v>
      </c>
      <c r="F15" s="70" t="s">
        <v>302</v>
      </c>
      <c r="G15" s="77"/>
      <c r="H15" s="141"/>
      <c r="I15" s="124" t="s">
        <v>194</v>
      </c>
      <c r="J15" s="66"/>
      <c r="K15" s="49" t="s">
        <v>214</v>
      </c>
      <c r="L15" s="50"/>
      <c r="M15" s="145"/>
      <c r="N15" s="127" t="s">
        <v>194</v>
      </c>
      <c r="O15" s="135" t="s">
        <v>293</v>
      </c>
      <c r="P15" s="50"/>
      <c r="Q15" s="50"/>
      <c r="R15" s="50"/>
      <c r="S15" s="50"/>
    </row>
    <row r="16" spans="1:19" ht="18.75" customHeight="1" x14ac:dyDescent="0.35">
      <c r="A16" s="97" t="s">
        <v>61</v>
      </c>
      <c r="B16" s="98" t="s">
        <v>62</v>
      </c>
      <c r="C16" s="97">
        <v>2</v>
      </c>
      <c r="D16" s="97">
        <v>3</v>
      </c>
      <c r="E16" s="97">
        <v>3</v>
      </c>
      <c r="F16" s="70" t="s">
        <v>290</v>
      </c>
      <c r="G16" s="80"/>
      <c r="H16" s="141"/>
      <c r="I16" s="41" t="s">
        <v>163</v>
      </c>
      <c r="J16" s="56"/>
      <c r="K16" s="41"/>
      <c r="L16" s="41" t="s">
        <v>159</v>
      </c>
      <c r="M16" s="144"/>
      <c r="N16" s="45"/>
      <c r="O16" s="45"/>
      <c r="P16" s="41"/>
      <c r="Q16" s="41" t="s">
        <v>173</v>
      </c>
      <c r="R16" s="65" t="s">
        <v>205</v>
      </c>
      <c r="S16" s="41"/>
    </row>
    <row r="17" spans="1:19" ht="18.75" customHeight="1" x14ac:dyDescent="0.35">
      <c r="A17" s="97" t="s">
        <v>57</v>
      </c>
      <c r="B17" s="98" t="s">
        <v>58</v>
      </c>
      <c r="C17" s="97">
        <v>2</v>
      </c>
      <c r="D17" s="97">
        <v>3</v>
      </c>
      <c r="E17" s="97">
        <v>3</v>
      </c>
      <c r="F17" s="70" t="s">
        <v>304</v>
      </c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97" t="s">
        <v>63</v>
      </c>
      <c r="B18" s="98" t="s">
        <v>64</v>
      </c>
      <c r="C18" s="97">
        <v>2</v>
      </c>
      <c r="D18" s="97">
        <v>3</v>
      </c>
      <c r="E18" s="97">
        <v>3</v>
      </c>
      <c r="F18" s="71" t="s">
        <v>296</v>
      </c>
      <c r="G18" s="77"/>
      <c r="H18" s="141"/>
      <c r="I18" s="124" t="s">
        <v>194</v>
      </c>
      <c r="J18" s="57"/>
      <c r="K18" s="50" t="s">
        <v>205</v>
      </c>
      <c r="L18" s="124" t="s">
        <v>194</v>
      </c>
      <c r="M18" s="144"/>
      <c r="N18" s="50"/>
      <c r="O18" s="50"/>
      <c r="P18" s="50"/>
      <c r="Q18" s="50" t="s">
        <v>174</v>
      </c>
      <c r="R18" s="57" t="s">
        <v>196</v>
      </c>
      <c r="S18" s="50"/>
    </row>
    <row r="19" spans="1:19" ht="18.75" customHeight="1" x14ac:dyDescent="0.35">
      <c r="A19" s="97"/>
      <c r="B19" s="118" t="s">
        <v>116</v>
      </c>
      <c r="C19" s="97"/>
      <c r="D19" s="97"/>
      <c r="E19" s="97"/>
      <c r="F19" s="71"/>
      <c r="G19" s="80"/>
      <c r="H19" s="141"/>
      <c r="I19" s="65" t="s">
        <v>63</v>
      </c>
      <c r="J19" s="39"/>
      <c r="K19" s="41"/>
      <c r="L19" s="41" t="s">
        <v>173</v>
      </c>
      <c r="M19" s="144"/>
      <c r="N19" s="56" t="s">
        <v>204</v>
      </c>
      <c r="O19" s="56"/>
      <c r="P19" s="41"/>
      <c r="Q19" s="39"/>
      <c r="R19" s="39"/>
      <c r="S19" s="42"/>
    </row>
    <row r="20" spans="1:19" ht="18.75" customHeight="1" x14ac:dyDescent="0.35">
      <c r="A20" s="67"/>
      <c r="B20" s="118" t="s">
        <v>33</v>
      </c>
      <c r="C20" s="67"/>
      <c r="D20" s="67"/>
      <c r="E20" s="68"/>
      <c r="F20" s="71"/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20.25" customHeight="1" x14ac:dyDescent="0.35">
      <c r="A21" s="97"/>
      <c r="B21" s="118" t="s">
        <v>37</v>
      </c>
      <c r="C21" s="97"/>
      <c r="D21" s="97"/>
      <c r="E21" s="97"/>
      <c r="F21" s="71"/>
      <c r="G21" s="77"/>
      <c r="H21" s="142"/>
      <c r="I21" s="124" t="s">
        <v>194</v>
      </c>
      <c r="J21" s="48"/>
      <c r="K21" s="50"/>
      <c r="L21" s="50" t="s">
        <v>174</v>
      </c>
      <c r="M21" s="146"/>
      <c r="N21" s="57" t="s">
        <v>191</v>
      </c>
      <c r="O21" s="50"/>
      <c r="P21" s="50"/>
      <c r="Q21" s="59"/>
      <c r="R21" s="48"/>
      <c r="S21" s="51"/>
    </row>
    <row r="22" spans="1:19" ht="16.5" customHeight="1" x14ac:dyDescent="0.35">
      <c r="A22" s="97" t="s">
        <v>159</v>
      </c>
      <c r="B22" s="98" t="s">
        <v>160</v>
      </c>
      <c r="C22" s="97">
        <v>0</v>
      </c>
      <c r="D22" s="97">
        <v>6</v>
      </c>
      <c r="E22" s="97">
        <v>2</v>
      </c>
      <c r="F22" s="71" t="s">
        <v>297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8" customHeight="1" x14ac:dyDescent="0.35">
      <c r="A23" s="97"/>
      <c r="B23" s="118" t="s">
        <v>38</v>
      </c>
      <c r="C23" s="97"/>
      <c r="D23" s="97"/>
      <c r="E23" s="97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21.75" customHeight="1" x14ac:dyDescent="0.35">
      <c r="A24" s="97" t="s">
        <v>266</v>
      </c>
      <c r="B24" s="98" t="s">
        <v>167</v>
      </c>
      <c r="C24" s="97">
        <v>0</v>
      </c>
      <c r="D24" s="97">
        <v>2</v>
      </c>
      <c r="E24" s="97">
        <v>0</v>
      </c>
      <c r="F24" s="71" t="s">
        <v>221</v>
      </c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5">
      <c r="A25" s="67"/>
      <c r="B25" s="72"/>
      <c r="C25" s="67"/>
      <c r="D25" s="67"/>
      <c r="E25" s="67"/>
      <c r="F25" s="71"/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8.75" x14ac:dyDescent="0.25">
      <c r="A26" s="67"/>
      <c r="B26" s="72"/>
      <c r="C26" s="67"/>
      <c r="D26" s="67"/>
      <c r="E26" s="67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25">
      <c r="A27" s="67"/>
      <c r="B27" s="72"/>
      <c r="C27" s="67"/>
      <c r="D27" s="68"/>
      <c r="E27" s="6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SUM(C7:C30)</f>
        <v>18</v>
      </c>
      <c r="D31" s="74">
        <f t="shared" ref="D31:E31" si="0">SUM(D7:D30)</f>
        <v>17</v>
      </c>
      <c r="E31" s="74">
        <f t="shared" si="0"/>
        <v>23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L29:O29"/>
    <mergeCell ref="H7:H21"/>
    <mergeCell ref="M7:M21"/>
    <mergeCell ref="N13:O13"/>
    <mergeCell ref="L26:O26"/>
    <mergeCell ref="P28:S28"/>
    <mergeCell ref="B1:R1"/>
    <mergeCell ref="B2:R2"/>
    <mergeCell ref="B3:Q3"/>
    <mergeCell ref="R3:S3"/>
    <mergeCell ref="F4:F6"/>
    <mergeCell ref="N14:O14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50" zoomScaleNormal="160" zoomScaleSheetLayoutView="150" workbookViewId="0">
      <selection activeCell="L23" sqref="L23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289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71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97"/>
      <c r="B7" s="121" t="s">
        <v>47</v>
      </c>
      <c r="C7" s="97"/>
      <c r="D7" s="97"/>
      <c r="E7" s="97"/>
      <c r="F7" s="69"/>
      <c r="G7" s="79"/>
      <c r="H7" s="140" t="s">
        <v>23</v>
      </c>
      <c r="I7" s="63" t="s">
        <v>55</v>
      </c>
      <c r="J7" s="39"/>
      <c r="K7" s="41"/>
      <c r="L7" s="60"/>
      <c r="M7" s="143" t="s">
        <v>24</v>
      </c>
      <c r="N7" s="56"/>
      <c r="O7" s="56"/>
      <c r="P7" s="65" t="s">
        <v>49</v>
      </c>
      <c r="Q7" s="42"/>
      <c r="R7" s="39"/>
      <c r="S7" s="42"/>
    </row>
    <row r="8" spans="1:19" ht="18.75" customHeight="1" x14ac:dyDescent="0.35">
      <c r="A8" s="97" t="s">
        <v>49</v>
      </c>
      <c r="B8" s="100" t="s">
        <v>50</v>
      </c>
      <c r="C8" s="97">
        <v>3</v>
      </c>
      <c r="D8" s="97">
        <v>0</v>
      </c>
      <c r="E8" s="97">
        <v>3</v>
      </c>
      <c r="F8" s="70" t="s">
        <v>220</v>
      </c>
      <c r="G8" s="76" t="s">
        <v>25</v>
      </c>
      <c r="H8" s="141"/>
      <c r="I8" s="64"/>
      <c r="J8" s="45"/>
      <c r="K8" s="64"/>
      <c r="L8" s="45"/>
      <c r="M8" s="144"/>
      <c r="N8" s="64"/>
      <c r="O8" s="45"/>
      <c r="P8" s="64"/>
      <c r="Q8" s="45"/>
      <c r="R8" s="43"/>
      <c r="S8" s="46"/>
    </row>
    <row r="9" spans="1:19" ht="18.75" customHeight="1" x14ac:dyDescent="0.35">
      <c r="A9" s="97" t="s">
        <v>66</v>
      </c>
      <c r="B9" s="100" t="s">
        <v>67</v>
      </c>
      <c r="C9" s="97">
        <v>0</v>
      </c>
      <c r="D9" s="97">
        <v>2</v>
      </c>
      <c r="E9" s="97">
        <v>1</v>
      </c>
      <c r="F9" s="70" t="s">
        <v>241</v>
      </c>
      <c r="G9" s="77"/>
      <c r="H9" s="141"/>
      <c r="I9" s="47" t="s">
        <v>171</v>
      </c>
      <c r="J9" s="48"/>
      <c r="K9" s="50"/>
      <c r="L9" s="61"/>
      <c r="M9" s="144"/>
      <c r="N9" s="57" t="s">
        <v>191</v>
      </c>
      <c r="O9" s="50"/>
      <c r="P9" s="48" t="s">
        <v>181</v>
      </c>
      <c r="Q9" s="51" t="s">
        <v>182</v>
      </c>
      <c r="R9" s="48"/>
      <c r="S9" s="51"/>
    </row>
    <row r="10" spans="1:19" ht="18.75" customHeight="1" x14ac:dyDescent="0.35">
      <c r="A10" s="97"/>
      <c r="B10" s="118" t="s">
        <v>48</v>
      </c>
      <c r="C10" s="97"/>
      <c r="D10" s="97"/>
      <c r="E10" s="97"/>
      <c r="F10" s="71"/>
      <c r="G10" s="80"/>
      <c r="H10" s="141"/>
      <c r="I10" s="56" t="s">
        <v>161</v>
      </c>
      <c r="J10" s="56"/>
      <c r="K10" s="41"/>
      <c r="L10" s="58"/>
      <c r="M10" s="144"/>
      <c r="N10" s="41" t="s">
        <v>53</v>
      </c>
      <c r="O10" s="39"/>
      <c r="P10" s="41"/>
      <c r="Q10" s="60"/>
      <c r="R10" s="65"/>
      <c r="S10" s="42"/>
    </row>
    <row r="11" spans="1:19" ht="18.75" customHeight="1" x14ac:dyDescent="0.35">
      <c r="A11" s="97"/>
      <c r="B11" s="119" t="s">
        <v>42</v>
      </c>
      <c r="C11" s="97"/>
      <c r="D11" s="97"/>
      <c r="E11" s="97"/>
      <c r="F11" s="70"/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thickBot="1" x14ac:dyDescent="0.4">
      <c r="A12" s="97" t="s">
        <v>161</v>
      </c>
      <c r="B12" s="99" t="s">
        <v>162</v>
      </c>
      <c r="C12" s="97">
        <v>3</v>
      </c>
      <c r="D12" s="97">
        <v>0</v>
      </c>
      <c r="E12" s="97">
        <v>3</v>
      </c>
      <c r="F12" s="70" t="s">
        <v>224</v>
      </c>
      <c r="G12" s="77"/>
      <c r="H12" s="141"/>
      <c r="I12" s="57" t="s">
        <v>171</v>
      </c>
      <c r="J12" s="50"/>
      <c r="K12" s="50" t="s">
        <v>175</v>
      </c>
      <c r="L12" s="47"/>
      <c r="M12" s="144"/>
      <c r="N12" s="45" t="s">
        <v>171</v>
      </c>
      <c r="O12" s="63"/>
      <c r="P12" s="50"/>
      <c r="Q12" s="61" t="s">
        <v>178</v>
      </c>
      <c r="R12" s="48"/>
      <c r="S12" s="51"/>
    </row>
    <row r="13" spans="1:19" ht="18.75" customHeight="1" x14ac:dyDescent="0.35">
      <c r="A13" s="67"/>
      <c r="B13" s="118" t="s">
        <v>43</v>
      </c>
      <c r="C13" s="67"/>
      <c r="D13" s="68"/>
      <c r="E13" s="68"/>
      <c r="F13" s="71"/>
      <c r="G13" s="80"/>
      <c r="H13" s="141"/>
      <c r="I13" s="41"/>
      <c r="J13" s="58" t="s">
        <v>49</v>
      </c>
      <c r="K13" s="40" t="s">
        <v>66</v>
      </c>
      <c r="L13" s="41"/>
      <c r="M13" s="145"/>
      <c r="N13" s="147" t="s">
        <v>27</v>
      </c>
      <c r="O13" s="148"/>
      <c r="P13" s="106"/>
      <c r="Q13" s="41"/>
      <c r="R13" s="41"/>
      <c r="S13" s="41"/>
    </row>
    <row r="14" spans="1:19" ht="18.75" customHeight="1" x14ac:dyDescent="0.35">
      <c r="A14" s="97"/>
      <c r="B14" s="118" t="s">
        <v>44</v>
      </c>
      <c r="C14" s="97"/>
      <c r="D14" s="97"/>
      <c r="E14" s="67"/>
      <c r="F14" s="71"/>
      <c r="G14" s="76" t="s">
        <v>28</v>
      </c>
      <c r="H14" s="141"/>
      <c r="I14" s="64"/>
      <c r="J14" s="45" t="s">
        <v>181</v>
      </c>
      <c r="K14" s="44"/>
      <c r="L14" s="45"/>
      <c r="M14" s="145"/>
      <c r="N14" s="149" t="s">
        <v>271</v>
      </c>
      <c r="O14" s="150"/>
      <c r="P14" s="44"/>
      <c r="Q14" s="45"/>
      <c r="R14" s="64"/>
      <c r="S14" s="45"/>
    </row>
    <row r="15" spans="1:19" ht="18.75" customHeight="1" thickBot="1" x14ac:dyDescent="0.4">
      <c r="A15" s="97" t="s">
        <v>165</v>
      </c>
      <c r="B15" s="98" t="s">
        <v>166</v>
      </c>
      <c r="C15" s="97">
        <v>3</v>
      </c>
      <c r="D15" s="97">
        <v>0</v>
      </c>
      <c r="E15" s="93">
        <v>3</v>
      </c>
      <c r="F15" s="71" t="s">
        <v>299</v>
      </c>
      <c r="G15" s="77"/>
      <c r="H15" s="141"/>
      <c r="I15" s="50"/>
      <c r="J15" s="66" t="s">
        <v>238</v>
      </c>
      <c r="K15" s="49" t="s">
        <v>239</v>
      </c>
      <c r="L15" s="50" t="s">
        <v>240</v>
      </c>
      <c r="M15" s="145"/>
      <c r="N15" s="179" t="s">
        <v>272</v>
      </c>
      <c r="O15" s="180"/>
      <c r="P15" s="107"/>
      <c r="Q15" s="50"/>
      <c r="R15" s="50"/>
      <c r="S15" s="50"/>
    </row>
    <row r="16" spans="1:19" ht="18.75" customHeight="1" x14ac:dyDescent="0.35">
      <c r="A16" s="67"/>
      <c r="B16" s="118" t="s">
        <v>116</v>
      </c>
      <c r="C16" s="67"/>
      <c r="D16" s="68"/>
      <c r="E16" s="68"/>
      <c r="F16" s="71"/>
      <c r="G16" s="80"/>
      <c r="H16" s="141"/>
      <c r="I16" s="41"/>
      <c r="J16" s="56"/>
      <c r="K16" s="41"/>
      <c r="L16" s="41"/>
      <c r="M16" s="144"/>
      <c r="N16" s="45" t="s">
        <v>68</v>
      </c>
      <c r="O16" s="45"/>
      <c r="P16" s="41"/>
      <c r="Q16" s="60"/>
      <c r="R16" s="65"/>
      <c r="S16" s="41"/>
    </row>
    <row r="17" spans="1:19" ht="18.75" customHeight="1" x14ac:dyDescent="0.35">
      <c r="A17" s="97"/>
      <c r="B17" s="118" t="s">
        <v>33</v>
      </c>
      <c r="C17" s="97"/>
      <c r="D17" s="97"/>
      <c r="E17" s="97"/>
      <c r="F17" s="71"/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35">
      <c r="A18" s="97" t="s">
        <v>53</v>
      </c>
      <c r="B18" s="98" t="s">
        <v>54</v>
      </c>
      <c r="C18" s="97">
        <v>0</v>
      </c>
      <c r="D18" s="97">
        <v>4</v>
      </c>
      <c r="E18" s="97">
        <v>4</v>
      </c>
      <c r="F18" s="71" t="s">
        <v>243</v>
      </c>
      <c r="G18" s="77"/>
      <c r="H18" s="141"/>
      <c r="I18" s="50"/>
      <c r="J18" s="57"/>
      <c r="K18" s="50"/>
      <c r="L18" s="50"/>
      <c r="M18" s="144"/>
      <c r="N18" s="50" t="s">
        <v>203</v>
      </c>
      <c r="O18" s="50"/>
      <c r="P18" s="50"/>
      <c r="R18" s="61" t="s">
        <v>204</v>
      </c>
      <c r="S18" s="50"/>
    </row>
    <row r="19" spans="1:19" ht="18.75" customHeight="1" x14ac:dyDescent="0.35">
      <c r="A19" s="97"/>
      <c r="B19" s="118" t="s">
        <v>37</v>
      </c>
      <c r="C19" s="97"/>
      <c r="D19" s="97"/>
      <c r="E19" s="97"/>
      <c r="F19" s="71"/>
      <c r="G19" s="80"/>
      <c r="H19" s="141"/>
      <c r="I19" s="65" t="s">
        <v>165</v>
      </c>
      <c r="J19" s="39"/>
      <c r="K19" s="41"/>
      <c r="L19" s="41"/>
      <c r="M19" s="144"/>
      <c r="N19" s="56"/>
      <c r="O19" s="56"/>
      <c r="P19" s="41"/>
      <c r="Q19" s="39"/>
      <c r="R19" s="39"/>
      <c r="S19" s="42"/>
    </row>
    <row r="20" spans="1:19" ht="22.5" customHeight="1" x14ac:dyDescent="0.35">
      <c r="A20" s="97" t="s">
        <v>68</v>
      </c>
      <c r="B20" s="98" t="s">
        <v>69</v>
      </c>
      <c r="C20" s="97">
        <v>2</v>
      </c>
      <c r="D20" s="97">
        <v>3</v>
      </c>
      <c r="E20" s="97">
        <v>3</v>
      </c>
      <c r="F20" s="71" t="s">
        <v>242</v>
      </c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97" t="s">
        <v>55</v>
      </c>
      <c r="B21" s="98" t="s">
        <v>56</v>
      </c>
      <c r="C21" s="97">
        <v>2</v>
      </c>
      <c r="D21" s="97">
        <v>3</v>
      </c>
      <c r="E21" s="97">
        <v>3</v>
      </c>
      <c r="F21" s="71" t="s">
        <v>223</v>
      </c>
      <c r="G21" s="77"/>
      <c r="H21" s="142"/>
      <c r="I21" s="47" t="s">
        <v>171</v>
      </c>
      <c r="J21" s="48"/>
      <c r="K21" s="50" t="s">
        <v>298</v>
      </c>
      <c r="L21" s="50"/>
      <c r="M21" s="146"/>
      <c r="N21" s="57"/>
      <c r="O21" s="50"/>
      <c r="P21" s="50"/>
      <c r="Q21" s="59"/>
      <c r="R21" s="48"/>
      <c r="S21" s="51"/>
    </row>
    <row r="22" spans="1:19" ht="21" customHeight="1" x14ac:dyDescent="0.35">
      <c r="A22" s="97"/>
      <c r="B22" s="118" t="s">
        <v>38</v>
      </c>
      <c r="C22" s="97"/>
      <c r="D22" s="97"/>
      <c r="E22" s="97"/>
      <c r="F22" s="71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6.25" customHeight="1" x14ac:dyDescent="0.35">
      <c r="A23" s="97" t="s">
        <v>271</v>
      </c>
      <c r="B23" s="98" t="s">
        <v>231</v>
      </c>
      <c r="C23" s="97">
        <v>0</v>
      </c>
      <c r="D23" s="97">
        <v>2</v>
      </c>
      <c r="E23" s="97">
        <v>0</v>
      </c>
      <c r="F23" s="71" t="s">
        <v>224</v>
      </c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5">
      <c r="A24" s="67"/>
      <c r="B24" s="72"/>
      <c r="C24" s="67"/>
      <c r="D24" s="68"/>
      <c r="E24" s="68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5">
      <c r="A25" s="67"/>
      <c r="B25" s="72"/>
      <c r="C25" s="67"/>
      <c r="D25" s="67"/>
      <c r="E25" s="67"/>
      <c r="F25" s="71"/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8.75" x14ac:dyDescent="0.25">
      <c r="A26" s="67"/>
      <c r="B26" s="72"/>
      <c r="C26" s="67"/>
      <c r="D26" s="67"/>
      <c r="E26" s="67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25">
      <c r="A27" s="67"/>
      <c r="B27" s="72"/>
      <c r="C27" s="67"/>
      <c r="D27" s="68"/>
      <c r="E27" s="6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SUM(C7:C24)</f>
        <v>13</v>
      </c>
      <c r="D31" s="74">
        <f t="shared" ref="D31:E31" si="0">SUM(D7:D24)</f>
        <v>14</v>
      </c>
      <c r="E31" s="74">
        <f t="shared" si="0"/>
        <v>20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L29:O29"/>
    <mergeCell ref="H7:H21"/>
    <mergeCell ref="M7:M21"/>
    <mergeCell ref="N13:O13"/>
    <mergeCell ref="L26:O26"/>
    <mergeCell ref="P28:S28"/>
    <mergeCell ref="B1:R1"/>
    <mergeCell ref="B2:R2"/>
    <mergeCell ref="B3:Q3"/>
    <mergeCell ref="R3:S3"/>
    <mergeCell ref="F4:F6"/>
    <mergeCell ref="N14:O14"/>
    <mergeCell ref="N15:O15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7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70" zoomScaleNormal="110" zoomScaleSheetLayoutView="170" workbookViewId="0">
      <selection activeCell="K13" sqref="K13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54"/>
    </row>
    <row r="2" spans="1:19" ht="18.75" x14ac:dyDescent="0.2">
      <c r="A2" s="6"/>
      <c r="B2" s="154" t="s">
        <v>90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55"/>
    </row>
    <row r="3" spans="1:19" ht="18.75" x14ac:dyDescent="0.2">
      <c r="A3" s="7"/>
      <c r="B3" s="155" t="s">
        <v>89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 t="s">
        <v>88</v>
      </c>
      <c r="S3" s="157"/>
    </row>
    <row r="4" spans="1:19" ht="14.25" customHeight="1" x14ac:dyDescent="0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160"/>
      <c r="B5" s="160"/>
      <c r="C5" s="160"/>
      <c r="D5" s="160"/>
      <c r="E5" s="160"/>
      <c r="F5" s="1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161"/>
      <c r="B6" s="161"/>
      <c r="C6" s="161"/>
      <c r="D6" s="161"/>
      <c r="E6" s="161"/>
      <c r="F6" s="1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90"/>
      <c r="C7" s="89"/>
      <c r="D7" s="93"/>
      <c r="E7" s="93"/>
      <c r="F7" s="69"/>
      <c r="G7" s="79"/>
      <c r="H7" s="140" t="s">
        <v>23</v>
      </c>
      <c r="I7" s="63"/>
      <c r="J7" s="39"/>
      <c r="K7" s="41"/>
      <c r="L7" s="60"/>
      <c r="M7" s="143" t="s">
        <v>24</v>
      </c>
      <c r="N7" s="56"/>
      <c r="O7" s="56"/>
      <c r="P7" s="65"/>
      <c r="Q7" s="42"/>
      <c r="R7" s="39"/>
      <c r="S7" s="42"/>
    </row>
    <row r="8" spans="1:19" ht="18.75" customHeight="1" x14ac:dyDescent="0.35">
      <c r="A8" s="89"/>
      <c r="B8" s="101" t="s">
        <v>83</v>
      </c>
      <c r="C8" s="89"/>
      <c r="D8" s="93"/>
      <c r="E8" s="89"/>
      <c r="F8" s="70"/>
      <c r="G8" s="76" t="s">
        <v>25</v>
      </c>
      <c r="H8" s="141"/>
      <c r="I8" s="64"/>
      <c r="J8" s="45"/>
      <c r="K8" s="64"/>
      <c r="L8" s="45"/>
      <c r="M8" s="144"/>
      <c r="N8" s="64"/>
      <c r="O8" s="45"/>
      <c r="P8" s="64"/>
      <c r="Q8" s="45"/>
      <c r="R8" s="43"/>
      <c r="S8" s="46"/>
    </row>
    <row r="9" spans="1:19" ht="18.75" customHeight="1" x14ac:dyDescent="0.35">
      <c r="A9" s="89" t="s">
        <v>101</v>
      </c>
      <c r="B9" s="90" t="s">
        <v>102</v>
      </c>
      <c r="C9" s="89">
        <v>0</v>
      </c>
      <c r="D9" s="93">
        <v>6</v>
      </c>
      <c r="E9" s="93">
        <v>2</v>
      </c>
      <c r="F9" s="70" t="s">
        <v>302</v>
      </c>
      <c r="G9" s="77"/>
      <c r="H9" s="141"/>
      <c r="I9" s="47"/>
      <c r="J9" s="48"/>
      <c r="K9" s="50"/>
      <c r="L9" s="61"/>
      <c r="M9" s="144"/>
      <c r="N9" s="57"/>
      <c r="O9" s="50"/>
      <c r="P9" s="48"/>
      <c r="Q9" s="51"/>
      <c r="R9" s="48"/>
      <c r="S9" s="51"/>
    </row>
    <row r="10" spans="1:19" ht="18.75" customHeight="1" x14ac:dyDescent="0.35">
      <c r="A10" s="89"/>
      <c r="B10" s="102" t="s">
        <v>84</v>
      </c>
      <c r="C10" s="89"/>
      <c r="D10" s="89"/>
      <c r="E10" s="89"/>
      <c r="F10" s="71"/>
      <c r="G10" s="80"/>
      <c r="H10" s="141"/>
      <c r="I10" s="56"/>
      <c r="J10" s="56"/>
      <c r="K10" s="41"/>
      <c r="L10" s="58"/>
      <c r="M10" s="144"/>
      <c r="N10" s="41"/>
      <c r="O10" s="39"/>
      <c r="P10" s="41"/>
      <c r="Q10" s="60"/>
      <c r="R10" s="65"/>
      <c r="S10" s="42"/>
    </row>
    <row r="11" spans="1:19" ht="18.75" customHeight="1" x14ac:dyDescent="0.35">
      <c r="A11" s="89" t="s">
        <v>103</v>
      </c>
      <c r="B11" s="94" t="s">
        <v>65</v>
      </c>
      <c r="C11" s="89">
        <v>1</v>
      </c>
      <c r="D11" s="93">
        <v>3</v>
      </c>
      <c r="E11" s="89">
        <v>2</v>
      </c>
      <c r="F11" s="70" t="s">
        <v>302</v>
      </c>
      <c r="G11" s="76" t="s">
        <v>26</v>
      </c>
      <c r="H11" s="141"/>
      <c r="I11" s="45"/>
      <c r="J11" s="45"/>
      <c r="K11" s="44"/>
      <c r="L11" s="45"/>
      <c r="M11" s="144"/>
      <c r="N11" s="64"/>
      <c r="O11" s="45"/>
      <c r="P11" s="64"/>
      <c r="Q11" s="45"/>
      <c r="R11" s="64"/>
      <c r="S11" s="45"/>
    </row>
    <row r="12" spans="1:19" ht="18.75" customHeight="1" thickBot="1" x14ac:dyDescent="0.4">
      <c r="A12" s="89" t="s">
        <v>104</v>
      </c>
      <c r="B12" s="90" t="s">
        <v>105</v>
      </c>
      <c r="C12" s="89">
        <v>0</v>
      </c>
      <c r="D12" s="89">
        <v>6</v>
      </c>
      <c r="E12" s="89">
        <v>2</v>
      </c>
      <c r="F12" s="70" t="s">
        <v>221</v>
      </c>
      <c r="G12" s="77"/>
      <c r="H12" s="141"/>
      <c r="I12" s="57"/>
      <c r="J12" s="50"/>
      <c r="K12" s="50"/>
      <c r="L12" s="47"/>
      <c r="M12" s="144"/>
      <c r="N12" s="45"/>
      <c r="O12" s="63"/>
      <c r="P12" s="50"/>
      <c r="Q12" s="61"/>
      <c r="R12" s="48"/>
      <c r="S12" s="51"/>
    </row>
    <row r="13" spans="1:19" ht="18.75" customHeight="1" x14ac:dyDescent="0.35">
      <c r="A13" s="89" t="s">
        <v>168</v>
      </c>
      <c r="B13" s="94" t="s">
        <v>169</v>
      </c>
      <c r="C13" s="89">
        <v>2</v>
      </c>
      <c r="D13" s="93">
        <v>0</v>
      </c>
      <c r="E13" s="93">
        <v>2</v>
      </c>
      <c r="F13" s="70" t="s">
        <v>221</v>
      </c>
      <c r="G13" s="80"/>
      <c r="H13" s="141"/>
      <c r="I13" s="41"/>
      <c r="J13" s="58"/>
      <c r="K13" s="40"/>
      <c r="L13" s="41"/>
      <c r="M13" s="145"/>
      <c r="N13" s="147"/>
      <c r="O13" s="148"/>
      <c r="P13" s="106"/>
      <c r="Q13" s="41"/>
      <c r="R13" s="41"/>
      <c r="S13" s="41"/>
    </row>
    <row r="14" spans="1:19" ht="18.75" customHeight="1" x14ac:dyDescent="0.35">
      <c r="A14" s="89"/>
      <c r="B14" s="102" t="s">
        <v>85</v>
      </c>
      <c r="C14" s="89"/>
      <c r="D14" s="93"/>
      <c r="E14" s="89"/>
      <c r="F14" s="71"/>
      <c r="G14" s="76" t="s">
        <v>28</v>
      </c>
      <c r="H14" s="141"/>
      <c r="I14" s="64"/>
      <c r="J14" s="45"/>
      <c r="K14" s="44"/>
      <c r="L14" s="45"/>
      <c r="M14" s="145"/>
      <c r="N14" s="181" t="s">
        <v>27</v>
      </c>
      <c r="O14" s="182"/>
      <c r="P14" s="44"/>
      <c r="Q14" s="45"/>
      <c r="R14" s="64"/>
      <c r="S14" s="45"/>
    </row>
    <row r="15" spans="1:19" ht="18.75" customHeight="1" thickBot="1" x14ac:dyDescent="0.4">
      <c r="A15" s="89"/>
      <c r="B15" s="94"/>
      <c r="C15" s="89"/>
      <c r="D15" s="93"/>
      <c r="E15" s="93"/>
      <c r="F15" s="70"/>
      <c r="G15" s="77"/>
      <c r="H15" s="141"/>
      <c r="I15" s="50"/>
      <c r="J15" s="66"/>
      <c r="K15" s="49"/>
      <c r="L15" s="50"/>
      <c r="M15" s="145"/>
      <c r="N15" s="179"/>
      <c r="O15" s="180"/>
      <c r="P15" s="107"/>
      <c r="Q15" s="50"/>
      <c r="R15" s="50"/>
      <c r="S15" s="50"/>
    </row>
    <row r="16" spans="1:19" ht="18.75" customHeight="1" x14ac:dyDescent="0.35">
      <c r="A16" s="89"/>
      <c r="B16" s="128"/>
      <c r="C16" s="89"/>
      <c r="D16" s="93"/>
      <c r="E16" s="89"/>
      <c r="F16" s="70"/>
      <c r="G16" s="80"/>
      <c r="H16" s="141"/>
      <c r="I16" s="41" t="s">
        <v>101</v>
      </c>
      <c r="J16" s="56"/>
      <c r="K16" s="41"/>
      <c r="L16" s="41"/>
      <c r="M16" s="144"/>
      <c r="N16" s="45"/>
      <c r="O16" s="45"/>
      <c r="P16" s="41" t="s">
        <v>103</v>
      </c>
      <c r="Q16" s="60"/>
      <c r="R16" s="65"/>
      <c r="S16" s="41"/>
    </row>
    <row r="17" spans="1:19" ht="18.75" customHeight="1" x14ac:dyDescent="0.35">
      <c r="A17" s="89"/>
      <c r="B17" s="94"/>
      <c r="C17" s="89"/>
      <c r="D17" s="89"/>
      <c r="E17" s="89"/>
      <c r="F17" s="71"/>
      <c r="G17" s="76" t="s">
        <v>29</v>
      </c>
      <c r="H17" s="141"/>
      <c r="I17" s="45"/>
      <c r="J17" s="45"/>
      <c r="K17" s="44"/>
      <c r="L17" s="45"/>
      <c r="M17" s="144"/>
      <c r="N17" s="45"/>
      <c r="O17" s="45"/>
      <c r="P17" s="45"/>
      <c r="Q17" s="45"/>
      <c r="R17" s="45"/>
      <c r="S17" s="45"/>
    </row>
    <row r="18" spans="1:19" ht="18.75" customHeight="1" x14ac:dyDescent="0.2">
      <c r="A18" s="104"/>
      <c r="B18" s="104"/>
      <c r="C18" s="104"/>
      <c r="D18" s="104"/>
      <c r="E18" s="104"/>
      <c r="F18" s="71"/>
      <c r="G18" s="77"/>
      <c r="H18" s="141"/>
      <c r="I18" s="50" t="s">
        <v>171</v>
      </c>
      <c r="J18" s="57"/>
      <c r="K18" s="50"/>
      <c r="L18" s="50"/>
      <c r="M18" s="144"/>
      <c r="N18" s="50"/>
      <c r="O18" s="50" t="s">
        <v>303</v>
      </c>
      <c r="P18" s="50" t="s">
        <v>171</v>
      </c>
      <c r="Q18" s="61"/>
      <c r="R18" s="48"/>
      <c r="S18" s="50" t="s">
        <v>303</v>
      </c>
    </row>
    <row r="19" spans="1:19" ht="18.75" customHeight="1" x14ac:dyDescent="0.35">
      <c r="A19" s="89"/>
      <c r="B19" s="102"/>
      <c r="C19" s="89"/>
      <c r="D19" s="89"/>
      <c r="E19" s="89"/>
      <c r="F19" s="71"/>
      <c r="G19" s="80"/>
      <c r="H19" s="141"/>
      <c r="I19" s="65" t="s">
        <v>168</v>
      </c>
      <c r="J19" s="39"/>
      <c r="K19" s="41" t="s">
        <v>104</v>
      </c>
      <c r="L19" s="41"/>
      <c r="M19" s="144"/>
      <c r="N19" s="56"/>
      <c r="O19" s="56"/>
      <c r="P19" s="41"/>
      <c r="Q19" s="39"/>
      <c r="R19" s="39"/>
      <c r="S19" s="42"/>
    </row>
    <row r="20" spans="1:19" ht="18.75" customHeight="1" x14ac:dyDescent="0.35">
      <c r="A20" s="89"/>
      <c r="B20" s="102"/>
      <c r="C20" s="89"/>
      <c r="D20" s="89"/>
      <c r="E20" s="89"/>
      <c r="F20" s="71"/>
      <c r="G20" s="76" t="s">
        <v>30</v>
      </c>
      <c r="H20" s="141"/>
      <c r="I20" s="45"/>
      <c r="J20" s="45"/>
      <c r="K20" s="44"/>
      <c r="L20" s="45"/>
      <c r="M20" s="144"/>
      <c r="N20" s="64"/>
      <c r="O20" s="45"/>
      <c r="P20" s="45"/>
      <c r="Q20" s="45"/>
      <c r="R20" s="44"/>
      <c r="S20" s="45"/>
    </row>
    <row r="21" spans="1:19" ht="18.75" customHeight="1" x14ac:dyDescent="0.35">
      <c r="A21" s="89"/>
      <c r="B21" s="102"/>
      <c r="C21" s="89"/>
      <c r="D21" s="89"/>
      <c r="E21" s="89"/>
      <c r="F21" s="71"/>
      <c r="G21" s="77"/>
      <c r="H21" s="142"/>
      <c r="I21" s="47" t="s">
        <v>171</v>
      </c>
      <c r="J21" s="59" t="s">
        <v>172</v>
      </c>
      <c r="K21" s="50" t="s">
        <v>171</v>
      </c>
      <c r="L21" s="50"/>
      <c r="M21" s="146"/>
      <c r="N21" s="57"/>
      <c r="O21" s="50"/>
      <c r="P21" s="50"/>
      <c r="Q21" s="59" t="s">
        <v>172</v>
      </c>
      <c r="R21" s="48"/>
      <c r="S21" s="51"/>
    </row>
    <row r="22" spans="1:19" ht="15.75" customHeight="1" x14ac:dyDescent="0.35">
      <c r="A22" s="89"/>
      <c r="B22" s="94"/>
      <c r="C22" s="89"/>
      <c r="D22" s="89"/>
      <c r="E22" s="89"/>
      <c r="F22" s="71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/>
      <c r="B23" s="102"/>
      <c r="C23" s="89"/>
      <c r="D23" s="89"/>
      <c r="E23" s="89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35">
      <c r="A24" s="89"/>
      <c r="B24" s="94"/>
      <c r="C24" s="89"/>
      <c r="D24" s="89"/>
      <c r="E24" s="89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104"/>
      <c r="B25" s="104"/>
      <c r="C25" s="104"/>
      <c r="D25" s="104"/>
      <c r="E25" s="104"/>
      <c r="F25" s="71"/>
      <c r="G25" s="83"/>
      <c r="H25" s="22"/>
      <c r="I25" s="24"/>
      <c r="J25" s="25"/>
      <c r="K25" s="28" t="s">
        <v>31</v>
      </c>
      <c r="L25" s="3"/>
      <c r="M25" s="3"/>
      <c r="N25" s="27"/>
      <c r="O25" s="27"/>
      <c r="P25" s="28" t="s">
        <v>32</v>
      </c>
      <c r="Q25" s="21"/>
      <c r="R25" s="24"/>
      <c r="S25" s="23"/>
    </row>
    <row r="26" spans="1:19" ht="18.75" x14ac:dyDescent="0.2">
      <c r="A26" s="104"/>
      <c r="B26" s="104"/>
      <c r="C26" s="104"/>
      <c r="D26" s="104"/>
      <c r="E26" s="104"/>
      <c r="F26" s="71"/>
      <c r="G26" s="84"/>
      <c r="H26" s="28"/>
      <c r="I26" s="24"/>
      <c r="J26" s="26"/>
      <c r="K26" s="29"/>
      <c r="L26" s="158" t="s">
        <v>270</v>
      </c>
      <c r="M26" s="158"/>
      <c r="N26" s="158"/>
      <c r="O26" s="158"/>
      <c r="P26" s="28"/>
      <c r="Q26" s="28"/>
      <c r="R26" s="24"/>
      <c r="S26" s="17"/>
    </row>
    <row r="27" spans="1:19" ht="16.5" customHeight="1" x14ac:dyDescent="0.35">
      <c r="A27" s="103"/>
      <c r="B27" s="103"/>
      <c r="C27" s="103"/>
      <c r="D27" s="103"/>
      <c r="E27" s="103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31</v>
      </c>
      <c r="L28" s="27"/>
      <c r="M28" s="27"/>
      <c r="N28" s="27"/>
      <c r="O28" s="27"/>
      <c r="P28" s="138" t="s">
        <v>34</v>
      </c>
      <c r="Q28" s="138"/>
      <c r="R28" s="138"/>
      <c r="S28" s="139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137" t="s">
        <v>35</v>
      </c>
      <c r="M29" s="137"/>
      <c r="N29" s="137"/>
      <c r="O29" s="137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36</v>
      </c>
      <c r="C31" s="74">
        <f>SUM(C9:C30)</f>
        <v>3</v>
      </c>
      <c r="D31" s="74">
        <f t="shared" ref="D31:E31" si="0">SUM(D9:D30)</f>
        <v>15</v>
      </c>
      <c r="E31" s="74">
        <f t="shared" si="0"/>
        <v>8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L26:O26"/>
    <mergeCell ref="N14:O14"/>
    <mergeCell ref="N15:O15"/>
  </mergeCells>
  <pageMargins left="0.46" right="0.11811023622047245" top="0.35433070866141736" bottom="0.15748031496062992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4</vt:i4>
      </vt:variant>
    </vt:vector>
  </HeadingPairs>
  <TitlesOfParts>
    <vt:vector size="14" baseType="lpstr">
      <vt:lpstr>1 ชช 1,2</vt:lpstr>
      <vt:lpstr>1 ชช 3</vt:lpstr>
      <vt:lpstr>2 ชช 1</vt:lpstr>
      <vt:lpstr>3 ชช.1</vt:lpstr>
      <vt:lpstr>ส1 ทล.1,2</vt:lpstr>
      <vt:lpstr>ส1 ทล.3,4</vt:lpstr>
      <vt:lpstr>ส2 ทล.1,2 </vt:lpstr>
      <vt:lpstr>ส2 ทล.3</vt:lpstr>
      <vt:lpstr>1 ทวิศึกษา</vt:lpstr>
      <vt:lpstr>Sheet1</vt:lpstr>
      <vt:lpstr>'1 ทวิศึกษา'!Print_Area</vt:lpstr>
      <vt:lpstr>'ส1 ทล.1,2'!Print_Area</vt:lpstr>
      <vt:lpstr>'ส1 ทล.3,4'!Print_Area</vt:lpstr>
      <vt:lpstr>'ส2 ทล.1,2 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2019-10-11T08:18:44Z</cp:lastPrinted>
  <dcterms:created xsi:type="dcterms:W3CDTF">2018-02-20T01:37:58Z</dcterms:created>
  <dcterms:modified xsi:type="dcterms:W3CDTF">2019-11-27T03:10:28Z</dcterms:modified>
</cp:coreProperties>
</file>