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20730" windowHeight="11100" tabRatio="811" activeTab="18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,8  " sheetId="10" r:id="rId8"/>
    <sheet name="3 ชก.1,2 " sheetId="11" r:id="rId9"/>
    <sheet name="3 ชก.3,4" sheetId="12" r:id="rId10"/>
    <sheet name="3 ชก.5,6" sheetId="13" r:id="rId11"/>
    <sheet name="ส1 ทผ.1,2" sheetId="15" r:id="rId12"/>
    <sheet name="ส1 ทผ.3,4" sheetId="16" r:id="rId13"/>
    <sheet name="ส1 ทผ.5" sheetId="17" r:id="rId14"/>
    <sheet name="ส1 ทผ.7,8" sheetId="18" r:id="rId15"/>
    <sheet name="ส2 ทผ.1,2 " sheetId="19" r:id="rId16"/>
    <sheet name="ส2 ทผ.3,4" sheetId="20" r:id="rId17"/>
    <sheet name="ส2 ทผ.5,6 " sheetId="21" r:id="rId18"/>
    <sheet name="ส2 ทผ.7,8 " sheetId="22" r:id="rId19"/>
  </sheets>
  <definedNames>
    <definedName name="_xlnm.Print_Area" localSheetId="11">'ส1 ทผ.1,2'!$A$1:$S$31</definedName>
    <definedName name="_xlnm.Print_Area" localSheetId="12">'ส1 ทผ.3,4'!$A$1:$S$31</definedName>
    <definedName name="_xlnm.Print_Area" localSheetId="13">'ส1 ทผ.5'!$A$1:$S$31</definedName>
    <definedName name="_xlnm.Print_Area" localSheetId="14">'ส1 ทผ.7,8'!$A$1:$S$31</definedName>
  </definedNames>
  <calcPr calcId="144525"/>
</workbook>
</file>

<file path=xl/calcChain.xml><?xml version="1.0" encoding="utf-8"?>
<calcChain xmlns="http://schemas.openxmlformats.org/spreadsheetml/2006/main">
  <c r="D31" i="13" l="1"/>
  <c r="E31" i="13"/>
  <c r="C31" i="13"/>
  <c r="D31" i="12"/>
  <c r="E31" i="12"/>
  <c r="C31" i="12"/>
  <c r="E31" i="22" l="1"/>
  <c r="D31" i="22"/>
  <c r="C31" i="22"/>
  <c r="C31" i="21"/>
  <c r="E31" i="20"/>
  <c r="D31" i="20"/>
  <c r="C31" i="20"/>
  <c r="D31" i="19"/>
  <c r="E31" i="19"/>
  <c r="C31" i="19"/>
  <c r="D31" i="18"/>
  <c r="E31" i="18"/>
  <c r="C31" i="18"/>
  <c r="D31" i="17"/>
  <c r="E31" i="17"/>
  <c r="C31" i="17"/>
  <c r="E31" i="16"/>
  <c r="D31" i="16"/>
  <c r="C31" i="16"/>
  <c r="D31" i="15"/>
  <c r="E31" i="15"/>
  <c r="C31" i="15"/>
  <c r="D30" i="11"/>
  <c r="E30" i="11"/>
  <c r="C30" i="11"/>
  <c r="E31" i="7"/>
  <c r="D31" i="7"/>
  <c r="C31" i="7"/>
  <c r="E31" i="8"/>
  <c r="D31" i="8"/>
  <c r="C31" i="8"/>
  <c r="E31" i="9"/>
  <c r="D31" i="9"/>
  <c r="C31" i="9"/>
  <c r="E31" i="10"/>
  <c r="D31" i="10"/>
  <c r="C31" i="10"/>
  <c r="E31" i="6"/>
  <c r="D31" i="6"/>
  <c r="C31" i="6"/>
  <c r="E31" i="5"/>
  <c r="D31" i="5"/>
  <c r="C31" i="5"/>
  <c r="E31" i="4"/>
  <c r="D31" i="4"/>
  <c r="C31" i="4"/>
  <c r="E31" i="1"/>
  <c r="D31" i="1"/>
  <c r="C31" i="1"/>
</calcChain>
</file>

<file path=xl/sharedStrings.xml><?xml version="1.0" encoding="utf-8"?>
<sst xmlns="http://schemas.openxmlformats.org/spreadsheetml/2006/main" count="2282" uniqueCount="426">
  <si>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</si>
  <si>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</si>
  <si>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</si>
  <si>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</si>
  <si>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</si>
  <si>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</si>
  <si>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</si>
  <si>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</si>
  <si>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</si>
  <si>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</si>
  <si>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</si>
  <si>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</si>
  <si>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</si>
  <si>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</si>
  <si>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</si>
  <si>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</si>
  <si>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</si>
  <si>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</si>
  <si>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</si>
  <si>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</si>
  <si>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</si>
  <si>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</si>
  <si>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</si>
  <si>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</si>
  <si>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</si>
  <si>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</si>
  <si>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</si>
  <si>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</si>
  <si>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</si>
  <si>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</si>
  <si>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</si>
  <si>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</si>
  <si>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</si>
  <si>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</si>
  <si>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</si>
  <si>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</si>
  <si>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</si>
  <si>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(1 ชก.1,2)</t>
  </si>
  <si>
    <t>(นายวารินยา  ขันศิลา)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</si>
  <si>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</si>
  <si>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</si>
  <si>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</si>
  <si>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</si>
  <si>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</si>
  <si>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</si>
  <si>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(1 ชก.3,4)</t>
  </si>
  <si>
    <t>(1 ชก.5,6)</t>
  </si>
  <si>
    <t>(1 ชก.7,8)</t>
  </si>
  <si>
    <t>(2 ชก.1,2)</t>
  </si>
  <si>
    <t>(2 ชก.3,4)</t>
  </si>
  <si>
    <t>(2 ชก.5,6)</t>
  </si>
  <si>
    <t>(3 ชก.1,2)</t>
  </si>
  <si>
    <t>(3 ชก.5,6)</t>
  </si>
  <si>
    <t>(ส1 ทผ.1,2)</t>
  </si>
  <si>
    <t>(ส1 ทผ.3,4)</t>
  </si>
  <si>
    <t>ความแข็งแรงของวัสดุ</t>
  </si>
  <si>
    <t>(ส2 ทผ.1,2)</t>
  </si>
  <si>
    <t>3000-1203</t>
  </si>
  <si>
    <t>ภาษาอังกฤษสำหรับการปฎิบัติงาน</t>
  </si>
  <si>
    <t>3102-2004</t>
  </si>
  <si>
    <t>3102-2007</t>
  </si>
  <si>
    <t>3102-9003</t>
  </si>
  <si>
    <t>เทคนิคการผลิตอุปกรณ์นำคมตัดและอุปกรณ์จับยึด</t>
  </si>
  <si>
    <t>3001-1002</t>
  </si>
  <si>
    <t>กฏหมายทั่วไปเกี่ยวกับงานอาชีพ</t>
  </si>
  <si>
    <t>(ส2 ทผ.3,4)</t>
  </si>
  <si>
    <t>(ส2 ทผ.5,6)</t>
  </si>
  <si>
    <t>3102-2005</t>
  </si>
  <si>
    <t>(ส1 ทผ.7,8)</t>
  </si>
  <si>
    <t>ตารางเรียน  แผนกวิชาช่างกลโรงงาน  ภาคเรียนที่  1   ปีการศึกษา  2562</t>
  </si>
  <si>
    <t>เทคนิคการผลิตด้วย CNC</t>
  </si>
  <si>
    <t>(ส2 ทผ.7,8)</t>
  </si>
  <si>
    <t>(2 ชก.7,8)</t>
  </si>
  <si>
    <t>(3 ชก. 3,4)</t>
  </si>
  <si>
    <t>3000-1406</t>
  </si>
  <si>
    <t>แคลคูลัสพื้นฐาน</t>
  </si>
  <si>
    <t>3102-2002</t>
  </si>
  <si>
    <t>เขียนแบบด้วยโปรแกรมคอมพิวเตอร์</t>
  </si>
  <si>
    <t>3102-2003</t>
  </si>
  <si>
    <t>โปรแกรมซีเอ็นซี</t>
  </si>
  <si>
    <t>3000-1302</t>
  </si>
  <si>
    <t>3000-1209</t>
  </si>
  <si>
    <t>ภาษาอังกฤษเทคโนโลยีช่างอุตสาหกรรม</t>
  </si>
  <si>
    <t>3102-2001</t>
  </si>
  <si>
    <t>3102-2006</t>
  </si>
  <si>
    <t>มาตรวิทยาอุตสาหกรรม</t>
  </si>
  <si>
    <t>3102-2101</t>
  </si>
  <si>
    <t>เทคนิคเขียนแบบฯ</t>
  </si>
  <si>
    <t>นิวเมติกส์และไฮดรอลิกอุตสาหกรรม</t>
  </si>
  <si>
    <t>1.หมวดวิชาสมรรถนะแกนกลาง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</si>
  <si>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</si>
  <si>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</si>
  <si>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</si>
  <si>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3100-0105</t>
  </si>
  <si>
    <t>(ส1 ทผ.5)</t>
  </si>
  <si>
    <t>ตารางเรียน  แผนกวิชาช่างกลโรงงาน  ภาคเรียนที่  2   ปีการศึกษา  2562</t>
  </si>
  <si>
    <t>20000-1102</t>
  </si>
  <si>
    <t>ภาษาไทยเพื่ออาชีพ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</si>
  <si>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</si>
  <si>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</si>
  <si>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</si>
  <si>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</si>
  <si>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20000-1502</t>
  </si>
  <si>
    <t>ประวัติศาสตร์ชาติไทย</t>
  </si>
  <si>
    <t>20000-1401</t>
  </si>
  <si>
    <t>คณิตศาสตร์พื้นฐานอาชีพ</t>
  </si>
  <si>
    <t>20100-1001</t>
  </si>
  <si>
    <t>เขียนแบบเทคนิคเบื้องต้น</t>
  </si>
  <si>
    <t>20102-2001</t>
  </si>
  <si>
    <t>เขียนแบบเครื่องมือกล 1</t>
  </si>
  <si>
    <t>20102-2008</t>
  </si>
  <si>
    <t>ผลิตชิ้นส่วนด้วยเครื่องมือกล 1</t>
  </si>
  <si>
    <t>2.3 กลุ่มสมรรถนะวิชาชีพเลือก</t>
  </si>
  <si>
    <t>20102-2105</t>
  </si>
  <si>
    <t>ลับคมเครื่องมือตัด</t>
  </si>
  <si>
    <t>2.4 ฝึกประสบการณ์สมรรถนะวิชาชีพ</t>
  </si>
  <si>
    <t>2.5 โครงการพัฒนาสมรรถนะวิชาชีพ</t>
  </si>
  <si>
    <t>20000-2002</t>
  </si>
  <si>
    <t>กิจกรรมลูกเสือวิสามัญ  2</t>
  </si>
  <si>
    <t>2000-1206</t>
  </si>
  <si>
    <t>การเขียนในชีวิตประจำวัน</t>
  </si>
  <si>
    <t>2100-1006</t>
  </si>
  <si>
    <t>ไฟฟ้าและอิเล็กทรอนิกส์เบื้องต้น</t>
  </si>
  <si>
    <t>2001-1006</t>
  </si>
  <si>
    <t>กฏหมายแรงงาน</t>
  </si>
  <si>
    <t>2102-2002</t>
  </si>
  <si>
    <t>2102-2005</t>
  </si>
  <si>
    <t>คณิตศาสตร์เครื่องมือกล</t>
  </si>
  <si>
    <t>2102-2010</t>
  </si>
  <si>
    <t>อุปกรณ์นำคมตัดและอุปกรณ์จับยึด</t>
  </si>
  <si>
    <t>2102-2011</t>
  </si>
  <si>
    <t>อบชุบโลหะ</t>
  </si>
  <si>
    <t>2102-2103</t>
  </si>
  <si>
    <t>ผลิตชิ้นส่วนด้วยเครื่องมือกล 3</t>
  </si>
  <si>
    <t>2000-2004</t>
  </si>
  <si>
    <t>กิจกรรมองค์การวิชาชีพ 2</t>
  </si>
  <si>
    <t>2000-2006</t>
  </si>
  <si>
    <t>กิจกรรมองค์การวิชาชีพ 4</t>
  </si>
  <si>
    <t>วิทยาศาสตร์เพื่องานเครื่องกลและการผลิต</t>
  </si>
  <si>
    <t>3000-1601</t>
  </si>
  <si>
    <t>การพัฒนาทักษะชีวิตเพื่อสุขภาพและสังคม</t>
  </si>
  <si>
    <t>3000-2002</t>
  </si>
  <si>
    <t>3100-0001</t>
  </si>
  <si>
    <t>งานเทคนิคพื้นฐาน</t>
  </si>
  <si>
    <t>3100-0004</t>
  </si>
  <si>
    <t>วัสดุช่าง</t>
  </si>
  <si>
    <t>3100-0003</t>
  </si>
  <si>
    <t>งานไฟฟ้าและอิเล็กทรอนิคส์</t>
  </si>
  <si>
    <t>3000-1101</t>
  </si>
  <si>
    <t>ภาษไทยเพื่อการสื่อสารในงานอาชีพ</t>
  </si>
  <si>
    <t>3000-1505</t>
  </si>
  <si>
    <t>การเมืองการปกครองไทย</t>
  </si>
  <si>
    <t>เขียนแบบด้วยโปรแกรม</t>
  </si>
  <si>
    <t>การเมืองการปกครองของไทย</t>
  </si>
  <si>
    <t>ภาษไทยเพื่อการสื่อสารมนงานอาชีพ</t>
  </si>
  <si>
    <t>เทคนิคการผลิตชิ้นส่วนเครื่องมือกล  1</t>
  </si>
  <si>
    <t>3102-8501</t>
  </si>
  <si>
    <t>โครงการ</t>
  </si>
  <si>
    <t>3000-1205</t>
  </si>
  <si>
    <t>การเรียนภาษาอังกฤษผ่านเว็บไซต์</t>
  </si>
  <si>
    <t>3100-0116</t>
  </si>
  <si>
    <t>การออกแบบเครื่องจักรกล</t>
  </si>
  <si>
    <t>3001-2001</t>
  </si>
  <si>
    <t>เทคโนโลยีสารสนเทศเพื่อการจัดการอาชีพ</t>
  </si>
  <si>
    <t>3102-2104</t>
  </si>
  <si>
    <t>เทคนิคการผลิตชิ้นส่วนเครื่องมือกล 4</t>
  </si>
  <si>
    <t>ออกแบบและผลิตด้วยโปรแกรมคอมพิวเตอร์</t>
  </si>
  <si>
    <t>3000-2004</t>
  </si>
  <si>
    <t>การพัฒนาทักษะชีวิตเพื่อพัฒนาสุขภาพและสังคม</t>
  </si>
  <si>
    <t>เทคโนโลยีสารสนเทศ</t>
  </si>
  <si>
    <t>ออกแบบและผลิตด้วยคอมฯ</t>
  </si>
  <si>
    <t>3102-5103</t>
  </si>
  <si>
    <t>งานเครื่องมือกล 3</t>
  </si>
  <si>
    <t>3102-5104</t>
  </si>
  <si>
    <t>งานเครื่องมือกล 4</t>
  </si>
  <si>
    <t>3000*2002</t>
  </si>
  <si>
    <t>กิจกรรมในสถานประกอบการ</t>
  </si>
  <si>
    <t>2000-1207</t>
  </si>
  <si>
    <t>ภาษาอังกฤษเทคนิคสำหรับงานช่าง</t>
  </si>
  <si>
    <t>2000-1501</t>
  </si>
  <si>
    <t>หน้าที่พลเมืองและศีลธรรม</t>
  </si>
  <si>
    <t>2001-1004</t>
  </si>
  <si>
    <t>อาชีวอนามัยและความปลอดภัย</t>
  </si>
  <si>
    <t>2102-2007</t>
  </si>
  <si>
    <t>กรรมวิธีการผลิต</t>
  </si>
  <si>
    <t>2102-8501</t>
  </si>
  <si>
    <t>2102-2301</t>
  </si>
  <si>
    <t>แม่พิมพ์พลาสติกเบื้องต้น</t>
  </si>
  <si>
    <t>2102-2108</t>
  </si>
  <si>
    <t>ชุบเคลือบผิวโลหะ</t>
  </si>
  <si>
    <t>2102-2109</t>
  </si>
  <si>
    <t>ผลิตชิ้นส่วนด้วยเครื่องมือกลซีเอ็นซี</t>
  </si>
  <si>
    <t>2102-2110</t>
  </si>
  <si>
    <t>ระบบส่งกำลังเครื่องมือกล</t>
  </si>
  <si>
    <t>5.รายวิชาปรับพื้น</t>
  </si>
  <si>
    <t>ห้องสมุด</t>
  </si>
  <si>
    <t>ครูสมลักษณ์</t>
  </si>
  <si>
    <t>ครูสุภาพร</t>
  </si>
  <si>
    <t>รง.ชก.1</t>
  </si>
  <si>
    <t>(1)</t>
  </si>
  <si>
    <t>ครูสุริยันต์</t>
  </si>
  <si>
    <t>ครูกฤษดา</t>
  </si>
  <si>
    <t>(2)</t>
  </si>
  <si>
    <t>ครูอภิสิทธิ์</t>
  </si>
  <si>
    <t>ครูสมหมาย</t>
  </si>
  <si>
    <t>ลส.2</t>
  </si>
  <si>
    <t>ครูวิชา</t>
  </si>
  <si>
    <t>ครูสุพล</t>
  </si>
  <si>
    <t>ครูพัฒนา</t>
  </si>
  <si>
    <t>ครูสัญญา</t>
  </si>
  <si>
    <t>ครูวรรณิดา  ผิลาออน</t>
  </si>
  <si>
    <t>ครูสัญญา  สีดารมย์</t>
  </si>
  <si>
    <t xml:space="preserve">ครูสุภาพร  ทองสุข   </t>
  </si>
  <si>
    <t xml:space="preserve">ครูพัฒนา อินทะยศ </t>
  </si>
  <si>
    <t>ครูสมลักษณ์  แสงนาค</t>
  </si>
  <si>
    <t>ครูสมหมาย  นรนิติไธสง</t>
  </si>
  <si>
    <t>ครูสุพล  บุตรปาน</t>
  </si>
  <si>
    <t>ครูวิชา แต่งสุวรรณ</t>
  </si>
  <si>
    <t>ครูวรรณิดา</t>
  </si>
  <si>
    <t>535</t>
  </si>
  <si>
    <t>ครูศิริจรรยา</t>
  </si>
  <si>
    <t>(3)</t>
  </si>
  <si>
    <t>(4)</t>
  </si>
  <si>
    <t>ครูวารินยา</t>
  </si>
  <si>
    <t>ครูศฺริจรรยา</t>
  </si>
  <si>
    <t>ครูสุมนมาลย์</t>
  </si>
  <si>
    <t>ครูปริญญา</t>
  </si>
  <si>
    <t>ครูสุมนมาลย์  จันทร์รักษ์</t>
  </si>
  <si>
    <t xml:space="preserve">ครูสุภาพร  ทองสุข </t>
  </si>
  <si>
    <t>ครูศิริจรรยา คลังกลาง</t>
  </si>
  <si>
    <t>รง.ชก.2</t>
  </si>
  <si>
    <t>(5)</t>
  </si>
  <si>
    <t>(6)</t>
  </si>
  <si>
    <t>ครูพีรพงษ์</t>
  </si>
  <si>
    <t>ครูกิตติศักดิ์</t>
  </si>
  <si>
    <t>544</t>
  </si>
  <si>
    <t>ครูฉลองณรงค์</t>
  </si>
  <si>
    <t>รง.ชก.5</t>
  </si>
  <si>
    <t>ครูตะวัน</t>
  </si>
  <si>
    <t>512</t>
  </si>
  <si>
    <t>ครูกรรณิการ์</t>
  </si>
  <si>
    <t xml:space="preserve">ครูกรรณิการ์ จันทะฟอง    </t>
  </si>
  <si>
    <t>ครูฉลองณรงค์ เดชบุรมย์</t>
  </si>
  <si>
    <t>รง.ชก.3</t>
  </si>
  <si>
    <t>(7)</t>
  </si>
  <si>
    <t>(8)</t>
  </si>
  <si>
    <t>ครูทวี</t>
  </si>
  <si>
    <t>ครูพัฒนา อินทะยศ</t>
  </si>
  <si>
    <t xml:space="preserve">ครูกรรณิการ์ จันทะฟอง  </t>
  </si>
  <si>
    <t>ครูพีรพงษ์ อ้วนศิริ</t>
  </si>
  <si>
    <t xml:space="preserve">ครูเกรียงศักดิ์  </t>
  </si>
  <si>
    <t>ครูภัทรลดา</t>
  </si>
  <si>
    <t>812</t>
  </si>
  <si>
    <t>ครูอนุสรณ์</t>
  </si>
  <si>
    <t>อวท.2</t>
  </si>
  <si>
    <t>ครูอัศวิน</t>
  </si>
  <si>
    <t>ครูรักษ์พล</t>
  </si>
  <si>
    <t>ครูวารินา</t>
  </si>
  <si>
    <t>ครูบุศรา</t>
  </si>
  <si>
    <t>ครูอนุสรณ์ เรียนทิพย์</t>
  </si>
  <si>
    <t>ครูบุศรา อาธรรมระชะ</t>
  </si>
  <si>
    <t>ครูอัศวิน สัตตาคม</t>
  </si>
  <si>
    <t>ครูสุวิทย์</t>
  </si>
  <si>
    <t>ครูเกรียงศักดิ์</t>
  </si>
  <si>
    <t>รง.ชก.4</t>
  </si>
  <si>
    <t>ครูภูริพัฒน์</t>
  </si>
  <si>
    <t>ครูกิติศักดิ์</t>
  </si>
  <si>
    <t>ครูกิตติศักดิ์ วีระคุณ</t>
  </si>
  <si>
    <t>ครูตะวัน ทองแสนไกร</t>
  </si>
  <si>
    <t>ครูรักษ์พล มีด้วง</t>
  </si>
  <si>
    <t>ครูทวี กุลเกตุ</t>
  </si>
  <si>
    <t>ครูนฤมล</t>
  </si>
  <si>
    <t>ครูณัฐพงษ์</t>
  </si>
  <si>
    <t>รง.ชก.6</t>
  </si>
  <si>
    <t>ครูอภิสิทธิ์ แสนหาญ</t>
  </si>
  <si>
    <t>521</t>
  </si>
  <si>
    <t>ครูเบญญาภา</t>
  </si>
  <si>
    <t>อวท.4</t>
  </si>
  <si>
    <t>ครูวีรศักดิ์</t>
  </si>
  <si>
    <t>532</t>
  </si>
  <si>
    <t>ครูศิริพร</t>
  </si>
  <si>
    <t>สนาม</t>
  </si>
  <si>
    <t>ครูสุขสันต์</t>
  </si>
  <si>
    <t>ครูสุขสันต์ ศรีนวลอ่อน</t>
  </si>
  <si>
    <t>ครูศิริพร ภูพาดแร่</t>
  </si>
  <si>
    <t>ครูเบญญาภา พิทักษ์ตุลยา</t>
  </si>
  <si>
    <t>ครูกฤษดา ณัฐธนสกุล</t>
  </si>
  <si>
    <t>823</t>
  </si>
  <si>
    <t>ครูณัฐพงศ์ สาระพันธ์</t>
  </si>
  <si>
    <t>ครูสุริยันต์ นันตะรีสี</t>
  </si>
  <si>
    <t>645</t>
  </si>
  <si>
    <t>ครูนัยนา ราชแก้ว</t>
  </si>
  <si>
    <t>ครูสุริยันต์  นันตะรีสี</t>
  </si>
  <si>
    <t>ครูวีรศักดิ์ ตาทุม</t>
  </si>
  <si>
    <t>ครูภูริพัฒน์ ภูคำสอน</t>
  </si>
  <si>
    <t>ครูวีรพันธ์</t>
  </si>
  <si>
    <t>ครูเกียรติศักดิ์</t>
  </si>
  <si>
    <t>รง.ทผ.3</t>
  </si>
  <si>
    <t>รง.ทผ.4</t>
  </si>
  <si>
    <t>ครูสมศักดิ์</t>
  </si>
  <si>
    <t>ครูนัยนา</t>
  </si>
  <si>
    <t>ครูศิลป์สุภา</t>
  </si>
  <si>
    <t>ครูรุ่งทิพย์พร</t>
  </si>
  <si>
    <t>ครูคารม</t>
  </si>
  <si>
    <t>ครูรุ่งทิพย์พร เสน่หา</t>
  </si>
  <si>
    <t>ครูคารม แก้วโภคิน</t>
  </si>
  <si>
    <t>ครูปริญญา ปัญญาศรี</t>
  </si>
  <si>
    <t>ครูสมศักดิ์ พันโนริต</t>
  </si>
  <si>
    <t>ครูสุวิทย์ หอมพรมมา</t>
  </si>
  <si>
    <t xml:space="preserve">ครูวีรพันธ์ สอนเพ็ง </t>
  </si>
  <si>
    <t>545</t>
  </si>
  <si>
    <t>ครูสุวัฒน์</t>
  </si>
  <si>
    <t>ครูเสกสรรค์</t>
  </si>
  <si>
    <t>ครูสุวัฒน์ พรอินทร์</t>
  </si>
  <si>
    <t>ครูวีรพันธ์ สอนเพ็ง</t>
  </si>
  <si>
    <t>ครูอุราภรณ์</t>
  </si>
  <si>
    <t>541</t>
  </si>
  <si>
    <t>ครูอุไรรัตน์</t>
  </si>
  <si>
    <t>ครูปานจันทร์</t>
  </si>
  <si>
    <t>511</t>
  </si>
  <si>
    <t>ครูชิงชัย</t>
  </si>
  <si>
    <t>ครูอุราภรณ์ เพียซ้าย</t>
  </si>
  <si>
    <t>ครูปานจันทร์ ปัญญาสิม</t>
  </si>
  <si>
    <t>ครูชิงชัย เหล่าหว้าน</t>
  </si>
  <si>
    <t>ครูอุไรรัตน์ สมบัติไชยยง</t>
  </si>
  <si>
    <t>30000-1203</t>
  </si>
  <si>
    <t>525</t>
  </si>
  <si>
    <t>ครูสิริวรรณ</t>
  </si>
  <si>
    <t>ครูอภิสิทธ์</t>
  </si>
  <si>
    <t>ครูสิริวรรณ กริอุณะ</t>
  </si>
  <si>
    <t>ครูสมลักษณ์ แสงนาค</t>
  </si>
  <si>
    <t>ครูนฤมล ต้นกันยา</t>
  </si>
  <si>
    <t>ครูสวรินทร์</t>
  </si>
  <si>
    <t>811</t>
  </si>
  <si>
    <t>ครูสวรินทร์ จันทร์สว่าง</t>
  </si>
  <si>
    <t xml:space="preserve">ครูตะวัน </t>
  </si>
  <si>
    <t>514</t>
  </si>
  <si>
    <t>สถานประกอบการ</t>
  </si>
  <si>
    <t>(7)ครูวีรศักดิ์</t>
  </si>
  <si>
    <t>ครุสุวิทย์</t>
  </si>
  <si>
    <t>ครูวารินยา ขันศิลา</t>
  </si>
  <si>
    <t>ครูธนาชัย,ครูเนวิน</t>
  </si>
  <si>
    <t>ครูธนาชัย</t>
  </si>
  <si>
    <t>ครูเนวิน</t>
  </si>
  <si>
    <t>(7)ครูวีรศักดิ์ ตาทุม,ครูสุวิทย์ หอมพรมมา</t>
  </si>
  <si>
    <t>(7)ครูอัศวิน สัตตาคม,กิตติศักดิ์ วีระคุณ</t>
  </si>
  <si>
    <t xml:space="preserve">(8)ครูสมหมาย นรนิติไธสง,ครูอภิสิทธิ์ แสนหาญ </t>
  </si>
  <si>
    <t>(7)ครูธนาชัย จันทรศรี (8)ครูเนวิน จำปาสิม</t>
  </si>
  <si>
    <t>(8)ครูกฤษดา ณัฐธนสกุล,ครูตะวัน ทองแสนไกร</t>
  </si>
  <si>
    <t>(1)ครูปริญญา ปัญญาศรี (2)ครูอภิสิทธิ์ แสนหาญ</t>
  </si>
  <si>
    <t xml:space="preserve">(1)ครูสุริยันต์ นันตะรีสี (2)ครูกฤษดา ณัฐธนสกุล </t>
  </si>
  <si>
    <t>(3)ครูปริญญา ปัญญาศรี (4)ครูกฤษดา ณัฐธนสกุล</t>
  </si>
  <si>
    <t>(3)ครูวารินยา ขันศิลา (4)ครูศิริจรรยา คลังกลาง</t>
  </si>
  <si>
    <t>(5)ครูพีรพงษ์ อ้วนศิริ (6)ครูกิตติศักดิ์ วีระคุณ</t>
  </si>
  <si>
    <t>(5)ครูสุริยันต์ นันตะรีสี (6)ครูตะวัน ทองแสนไกร</t>
  </si>
  <si>
    <t>(7)ครูทวี กุลเกตุ (8)ครูศิริจรรยา คลังกลาง</t>
  </si>
  <si>
    <t>(7)ครูทวี กุลเกตุ (8)ครูกิตติศักดิ์ วีระคุณ</t>
  </si>
  <si>
    <t>(1)ครูเกรียงศักดิ์ เลขตะระโก (2)ครูภัทรลดา ศรีเชียงสา</t>
  </si>
  <si>
    <t>(1)ครูทวี กุลเกตุ (2)ครูฉลองณรงค์ เดชบุรมย์</t>
  </si>
  <si>
    <t>(1)ครูวารินยา ขันศิลา (2)ครูสุริยันต์ นันตะรีสี</t>
  </si>
  <si>
    <t>(1)ครูพีรพงษ์ อ้วนศิริ (2)ครูรักษ์พล มีด้วง</t>
  </si>
  <si>
    <t>(1)ครูสุริยันต์ นันตะรีสี (2)ครูณัฐพงศ์ สารพันธ์</t>
  </si>
  <si>
    <t>(3)ครูเกรียงศักดิ์ เลขตะระโก (4)ครูภัทรลดา ศรีเชียงสา</t>
  </si>
  <si>
    <t>(3)ครูสุวิทย์ หอมพรมมา (4)ครูกฤษดา ณัฐธนสกุล</t>
  </si>
  <si>
    <t>(3)ครูภูริพัฒน์ ภูคำสอน (4)ครูอภิสิทธิ์ แสนหาญ</t>
  </si>
  <si>
    <t>(3)ครูกิตติศักดิ์ วีระคุณ (4)ครูศิริจรรยา คลังกลาง</t>
  </si>
  <si>
    <t>(3)ครูศิริจรรยา คลังกลาง (4)ครูภูริพัฒน์ ภูคำสอน</t>
  </si>
  <si>
    <t>(5)ครูเกรียงศักดิ์ เลขตะระโก (6)ครูภัทรลดา ศรีเชียงสา</t>
  </si>
  <si>
    <t>(5)ครูอัศวิน สัตตาคม (6)ครูสุวิทย์ หอมพรมมา</t>
  </si>
  <si>
    <t>(5)ครูภูริพัฒน์ ภูคำสอน (6)ครูครูวิชา แต่งสุวรรณ</t>
  </si>
  <si>
    <t>(5)ครูฉลองณรงค์ เดชบุรมย์ (6)ครูอนุสรณ์ เรียนทิพย์</t>
  </si>
  <si>
    <t>(7)ครูเกรียงศักดิ์ เลขตะระโก (8)ครูนฤมล ต้นกันยา</t>
  </si>
  <si>
    <t>(7)ครูสุวิทย์ หอมพรมมา (8)ครูพีรพงษ์ อ้วนศิริ</t>
  </si>
  <si>
    <t>(7)ครูภูริพัฒน์ ภูคำสอน (8)ครูณัฐพงศ์ สารพันธ์</t>
  </si>
  <si>
    <t>(7)ครูทวี กุลเกตุ (8)ครูอนุสรณ์ เรียนทิพย์</t>
  </si>
  <si>
    <t>(1)ครูภูริพัฒน์ ภูคำสอน (2)ครูฉลองณรงค์ เดชบุรมย์</t>
  </si>
  <si>
    <t>(1)ครูอัศวิน สัตตาคม (2)ครูวีรศักดิ์ ตาทุม</t>
  </si>
  <si>
    <t>(3)ครูฉลองณรงค์ เดชบุรมย์ (4)ครูอนุสรณ์ เรียนทิพย์</t>
  </si>
  <si>
    <t>(3)ครูวีรศักดิ์ ตาทุม (4)ครูพีรพงษ์ อ้วนศิริ</t>
  </si>
  <si>
    <t>(5)ครูศิริจรรยา คลังกลาง (6)ครูตะวัน ทองแสนไกร</t>
  </si>
  <si>
    <t>(5)ครูวีรศักดิ์ ตาทุม (6)ครูกฤษดา ณัฐธนสกุล</t>
  </si>
  <si>
    <t>(1)ครูสมศักดิ์ พันโนริต (2)ครูฉลองณรงค์ เดชบุรมย์</t>
  </si>
  <si>
    <t xml:space="preserve">(1)ครูเกียรติศักดิ์ สุขทองสา (2)ครูวีรพันธ์ สอนเพ็ง   </t>
  </si>
  <si>
    <t>(1)ครูเกรียงศักดิ์ เลขตะระโก (2)ครูศิลป์สุภา ศรีสุข</t>
  </si>
  <si>
    <t>(3)ครูสมศักดิ์ พันโนริต (4)ครูสุวิทย์ หอมพรมมา</t>
  </si>
  <si>
    <t>(3)ครูเกียรติศักดิ์ สุขทองสา (4)ครูวีรพันธ์ สอนเพ็ง</t>
  </si>
  <si>
    <t>(3)ครูเกรียงศักดิ์ เลขตะระโก (4)ครูเสกสรรค์ จำปาทอง</t>
  </si>
  <si>
    <t>(7)ครูวิชา แต่งสุวรรณ (8)ครูวารินยา ขันศิลา</t>
  </si>
  <si>
    <t>(1)ครูสมศักดิ์ พันโนริต (2)ครูสุวิทย์ หอมพรมมา</t>
  </si>
  <si>
    <t>(1)ครูรักษ์พล มีด้วง (2)ครูศิริจรรยา คลังกลาง</t>
  </si>
  <si>
    <t>(1)ครูวีรศักดิ์ ตาทุม (2)ครูตะวะน ทองแสนไกง</t>
  </si>
  <si>
    <t>(3)ครูอัศวิน สัตตาคม (4)ครูณัฐพงษ์ สาระพันธ์</t>
  </si>
  <si>
    <t>(3)ครูกิตติศักดิ์ วีระคุณ (4)ครูรักษ์พล มีด้วง</t>
  </si>
  <si>
    <t>(3)ครูวิชา แต่งสุวรรณ (4)ครูณัฐพงษ์ สาระพันธ์</t>
  </si>
  <si>
    <t>(5)ครูสมศักดิ์ พันโนริต (6)ครูอัศวิน สัตตาคม</t>
  </si>
  <si>
    <t>(5)ครูวารินยา ขันศิลา (6)ครูตะวัน ทองแสนไกร</t>
  </si>
  <si>
    <t>(5)ครูวิชา แต่งสุวรรณ (6)ครูอภิสิทธิ์ แสนหาญ</t>
  </si>
  <si>
    <t>ครูนัยนา  ราชแก้ว</t>
  </si>
  <si>
    <t>ครูรุ่งทิพย์พร  เสน่หา</t>
  </si>
  <si>
    <t>ครูสุภาพร  ทองสุข</t>
  </si>
  <si>
    <t>(5)ครูอนุสรณ์ เรียนทิพย์ (6)ครูภูริพัฒน์ ภูคำสอน</t>
  </si>
  <si>
    <t>ครูเกรียงศักดิ์  เลขตะระโก</t>
  </si>
  <si>
    <t>534</t>
  </si>
  <si>
    <t>ทพ.3</t>
  </si>
  <si>
    <t>ทพ.4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</si>
  <si>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 45 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</si>
  <si>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 43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</si>
  <si>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  47  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</si>
  <si>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 46   คน 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</si>
  <si>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 32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</si>
  <si>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36 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</si>
  <si>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 32   คน </t>
  </si>
  <si>
    <t xml:space="preserve">                    ระดับ ปวช.   ปีที่ 2 กลุ่ม 7,8   สาขาวิชาช่างกลโรงงาน   สาขางานเครื่องมือกล  ระบบปกติ  จำนวนนักเรียน   34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</si>
  <si>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 31  คน </t>
  </si>
  <si>
    <t xml:space="preserve">                    ระดับ ปวช.   ปีที่ 3 กลุ่ม 3,4   สาขาวิชาช่างกลโรงงาน   สาขางานเครื่องมือกล  ระบบปกติ  จำนวนนักเรียน    33 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</si>
  <si>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25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</si>
  <si>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 38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</si>
  <si>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</si>
  <si>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1 กลุ่ม 5  พื้นความรู้ ปวช.  สาขาวิชาเทคนิคการผลิต  สาขางานเครื่องมือกล  ระบบปกติ  จำนวนนักเรียน   10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</si>
  <si>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26  คน 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</si>
  <si>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 33   คน </t>
  </si>
  <si>
    <t xml:space="preserve">                    ระดับ ปวส.  ปีที่ 2 กลุ่ม 3,4   พื้นความรู้ ม.6  สาขาวิชาเทคนิคการผลิต  สาขางานเครื่องมือกล  ระบบปกติ  จำนวนนักเรียน   37  คน </t>
  </si>
  <si>
    <t xml:space="preserve">                    ระดับ ปวส.  ปีที่ 2 กลุ่ม 5,6   พื้นความรู้ ปวช.  สาขาวิชาเทคนิคการผลิต  สาขางานเครื่องมือกล  ระบบปกติ  จำนวนนักเรียน   38  คน </t>
  </si>
  <si>
    <t xml:space="preserve">                    ระดับ ปวส.  ปีที่ 2 กลุ่ม 7,8  พื้นความรู้ ปวช.  สาขาวิชาเทคนิคการผลิต  สาขางานเครื่องมือกล  ระบบปกติทวิภาคี  จำนวนนักเรียน  22  คน </t>
  </si>
  <si>
    <t>ครูเมตตา  อาจมุณี</t>
  </si>
  <si>
    <t>ครูเมตตา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</si>
</sst>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  <font>
      <sz val="11"/>
      <color rgb="FFFF0000"/>
      <name val="TH SarabunPSK"/>
      <family val="2"/>
    </font>
    <font>
      <sz val="12"/>
      <color rgb="FFFF0000"/>
      <name val="TH SarabunPSK"/>
      <family val="2"/>
    </font>
    <font>
      <sz val="11"/>
      <color theme="1"/>
      <name val="TH SarabunPSK"/>
      <family val="2"/>
    </font>
    <font>
      <sz val="8"/>
      <name val="TH SarabunPSK"/>
      <family val="2"/>
    </font>
    <font>
      <sz val="11.5"/>
      <color theme="1"/>
      <name val="TH SarabunPSK"/>
      <family val="2"/>
    </font>
    <font>
      <sz val="14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1" applyNumberFormat="0" applyAlignment="0" applyProtection="0"/>
    <xf numFmtId="0" fontId="15" fillId="23" borderId="22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1" applyNumberFormat="0" applyAlignment="0" applyProtection="0"/>
    <xf numFmtId="0" fontId="22" fillId="0" borderId="26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7" applyNumberFormat="0" applyFont="0" applyAlignment="0" applyProtection="0"/>
    <xf numFmtId="0" fontId="25" fillId="22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21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22" applyNumberFormat="0" applyAlignment="0" applyProtection="0"/>
    <xf numFmtId="0" fontId="22" fillId="0" borderId="26" applyNumberFormat="0" applyFill="0" applyAlignment="0" applyProtection="0"/>
    <xf numFmtId="0" fontId="17" fillId="6" borderId="0" applyNumberFormat="0" applyBorder="0" applyAlignment="0" applyProtection="0"/>
    <xf numFmtId="0" fontId="21" fillId="9" borderId="21" applyNumberFormat="0" applyAlignment="0" applyProtection="0"/>
    <xf numFmtId="0" fontId="23" fillId="24" borderId="0" applyNumberFormat="0" applyBorder="0" applyAlignment="0" applyProtection="0"/>
    <xf numFmtId="0" fontId="27" fillId="0" borderId="29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8" applyNumberFormat="0" applyAlignment="0" applyProtection="0"/>
    <xf numFmtId="0" fontId="24" fillId="25" borderId="27" applyNumberFormat="0" applyFont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29" fillId="3" borderId="14" xfId="1" applyFont="1" applyFill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2" fillId="0" borderId="0" xfId="0" applyFont="1"/>
    <xf numFmtId="0" fontId="2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shrinkToFit="1"/>
    </xf>
    <xf numFmtId="0" fontId="2" fillId="0" borderId="12" xfId="0" applyFont="1" applyBorder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31" xfId="1" applyFont="1" applyBorder="1" applyAlignment="1">
      <alignment vertical="center" shrinkToFit="1"/>
    </xf>
    <xf numFmtId="49" fontId="3" fillId="0" borderId="5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6" fillId="0" borderId="12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3" borderId="7" xfId="1" applyFont="1" applyFill="1" applyBorder="1" applyAlignment="1">
      <alignment vertical="top"/>
    </xf>
    <xf numFmtId="0" fontId="3" fillId="3" borderId="7" xfId="1" applyFont="1" applyFill="1" applyBorder="1" applyAlignment="1">
      <alignment horizontal="left" vertical="center"/>
    </xf>
    <xf numFmtId="49" fontId="3" fillId="3" borderId="7" xfId="1" applyNumberFormat="1" applyFont="1" applyFill="1" applyBorder="1" applyAlignment="1">
      <alignment horizontal="left" vertical="center" shrinkToFit="1"/>
    </xf>
    <xf numFmtId="0" fontId="29" fillId="0" borderId="11" xfId="1" applyFont="1" applyBorder="1" applyAlignment="1">
      <alignment horizontal="center" vertical="center"/>
    </xf>
    <xf numFmtId="0" fontId="3" fillId="0" borderId="11" xfId="45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9" fillId="0" borderId="11" xfId="45" applyFont="1" applyFill="1" applyBorder="1" applyAlignment="1">
      <alignment horizontal="center" vertical="center"/>
    </xf>
    <xf numFmtId="0" fontId="29" fillId="0" borderId="11" xfId="45" applyFont="1" applyFill="1" applyBorder="1" applyAlignment="1">
      <alignment vertical="center"/>
    </xf>
    <xf numFmtId="0" fontId="29" fillId="0" borderId="11" xfId="45" applyFont="1" applyFill="1" applyBorder="1" applyAlignment="1">
      <alignment horizontal="center" vertical="center" wrapText="1"/>
    </xf>
    <xf numFmtId="0" fontId="29" fillId="0" borderId="11" xfId="45" applyFont="1" applyFill="1" applyBorder="1" applyAlignment="1">
      <alignment horizontal="left" vertical="center"/>
    </xf>
    <xf numFmtId="0" fontId="29" fillId="0" borderId="11" xfId="0" applyFont="1" applyBorder="1" applyAlignment="1">
      <alignment horizontal="center" vertical="center" shrinkToFit="1"/>
    </xf>
    <xf numFmtId="0" fontId="29" fillId="0" borderId="11" xfId="0" applyFont="1" applyBorder="1" applyAlignment="1">
      <alignment shrinkToFit="1"/>
    </xf>
    <xf numFmtId="0" fontId="29" fillId="0" borderId="11" xfId="0" applyFont="1" applyBorder="1" applyAlignment="1">
      <alignment horizontal="center" shrinkToFit="1"/>
    </xf>
    <xf numFmtId="0" fontId="30" fillId="0" borderId="11" xfId="0" applyFont="1" applyBorder="1" applyAlignment="1">
      <alignment shrinkToFit="1"/>
    </xf>
    <xf numFmtId="0" fontId="0" fillId="0" borderId="11" xfId="0" applyBorder="1"/>
    <xf numFmtId="0" fontId="32" fillId="0" borderId="11" xfId="0" applyFont="1" applyBorder="1"/>
    <xf numFmtId="0" fontId="4" fillId="0" borderId="12" xfId="0" applyFont="1" applyBorder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2" fontId="29" fillId="3" borderId="2" xfId="1" applyNumberFormat="1" applyFont="1" applyFill="1" applyBorder="1" applyAlignment="1">
      <alignment horizontal="center" vertical="center"/>
    </xf>
    <xf numFmtId="2" fontId="3" fillId="3" borderId="14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shrinkToFit="1"/>
    </xf>
    <xf numFmtId="2" fontId="3" fillId="3" borderId="14" xfId="1" applyNumberFormat="1" applyFont="1" applyFill="1" applyBorder="1" applyAlignment="1">
      <alignment horizontal="center" vertical="center" shrinkToFit="1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vertical="center"/>
    </xf>
    <xf numFmtId="2" fontId="3" fillId="3" borderId="13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horizontal="center" vertical="center" shrinkToFit="1"/>
    </xf>
    <xf numFmtId="2" fontId="3" fillId="3" borderId="13" xfId="1" applyNumberFormat="1" applyFont="1" applyFill="1" applyBorder="1" applyAlignment="1">
      <alignment horizontal="center" vertical="center" shrinkToFit="1"/>
    </xf>
    <xf numFmtId="2" fontId="3" fillId="3" borderId="3" xfId="1" applyNumberFormat="1" applyFont="1" applyFill="1" applyBorder="1" applyAlignment="1">
      <alignment horizontal="center" vertical="center"/>
    </xf>
    <xf numFmtId="2" fontId="3" fillId="3" borderId="10" xfId="1" applyNumberFormat="1" applyFont="1" applyFill="1" applyBorder="1" applyAlignment="1">
      <alignment horizontal="center" vertical="center"/>
    </xf>
    <xf numFmtId="2" fontId="31" fillId="0" borderId="9" xfId="0" applyNumberFormat="1" applyFont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 shrinkToFit="1"/>
    </xf>
    <xf numFmtId="2" fontId="3" fillId="3" borderId="9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2" fontId="29" fillId="3" borderId="14" xfId="1" applyNumberFormat="1" applyFont="1" applyFill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 shrinkToFit="1"/>
    </xf>
    <xf numFmtId="2" fontId="3" fillId="3" borderId="15" xfId="1" applyNumberFormat="1" applyFont="1" applyFill="1" applyBorder="1" applyAlignment="1">
      <alignment horizontal="center" vertical="center"/>
    </xf>
    <xf numFmtId="2" fontId="3" fillId="3" borderId="16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1" fontId="3" fillId="3" borderId="9" xfId="1" applyNumberFormat="1" applyFont="1" applyFill="1" applyBorder="1" applyAlignment="1">
      <alignment horizontal="center" vertical="center"/>
    </xf>
    <xf numFmtId="1" fontId="3" fillId="3" borderId="10" xfId="1" applyNumberFormat="1" applyFont="1" applyFill="1" applyBorder="1" applyAlignment="1">
      <alignment horizontal="center" vertical="center"/>
    </xf>
    <xf numFmtId="1" fontId="3" fillId="3" borderId="5" xfId="1" applyNumberFormat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left" vertical="center"/>
    </xf>
    <xf numFmtId="49" fontId="6" fillId="3" borderId="7" xfId="1" applyNumberFormat="1" applyFont="1" applyFill="1" applyBorder="1" applyAlignment="1">
      <alignment horizontal="left" vertical="center" shrinkToFit="1"/>
    </xf>
    <xf numFmtId="49" fontId="29" fillId="0" borderId="7" xfId="1" applyNumberFormat="1" applyFont="1" applyFill="1" applyBorder="1" applyAlignment="1">
      <alignment vertical="center" shrinkToFit="1"/>
    </xf>
    <xf numFmtId="0" fontId="3" fillId="3" borderId="2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shrinkToFit="1"/>
    </xf>
    <xf numFmtId="49" fontId="29" fillId="3" borderId="2" xfId="1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vertical="center"/>
    </xf>
    <xf numFmtId="49" fontId="3" fillId="3" borderId="10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/>
    </xf>
    <xf numFmtId="0" fontId="34" fillId="3" borderId="7" xfId="1" applyFont="1" applyFill="1" applyBorder="1" applyAlignment="1">
      <alignment vertical="top"/>
    </xf>
    <xf numFmtId="0" fontId="3" fillId="3" borderId="7" xfId="1" applyFont="1" applyFill="1" applyBorder="1" applyAlignment="1">
      <alignment vertical="top"/>
    </xf>
    <xf numFmtId="0" fontId="35" fillId="3" borderId="2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49" fontId="36" fillId="3" borderId="4" xfId="1" applyNumberFormat="1" applyFont="1" applyFill="1" applyBorder="1" applyAlignment="1">
      <alignment horizontal="center" vertical="center" shrinkToFit="1"/>
    </xf>
    <xf numFmtId="49" fontId="36" fillId="3" borderId="14" xfId="1" applyNumberFormat="1" applyFont="1" applyFill="1" applyBorder="1" applyAlignment="1">
      <alignment horizontal="center" vertical="center" shrinkToFit="1"/>
    </xf>
    <xf numFmtId="0" fontId="36" fillId="3" borderId="2" xfId="1" applyFont="1" applyFill="1" applyBorder="1" applyAlignment="1">
      <alignment vertical="center"/>
    </xf>
    <xf numFmtId="0" fontId="36" fillId="3" borderId="13" xfId="1" applyFont="1" applyFill="1" applyBorder="1" applyAlignment="1">
      <alignment horizontal="center" vertical="center"/>
    </xf>
    <xf numFmtId="49" fontId="36" fillId="3" borderId="0" xfId="1" applyNumberFormat="1" applyFont="1" applyFill="1" applyBorder="1" applyAlignment="1">
      <alignment horizontal="center" vertical="center" shrinkToFit="1"/>
    </xf>
    <xf numFmtId="49" fontId="36" fillId="3" borderId="13" xfId="1" applyNumberFormat="1" applyFont="1" applyFill="1" applyBorder="1" applyAlignment="1">
      <alignment horizontal="center" vertical="center" shrinkToFit="1"/>
    </xf>
    <xf numFmtId="0" fontId="35" fillId="3" borderId="10" xfId="1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49" fontId="36" fillId="3" borderId="5" xfId="1" applyNumberFormat="1" applyFont="1" applyFill="1" applyBorder="1" applyAlignment="1">
      <alignment horizontal="center" vertical="center" shrinkToFit="1"/>
    </xf>
    <xf numFmtId="49" fontId="37" fillId="0" borderId="0" xfId="0" applyNumberFormat="1" applyFont="1" applyAlignment="1">
      <alignment horizontal="center"/>
    </xf>
    <xf numFmtId="49" fontId="29" fillId="3" borderId="14" xfId="1" applyNumberFormat="1" applyFont="1" applyFill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/>
    </xf>
    <xf numFmtId="49" fontId="7" fillId="3" borderId="5" xfId="1" applyNumberFormat="1" applyFont="1" applyFill="1" applyBorder="1" applyAlignment="1">
      <alignment horizontal="center" vertical="center" shrinkToFit="1"/>
    </xf>
    <xf numFmtId="0" fontId="38" fillId="3" borderId="10" xfId="1" applyFont="1" applyFill="1" applyBorder="1" applyAlignment="1">
      <alignment horizontal="center" vertical="center"/>
    </xf>
    <xf numFmtId="0" fontId="38" fillId="3" borderId="15" xfId="1" applyFont="1" applyFill="1" applyBorder="1" applyAlignment="1">
      <alignment horizontal="center" vertical="center"/>
    </xf>
    <xf numFmtId="0" fontId="30" fillId="3" borderId="14" xfId="1" applyFont="1" applyFill="1" applyBorder="1" applyAlignment="1">
      <alignment horizontal="center" vertical="center"/>
    </xf>
    <xf numFmtId="49" fontId="29" fillId="3" borderId="4" xfId="1" applyNumberFormat="1" applyFont="1" applyFill="1" applyBorder="1" applyAlignment="1">
      <alignment horizontal="center" vertical="center" shrinkToFit="1"/>
    </xf>
    <xf numFmtId="0" fontId="38" fillId="3" borderId="9" xfId="1" applyFont="1" applyFill="1" applyBorder="1" applyAlignment="1">
      <alignment horizontal="center" vertical="center"/>
    </xf>
    <xf numFmtId="0" fontId="38" fillId="3" borderId="3" xfId="1" applyFont="1" applyFill="1" applyBorder="1" applyAlignment="1">
      <alignment horizontal="center" vertical="center"/>
    </xf>
    <xf numFmtId="0" fontId="38" fillId="3" borderId="8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vertical="center"/>
    </xf>
    <xf numFmtId="0" fontId="30" fillId="3" borderId="16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 shrinkToFit="1"/>
    </xf>
    <xf numFmtId="2" fontId="3" fillId="3" borderId="2" xfId="1" applyNumberFormat="1" applyFont="1" applyFill="1" applyBorder="1" applyAlignment="1">
      <alignment horizontal="center" vertical="center" shrinkToFit="1"/>
    </xf>
    <xf numFmtId="1" fontId="3" fillId="3" borderId="10" xfId="1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vertical="center" shrinkToFit="1"/>
    </xf>
    <xf numFmtId="0" fontId="39" fillId="0" borderId="9" xfId="0" applyFont="1" applyBorder="1" applyAlignment="1">
      <alignment horizontal="center" vertical="center"/>
    </xf>
    <xf numFmtId="0" fontId="40" fillId="3" borderId="7" xfId="1" applyFont="1" applyFill="1" applyBorder="1" applyAlignment="1">
      <alignment vertical="top"/>
    </xf>
    <xf numFmtId="2" fontId="36" fillId="0" borderId="9" xfId="0" applyNumberFormat="1" applyFont="1" applyBorder="1" applyAlignment="1">
      <alignment horizontal="center" vertical="center"/>
    </xf>
    <xf numFmtId="0" fontId="40" fillId="3" borderId="7" xfId="1" applyFont="1" applyFill="1" applyBorder="1" applyAlignment="1">
      <alignment horizontal="left" vertical="center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1" fillId="0" borderId="13" xfId="1" applyFont="1" applyBorder="1"/>
    <xf numFmtId="0" fontId="1" fillId="0" borderId="9" xfId="1" applyFont="1" applyBorder="1"/>
    <xf numFmtId="0" fontId="8" fillId="0" borderId="13" xfId="1" applyFont="1" applyBorder="1"/>
    <xf numFmtId="0" fontId="8" fillId="0" borderId="9" xfId="1" applyFont="1" applyBorder="1"/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2" fontId="5" fillId="0" borderId="14" xfId="1" applyNumberFormat="1" applyFont="1" applyFill="1" applyBorder="1" applyAlignment="1">
      <alignment horizontal="center" vertical="center" textRotation="90"/>
    </xf>
    <xf numFmtId="2" fontId="5" fillId="0" borderId="13" xfId="1" applyNumberFormat="1" applyFont="1" applyFill="1" applyBorder="1" applyAlignment="1">
      <alignment horizontal="center" vertical="center" textRotation="90"/>
    </xf>
    <xf numFmtId="2" fontId="5" fillId="0" borderId="3" xfId="1" applyNumberFormat="1" applyFont="1" applyFill="1" applyBorder="1" applyAlignment="1">
      <alignment horizontal="center" vertical="center" textRotation="90"/>
    </xf>
    <xf numFmtId="2" fontId="5" fillId="0" borderId="2" xfId="1" applyNumberFormat="1" applyFont="1" applyFill="1" applyBorder="1" applyAlignment="1">
      <alignment horizontal="center" vertical="center" textRotation="90"/>
    </xf>
    <xf numFmtId="2" fontId="5" fillId="0" borderId="10" xfId="1" applyNumberFormat="1" applyFont="1" applyFill="1" applyBorder="1" applyAlignment="1">
      <alignment horizontal="center" vertical="center" textRotation="90"/>
    </xf>
    <xf numFmtId="2" fontId="5" fillId="3" borderId="17" xfId="1" applyNumberFormat="1" applyFont="1" applyFill="1" applyBorder="1" applyAlignment="1">
      <alignment horizontal="center" vertical="center"/>
    </xf>
    <xf numFmtId="2" fontId="5" fillId="3" borderId="18" xfId="1" applyNumberFormat="1" applyFont="1" applyFill="1" applyBorder="1" applyAlignment="1">
      <alignment horizontal="center" vertical="center"/>
    </xf>
    <xf numFmtId="2" fontId="3" fillId="3" borderId="19" xfId="89" applyNumberFormat="1" applyFont="1" applyFill="1" applyBorder="1" applyAlignment="1">
      <alignment horizontal="center" vertical="center"/>
    </xf>
    <xf numFmtId="2" fontId="3" fillId="3" borderId="20" xfId="89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9" fontId="3" fillId="3" borderId="19" xfId="89" applyFont="1" applyFill="1" applyBorder="1" applyAlignment="1">
      <alignment horizontal="center" vertical="center"/>
    </xf>
    <xf numFmtId="9" fontId="3" fillId="3" borderId="20" xfId="89" applyFont="1" applyFill="1" applyBorder="1" applyAlignment="1">
      <alignment horizontal="center" vertical="center"/>
    </xf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  <xf numFmtId="49" fontId="3" fillId="3" borderId="19" xfId="89" applyNumberFormat="1" applyFont="1" applyFill="1" applyBorder="1" applyAlignment="1">
      <alignment horizontal="center" vertical="center"/>
    </xf>
    <xf numFmtId="49" fontId="3" fillId="3" borderId="20" xfId="89" applyNumberFormat="1" applyFont="1" applyFill="1" applyBorder="1" applyAlignment="1">
      <alignment horizontal="center" vertical="center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Percent" xfId="89" builtinId="5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543485</xdr:colOff>
      <xdr:row>7</xdr:row>
      <xdr:rowOff>123825</xdr:rowOff>
    </xdr:from>
    <xdr:to>
      <xdr:col>12</xdr:col>
      <xdr:colOff>5603</xdr:colOff>
      <xdr:row>7</xdr:row>
      <xdr:rowOff>123825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5009029" y="1653428"/>
          <a:ext cx="16360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7</xdr:row>
      <xdr:rowOff>123825</xdr:rowOff>
    </xdr:from>
    <xdr:to>
      <xdr:col>17</xdr:col>
      <xdr:colOff>11205</xdr:colOff>
      <xdr:row>7</xdr:row>
      <xdr:rowOff>123825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914029" y="1653428"/>
          <a:ext cx="218514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465544" y="2366682"/>
          <a:ext cx="2173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104775</xdr:rowOff>
    </xdr:from>
    <xdr:to>
      <xdr:col>17</xdr:col>
      <xdr:colOff>9525</xdr:colOff>
      <xdr:row>10</xdr:row>
      <xdr:rowOff>104775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6905625" y="234315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5603</xdr:colOff>
      <xdr:row>13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465544" y="3098987"/>
          <a:ext cx="217954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542924</xdr:colOff>
      <xdr:row>13</xdr:row>
      <xdr:rowOff>114300</xdr:rowOff>
    </xdr:from>
    <xdr:to>
      <xdr:col>17</xdr:col>
      <xdr:colOff>9524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7991474" y="306705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4465544" y="3831291"/>
          <a:ext cx="2173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274544</xdr:colOff>
      <xdr:row>16</xdr:row>
      <xdr:rowOff>133350</xdr:rowOff>
    </xdr:from>
    <xdr:to>
      <xdr:col>15</xdr:col>
      <xdr:colOff>5603</xdr:colOff>
      <xdr:row>16</xdr:row>
      <xdr:rowOff>133350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914029" y="3831291"/>
          <a:ext cx="10925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7991475" y="38004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914029" y="3216088"/>
          <a:ext cx="10869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133350</xdr:rowOff>
    </xdr:from>
    <xdr:to>
      <xdr:col>12</xdr:col>
      <xdr:colOff>9525</xdr:colOff>
      <xdr:row>7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962525" y="16573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10</xdr:col>
      <xdr:colOff>1371</xdr:colOff>
      <xdr:row>13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419600" y="30861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142875</xdr:rowOff>
    </xdr:from>
    <xdr:to>
      <xdr:col>12</xdr:col>
      <xdr:colOff>1371</xdr:colOff>
      <xdr:row>13</xdr:row>
      <xdr:rowOff>142875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505450" y="309562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1371</xdr:colOff>
      <xdr:row>16</xdr:row>
      <xdr:rowOff>123825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419600" y="379095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1371</xdr:colOff>
      <xdr:row>16</xdr:row>
      <xdr:rowOff>133350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505450" y="38004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142875</xdr:rowOff>
    </xdr:from>
    <xdr:to>
      <xdr:col>15</xdr:col>
      <xdr:colOff>1371</xdr:colOff>
      <xdr:row>16</xdr:row>
      <xdr:rowOff>142875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867525" y="38100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1371</xdr:colOff>
      <xdr:row>14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867525" y="31908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17</xdr:col>
      <xdr:colOff>0</xdr:colOff>
      <xdr:row>7</xdr:row>
      <xdr:rowOff>133350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6867525" y="16573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19600" y="23717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536815</xdr:colOff>
      <xdr:row>19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419600" y="4495800"/>
          <a:ext cx="21655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9525</xdr:colOff>
      <xdr:row>19</xdr:row>
      <xdr:rowOff>114300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6867525" y="44958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1371</xdr:colOff>
      <xdr:row>14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838950" y="31908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1371</xdr:colOff>
      <xdr:row>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91025" y="164782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1371</xdr:colOff>
      <xdr:row>7</xdr:row>
      <xdr:rowOff>123825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476875" y="164782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142875</xdr:rowOff>
    </xdr:from>
    <xdr:to>
      <xdr:col>12</xdr:col>
      <xdr:colOff>1371</xdr:colOff>
      <xdr:row>13</xdr:row>
      <xdr:rowOff>142875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476875" y="309562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1371</xdr:colOff>
      <xdr:row>16</xdr:row>
      <xdr:rowOff>133350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391025" y="38004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1371</xdr:colOff>
      <xdr:row>13</xdr:row>
      <xdr:rowOff>123825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7924800" y="30765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142875</xdr:rowOff>
    </xdr:from>
    <xdr:to>
      <xdr:col>17</xdr:col>
      <xdr:colOff>0</xdr:colOff>
      <xdr:row>7</xdr:row>
      <xdr:rowOff>142875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6838950" y="166687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6838950" y="23622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391025" y="2362200"/>
          <a:ext cx="1628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476875" y="3800475"/>
          <a:ext cx="1085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6838950" y="3800475"/>
          <a:ext cx="217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1371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29125" y="160972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1371</xdr:colOff>
      <xdr:row>14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77050" y="31623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429125" y="37719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6877050" y="37719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7962900" y="3057525"/>
          <a:ext cx="1581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9525</xdr:colOff>
      <xdr:row>13</xdr:row>
      <xdr:rowOff>123825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4429125" y="3048000"/>
          <a:ext cx="1638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19</xdr:row>
      <xdr:rowOff>123825</xdr:rowOff>
    </xdr:from>
    <xdr:to>
      <xdr:col>16</xdr:col>
      <xdr:colOff>495300</xdr:colOff>
      <xdr:row>19</xdr:row>
      <xdr:rowOff>123825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7419975" y="4476750"/>
          <a:ext cx="1581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14</xdr:col>
      <xdr:colOff>0</xdr:colOff>
      <xdr:row>19</xdr:row>
      <xdr:rowOff>123825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6877050" y="44767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429125" y="44767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4429125" y="23336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514975" y="1609725"/>
          <a:ext cx="1085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6877050" y="1619250"/>
          <a:ext cx="217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0</xdr:colOff>
      <xdr:row>10</xdr:row>
      <xdr:rowOff>123825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6877050" y="23336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129887</xdr:rowOff>
    </xdr:from>
    <xdr:to>
      <xdr:col>12</xdr:col>
      <xdr:colOff>0</xdr:colOff>
      <xdr:row>7</xdr:row>
      <xdr:rowOff>129887</xdr:rowOff>
    </xdr:to>
    <xdr:cxnSp macro="">
      <xdr:nvCxnSpPr>
        <xdr:cNvPr id="3" name="ลูกศรเชื่อมต่อแบบตรง 2"/>
        <xdr:cNvCxnSpPr>
          <a:cxnSpLocks noChangeShapeType="1"/>
        </xdr:cNvCxnSpPr>
      </xdr:nvCxnSpPr>
      <xdr:spPr bwMode="auto">
        <a:xfrm>
          <a:off x="4459432" y="1645228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129888</xdr:rowOff>
    </xdr:from>
    <xdr:to>
      <xdr:col>12</xdr:col>
      <xdr:colOff>0</xdr:colOff>
      <xdr:row>13</xdr:row>
      <xdr:rowOff>129888</xdr:rowOff>
    </xdr:to>
    <xdr:cxnSp macro="">
      <xdr:nvCxnSpPr>
        <xdr:cNvPr id="4" name="ลูกศรเชื่อมต่อแบบตรง 3"/>
        <xdr:cNvCxnSpPr>
          <a:cxnSpLocks noChangeShapeType="1"/>
        </xdr:cNvCxnSpPr>
      </xdr:nvCxnSpPr>
      <xdr:spPr bwMode="auto">
        <a:xfrm>
          <a:off x="4459432" y="3099956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129888</xdr:rowOff>
    </xdr:from>
    <xdr:to>
      <xdr:col>12</xdr:col>
      <xdr:colOff>0</xdr:colOff>
      <xdr:row>19</xdr:row>
      <xdr:rowOff>129888</xdr:rowOff>
    </xdr:to>
    <xdr:cxnSp macro="">
      <xdr:nvCxnSpPr>
        <xdr:cNvPr id="5" name="ลูกศรเชื่อมต่อแบบตรง 4"/>
        <xdr:cNvCxnSpPr>
          <a:cxnSpLocks noChangeShapeType="1"/>
        </xdr:cNvCxnSpPr>
      </xdr:nvCxnSpPr>
      <xdr:spPr bwMode="auto">
        <a:xfrm>
          <a:off x="4459432" y="4554683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1372</xdr:colOff>
      <xdr:row>14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6918614" y="3212523"/>
          <a:ext cx="10924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121228</xdr:rowOff>
    </xdr:from>
    <xdr:to>
      <xdr:col>10</xdr:col>
      <xdr:colOff>1372</xdr:colOff>
      <xdr:row>10</xdr:row>
      <xdr:rowOff>121228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459432" y="2363933"/>
          <a:ext cx="10924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138546</xdr:rowOff>
    </xdr:from>
    <xdr:to>
      <xdr:col>11</xdr:col>
      <xdr:colOff>0</xdr:colOff>
      <xdr:row>16</xdr:row>
      <xdr:rowOff>138546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459432" y="3835978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129887</xdr:rowOff>
    </xdr:from>
    <xdr:to>
      <xdr:col>16</xdr:col>
      <xdr:colOff>545522</xdr:colOff>
      <xdr:row>7</xdr:row>
      <xdr:rowOff>129887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7464136" y="1645228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10</xdr:row>
      <xdr:rowOff>121228</xdr:rowOff>
    </xdr:from>
    <xdr:to>
      <xdr:col>16</xdr:col>
      <xdr:colOff>536862</xdr:colOff>
      <xdr:row>10</xdr:row>
      <xdr:rowOff>121228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918613" y="2363933"/>
          <a:ext cx="21734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138546</xdr:rowOff>
    </xdr:from>
    <xdr:to>
      <xdr:col>16</xdr:col>
      <xdr:colOff>536863</xdr:colOff>
      <xdr:row>16</xdr:row>
      <xdr:rowOff>138546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918614" y="3835978"/>
          <a:ext cx="21734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129887</xdr:rowOff>
    </xdr:from>
    <xdr:to>
      <xdr:col>14</xdr:col>
      <xdr:colOff>1</xdr:colOff>
      <xdr:row>7</xdr:row>
      <xdr:rowOff>129887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6918614" y="1645228"/>
          <a:ext cx="545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129888</xdr:rowOff>
    </xdr:from>
    <xdr:to>
      <xdr:col>16</xdr:col>
      <xdr:colOff>0</xdr:colOff>
      <xdr:row>19</xdr:row>
      <xdr:rowOff>129888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6918614" y="4554683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129888</xdr:rowOff>
    </xdr:from>
    <xdr:to>
      <xdr:col>17</xdr:col>
      <xdr:colOff>0</xdr:colOff>
      <xdr:row>13</xdr:row>
      <xdr:rowOff>129888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8009659" y="3099956"/>
          <a:ext cx="10910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121226</xdr:rowOff>
    </xdr:from>
    <xdr:to>
      <xdr:col>12</xdr:col>
      <xdr:colOff>1371</xdr:colOff>
      <xdr:row>10</xdr:row>
      <xdr:rowOff>121226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550477" y="2363931"/>
          <a:ext cx="10924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323021</xdr:colOff>
      <xdr:row>7</xdr:row>
      <xdr:rowOff>107667</xdr:rowOff>
    </xdr:from>
    <xdr:to>
      <xdr:col>10</xdr:col>
      <xdr:colOff>543263</xdr:colOff>
      <xdr:row>7</xdr:row>
      <xdr:rowOff>107667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56043" y="1615102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323021</xdr:colOff>
      <xdr:row>10</xdr:row>
      <xdr:rowOff>124233</xdr:rowOff>
    </xdr:from>
    <xdr:to>
      <xdr:col>10</xdr:col>
      <xdr:colOff>543263</xdr:colOff>
      <xdr:row>10</xdr:row>
      <xdr:rowOff>124233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456043" y="2352255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132528</xdr:rowOff>
    </xdr:from>
    <xdr:to>
      <xdr:col>11</xdr:col>
      <xdr:colOff>543264</xdr:colOff>
      <xdr:row>19</xdr:row>
      <xdr:rowOff>132528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002696" y="4522311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323020</xdr:colOff>
      <xdr:row>13</xdr:row>
      <xdr:rowOff>132516</xdr:rowOff>
    </xdr:from>
    <xdr:to>
      <xdr:col>11</xdr:col>
      <xdr:colOff>546651</xdr:colOff>
      <xdr:row>13</xdr:row>
      <xdr:rowOff>132516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456042" y="3081125"/>
          <a:ext cx="21866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115950</xdr:rowOff>
    </xdr:from>
    <xdr:to>
      <xdr:col>15</xdr:col>
      <xdr:colOff>0</xdr:colOff>
      <xdr:row>7</xdr:row>
      <xdr:rowOff>115950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6915978" y="1623385"/>
          <a:ext cx="10933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915978" y="3188804"/>
          <a:ext cx="10933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323021</xdr:colOff>
      <xdr:row>16</xdr:row>
      <xdr:rowOff>132517</xdr:rowOff>
    </xdr:from>
    <xdr:to>
      <xdr:col>11</xdr:col>
      <xdr:colOff>542134</xdr:colOff>
      <xdr:row>16</xdr:row>
      <xdr:rowOff>132517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4456043" y="3801713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124233</xdr:rowOff>
    </xdr:from>
    <xdr:to>
      <xdr:col>13</xdr:col>
      <xdr:colOff>545523</xdr:colOff>
      <xdr:row>16</xdr:row>
      <xdr:rowOff>124233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6915978" y="3793429"/>
          <a:ext cx="545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115950</xdr:rowOff>
    </xdr:from>
    <xdr:to>
      <xdr:col>15</xdr:col>
      <xdr:colOff>8282</xdr:colOff>
      <xdr:row>10</xdr:row>
      <xdr:rowOff>115950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6915978" y="2343972"/>
          <a:ext cx="1101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124233</xdr:rowOff>
    </xdr:from>
    <xdr:to>
      <xdr:col>11</xdr:col>
      <xdr:colOff>538370</xdr:colOff>
      <xdr:row>10</xdr:row>
      <xdr:rowOff>124233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6096000" y="2352255"/>
          <a:ext cx="53837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129887</xdr:rowOff>
    </xdr:from>
    <xdr:to>
      <xdr:col>12</xdr:col>
      <xdr:colOff>0</xdr:colOff>
      <xdr:row>7</xdr:row>
      <xdr:rowOff>129887</xdr:rowOff>
    </xdr:to>
    <xdr:cxnSp macro="">
      <xdr:nvCxnSpPr>
        <xdr:cNvPr id="3" name="ลูกศรเชื่อมต่อแบบตรง 2"/>
        <xdr:cNvCxnSpPr>
          <a:cxnSpLocks noChangeShapeType="1"/>
        </xdr:cNvCxnSpPr>
      </xdr:nvCxnSpPr>
      <xdr:spPr bwMode="auto">
        <a:xfrm>
          <a:off x="4459432" y="1645228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121228</xdr:rowOff>
    </xdr:from>
    <xdr:to>
      <xdr:col>16</xdr:col>
      <xdr:colOff>0</xdr:colOff>
      <xdr:row>7</xdr:row>
      <xdr:rowOff>121228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6918614" y="1636569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129887</xdr:rowOff>
    </xdr:from>
    <xdr:to>
      <xdr:col>11</xdr:col>
      <xdr:colOff>0</xdr:colOff>
      <xdr:row>10</xdr:row>
      <xdr:rowOff>129887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459432" y="2372592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121229</xdr:rowOff>
    </xdr:from>
    <xdr:to>
      <xdr:col>11</xdr:col>
      <xdr:colOff>0</xdr:colOff>
      <xdr:row>13</xdr:row>
      <xdr:rowOff>121229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459432" y="3091297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121229</xdr:rowOff>
    </xdr:from>
    <xdr:to>
      <xdr:col>18</xdr:col>
      <xdr:colOff>51954</xdr:colOff>
      <xdr:row>13</xdr:row>
      <xdr:rowOff>121229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8009659" y="3091297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129888</xdr:rowOff>
    </xdr:from>
    <xdr:to>
      <xdr:col>16</xdr:col>
      <xdr:colOff>0</xdr:colOff>
      <xdr:row>19</xdr:row>
      <xdr:rowOff>129888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918614" y="4554683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129888</xdr:rowOff>
    </xdr:from>
    <xdr:to>
      <xdr:col>12</xdr:col>
      <xdr:colOff>8659</xdr:colOff>
      <xdr:row>19</xdr:row>
      <xdr:rowOff>129888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459432" y="4554683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536864</xdr:colOff>
      <xdr:row>14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918614" y="3212523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121228</xdr:rowOff>
    </xdr:from>
    <xdr:to>
      <xdr:col>14</xdr:col>
      <xdr:colOff>536864</xdr:colOff>
      <xdr:row>10</xdr:row>
      <xdr:rowOff>121228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6918614" y="2363933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121228</xdr:rowOff>
    </xdr:from>
    <xdr:to>
      <xdr:col>12</xdr:col>
      <xdr:colOff>0</xdr:colOff>
      <xdr:row>7</xdr:row>
      <xdr:rowOff>121228</xdr:rowOff>
    </xdr:to>
    <xdr:cxnSp macro="">
      <xdr:nvCxnSpPr>
        <xdr:cNvPr id="3" name="ลูกศรเชื่อมต่อแบบตรง 2"/>
        <xdr:cNvCxnSpPr>
          <a:cxnSpLocks noChangeShapeType="1"/>
        </xdr:cNvCxnSpPr>
      </xdr:nvCxnSpPr>
      <xdr:spPr bwMode="auto">
        <a:xfrm>
          <a:off x="4459432" y="1636569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129887</xdr:rowOff>
    </xdr:from>
    <xdr:to>
      <xdr:col>12</xdr:col>
      <xdr:colOff>0</xdr:colOff>
      <xdr:row>10</xdr:row>
      <xdr:rowOff>129887</xdr:rowOff>
    </xdr:to>
    <xdr:cxnSp macro="">
      <xdr:nvCxnSpPr>
        <xdr:cNvPr id="4" name="ลูกศรเชื่อมต่อแบบตรง 3"/>
        <xdr:cNvCxnSpPr>
          <a:cxnSpLocks noChangeShapeType="1"/>
        </xdr:cNvCxnSpPr>
      </xdr:nvCxnSpPr>
      <xdr:spPr bwMode="auto">
        <a:xfrm>
          <a:off x="4459432" y="2372592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121228</xdr:rowOff>
    </xdr:from>
    <xdr:to>
      <xdr:col>14</xdr:col>
      <xdr:colOff>1</xdr:colOff>
      <xdr:row>7</xdr:row>
      <xdr:rowOff>121228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6918614" y="1636569"/>
          <a:ext cx="545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121228</xdr:rowOff>
    </xdr:from>
    <xdr:to>
      <xdr:col>16</xdr:col>
      <xdr:colOff>0</xdr:colOff>
      <xdr:row>10</xdr:row>
      <xdr:rowOff>121228</xdr:rowOff>
    </xdr:to>
    <xdr:sp macro="" textlink="">
      <xdr:nvSpPr>
        <xdr:cNvPr id="6" name="Line 18"/>
        <xdr:cNvSpPr>
          <a:spLocks noChangeShapeType="1"/>
        </xdr:cNvSpPr>
      </xdr:nvSpPr>
      <xdr:spPr bwMode="auto">
        <a:xfrm>
          <a:off x="6918614" y="2363933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129888</xdr:rowOff>
    </xdr:from>
    <xdr:to>
      <xdr:col>18</xdr:col>
      <xdr:colOff>8659</xdr:colOff>
      <xdr:row>13</xdr:row>
      <xdr:rowOff>129888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8009659" y="3099956"/>
          <a:ext cx="15932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121229</xdr:rowOff>
    </xdr:from>
    <xdr:to>
      <xdr:col>16</xdr:col>
      <xdr:colOff>0</xdr:colOff>
      <xdr:row>19</xdr:row>
      <xdr:rowOff>121229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918614" y="4546024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112570</xdr:rowOff>
    </xdr:from>
    <xdr:to>
      <xdr:col>11</xdr:col>
      <xdr:colOff>0</xdr:colOff>
      <xdr:row>19</xdr:row>
      <xdr:rowOff>112570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459432" y="4537365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121229</xdr:rowOff>
    </xdr:from>
    <xdr:to>
      <xdr:col>12</xdr:col>
      <xdr:colOff>8659</xdr:colOff>
      <xdr:row>13</xdr:row>
      <xdr:rowOff>121229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459432" y="3091297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138546</xdr:rowOff>
    </xdr:from>
    <xdr:to>
      <xdr:col>12</xdr:col>
      <xdr:colOff>8659</xdr:colOff>
      <xdr:row>16</xdr:row>
      <xdr:rowOff>138546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459432" y="3835978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147203</xdr:rowOff>
    </xdr:from>
    <xdr:to>
      <xdr:col>17</xdr:col>
      <xdr:colOff>8659</xdr:colOff>
      <xdr:row>16</xdr:row>
      <xdr:rowOff>147203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918614" y="384463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536864</xdr:colOff>
      <xdr:row>14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918614" y="3212523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129887</xdr:rowOff>
    </xdr:from>
    <xdr:to>
      <xdr:col>16</xdr:col>
      <xdr:colOff>536863</xdr:colOff>
      <xdr:row>7</xdr:row>
      <xdr:rowOff>129887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8009659" y="1645228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121228</xdr:rowOff>
    </xdr:from>
    <xdr:to>
      <xdr:col>12</xdr:col>
      <xdr:colOff>8659</xdr:colOff>
      <xdr:row>7</xdr:row>
      <xdr:rowOff>121228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390159" y="1636569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103910</xdr:rowOff>
    </xdr:from>
    <xdr:to>
      <xdr:col>12</xdr:col>
      <xdr:colOff>8659</xdr:colOff>
      <xdr:row>10</xdr:row>
      <xdr:rowOff>103910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90159" y="234661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138546</xdr:rowOff>
    </xdr:from>
    <xdr:to>
      <xdr:col>17</xdr:col>
      <xdr:colOff>8659</xdr:colOff>
      <xdr:row>16</xdr:row>
      <xdr:rowOff>138546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849341" y="3835978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138547</xdr:rowOff>
    </xdr:from>
    <xdr:to>
      <xdr:col>11</xdr:col>
      <xdr:colOff>0</xdr:colOff>
      <xdr:row>19</xdr:row>
      <xdr:rowOff>138547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390159" y="4563342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138546</xdr:rowOff>
    </xdr:from>
    <xdr:to>
      <xdr:col>11</xdr:col>
      <xdr:colOff>0</xdr:colOff>
      <xdr:row>16</xdr:row>
      <xdr:rowOff>138546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390159" y="3835978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112569</xdr:rowOff>
    </xdr:from>
    <xdr:to>
      <xdr:col>16</xdr:col>
      <xdr:colOff>0</xdr:colOff>
      <xdr:row>7</xdr:row>
      <xdr:rowOff>112569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849341" y="1627910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95251</xdr:rowOff>
    </xdr:from>
    <xdr:to>
      <xdr:col>14</xdr:col>
      <xdr:colOff>536863</xdr:colOff>
      <xdr:row>10</xdr:row>
      <xdr:rowOff>95251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849341" y="2337956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536863</xdr:colOff>
      <xdr:row>14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849341" y="3212523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277090</xdr:colOff>
      <xdr:row>19</xdr:row>
      <xdr:rowOff>121229</xdr:rowOff>
    </xdr:from>
    <xdr:to>
      <xdr:col>16</xdr:col>
      <xdr:colOff>545522</xdr:colOff>
      <xdr:row>19</xdr:row>
      <xdr:rowOff>121229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6849340" y="4546024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129888</xdr:rowOff>
    </xdr:from>
    <xdr:to>
      <xdr:col>17</xdr:col>
      <xdr:colOff>545522</xdr:colOff>
      <xdr:row>13</xdr:row>
      <xdr:rowOff>129888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7940386" y="3099956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138547</xdr:rowOff>
    </xdr:from>
    <xdr:to>
      <xdr:col>11</xdr:col>
      <xdr:colOff>538370</xdr:colOff>
      <xdr:row>19</xdr:row>
      <xdr:rowOff>138547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6026727" y="4563342"/>
          <a:ext cx="53837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129888</xdr:rowOff>
    </xdr:from>
    <xdr:to>
      <xdr:col>11</xdr:col>
      <xdr:colOff>536864</xdr:colOff>
      <xdr:row>13</xdr:row>
      <xdr:rowOff>129888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390159" y="3099956"/>
          <a:ext cx="2173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121228</xdr:rowOff>
    </xdr:from>
    <xdr:to>
      <xdr:col>12</xdr:col>
      <xdr:colOff>8659</xdr:colOff>
      <xdr:row>7</xdr:row>
      <xdr:rowOff>121228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59432" y="1636569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112569</xdr:rowOff>
    </xdr:from>
    <xdr:to>
      <xdr:col>12</xdr:col>
      <xdr:colOff>8659</xdr:colOff>
      <xdr:row>10</xdr:row>
      <xdr:rowOff>112569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459432" y="2355274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112567</xdr:rowOff>
    </xdr:from>
    <xdr:to>
      <xdr:col>16</xdr:col>
      <xdr:colOff>0</xdr:colOff>
      <xdr:row>10</xdr:row>
      <xdr:rowOff>112567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918614" y="2355272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129887</xdr:rowOff>
    </xdr:from>
    <xdr:to>
      <xdr:col>18</xdr:col>
      <xdr:colOff>0</xdr:colOff>
      <xdr:row>16</xdr:row>
      <xdr:rowOff>129887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8001000" y="3776601"/>
          <a:ext cx="158523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138547</xdr:rowOff>
    </xdr:from>
    <xdr:to>
      <xdr:col>11</xdr:col>
      <xdr:colOff>536864</xdr:colOff>
      <xdr:row>13</xdr:row>
      <xdr:rowOff>138547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4459432" y="3108615"/>
          <a:ext cx="2173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129887</xdr:rowOff>
    </xdr:from>
    <xdr:to>
      <xdr:col>11</xdr:col>
      <xdr:colOff>536864</xdr:colOff>
      <xdr:row>16</xdr:row>
      <xdr:rowOff>129887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59432" y="3827319"/>
          <a:ext cx="2173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112567</xdr:rowOff>
    </xdr:from>
    <xdr:to>
      <xdr:col>11</xdr:col>
      <xdr:colOff>536864</xdr:colOff>
      <xdr:row>19</xdr:row>
      <xdr:rowOff>112567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459432" y="4537362"/>
          <a:ext cx="2173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138547</xdr:rowOff>
    </xdr:from>
    <xdr:to>
      <xdr:col>18</xdr:col>
      <xdr:colOff>0</xdr:colOff>
      <xdr:row>13</xdr:row>
      <xdr:rowOff>138547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8001000" y="3070886"/>
          <a:ext cx="15852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112570</xdr:rowOff>
    </xdr:from>
    <xdr:to>
      <xdr:col>16</xdr:col>
      <xdr:colOff>0</xdr:colOff>
      <xdr:row>19</xdr:row>
      <xdr:rowOff>112570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6918614" y="4537365"/>
          <a:ext cx="1636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129885</xdr:rowOff>
    </xdr:from>
    <xdr:to>
      <xdr:col>14</xdr:col>
      <xdr:colOff>0</xdr:colOff>
      <xdr:row>16</xdr:row>
      <xdr:rowOff>129885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6918614" y="3827317"/>
          <a:ext cx="5455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536864</xdr:colOff>
      <xdr:row>14</xdr:row>
      <xdr:rowOff>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918614" y="3212523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530679</xdr:colOff>
      <xdr:row>7</xdr:row>
      <xdr:rowOff>112569</xdr:rowOff>
    </xdr:from>
    <xdr:to>
      <xdr:col>15</xdr:col>
      <xdr:colOff>1</xdr:colOff>
      <xdr:row>7</xdr:row>
      <xdr:rowOff>112569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8531679" y="2330533"/>
          <a:ext cx="10545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121228</xdr:rowOff>
    </xdr:from>
    <xdr:to>
      <xdr:col>11</xdr:col>
      <xdr:colOff>536864</xdr:colOff>
      <xdr:row>7</xdr:row>
      <xdr:rowOff>121228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459432" y="1636569"/>
          <a:ext cx="2173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129888</xdr:rowOff>
    </xdr:from>
    <xdr:to>
      <xdr:col>12</xdr:col>
      <xdr:colOff>8659</xdr:colOff>
      <xdr:row>19</xdr:row>
      <xdr:rowOff>129888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459432" y="4554683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57049</xdr:rowOff>
    </xdr:from>
    <xdr:to>
      <xdr:col>19</xdr:col>
      <xdr:colOff>8659</xdr:colOff>
      <xdr:row>19</xdr:row>
      <xdr:rowOff>57049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7827309" y="4449755"/>
          <a:ext cx="2300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129888</xdr:rowOff>
    </xdr:from>
    <xdr:to>
      <xdr:col>19</xdr:col>
      <xdr:colOff>0</xdr:colOff>
      <xdr:row>13</xdr:row>
      <xdr:rowOff>129888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7957705" y="3099956"/>
          <a:ext cx="2017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138546</xdr:rowOff>
    </xdr:from>
    <xdr:to>
      <xdr:col>16</xdr:col>
      <xdr:colOff>0</xdr:colOff>
      <xdr:row>16</xdr:row>
      <xdr:rowOff>138546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6702136" y="3835978"/>
          <a:ext cx="16712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129887</xdr:rowOff>
    </xdr:from>
    <xdr:to>
      <xdr:col>18</xdr:col>
      <xdr:colOff>0</xdr:colOff>
      <xdr:row>10</xdr:row>
      <xdr:rowOff>129887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7827309" y="2354255"/>
          <a:ext cx="1708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723529" y="3188074"/>
          <a:ext cx="1103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129885</xdr:rowOff>
    </xdr:from>
    <xdr:to>
      <xdr:col>18</xdr:col>
      <xdr:colOff>0</xdr:colOff>
      <xdr:row>7</xdr:row>
      <xdr:rowOff>129885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8468591" y="1645226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155865</xdr:rowOff>
    </xdr:from>
    <xdr:to>
      <xdr:col>10</xdr:col>
      <xdr:colOff>8659</xdr:colOff>
      <xdr:row>13</xdr:row>
      <xdr:rowOff>155865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459432" y="3125933"/>
          <a:ext cx="1099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121228</xdr:rowOff>
    </xdr:from>
    <xdr:to>
      <xdr:col>14</xdr:col>
      <xdr:colOff>0</xdr:colOff>
      <xdr:row>7</xdr:row>
      <xdr:rowOff>121228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6918614" y="1636569"/>
          <a:ext cx="5455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147205</xdr:rowOff>
    </xdr:from>
    <xdr:to>
      <xdr:col>19</xdr:col>
      <xdr:colOff>0</xdr:colOff>
      <xdr:row>16</xdr:row>
      <xdr:rowOff>147205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373341" y="3844637"/>
          <a:ext cx="17318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19</xdr:row>
      <xdr:rowOff>141090</xdr:rowOff>
    </xdr:from>
    <xdr:to>
      <xdr:col>19</xdr:col>
      <xdr:colOff>5603</xdr:colOff>
      <xdr:row>19</xdr:row>
      <xdr:rowOff>141090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723529" y="4533796"/>
          <a:ext cx="34009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461711" y="1662363"/>
          <a:ext cx="216568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325855</xdr:colOff>
      <xdr:row>10</xdr:row>
      <xdr:rowOff>123825</xdr:rowOff>
    </xdr:from>
    <xdr:to>
      <xdr:col>11</xdr:col>
      <xdr:colOff>10025</xdr:colOff>
      <xdr:row>10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461710" y="2374733"/>
          <a:ext cx="16342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275723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6903118" y="2365208"/>
          <a:ext cx="216568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10</xdr:col>
      <xdr:colOff>10026</xdr:colOff>
      <xdr:row>13</xdr:row>
      <xdr:rowOff>123825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461711" y="3096628"/>
          <a:ext cx="10928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543550" y="30765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15</xdr:col>
      <xdr:colOff>9525</xdr:colOff>
      <xdr:row>16</xdr:row>
      <xdr:rowOff>133350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905625" y="38004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5013</xdr:colOff>
      <xdr:row>16</xdr:row>
      <xdr:rowOff>123825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61711" y="3818522"/>
          <a:ext cx="217069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5013</xdr:colOff>
      <xdr:row>19</xdr:row>
      <xdr:rowOff>104775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461711" y="4521367"/>
          <a:ext cx="217069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275722</xdr:colOff>
      <xdr:row>19</xdr:row>
      <xdr:rowOff>114300</xdr:rowOff>
    </xdr:from>
    <xdr:to>
      <xdr:col>17</xdr:col>
      <xdr:colOff>10025</xdr:colOff>
      <xdr:row>19</xdr:row>
      <xdr:rowOff>114300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6903117" y="4530892"/>
          <a:ext cx="21757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267064</xdr:colOff>
      <xdr:row>14</xdr:row>
      <xdr:rowOff>0</xdr:rowOff>
    </xdr:from>
    <xdr:to>
      <xdr:col>15</xdr:col>
      <xdr:colOff>866</xdr:colOff>
      <xdr:row>14</xdr:row>
      <xdr:rowOff>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908587" y="3238500"/>
          <a:ext cx="1101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126626</xdr:rowOff>
    </xdr:from>
    <xdr:to>
      <xdr:col>12</xdr:col>
      <xdr:colOff>5603</xdr:colOff>
      <xdr:row>7</xdr:row>
      <xdr:rowOff>126626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457700" y="1650626"/>
          <a:ext cx="21773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274544</xdr:colOff>
      <xdr:row>7</xdr:row>
      <xdr:rowOff>126626</xdr:rowOff>
    </xdr:from>
    <xdr:to>
      <xdr:col>17</xdr:col>
      <xdr:colOff>11206</xdr:colOff>
      <xdr:row>7</xdr:row>
      <xdr:rowOff>126626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6903944" y="1650626"/>
          <a:ext cx="2175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5603</xdr:colOff>
      <xdr:row>10</xdr:row>
      <xdr:rowOff>133350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457700" y="2371725"/>
          <a:ext cx="21773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10</xdr:col>
      <xdr:colOff>9525</xdr:colOff>
      <xdr:row>13</xdr:row>
      <xdr:rowOff>123825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457700" y="30765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133350</xdr:rowOff>
    </xdr:from>
    <xdr:to>
      <xdr:col>12</xdr:col>
      <xdr:colOff>9525</xdr:colOff>
      <xdr:row>13</xdr:row>
      <xdr:rowOff>133350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543550" y="30861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914029" y="3216088"/>
          <a:ext cx="10869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274544</xdr:colOff>
      <xdr:row>16</xdr:row>
      <xdr:rowOff>142875</xdr:rowOff>
    </xdr:from>
    <xdr:to>
      <xdr:col>15</xdr:col>
      <xdr:colOff>0</xdr:colOff>
      <xdr:row>16</xdr:row>
      <xdr:rowOff>142875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903944" y="3810000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</xdr:colOff>
      <xdr:row>16</xdr:row>
      <xdr:rowOff>142875</xdr:rowOff>
    </xdr:from>
    <xdr:to>
      <xdr:col>18</xdr:col>
      <xdr:colOff>0</xdr:colOff>
      <xdr:row>16</xdr:row>
      <xdr:rowOff>142875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7991476" y="3810000"/>
          <a:ext cx="15716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537882</xdr:colOff>
      <xdr:row>16</xdr:row>
      <xdr:rowOff>133350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57700" y="3800475"/>
          <a:ext cx="216665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19050</xdr:colOff>
      <xdr:row>19</xdr:row>
      <xdr:rowOff>133350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457700" y="4514850"/>
          <a:ext cx="2190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122903</xdr:rowOff>
    </xdr:from>
    <xdr:to>
      <xdr:col>10</xdr:col>
      <xdr:colOff>1886</xdr:colOff>
      <xdr:row>7</xdr:row>
      <xdr:rowOff>122903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75726" y="1648951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122903</xdr:rowOff>
    </xdr:from>
    <xdr:to>
      <xdr:col>12</xdr:col>
      <xdr:colOff>1886</xdr:colOff>
      <xdr:row>7</xdr:row>
      <xdr:rowOff>122903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561371" y="1648951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122904</xdr:rowOff>
    </xdr:from>
    <xdr:to>
      <xdr:col>15</xdr:col>
      <xdr:colOff>1885</xdr:colOff>
      <xdr:row>7</xdr:row>
      <xdr:rowOff>122904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923548" y="1648952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545280</xdr:colOff>
      <xdr:row>10</xdr:row>
      <xdr:rowOff>102418</xdr:rowOff>
    </xdr:from>
    <xdr:to>
      <xdr:col>12</xdr:col>
      <xdr:colOff>2145</xdr:colOff>
      <xdr:row>10</xdr:row>
      <xdr:rowOff>102418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22030" y="2369368"/>
          <a:ext cx="164126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112660</xdr:rowOff>
    </xdr:from>
    <xdr:to>
      <xdr:col>18</xdr:col>
      <xdr:colOff>0</xdr:colOff>
      <xdr:row>10</xdr:row>
      <xdr:rowOff>112660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>
          <a:off x="6923548" y="2345402"/>
          <a:ext cx="263217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122904</xdr:rowOff>
    </xdr:from>
    <xdr:to>
      <xdr:col>11</xdr:col>
      <xdr:colOff>0</xdr:colOff>
      <xdr:row>19</xdr:row>
      <xdr:rowOff>122904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475726" y="4475727"/>
          <a:ext cx="16284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122904</xdr:rowOff>
    </xdr:from>
    <xdr:to>
      <xdr:col>17</xdr:col>
      <xdr:colOff>0</xdr:colOff>
      <xdr:row>19</xdr:row>
      <xdr:rowOff>122904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6923548" y="4475727"/>
          <a:ext cx="214056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122903</xdr:rowOff>
    </xdr:from>
    <xdr:to>
      <xdr:col>12</xdr:col>
      <xdr:colOff>10242</xdr:colOff>
      <xdr:row>16</xdr:row>
      <xdr:rowOff>122903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75726" y="3769032"/>
          <a:ext cx="21815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122903</xdr:rowOff>
    </xdr:from>
    <xdr:to>
      <xdr:col>12</xdr:col>
      <xdr:colOff>0</xdr:colOff>
      <xdr:row>13</xdr:row>
      <xdr:rowOff>122903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475726" y="3062338"/>
          <a:ext cx="21712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1885</xdr:colOff>
      <xdr:row>14</xdr:row>
      <xdr:rowOff>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923548" y="3175000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134786</xdr:rowOff>
    </xdr:from>
    <xdr:to>
      <xdr:col>12</xdr:col>
      <xdr:colOff>0</xdr:colOff>
      <xdr:row>7</xdr:row>
      <xdr:rowOff>134786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447995" y="1671366"/>
          <a:ext cx="215660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116814</xdr:rowOff>
    </xdr:from>
    <xdr:to>
      <xdr:col>11</xdr:col>
      <xdr:colOff>530165</xdr:colOff>
      <xdr:row>10</xdr:row>
      <xdr:rowOff>116814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47995" y="2381248"/>
          <a:ext cx="21476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116814</xdr:rowOff>
    </xdr:from>
    <xdr:to>
      <xdr:col>15</xdr:col>
      <xdr:colOff>9229</xdr:colOff>
      <xdr:row>10</xdr:row>
      <xdr:rowOff>116814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883160" y="2381248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</xdr:colOff>
      <xdr:row>13</xdr:row>
      <xdr:rowOff>152758</xdr:rowOff>
    </xdr:from>
    <xdr:to>
      <xdr:col>12</xdr:col>
      <xdr:colOff>1</xdr:colOff>
      <xdr:row>13</xdr:row>
      <xdr:rowOff>152758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526298" y="3145046"/>
          <a:ext cx="1078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125800</xdr:rowOff>
    </xdr:from>
    <xdr:to>
      <xdr:col>11</xdr:col>
      <xdr:colOff>0</xdr:colOff>
      <xdr:row>19</xdr:row>
      <xdr:rowOff>125800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447995" y="4573795"/>
          <a:ext cx="1617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14</xdr:row>
      <xdr:rowOff>0</xdr:rowOff>
    </xdr:from>
    <xdr:to>
      <xdr:col>14</xdr:col>
      <xdr:colOff>530166</xdr:colOff>
      <xdr:row>14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883161" y="3234906"/>
          <a:ext cx="10693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116813</xdr:rowOff>
    </xdr:from>
    <xdr:to>
      <xdr:col>12</xdr:col>
      <xdr:colOff>8986</xdr:colOff>
      <xdr:row>16</xdr:row>
      <xdr:rowOff>116813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447995" y="3836955"/>
          <a:ext cx="21655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125799</xdr:rowOff>
    </xdr:from>
    <xdr:to>
      <xdr:col>17</xdr:col>
      <xdr:colOff>8986</xdr:colOff>
      <xdr:row>16</xdr:row>
      <xdr:rowOff>125799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6883160" y="3845941"/>
          <a:ext cx="2165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134786</xdr:rowOff>
    </xdr:from>
    <xdr:to>
      <xdr:col>16</xdr:col>
      <xdr:colOff>0</xdr:colOff>
      <xdr:row>19</xdr:row>
      <xdr:rowOff>134786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6883160" y="4582781"/>
          <a:ext cx="1617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125800</xdr:rowOff>
    </xdr:from>
    <xdr:to>
      <xdr:col>11</xdr:col>
      <xdr:colOff>530165</xdr:colOff>
      <xdr:row>19</xdr:row>
      <xdr:rowOff>125800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6065448" y="4573795"/>
          <a:ext cx="53016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123825</xdr:rowOff>
    </xdr:from>
    <xdr:to>
      <xdr:col>10</xdr:col>
      <xdr:colOff>531603</xdr:colOff>
      <xdr:row>10</xdr:row>
      <xdr:rowOff>123825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57700" y="2362200"/>
          <a:ext cx="1617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1681</xdr:colOff>
      <xdr:row>14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905625" y="3190875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1681</xdr:colOff>
      <xdr:row>13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7991475" y="3067050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142875</xdr:rowOff>
    </xdr:from>
    <xdr:to>
      <xdr:col>12</xdr:col>
      <xdr:colOff>1681</xdr:colOff>
      <xdr:row>16</xdr:row>
      <xdr:rowOff>142875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543550" y="3810000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518843</xdr:colOff>
      <xdr:row>10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6905625" y="2352675"/>
          <a:ext cx="21476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142875</xdr:rowOff>
    </xdr:from>
    <xdr:to>
      <xdr:col>16</xdr:col>
      <xdr:colOff>518843</xdr:colOff>
      <xdr:row>16</xdr:row>
      <xdr:rowOff>142875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6905625" y="3810000"/>
          <a:ext cx="21476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518843</xdr:colOff>
      <xdr:row>13</xdr:row>
      <xdr:rowOff>133350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457700" y="3086100"/>
          <a:ext cx="21476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536815</xdr:colOff>
      <xdr:row>19</xdr:row>
      <xdr:rowOff>133350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4457700" y="4514850"/>
          <a:ext cx="21655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536815</xdr:colOff>
      <xdr:row>19</xdr:row>
      <xdr:rowOff>123825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6905625" y="4505325"/>
          <a:ext cx="2165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528368</xdr:colOff>
      <xdr:row>7</xdr:row>
      <xdr:rowOff>123825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457700" y="1647825"/>
          <a:ext cx="215714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528368</xdr:colOff>
      <xdr:row>13</xdr:row>
      <xdr:rowOff>123825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57700" y="3076575"/>
          <a:ext cx="215714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528368</xdr:colOff>
      <xdr:row>16</xdr:row>
      <xdr:rowOff>133350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457700" y="3800475"/>
          <a:ext cx="215714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16</xdr:row>
      <xdr:rowOff>133350</xdr:rowOff>
    </xdr:from>
    <xdr:to>
      <xdr:col>16</xdr:col>
      <xdr:colOff>529167</xdr:colOff>
      <xdr:row>16</xdr:row>
      <xdr:rowOff>133350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7448550" y="3800475"/>
          <a:ext cx="161501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8031</xdr:colOff>
      <xdr:row>14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900333" y="3238500"/>
          <a:ext cx="1087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8031</xdr:colOff>
      <xdr:row>13</xdr:row>
      <xdr:rowOff>123825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7991475" y="3076575"/>
          <a:ext cx="10938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8031</xdr:colOff>
      <xdr:row>7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7991475" y="1638300"/>
          <a:ext cx="10938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6590</xdr:colOff>
      <xdr:row>19</xdr:row>
      <xdr:rowOff>123825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57700" y="4505325"/>
          <a:ext cx="21782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6590</xdr:colOff>
      <xdr:row>19</xdr:row>
      <xdr:rowOff>123825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6905625" y="4505325"/>
          <a:ext cx="2178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122092</xdr:rowOff>
    </xdr:from>
    <xdr:to>
      <xdr:col>10</xdr:col>
      <xdr:colOff>1371</xdr:colOff>
      <xdr:row>7</xdr:row>
      <xdr:rowOff>122092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457700" y="1646092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121229</xdr:rowOff>
    </xdr:from>
    <xdr:to>
      <xdr:col>17</xdr:col>
      <xdr:colOff>0</xdr:colOff>
      <xdr:row>7</xdr:row>
      <xdr:rowOff>121229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896100" y="1645229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129887</xdr:rowOff>
    </xdr:from>
    <xdr:to>
      <xdr:col>11</xdr:col>
      <xdr:colOff>501059</xdr:colOff>
      <xdr:row>10</xdr:row>
      <xdr:rowOff>129887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459432" y="2398569"/>
          <a:ext cx="215494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129888</xdr:rowOff>
    </xdr:from>
    <xdr:to>
      <xdr:col>11</xdr:col>
      <xdr:colOff>501059</xdr:colOff>
      <xdr:row>13</xdr:row>
      <xdr:rowOff>129888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459432" y="3125933"/>
          <a:ext cx="215494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121229</xdr:rowOff>
    </xdr:from>
    <xdr:to>
      <xdr:col>18</xdr:col>
      <xdr:colOff>0</xdr:colOff>
      <xdr:row>13</xdr:row>
      <xdr:rowOff>121229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7992341" y="3117274"/>
          <a:ext cx="16279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1370</xdr:colOff>
      <xdr:row>14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901295" y="3238500"/>
          <a:ext cx="10924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537482</xdr:colOff>
      <xdr:row>7</xdr:row>
      <xdr:rowOff>121229</xdr:rowOff>
    </xdr:from>
    <xdr:to>
      <xdr:col>12</xdr:col>
      <xdr:colOff>0</xdr:colOff>
      <xdr:row>7</xdr:row>
      <xdr:rowOff>121229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538107" y="1652033"/>
          <a:ext cx="10885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537482</xdr:colOff>
      <xdr:row>16</xdr:row>
      <xdr:rowOff>129888</xdr:rowOff>
    </xdr:from>
    <xdr:to>
      <xdr:col>12</xdr:col>
      <xdr:colOff>1855</xdr:colOff>
      <xdr:row>16</xdr:row>
      <xdr:rowOff>129888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993821" y="3803817"/>
          <a:ext cx="16347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129888</xdr:rowOff>
    </xdr:from>
    <xdr:to>
      <xdr:col>17</xdr:col>
      <xdr:colOff>528205</xdr:colOff>
      <xdr:row>16</xdr:row>
      <xdr:rowOff>129888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6901295" y="3853297"/>
          <a:ext cx="2710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163656</xdr:colOff>
      <xdr:row>0</xdr:row>
      <xdr:rowOff>85725</xdr:rowOff>
    </xdr:from>
    <xdr:to>
      <xdr:col>1</xdr:col>
      <xdr:colOff>323803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56" y="85725"/>
          <a:ext cx="688352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48175" y="23717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896100" y="38004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1371</xdr:colOff>
      <xdr:row>10</xdr:row>
      <xdr:rowOff>123825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6896100" y="23622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123825</xdr:rowOff>
    </xdr:from>
    <xdr:to>
      <xdr:col>16</xdr:col>
      <xdr:colOff>534771</xdr:colOff>
      <xdr:row>10</xdr:row>
      <xdr:rowOff>123825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7981950" y="23622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1371</xdr:colOff>
      <xdr:row>14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896100" y="31908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1371</xdr:colOff>
      <xdr:row>16</xdr:row>
      <xdr:rowOff>133350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448175" y="38004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1371</xdr:colOff>
      <xdr:row>16</xdr:row>
      <xdr:rowOff>133350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534025" y="3800475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1371</xdr:colOff>
      <xdr:row>19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534025" y="4495800"/>
          <a:ext cx="1087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896100" y="44958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536815</xdr:colOff>
      <xdr:row>13</xdr:row>
      <xdr:rowOff>133350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448175" y="3086100"/>
          <a:ext cx="216559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0</xdr:colOff>
      <xdr:row>13</xdr:row>
      <xdr:rowOff>123825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7981950" y="30765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F13" sqref="F13"/>
    </sheetView>
  </sheetViews>
  <sheetFormatPr defaultRowHeight="18" x14ac:dyDescent="0.25"/>
  <cols>
    <col min="1" max="1" width="6.875" customWidth="1"/>
    <col min="2" max="2" width="16.25" customWidth="1"/>
    <col min="3" max="5" width="2.625" style="99" customWidth="1"/>
    <col min="6" max="6" width="17.375" customWidth="1"/>
    <col min="7" max="7" width="5.875" customWidth="1"/>
    <col min="8" max="8" width="4.25" customWidth="1"/>
    <col min="9" max="12" width="7.125" customWidth="1"/>
    <col min="13" max="13" width="3.625" customWidth="1"/>
    <col min="14" max="17" width="7.125" customWidth="1"/>
    <col min="18" max="18" width="6.5" customWidth="1"/>
    <col min="19" max="19" width="6" customWidth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69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405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37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9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30"/>
      <c r="H5" s="31" t="s">
        <v>9</v>
      </c>
      <c r="I5" s="31" t="s">
        <v>10</v>
      </c>
      <c r="J5" s="31" t="s">
        <v>11</v>
      </c>
      <c r="K5" s="32" t="s">
        <v>12</v>
      </c>
      <c r="L5" s="31" t="s">
        <v>13</v>
      </c>
      <c r="M5" s="33" t="s">
        <v>14</v>
      </c>
      <c r="N5" s="31" t="s">
        <v>15</v>
      </c>
      <c r="O5" s="31" t="s">
        <v>16</v>
      </c>
      <c r="P5" s="34" t="s">
        <v>17</v>
      </c>
      <c r="Q5" s="31" t="s">
        <v>18</v>
      </c>
      <c r="R5" s="31" t="s">
        <v>19</v>
      </c>
      <c r="S5" s="34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35"/>
      <c r="I6" s="26">
        <v>1</v>
      </c>
      <c r="J6" s="63">
        <v>2</v>
      </c>
      <c r="K6" s="4">
        <v>3</v>
      </c>
      <c r="L6" s="4">
        <v>4</v>
      </c>
      <c r="M6" s="4">
        <v>5</v>
      </c>
      <c r="N6" s="62">
        <v>6</v>
      </c>
      <c r="O6" s="4">
        <v>7</v>
      </c>
      <c r="P6" s="4">
        <v>8</v>
      </c>
      <c r="Q6" s="4">
        <v>9</v>
      </c>
      <c r="R6" s="4">
        <v>10</v>
      </c>
      <c r="S6" s="26">
        <v>11</v>
      </c>
    </row>
    <row r="7" spans="1:19" ht="18.75" customHeight="1" x14ac:dyDescent="0.35">
      <c r="A7" s="87"/>
      <c r="B7" s="144" t="s">
        <v>89</v>
      </c>
      <c r="C7" s="87"/>
      <c r="D7" s="87"/>
      <c r="E7" s="87"/>
      <c r="F7" s="39"/>
      <c r="G7" s="36"/>
      <c r="H7" s="236" t="s">
        <v>23</v>
      </c>
      <c r="I7" s="148" t="s">
        <v>102</v>
      </c>
      <c r="J7" s="163" t="s">
        <v>100</v>
      </c>
      <c r="K7" s="150"/>
      <c r="L7" s="151"/>
      <c r="M7" s="239" t="s">
        <v>24</v>
      </c>
      <c r="N7" s="148" t="s">
        <v>113</v>
      </c>
      <c r="O7" s="149"/>
      <c r="P7" s="70" t="s">
        <v>199</v>
      </c>
      <c r="Q7" s="151" t="s">
        <v>200</v>
      </c>
      <c r="R7" s="149"/>
      <c r="S7" s="152"/>
    </row>
    <row r="8" spans="1:19" ht="18.75" customHeight="1" x14ac:dyDescent="0.2">
      <c r="A8" s="109" t="s">
        <v>96</v>
      </c>
      <c r="B8" s="110" t="s">
        <v>97</v>
      </c>
      <c r="C8" s="109">
        <v>0</v>
      </c>
      <c r="D8" s="109">
        <v>2</v>
      </c>
      <c r="E8" s="109">
        <v>1</v>
      </c>
      <c r="F8" s="216" t="s">
        <v>424</v>
      </c>
      <c r="G8" s="27" t="s">
        <v>25</v>
      </c>
      <c r="H8" s="237"/>
      <c r="I8" s="167" t="s">
        <v>195</v>
      </c>
      <c r="J8" s="154"/>
      <c r="K8" s="155"/>
      <c r="L8" s="156"/>
      <c r="M8" s="240"/>
      <c r="N8" s="153"/>
      <c r="O8" s="154"/>
      <c r="P8" s="155"/>
      <c r="Q8" s="156"/>
      <c r="R8" s="154"/>
      <c r="S8" s="157"/>
    </row>
    <row r="9" spans="1:19" ht="18.75" customHeight="1" x14ac:dyDescent="0.2">
      <c r="A9" s="109" t="s">
        <v>98</v>
      </c>
      <c r="B9" s="110" t="s">
        <v>99</v>
      </c>
      <c r="C9" s="109">
        <v>0</v>
      </c>
      <c r="D9" s="109">
        <v>2</v>
      </c>
      <c r="E9" s="109">
        <v>1</v>
      </c>
      <c r="F9" s="172" t="s">
        <v>211</v>
      </c>
      <c r="G9" s="30"/>
      <c r="H9" s="237"/>
      <c r="I9" s="158" t="s">
        <v>196</v>
      </c>
      <c r="J9" s="168">
        <v>512</v>
      </c>
      <c r="K9" s="160"/>
      <c r="L9" s="156" t="s">
        <v>197</v>
      </c>
      <c r="M9" s="240"/>
      <c r="N9" s="158" t="s">
        <v>198</v>
      </c>
      <c r="O9" s="159"/>
      <c r="P9" s="79" t="s">
        <v>202</v>
      </c>
      <c r="Q9" s="156" t="s">
        <v>201</v>
      </c>
      <c r="R9" s="161"/>
      <c r="S9" s="162"/>
    </row>
    <row r="10" spans="1:19" ht="18.75" customHeight="1" x14ac:dyDescent="0.2">
      <c r="A10" s="109" t="s">
        <v>100</v>
      </c>
      <c r="B10" s="110" t="s">
        <v>101</v>
      </c>
      <c r="C10" s="109">
        <v>1</v>
      </c>
      <c r="D10" s="109">
        <v>2</v>
      </c>
      <c r="E10" s="109">
        <v>2</v>
      </c>
      <c r="F10" s="24" t="s">
        <v>212</v>
      </c>
      <c r="G10" s="38"/>
      <c r="H10" s="237"/>
      <c r="I10" s="148" t="s">
        <v>110</v>
      </c>
      <c r="J10" s="149"/>
      <c r="K10" s="150"/>
      <c r="L10" s="151"/>
      <c r="M10" s="241"/>
      <c r="N10" s="148"/>
      <c r="O10" s="149"/>
      <c r="P10" s="70" t="s">
        <v>199</v>
      </c>
      <c r="Q10" s="151" t="s">
        <v>226</v>
      </c>
      <c r="R10" s="149"/>
      <c r="S10" s="152"/>
    </row>
    <row r="11" spans="1:19" ht="18.75" customHeight="1" x14ac:dyDescent="0.2">
      <c r="A11" s="109" t="s">
        <v>104</v>
      </c>
      <c r="B11" s="110" t="s">
        <v>105</v>
      </c>
      <c r="C11" s="109">
        <v>2</v>
      </c>
      <c r="D11" s="109">
        <v>0</v>
      </c>
      <c r="E11" s="109">
        <v>2</v>
      </c>
      <c r="F11" s="84" t="s">
        <v>213</v>
      </c>
      <c r="G11" s="27" t="s">
        <v>26</v>
      </c>
      <c r="H11" s="237"/>
      <c r="I11" s="153"/>
      <c r="J11" s="154"/>
      <c r="K11" s="155"/>
      <c r="L11" s="156"/>
      <c r="M11" s="241"/>
      <c r="N11" s="153"/>
      <c r="O11" s="154"/>
      <c r="P11" s="74"/>
      <c r="Q11" s="156"/>
      <c r="R11" s="154"/>
      <c r="S11" s="157"/>
    </row>
    <row r="12" spans="1:19" ht="18.75" customHeight="1" thickBot="1" x14ac:dyDescent="0.25">
      <c r="A12" s="109" t="s">
        <v>102</v>
      </c>
      <c r="B12" s="110" t="s">
        <v>103</v>
      </c>
      <c r="C12" s="109">
        <v>1</v>
      </c>
      <c r="D12" s="109">
        <v>0</v>
      </c>
      <c r="E12" s="109">
        <v>1</v>
      </c>
      <c r="F12" s="173" t="s">
        <v>214</v>
      </c>
      <c r="G12" s="30"/>
      <c r="H12" s="237"/>
      <c r="I12" s="158" t="s">
        <v>198</v>
      </c>
      <c r="J12" s="159"/>
      <c r="K12" s="160"/>
      <c r="L12" s="156"/>
      <c r="M12" s="241"/>
      <c r="N12" s="158"/>
      <c r="O12" s="159"/>
      <c r="P12" s="79" t="s">
        <v>202</v>
      </c>
      <c r="Q12" s="156" t="s">
        <v>203</v>
      </c>
      <c r="R12" s="161"/>
      <c r="S12" s="162"/>
    </row>
    <row r="13" spans="1:19" ht="18.75" customHeight="1" x14ac:dyDescent="0.35">
      <c r="A13" s="87"/>
      <c r="B13" s="144" t="s">
        <v>90</v>
      </c>
      <c r="C13" s="87"/>
      <c r="D13" s="87"/>
      <c r="E13" s="87"/>
      <c r="F13" s="24"/>
      <c r="G13" s="38"/>
      <c r="H13" s="237"/>
      <c r="I13" s="163" t="s">
        <v>108</v>
      </c>
      <c r="J13" s="149"/>
      <c r="K13" s="151"/>
      <c r="L13" s="151"/>
      <c r="M13" s="242"/>
      <c r="N13" s="244" t="s">
        <v>27</v>
      </c>
      <c r="O13" s="245"/>
      <c r="P13" s="150" t="s">
        <v>98</v>
      </c>
      <c r="Q13" s="151"/>
      <c r="R13" s="150"/>
      <c r="S13" s="151"/>
    </row>
    <row r="14" spans="1:19" ht="18.75" customHeight="1" x14ac:dyDescent="0.35">
      <c r="A14" s="87"/>
      <c r="B14" s="144" t="s">
        <v>91</v>
      </c>
      <c r="C14" s="89"/>
      <c r="D14" s="89"/>
      <c r="E14" s="89"/>
      <c r="F14" s="24"/>
      <c r="G14" s="27" t="s">
        <v>28</v>
      </c>
      <c r="H14" s="237"/>
      <c r="I14" s="154"/>
      <c r="J14" s="154"/>
      <c r="K14" s="155"/>
      <c r="L14" s="156"/>
      <c r="M14" s="242"/>
      <c r="N14" s="246" t="s">
        <v>117</v>
      </c>
      <c r="O14" s="247"/>
      <c r="P14" s="155"/>
      <c r="Q14" s="156"/>
      <c r="R14" s="155"/>
      <c r="S14" s="156"/>
    </row>
    <row r="15" spans="1:19" ht="18.75" customHeight="1" thickBot="1" x14ac:dyDescent="0.4">
      <c r="A15" s="101" t="s">
        <v>106</v>
      </c>
      <c r="B15" s="102" t="s">
        <v>107</v>
      </c>
      <c r="C15" s="87">
        <v>1</v>
      </c>
      <c r="D15" s="87">
        <v>3</v>
      </c>
      <c r="E15" s="87">
        <v>2</v>
      </c>
      <c r="F15" s="24" t="s">
        <v>216</v>
      </c>
      <c r="G15" s="30"/>
      <c r="H15" s="237"/>
      <c r="I15" s="169">
        <v>641</v>
      </c>
      <c r="J15" s="161"/>
      <c r="K15" s="164"/>
      <c r="L15" s="164" t="s">
        <v>204</v>
      </c>
      <c r="M15" s="242"/>
      <c r="N15" s="165" t="s">
        <v>205</v>
      </c>
      <c r="O15" s="166" t="s">
        <v>201</v>
      </c>
      <c r="P15" s="171">
        <v>524</v>
      </c>
      <c r="Q15" s="156" t="s">
        <v>209</v>
      </c>
      <c r="R15" s="160"/>
      <c r="S15" s="156"/>
    </row>
    <row r="16" spans="1:19" ht="18.75" customHeight="1" x14ac:dyDescent="0.35">
      <c r="A16" s="87"/>
      <c r="B16" s="144" t="s">
        <v>92</v>
      </c>
      <c r="C16" s="87"/>
      <c r="D16" s="87"/>
      <c r="E16" s="87"/>
      <c r="F16" s="24"/>
      <c r="G16" s="38"/>
      <c r="H16" s="237"/>
      <c r="I16" s="148" t="s">
        <v>106</v>
      </c>
      <c r="J16" s="149"/>
      <c r="K16" s="150"/>
      <c r="L16" s="151"/>
      <c r="M16" s="240"/>
      <c r="N16" s="148" t="s">
        <v>104</v>
      </c>
      <c r="O16" s="149"/>
      <c r="P16" s="148" t="s">
        <v>96</v>
      </c>
      <c r="Q16" s="149"/>
      <c r="R16" s="151"/>
      <c r="S16" s="151"/>
    </row>
    <row r="17" spans="1:19" ht="18.75" customHeight="1" x14ac:dyDescent="0.35">
      <c r="A17" s="87" t="s">
        <v>108</v>
      </c>
      <c r="B17" s="88" t="s">
        <v>109</v>
      </c>
      <c r="C17" s="87">
        <v>1</v>
      </c>
      <c r="D17" s="87">
        <v>3</v>
      </c>
      <c r="E17" s="87">
        <v>2</v>
      </c>
      <c r="F17" s="24" t="s">
        <v>215</v>
      </c>
      <c r="G17" s="27" t="s">
        <v>29</v>
      </c>
      <c r="H17" s="237"/>
      <c r="I17" s="153"/>
      <c r="J17" s="154"/>
      <c r="K17" s="155"/>
      <c r="L17" s="156"/>
      <c r="M17" s="240"/>
      <c r="N17" s="153"/>
      <c r="O17" s="154"/>
      <c r="P17" s="153"/>
      <c r="Q17" s="154"/>
      <c r="R17" s="156"/>
      <c r="S17" s="156"/>
    </row>
    <row r="18" spans="1:19" ht="18.75" customHeight="1" x14ac:dyDescent="0.35">
      <c r="A18" s="87" t="s">
        <v>110</v>
      </c>
      <c r="B18" s="88" t="s">
        <v>111</v>
      </c>
      <c r="C18" s="87">
        <v>2</v>
      </c>
      <c r="D18" s="87">
        <v>6</v>
      </c>
      <c r="E18" s="87">
        <v>4</v>
      </c>
      <c r="F18" s="174" t="s">
        <v>349</v>
      </c>
      <c r="G18" s="30"/>
      <c r="H18" s="237"/>
      <c r="I18" s="170">
        <v>7201</v>
      </c>
      <c r="J18" s="159"/>
      <c r="K18" s="160"/>
      <c r="L18" s="156" t="s">
        <v>207</v>
      </c>
      <c r="M18" s="240"/>
      <c r="N18" s="170">
        <v>535</v>
      </c>
      <c r="O18" s="159" t="s">
        <v>208</v>
      </c>
      <c r="P18" s="170">
        <v>533</v>
      </c>
      <c r="Q18" s="217" t="s">
        <v>425</v>
      </c>
      <c r="R18" s="164"/>
      <c r="S18" s="164"/>
    </row>
    <row r="19" spans="1:19" ht="18.75" customHeight="1" x14ac:dyDescent="0.35">
      <c r="A19" s="87"/>
      <c r="B19" s="144" t="s">
        <v>112</v>
      </c>
      <c r="C19" s="87"/>
      <c r="D19" s="87"/>
      <c r="E19" s="87"/>
      <c r="F19" s="84"/>
      <c r="G19" s="38"/>
      <c r="H19" s="237"/>
      <c r="I19" s="148"/>
      <c r="J19" s="149"/>
      <c r="K19" s="150"/>
      <c r="L19" s="151"/>
      <c r="M19" s="242"/>
      <c r="N19" s="148"/>
      <c r="O19" s="149"/>
      <c r="P19" s="211"/>
      <c r="Q19" s="151"/>
      <c r="R19" s="151"/>
      <c r="S19" s="151"/>
    </row>
    <row r="20" spans="1:19" ht="18.75" customHeight="1" x14ac:dyDescent="0.35">
      <c r="A20" s="87" t="s">
        <v>113</v>
      </c>
      <c r="B20" s="88" t="s">
        <v>114</v>
      </c>
      <c r="C20" s="87">
        <v>1</v>
      </c>
      <c r="D20" s="87">
        <v>3</v>
      </c>
      <c r="E20" s="87">
        <v>2</v>
      </c>
      <c r="F20" s="121" t="s">
        <v>350</v>
      </c>
      <c r="G20" s="27" t="s">
        <v>30</v>
      </c>
      <c r="H20" s="237"/>
      <c r="I20" s="153"/>
      <c r="J20" s="154"/>
      <c r="K20" s="155"/>
      <c r="L20" s="156"/>
      <c r="M20" s="242"/>
      <c r="N20" s="153"/>
      <c r="O20" s="154"/>
      <c r="P20" s="212"/>
      <c r="Q20" s="156"/>
      <c r="R20" s="156"/>
      <c r="S20" s="156"/>
    </row>
    <row r="21" spans="1:19" ht="18.75" customHeight="1" x14ac:dyDescent="0.35">
      <c r="A21" s="87"/>
      <c r="B21" s="144" t="s">
        <v>115</v>
      </c>
      <c r="C21" s="104"/>
      <c r="D21" s="116"/>
      <c r="E21" s="116"/>
      <c r="F21" s="24"/>
      <c r="G21" s="30"/>
      <c r="H21" s="238"/>
      <c r="I21" s="158"/>
      <c r="J21" s="159"/>
      <c r="K21" s="160"/>
      <c r="L21" s="164"/>
      <c r="M21" s="243"/>
      <c r="N21" s="158"/>
      <c r="O21" s="159"/>
      <c r="P21" s="213"/>
      <c r="Q21" s="164"/>
      <c r="R21" s="164"/>
      <c r="S21" s="164"/>
    </row>
    <row r="22" spans="1:19" ht="15.75" customHeight="1" x14ac:dyDescent="0.35">
      <c r="A22" s="87"/>
      <c r="B22" s="88"/>
      <c r="C22" s="105"/>
      <c r="D22" s="117"/>
      <c r="E22" s="117"/>
      <c r="F22" s="84"/>
      <c r="G22" s="23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49"/>
    </row>
    <row r="23" spans="1:19" ht="15.75" customHeight="1" x14ac:dyDescent="0.35">
      <c r="A23" s="87"/>
      <c r="B23" s="144" t="s">
        <v>116</v>
      </c>
      <c r="C23" s="104"/>
      <c r="D23" s="116"/>
      <c r="E23" s="116"/>
      <c r="F23" s="84"/>
      <c r="G23" s="3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</row>
    <row r="24" spans="1:19" ht="15.75" customHeight="1" x14ac:dyDescent="0.35">
      <c r="A24" s="87"/>
      <c r="B24" s="146" t="s">
        <v>43</v>
      </c>
      <c r="C24" s="104"/>
      <c r="D24" s="116"/>
      <c r="E24" s="116"/>
      <c r="F24" s="84"/>
      <c r="G24" s="3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</row>
    <row r="25" spans="1:19" ht="21" x14ac:dyDescent="0.35">
      <c r="A25" s="87"/>
      <c r="B25" s="146" t="s">
        <v>44</v>
      </c>
      <c r="C25" s="87"/>
      <c r="D25" s="87"/>
      <c r="E25" s="87"/>
      <c r="F25" s="84"/>
      <c r="G25" s="9"/>
      <c r="H25" s="7"/>
      <c r="I25" s="10"/>
      <c r="J25" s="11"/>
      <c r="K25" s="15" t="s">
        <v>31</v>
      </c>
      <c r="L25" s="12"/>
      <c r="M25" s="12"/>
      <c r="N25" s="13"/>
      <c r="O25" s="13"/>
      <c r="P25" s="15" t="s">
        <v>32</v>
      </c>
      <c r="Q25" s="6"/>
      <c r="R25" s="10"/>
      <c r="S25" s="8"/>
    </row>
    <row r="26" spans="1:19" ht="21" x14ac:dyDescent="0.35">
      <c r="A26" s="87" t="s">
        <v>117</v>
      </c>
      <c r="B26" s="88" t="s">
        <v>118</v>
      </c>
      <c r="C26" s="87">
        <v>0</v>
      </c>
      <c r="D26" s="87">
        <v>2</v>
      </c>
      <c r="E26" s="87">
        <v>0</v>
      </c>
      <c r="F26" s="84" t="s">
        <v>286</v>
      </c>
      <c r="G26" s="14"/>
      <c r="H26" s="15"/>
      <c r="I26" s="10"/>
      <c r="J26" s="16"/>
      <c r="K26" s="17"/>
      <c r="L26" s="232" t="s">
        <v>38</v>
      </c>
      <c r="M26" s="232"/>
      <c r="N26" s="232"/>
      <c r="O26" s="232"/>
      <c r="P26" s="15"/>
      <c r="Q26" s="15"/>
      <c r="R26" s="10"/>
      <c r="S26" s="2"/>
    </row>
    <row r="27" spans="1:19" ht="16.5" customHeight="1" x14ac:dyDescent="0.35">
      <c r="A27" s="89"/>
      <c r="B27" s="90"/>
      <c r="C27" s="105"/>
      <c r="D27" s="117"/>
      <c r="E27" s="117"/>
      <c r="F27" s="84"/>
      <c r="G27" s="3"/>
      <c r="H27" s="10"/>
      <c r="I27" s="10"/>
      <c r="J27" s="11"/>
      <c r="K27" s="17"/>
      <c r="L27" s="19"/>
      <c r="M27" s="15"/>
      <c r="N27" s="15"/>
      <c r="O27" s="15"/>
      <c r="P27" s="15"/>
      <c r="Q27" s="15"/>
      <c r="R27" s="10"/>
      <c r="S27" s="2"/>
    </row>
    <row r="28" spans="1:19" ht="16.5" customHeight="1" x14ac:dyDescent="0.35">
      <c r="A28" s="89"/>
      <c r="B28" s="90"/>
      <c r="C28" s="105"/>
      <c r="D28" s="117"/>
      <c r="E28" s="117"/>
      <c r="F28" s="84"/>
      <c r="G28" s="3"/>
      <c r="H28" s="10"/>
      <c r="I28" s="10"/>
      <c r="J28" s="11"/>
      <c r="K28" s="15" t="s">
        <v>31</v>
      </c>
      <c r="L28" s="13"/>
      <c r="M28" s="13"/>
      <c r="N28" s="13"/>
      <c r="O28" s="13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18"/>
      <c r="H29" s="15"/>
      <c r="I29" s="10"/>
      <c r="J29" s="16"/>
      <c r="K29" s="6"/>
      <c r="L29" s="233" t="s">
        <v>35</v>
      </c>
      <c r="M29" s="233"/>
      <c r="N29" s="233"/>
      <c r="O29" s="233"/>
      <c r="P29" s="15"/>
      <c r="Q29" s="15"/>
      <c r="R29" s="10"/>
      <c r="S29" s="2"/>
    </row>
    <row r="30" spans="1:19" ht="16.5" customHeight="1" x14ac:dyDescent="0.35">
      <c r="A30" s="89"/>
      <c r="B30" s="90"/>
      <c r="C30" s="104"/>
      <c r="D30" s="116"/>
      <c r="E30" s="116"/>
      <c r="F30" s="111"/>
      <c r="G30" s="3"/>
      <c r="H30" s="15"/>
      <c r="I30" s="16"/>
      <c r="J30" s="10"/>
      <c r="K30" s="6"/>
      <c r="L30" s="10"/>
      <c r="M30" s="10"/>
      <c r="N30" s="10"/>
      <c r="O30" s="10"/>
      <c r="P30" s="10"/>
      <c r="Q30" s="10"/>
      <c r="R30" s="15"/>
      <c r="S30" s="2"/>
    </row>
    <row r="31" spans="1:19" s="99" customFormat="1" ht="16.5" customHeight="1" x14ac:dyDescent="0.35">
      <c r="A31" s="103"/>
      <c r="B31" s="103" t="s">
        <v>36</v>
      </c>
      <c r="C31" s="103">
        <f>SUM(C1:C30)</f>
        <v>9</v>
      </c>
      <c r="D31" s="118">
        <f>SUM(D1:D30)</f>
        <v>23</v>
      </c>
      <c r="E31" s="118">
        <f>SUM(E1:E30)</f>
        <v>17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A4:A6"/>
    <mergeCell ref="B4:B6"/>
    <mergeCell ref="C4:C6"/>
    <mergeCell ref="E4:E6"/>
    <mergeCell ref="F4:F6"/>
    <mergeCell ref="D4:D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9" customWidth="1"/>
    <col min="4" max="4" width="3.375" style="99" customWidth="1"/>
    <col min="5" max="5" width="2.625" style="99" customWidth="1"/>
    <col min="6" max="6" width="16.1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414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73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141"/>
      <c r="E7" s="87"/>
      <c r="F7" s="39"/>
      <c r="G7" s="36"/>
      <c r="H7" s="236" t="s">
        <v>23</v>
      </c>
      <c r="I7" s="92"/>
      <c r="J7" s="69" t="s">
        <v>181</v>
      </c>
      <c r="K7" s="70"/>
      <c r="L7" s="71"/>
      <c r="M7" s="248" t="s">
        <v>24</v>
      </c>
      <c r="N7" s="92" t="s">
        <v>188</v>
      </c>
      <c r="O7" s="69"/>
      <c r="P7" s="70" t="s">
        <v>221</v>
      </c>
      <c r="Q7" s="71" t="s">
        <v>236</v>
      </c>
      <c r="R7" s="69"/>
      <c r="S7" s="72"/>
    </row>
    <row r="8" spans="1:19" ht="18.75" customHeight="1" x14ac:dyDescent="0.35">
      <c r="A8" s="87" t="s">
        <v>177</v>
      </c>
      <c r="B8" s="88" t="s">
        <v>178</v>
      </c>
      <c r="C8" s="87">
        <v>0</v>
      </c>
      <c r="D8" s="141">
        <v>2</v>
      </c>
      <c r="E8" s="87">
        <v>1</v>
      </c>
      <c r="F8" s="185" t="s">
        <v>285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179</v>
      </c>
      <c r="B9" s="88" t="s">
        <v>180</v>
      </c>
      <c r="C9" s="87">
        <v>2</v>
      </c>
      <c r="D9" s="141">
        <v>0</v>
      </c>
      <c r="E9" s="87">
        <v>2</v>
      </c>
      <c r="F9" s="184" t="s">
        <v>284</v>
      </c>
      <c r="G9" s="64"/>
      <c r="H9" s="237"/>
      <c r="I9" s="77"/>
      <c r="J9" s="95" t="s">
        <v>281</v>
      </c>
      <c r="K9" s="79"/>
      <c r="L9" s="75" t="s">
        <v>282</v>
      </c>
      <c r="M9" s="249"/>
      <c r="N9" s="77" t="s">
        <v>264</v>
      </c>
      <c r="O9" s="95"/>
      <c r="P9" s="79" t="s">
        <v>222</v>
      </c>
      <c r="Q9" s="75" t="s">
        <v>253</v>
      </c>
      <c r="R9" s="78"/>
      <c r="S9" s="81"/>
    </row>
    <row r="10" spans="1:19" ht="18.75" customHeight="1" x14ac:dyDescent="0.35">
      <c r="A10" s="133"/>
      <c r="B10" s="144" t="s">
        <v>39</v>
      </c>
      <c r="C10" s="123"/>
      <c r="D10" s="123"/>
      <c r="E10" s="123"/>
      <c r="F10" s="24"/>
      <c r="G10" s="63"/>
      <c r="H10" s="237"/>
      <c r="I10" s="92" t="s">
        <v>185</v>
      </c>
      <c r="J10" s="69"/>
      <c r="K10" s="70"/>
      <c r="L10" s="71"/>
      <c r="M10" s="250"/>
      <c r="N10" s="92"/>
      <c r="O10" s="69"/>
      <c r="P10" s="70"/>
      <c r="Q10" s="71"/>
      <c r="R10" s="69"/>
      <c r="S10" s="72"/>
    </row>
    <row r="11" spans="1:19" ht="18.75" customHeight="1" x14ac:dyDescent="0.35">
      <c r="A11" s="87"/>
      <c r="B11" s="144" t="s">
        <v>42</v>
      </c>
      <c r="C11" s="87"/>
      <c r="D11" s="141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 t="s">
        <v>181</v>
      </c>
      <c r="B12" s="88" t="s">
        <v>182</v>
      </c>
      <c r="C12" s="87">
        <v>1</v>
      </c>
      <c r="D12" s="141">
        <v>2</v>
      </c>
      <c r="E12" s="87">
        <v>2</v>
      </c>
      <c r="F12" s="173" t="s">
        <v>283</v>
      </c>
      <c r="G12" s="64"/>
      <c r="H12" s="237"/>
      <c r="I12" s="77">
        <v>823</v>
      </c>
      <c r="J12" s="95"/>
      <c r="K12" s="79"/>
      <c r="L12" s="75" t="s">
        <v>253</v>
      </c>
      <c r="M12" s="250"/>
      <c r="N12" s="77"/>
      <c r="O12" s="95"/>
      <c r="P12" s="79"/>
      <c r="Q12" s="75"/>
      <c r="R12" s="78"/>
      <c r="S12" s="81"/>
    </row>
    <row r="13" spans="1:19" ht="18.75" customHeight="1" x14ac:dyDescent="0.35">
      <c r="A13" s="87" t="s">
        <v>183</v>
      </c>
      <c r="B13" s="88" t="s">
        <v>184</v>
      </c>
      <c r="C13" s="87">
        <v>2</v>
      </c>
      <c r="D13" s="141">
        <v>0</v>
      </c>
      <c r="E13" s="87">
        <v>2</v>
      </c>
      <c r="F13" s="24" t="s">
        <v>268</v>
      </c>
      <c r="G13" s="63"/>
      <c r="H13" s="237"/>
      <c r="I13" s="91" t="s">
        <v>177</v>
      </c>
      <c r="J13" s="69"/>
      <c r="K13" s="71" t="s">
        <v>179</v>
      </c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/>
      <c r="B14" s="144" t="s">
        <v>33</v>
      </c>
      <c r="C14" s="87"/>
      <c r="D14" s="141"/>
      <c r="E14" s="87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136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185</v>
      </c>
      <c r="B15" s="88" t="s">
        <v>157</v>
      </c>
      <c r="C15" s="87">
        <v>0</v>
      </c>
      <c r="D15" s="141">
        <v>4</v>
      </c>
      <c r="E15" s="87">
        <v>4</v>
      </c>
      <c r="F15" s="24" t="s">
        <v>259</v>
      </c>
      <c r="G15" s="64"/>
      <c r="H15" s="237"/>
      <c r="I15" s="78">
        <v>521</v>
      </c>
      <c r="J15" s="78" t="s">
        <v>276</v>
      </c>
      <c r="K15" s="80" t="s">
        <v>279</v>
      </c>
      <c r="L15" s="80" t="s">
        <v>280</v>
      </c>
      <c r="M15" s="251"/>
      <c r="N15" s="93" t="s">
        <v>277</v>
      </c>
      <c r="O15" s="94" t="s">
        <v>200</v>
      </c>
      <c r="P15" s="77"/>
      <c r="Q15" s="95"/>
      <c r="R15" s="79"/>
      <c r="S15" s="75"/>
    </row>
    <row r="16" spans="1:19" ht="18.75" customHeight="1" x14ac:dyDescent="0.35">
      <c r="A16" s="87"/>
      <c r="B16" s="144" t="s">
        <v>43</v>
      </c>
      <c r="C16" s="87"/>
      <c r="D16" s="141"/>
      <c r="E16" s="87"/>
      <c r="F16" s="24"/>
      <c r="G16" s="63"/>
      <c r="H16" s="237"/>
      <c r="I16" s="92" t="s">
        <v>192</v>
      </c>
      <c r="J16" s="69"/>
      <c r="K16" s="70" t="s">
        <v>186</v>
      </c>
      <c r="L16" s="71"/>
      <c r="M16" s="249"/>
      <c r="N16" s="92" t="s">
        <v>183</v>
      </c>
      <c r="O16" s="69"/>
      <c r="P16" s="70"/>
      <c r="Q16" s="71"/>
      <c r="R16" s="71"/>
      <c r="S16" s="71"/>
    </row>
    <row r="17" spans="1:19" ht="18.75" customHeight="1" x14ac:dyDescent="0.35">
      <c r="A17" s="87" t="s">
        <v>188</v>
      </c>
      <c r="B17" s="88" t="s">
        <v>189</v>
      </c>
      <c r="C17" s="87">
        <v>1</v>
      </c>
      <c r="D17" s="141">
        <v>3</v>
      </c>
      <c r="E17" s="87">
        <v>2</v>
      </c>
      <c r="F17" s="24" t="s">
        <v>377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190</v>
      </c>
      <c r="B18" s="142" t="s">
        <v>191</v>
      </c>
      <c r="C18" s="87">
        <v>0</v>
      </c>
      <c r="D18" s="141">
        <v>6</v>
      </c>
      <c r="E18" s="87">
        <v>2</v>
      </c>
      <c r="F18" s="24" t="s">
        <v>378</v>
      </c>
      <c r="G18" s="64"/>
      <c r="H18" s="237"/>
      <c r="I18" s="77">
        <v>823</v>
      </c>
      <c r="J18" s="95" t="s">
        <v>272</v>
      </c>
      <c r="K18" s="79" t="s">
        <v>287</v>
      </c>
      <c r="L18" s="75" t="s">
        <v>272</v>
      </c>
      <c r="M18" s="249"/>
      <c r="N18" s="77">
        <v>813</v>
      </c>
      <c r="O18" s="95" t="s">
        <v>238</v>
      </c>
      <c r="P18" s="79"/>
      <c r="Q18" s="75"/>
      <c r="R18" s="80"/>
      <c r="S18" s="80"/>
    </row>
    <row r="19" spans="1:19" ht="18.75" customHeight="1" x14ac:dyDescent="0.35">
      <c r="A19" s="87" t="s">
        <v>192</v>
      </c>
      <c r="B19" s="88" t="s">
        <v>193</v>
      </c>
      <c r="C19" s="87">
        <v>2</v>
      </c>
      <c r="D19" s="141">
        <v>0</v>
      </c>
      <c r="E19" s="87">
        <v>2</v>
      </c>
      <c r="F19" s="84" t="s">
        <v>288</v>
      </c>
      <c r="G19" s="63"/>
      <c r="H19" s="237"/>
      <c r="I19" s="92" t="s">
        <v>190</v>
      </c>
      <c r="J19" s="69"/>
      <c r="K19" s="70"/>
      <c r="L19" s="71"/>
      <c r="M19" s="251"/>
      <c r="N19" s="181" t="s">
        <v>221</v>
      </c>
      <c r="O19" s="69" t="s">
        <v>278</v>
      </c>
      <c r="P19" s="70"/>
      <c r="Q19" s="71"/>
      <c r="R19" s="71"/>
      <c r="S19" s="71"/>
    </row>
    <row r="20" spans="1:19" ht="18.75" customHeight="1" x14ac:dyDescent="0.35">
      <c r="A20" s="87" t="s">
        <v>186</v>
      </c>
      <c r="B20" s="88" t="s">
        <v>187</v>
      </c>
      <c r="C20" s="87">
        <v>2</v>
      </c>
      <c r="D20" s="141">
        <v>0</v>
      </c>
      <c r="E20" s="87">
        <v>2</v>
      </c>
      <c r="F20" s="173" t="s">
        <v>288</v>
      </c>
      <c r="G20" s="65" t="s">
        <v>30</v>
      </c>
      <c r="H20" s="237"/>
      <c r="I20" s="37"/>
      <c r="J20" s="73"/>
      <c r="K20" s="74"/>
      <c r="L20" s="75"/>
      <c r="M20" s="251"/>
      <c r="N20" s="182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141"/>
      <c r="E21" s="87"/>
      <c r="F21" s="24"/>
      <c r="G21" s="64"/>
      <c r="H21" s="238"/>
      <c r="I21" s="77">
        <v>645</v>
      </c>
      <c r="J21" s="95"/>
      <c r="K21" s="79"/>
      <c r="L21" s="80"/>
      <c r="M21" s="252"/>
      <c r="N21" s="183" t="s">
        <v>222</v>
      </c>
      <c r="O21" s="95" t="s">
        <v>233</v>
      </c>
      <c r="P21" s="79"/>
      <c r="Q21" s="80"/>
      <c r="R21" s="80"/>
      <c r="S21" s="80"/>
    </row>
    <row r="22" spans="1:19" ht="15.75" customHeight="1" x14ac:dyDescent="0.35">
      <c r="A22" s="143" t="s">
        <v>136</v>
      </c>
      <c r="B22" s="88" t="s">
        <v>137</v>
      </c>
      <c r="C22" s="87">
        <v>0</v>
      </c>
      <c r="D22" s="87">
        <v>2</v>
      </c>
      <c r="E22" s="87">
        <v>0</v>
      </c>
      <c r="F22" s="180" t="s">
        <v>289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2">
      <c r="A23" s="131"/>
      <c r="B23" s="132"/>
      <c r="C23" s="133"/>
      <c r="D23" s="133"/>
      <c r="E23" s="133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2">
      <c r="A24" s="131"/>
      <c r="B24" s="134"/>
      <c r="C24" s="131"/>
      <c r="D24" s="131"/>
      <c r="E24" s="131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">
      <c r="A25" s="131"/>
      <c r="B25" s="132"/>
      <c r="C25" s="131"/>
      <c r="D25" s="131"/>
      <c r="E25" s="131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">
      <c r="A26" s="131"/>
      <c r="B26" s="132"/>
      <c r="C26" s="131"/>
      <c r="D26" s="131"/>
      <c r="E26" s="131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2">
      <c r="A27" s="131"/>
      <c r="B27" s="132"/>
      <c r="C27" s="131"/>
      <c r="D27" s="131"/>
      <c r="E27" s="131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2">
      <c r="A28" s="131"/>
      <c r="B28" s="134"/>
      <c r="C28" s="131"/>
      <c r="D28" s="131"/>
      <c r="E28" s="131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25">
      <c r="A29" s="135"/>
      <c r="B29" s="136"/>
      <c r="C29" s="137"/>
      <c r="D29" s="137"/>
      <c r="E29" s="137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103"/>
      <c r="B30" s="103"/>
      <c r="C30" s="105"/>
      <c r="D30" s="105"/>
      <c r="E30" s="105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SUM(C8:C26)</f>
        <v>10</v>
      </c>
      <c r="D31" s="105">
        <f t="shared" ref="D31:E31" si="0">SUM(D8:D26)</f>
        <v>19</v>
      </c>
      <c r="E31" s="105">
        <f t="shared" si="0"/>
        <v>19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9" customWidth="1"/>
    <col min="4" max="4" width="3.25" style="99" customWidth="1"/>
    <col min="5" max="5" width="2.625" style="99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415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52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2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141"/>
      <c r="E7" s="87"/>
      <c r="F7" s="39"/>
      <c r="G7" s="36"/>
      <c r="H7" s="236" t="s">
        <v>23</v>
      </c>
      <c r="I7" s="92" t="s">
        <v>186</v>
      </c>
      <c r="J7" s="69"/>
      <c r="K7" s="70" t="s">
        <v>179</v>
      </c>
      <c r="L7" s="71"/>
      <c r="M7" s="248" t="s">
        <v>24</v>
      </c>
      <c r="N7" s="92" t="s">
        <v>188</v>
      </c>
      <c r="O7" s="69"/>
      <c r="P7" s="70" t="s">
        <v>231</v>
      </c>
      <c r="Q7" s="71" t="s">
        <v>220</v>
      </c>
      <c r="R7" s="69"/>
      <c r="S7" s="72"/>
    </row>
    <row r="8" spans="1:19" ht="18.75" customHeight="1" x14ac:dyDescent="0.35">
      <c r="A8" s="87" t="s">
        <v>177</v>
      </c>
      <c r="B8" s="88" t="s">
        <v>178</v>
      </c>
      <c r="C8" s="87">
        <v>0</v>
      </c>
      <c r="D8" s="141">
        <v>2</v>
      </c>
      <c r="E8" s="87">
        <v>1</v>
      </c>
      <c r="F8" s="186" t="s">
        <v>285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179</v>
      </c>
      <c r="B9" s="88" t="s">
        <v>180</v>
      </c>
      <c r="C9" s="87">
        <v>2</v>
      </c>
      <c r="D9" s="141">
        <v>0</v>
      </c>
      <c r="E9" s="87">
        <v>2</v>
      </c>
      <c r="F9" s="172" t="s">
        <v>214</v>
      </c>
      <c r="G9" s="64"/>
      <c r="H9" s="237"/>
      <c r="I9" s="77">
        <v>813</v>
      </c>
      <c r="J9" s="95" t="s">
        <v>201</v>
      </c>
      <c r="K9" s="79" t="s">
        <v>195</v>
      </c>
      <c r="L9" s="75" t="s">
        <v>196</v>
      </c>
      <c r="M9" s="249"/>
      <c r="N9" s="77" t="s">
        <v>243</v>
      </c>
      <c r="O9" s="95"/>
      <c r="P9" s="79" t="s">
        <v>232</v>
      </c>
      <c r="Q9" s="75" t="s">
        <v>238</v>
      </c>
      <c r="R9" s="78"/>
      <c r="S9" s="81"/>
    </row>
    <row r="10" spans="1:19" ht="18.75" customHeight="1" x14ac:dyDescent="0.35">
      <c r="A10" s="133"/>
      <c r="B10" s="144" t="s">
        <v>39</v>
      </c>
      <c r="C10" s="123"/>
      <c r="D10" s="123"/>
      <c r="E10" s="123"/>
      <c r="F10" s="24"/>
      <c r="G10" s="63"/>
      <c r="H10" s="237"/>
      <c r="I10" s="92" t="s">
        <v>181</v>
      </c>
      <c r="J10" s="69"/>
      <c r="K10" s="70"/>
      <c r="L10" s="71"/>
      <c r="M10" s="250"/>
      <c r="N10" s="92" t="s">
        <v>185</v>
      </c>
      <c r="O10" s="69"/>
      <c r="P10" s="70"/>
      <c r="Q10" s="71"/>
      <c r="R10" s="69"/>
      <c r="S10" s="72"/>
    </row>
    <row r="11" spans="1:19" ht="18.75" customHeight="1" x14ac:dyDescent="0.35">
      <c r="A11" s="87"/>
      <c r="B11" s="144" t="s">
        <v>42</v>
      </c>
      <c r="C11" s="87"/>
      <c r="D11" s="141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 t="s">
        <v>181</v>
      </c>
      <c r="B12" s="88" t="s">
        <v>182</v>
      </c>
      <c r="C12" s="87">
        <v>1</v>
      </c>
      <c r="D12" s="141">
        <v>2</v>
      </c>
      <c r="E12" s="87">
        <v>2</v>
      </c>
      <c r="F12" s="121" t="s">
        <v>283</v>
      </c>
      <c r="G12" s="64"/>
      <c r="H12" s="237"/>
      <c r="I12" s="77" t="s">
        <v>281</v>
      </c>
      <c r="J12" s="95"/>
      <c r="K12" s="79" t="s">
        <v>282</v>
      </c>
      <c r="L12" s="75"/>
      <c r="M12" s="250"/>
      <c r="N12" s="77">
        <v>823</v>
      </c>
      <c r="O12" s="95"/>
      <c r="P12" s="79"/>
      <c r="Q12" s="75" t="s">
        <v>200</v>
      </c>
      <c r="R12" s="78"/>
      <c r="S12" s="81"/>
    </row>
    <row r="13" spans="1:19" ht="18.75" customHeight="1" x14ac:dyDescent="0.35">
      <c r="A13" s="87" t="s">
        <v>183</v>
      </c>
      <c r="B13" s="88" t="s">
        <v>184</v>
      </c>
      <c r="C13" s="87">
        <v>2</v>
      </c>
      <c r="D13" s="141">
        <v>0</v>
      </c>
      <c r="E13" s="87">
        <v>2</v>
      </c>
      <c r="F13" s="24" t="s">
        <v>286</v>
      </c>
      <c r="G13" s="63"/>
      <c r="H13" s="237"/>
      <c r="I13" s="91"/>
      <c r="J13" s="69"/>
      <c r="K13" s="71" t="s">
        <v>177</v>
      </c>
      <c r="L13" s="71"/>
      <c r="M13" s="251"/>
      <c r="N13" s="253" t="s">
        <v>27</v>
      </c>
      <c r="O13" s="254"/>
      <c r="P13" s="92" t="s">
        <v>183</v>
      </c>
      <c r="Q13" s="69"/>
      <c r="R13" s="70"/>
      <c r="S13" s="71"/>
    </row>
    <row r="14" spans="1:19" ht="18.75" customHeight="1" x14ac:dyDescent="0.35">
      <c r="A14" s="87"/>
      <c r="B14" s="144" t="s">
        <v>33</v>
      </c>
      <c r="C14" s="87"/>
      <c r="D14" s="141"/>
      <c r="E14" s="87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136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185</v>
      </c>
      <c r="B15" s="88" t="s">
        <v>157</v>
      </c>
      <c r="C15" s="87">
        <v>0</v>
      </c>
      <c r="D15" s="141">
        <v>4</v>
      </c>
      <c r="E15" s="87">
        <v>4</v>
      </c>
      <c r="F15" s="24" t="s">
        <v>292</v>
      </c>
      <c r="G15" s="64"/>
      <c r="H15" s="237"/>
      <c r="I15" s="78"/>
      <c r="J15" s="78"/>
      <c r="K15" s="80" t="s">
        <v>275</v>
      </c>
      <c r="L15" s="80" t="s">
        <v>276</v>
      </c>
      <c r="M15" s="251"/>
      <c r="N15" s="93" t="s">
        <v>277</v>
      </c>
      <c r="O15" s="94" t="s">
        <v>265</v>
      </c>
      <c r="P15" s="77">
        <v>812</v>
      </c>
      <c r="Q15" s="95" t="s">
        <v>201</v>
      </c>
      <c r="R15" s="79"/>
      <c r="S15" s="75"/>
    </row>
    <row r="16" spans="1:19" ht="18.75" customHeight="1" x14ac:dyDescent="0.35">
      <c r="A16" s="87"/>
      <c r="B16" s="144" t="s">
        <v>43</v>
      </c>
      <c r="C16" s="87"/>
      <c r="D16" s="141"/>
      <c r="E16" s="87"/>
      <c r="F16" s="24"/>
      <c r="G16" s="63"/>
      <c r="H16" s="237"/>
      <c r="I16" s="92" t="s">
        <v>192</v>
      </c>
      <c r="J16" s="69"/>
      <c r="K16" s="70" t="s">
        <v>190</v>
      </c>
      <c r="L16" s="71"/>
      <c r="M16" s="249"/>
      <c r="N16" s="92"/>
      <c r="O16" s="69"/>
      <c r="P16" s="70" t="s">
        <v>231</v>
      </c>
      <c r="Q16" s="71" t="s">
        <v>278</v>
      </c>
      <c r="R16" s="71"/>
      <c r="S16" s="71"/>
    </row>
    <row r="17" spans="1:19" ht="18.75" customHeight="1" x14ac:dyDescent="0.35">
      <c r="A17" s="87" t="s">
        <v>188</v>
      </c>
      <c r="B17" s="88" t="s">
        <v>189</v>
      </c>
      <c r="C17" s="87">
        <v>1</v>
      </c>
      <c r="D17" s="141">
        <v>3</v>
      </c>
      <c r="E17" s="87">
        <v>2</v>
      </c>
      <c r="F17" s="24" t="s">
        <v>379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190</v>
      </c>
      <c r="B18" s="142" t="s">
        <v>191</v>
      </c>
      <c r="C18" s="87">
        <v>0</v>
      </c>
      <c r="D18" s="141">
        <v>6</v>
      </c>
      <c r="E18" s="87">
        <v>2</v>
      </c>
      <c r="F18" s="24" t="s">
        <v>380</v>
      </c>
      <c r="G18" s="64"/>
      <c r="H18" s="237"/>
      <c r="I18" s="77">
        <v>814</v>
      </c>
      <c r="J18" s="95" t="s">
        <v>278</v>
      </c>
      <c r="K18" s="79" t="s">
        <v>290</v>
      </c>
      <c r="L18" s="75"/>
      <c r="M18" s="249"/>
      <c r="N18" s="77"/>
      <c r="O18" s="95"/>
      <c r="P18" s="79" t="s">
        <v>232</v>
      </c>
      <c r="Q18" s="75" t="s">
        <v>201</v>
      </c>
      <c r="R18" s="80"/>
      <c r="S18" s="80"/>
    </row>
    <row r="19" spans="1:19" ht="18.75" customHeight="1" x14ac:dyDescent="0.35">
      <c r="A19" s="87" t="s">
        <v>192</v>
      </c>
      <c r="B19" s="88" t="s">
        <v>193</v>
      </c>
      <c r="C19" s="87">
        <v>2</v>
      </c>
      <c r="D19" s="141">
        <v>0</v>
      </c>
      <c r="E19" s="87">
        <v>2</v>
      </c>
      <c r="F19" s="180" t="s">
        <v>293</v>
      </c>
      <c r="G19" s="63"/>
      <c r="H19" s="237"/>
      <c r="I19" s="92"/>
      <c r="J19" s="69"/>
      <c r="K19" s="70"/>
      <c r="L19" s="71"/>
      <c r="M19" s="251"/>
      <c r="N19" s="92"/>
      <c r="O19" s="69"/>
      <c r="P19" s="70"/>
      <c r="Q19" s="71"/>
      <c r="R19" s="71"/>
      <c r="S19" s="71"/>
    </row>
    <row r="20" spans="1:19" ht="18.75" customHeight="1" x14ac:dyDescent="0.35">
      <c r="A20" s="87" t="s">
        <v>186</v>
      </c>
      <c r="B20" s="88" t="s">
        <v>187</v>
      </c>
      <c r="C20" s="87">
        <v>2</v>
      </c>
      <c r="D20" s="141">
        <v>0</v>
      </c>
      <c r="E20" s="87">
        <v>2</v>
      </c>
      <c r="F20" s="173" t="s">
        <v>286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141"/>
      <c r="E21" s="87"/>
      <c r="F21" s="24"/>
      <c r="G21" s="64"/>
      <c r="H21" s="238"/>
      <c r="I21" s="77"/>
      <c r="J21" s="95"/>
      <c r="K21" s="79"/>
      <c r="L21" s="80"/>
      <c r="M21" s="252"/>
      <c r="N21" s="77"/>
      <c r="O21" s="95"/>
      <c r="P21" s="79"/>
      <c r="Q21" s="80"/>
      <c r="R21" s="80"/>
      <c r="S21" s="80"/>
    </row>
    <row r="22" spans="1:19" ht="15.75" customHeight="1" x14ac:dyDescent="0.35">
      <c r="A22" s="143" t="s">
        <v>136</v>
      </c>
      <c r="B22" s="88" t="s">
        <v>137</v>
      </c>
      <c r="C22" s="87">
        <v>0</v>
      </c>
      <c r="D22" s="87">
        <v>2</v>
      </c>
      <c r="E22" s="87">
        <v>0</v>
      </c>
      <c r="F22" s="180" t="s">
        <v>294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2">
      <c r="A23" s="131"/>
      <c r="B23" s="132"/>
      <c r="C23" s="133"/>
      <c r="D23" s="133"/>
      <c r="E23" s="133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2">
      <c r="A24" s="131"/>
      <c r="B24" s="134"/>
      <c r="C24" s="131"/>
      <c r="D24" s="131"/>
      <c r="E24" s="131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">
      <c r="A25" s="131"/>
      <c r="B25" s="132"/>
      <c r="C25" s="131"/>
      <c r="D25" s="131"/>
      <c r="E25" s="131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">
      <c r="A26" s="131"/>
      <c r="B26" s="132"/>
      <c r="C26" s="131"/>
      <c r="D26" s="131"/>
      <c r="E26" s="131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2">
      <c r="A27" s="131"/>
      <c r="B27" s="132"/>
      <c r="C27" s="131"/>
      <c r="D27" s="131"/>
      <c r="E27" s="131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2">
      <c r="A28" s="131"/>
      <c r="B28" s="134"/>
      <c r="C28" s="131"/>
      <c r="D28" s="131"/>
      <c r="E28" s="131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25">
      <c r="A29" s="135"/>
      <c r="B29" s="136"/>
      <c r="C29" s="137"/>
      <c r="D29" s="137"/>
      <c r="E29" s="137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103"/>
      <c r="B30" s="103"/>
      <c r="C30" s="105"/>
      <c r="D30" s="105"/>
      <c r="E30" s="105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SUM(C8:C26)</f>
        <v>10</v>
      </c>
      <c r="D31" s="105">
        <f t="shared" ref="D31:E31" si="0">SUM(D8:D26)</f>
        <v>19</v>
      </c>
      <c r="E31" s="105">
        <f t="shared" si="0"/>
        <v>19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416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53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5" t="s">
        <v>22</v>
      </c>
      <c r="C7" s="104"/>
      <c r="D7" s="104"/>
      <c r="E7" s="104"/>
      <c r="F7" s="39"/>
      <c r="G7" s="36"/>
      <c r="H7" s="236" t="s">
        <v>23</v>
      </c>
      <c r="I7" s="92" t="s">
        <v>144</v>
      </c>
      <c r="J7" s="69"/>
      <c r="K7" s="70" t="s">
        <v>142</v>
      </c>
      <c r="L7" s="71" t="s">
        <v>297</v>
      </c>
      <c r="M7" s="248" t="s">
        <v>24</v>
      </c>
      <c r="N7" s="92"/>
      <c r="O7" s="69"/>
      <c r="P7" s="70" t="s">
        <v>199</v>
      </c>
      <c r="Q7" s="71" t="s">
        <v>296</v>
      </c>
      <c r="R7" s="69"/>
      <c r="S7" s="72"/>
    </row>
    <row r="8" spans="1:19" ht="18.75" customHeight="1" x14ac:dyDescent="0.35">
      <c r="A8" s="87" t="s">
        <v>81</v>
      </c>
      <c r="B8" s="138" t="s">
        <v>82</v>
      </c>
      <c r="C8" s="104">
        <v>3</v>
      </c>
      <c r="D8" s="104">
        <v>0</v>
      </c>
      <c r="E8" s="104">
        <v>3</v>
      </c>
      <c r="F8" s="119" t="s">
        <v>291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80</v>
      </c>
      <c r="B9" s="138" t="s">
        <v>138</v>
      </c>
      <c r="C9" s="104">
        <v>2</v>
      </c>
      <c r="D9" s="104">
        <v>2</v>
      </c>
      <c r="E9" s="104">
        <v>3</v>
      </c>
      <c r="F9" s="120" t="s">
        <v>304</v>
      </c>
      <c r="G9" s="64"/>
      <c r="H9" s="237"/>
      <c r="I9" s="77">
        <v>7202</v>
      </c>
      <c r="J9" s="95" t="s">
        <v>295</v>
      </c>
      <c r="K9" s="79" t="s">
        <v>142</v>
      </c>
      <c r="L9" s="75" t="s">
        <v>298</v>
      </c>
      <c r="M9" s="249"/>
      <c r="N9" s="77"/>
      <c r="O9" s="95"/>
      <c r="P9" s="79" t="s">
        <v>202</v>
      </c>
      <c r="Q9" s="75" t="s">
        <v>295</v>
      </c>
      <c r="R9" s="78"/>
      <c r="S9" s="81"/>
    </row>
    <row r="10" spans="1:19" ht="18.75" customHeight="1" x14ac:dyDescent="0.35">
      <c r="A10" s="87" t="s">
        <v>139</v>
      </c>
      <c r="B10" s="138" t="s">
        <v>140</v>
      </c>
      <c r="C10" s="104">
        <v>3</v>
      </c>
      <c r="D10" s="104">
        <v>0</v>
      </c>
      <c r="E10" s="104">
        <v>3</v>
      </c>
      <c r="F10" s="24" t="s">
        <v>305</v>
      </c>
      <c r="G10" s="63"/>
      <c r="H10" s="237"/>
      <c r="I10" s="92" t="s">
        <v>59</v>
      </c>
      <c r="J10" s="69"/>
      <c r="K10" s="70"/>
      <c r="L10" s="71"/>
      <c r="M10" s="250"/>
      <c r="N10" s="92"/>
      <c r="O10" s="177" t="s">
        <v>199</v>
      </c>
      <c r="P10" s="70" t="s">
        <v>299</v>
      </c>
      <c r="Q10" s="71"/>
      <c r="R10" s="69"/>
      <c r="S10" s="72"/>
    </row>
    <row r="11" spans="1:19" ht="18.75" customHeight="1" x14ac:dyDescent="0.35">
      <c r="A11" s="87"/>
      <c r="B11" s="145" t="s">
        <v>39</v>
      </c>
      <c r="C11" s="104"/>
      <c r="D11" s="104"/>
      <c r="E11" s="104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178"/>
      <c r="P11" s="74"/>
      <c r="Q11" s="75"/>
      <c r="R11" s="73"/>
      <c r="S11" s="76"/>
    </row>
    <row r="12" spans="1:19" ht="18.75" customHeight="1" thickBot="1" x14ac:dyDescent="0.4">
      <c r="A12" s="87"/>
      <c r="B12" s="145" t="s">
        <v>40</v>
      </c>
      <c r="C12" s="105"/>
      <c r="D12" s="105"/>
      <c r="E12" s="105"/>
      <c r="F12" s="121"/>
      <c r="G12" s="64"/>
      <c r="H12" s="237"/>
      <c r="I12" s="77">
        <v>822</v>
      </c>
      <c r="J12" s="95"/>
      <c r="K12" s="79"/>
      <c r="L12" s="75"/>
      <c r="M12" s="250"/>
      <c r="N12" s="77"/>
      <c r="O12" s="179" t="s">
        <v>202</v>
      </c>
      <c r="P12" s="79" t="s">
        <v>236</v>
      </c>
      <c r="Q12" s="75"/>
      <c r="R12" s="78"/>
      <c r="S12" s="81"/>
    </row>
    <row r="13" spans="1:19" ht="18.75" customHeight="1" x14ac:dyDescent="0.35">
      <c r="A13" s="87" t="s">
        <v>93</v>
      </c>
      <c r="B13" s="102" t="s">
        <v>55</v>
      </c>
      <c r="C13" s="104">
        <v>3</v>
      </c>
      <c r="D13" s="104">
        <v>0</v>
      </c>
      <c r="E13" s="104">
        <v>3</v>
      </c>
      <c r="F13" s="24" t="s">
        <v>306</v>
      </c>
      <c r="G13" s="63"/>
      <c r="H13" s="237"/>
      <c r="I13" s="91" t="s">
        <v>93</v>
      </c>
      <c r="J13" s="69"/>
      <c r="K13" s="71"/>
      <c r="L13" s="71"/>
      <c r="M13" s="251"/>
      <c r="N13" s="253" t="s">
        <v>27</v>
      </c>
      <c r="O13" s="254"/>
      <c r="P13" s="92" t="s">
        <v>81</v>
      </c>
      <c r="Q13" s="69"/>
      <c r="R13" s="70"/>
      <c r="S13" s="71"/>
    </row>
    <row r="14" spans="1:19" ht="18.75" customHeight="1" x14ac:dyDescent="0.35">
      <c r="A14" s="87"/>
      <c r="B14" s="145" t="s">
        <v>41</v>
      </c>
      <c r="C14" s="104"/>
      <c r="D14" s="104"/>
      <c r="E14" s="104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141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59</v>
      </c>
      <c r="B15" s="102" t="s">
        <v>70</v>
      </c>
      <c r="C15" s="104">
        <v>1</v>
      </c>
      <c r="D15" s="104">
        <v>6</v>
      </c>
      <c r="E15" s="104">
        <v>3</v>
      </c>
      <c r="F15" s="24" t="s">
        <v>381</v>
      </c>
      <c r="G15" s="64"/>
      <c r="H15" s="237"/>
      <c r="I15" s="78">
        <v>813</v>
      </c>
      <c r="J15" s="78"/>
      <c r="K15" s="80" t="s">
        <v>226</v>
      </c>
      <c r="L15" s="80"/>
      <c r="M15" s="251"/>
      <c r="N15" s="93" t="s">
        <v>254</v>
      </c>
      <c r="O15" s="94" t="s">
        <v>262</v>
      </c>
      <c r="P15" s="77">
        <v>545</v>
      </c>
      <c r="Q15" s="95"/>
      <c r="R15" s="79" t="s">
        <v>300</v>
      </c>
      <c r="S15" s="75"/>
    </row>
    <row r="16" spans="1:19" ht="18.75" customHeight="1" x14ac:dyDescent="0.35">
      <c r="A16" s="87"/>
      <c r="B16" s="145" t="s">
        <v>44</v>
      </c>
      <c r="C16" s="104"/>
      <c r="D16" s="104"/>
      <c r="E16" s="104"/>
      <c r="F16" s="24"/>
      <c r="G16" s="63"/>
      <c r="H16" s="237"/>
      <c r="I16" s="187" t="s">
        <v>146</v>
      </c>
      <c r="J16" s="188">
        <v>4414</v>
      </c>
      <c r="K16" s="189" t="s">
        <v>199</v>
      </c>
      <c r="L16" s="190" t="s">
        <v>263</v>
      </c>
      <c r="M16" s="249"/>
      <c r="N16" s="92" t="s">
        <v>80</v>
      </c>
      <c r="O16" s="69"/>
      <c r="P16" s="70"/>
      <c r="Q16" s="71"/>
      <c r="R16" s="71"/>
      <c r="S16" s="71"/>
    </row>
    <row r="17" spans="1:19" ht="18.75" customHeight="1" x14ac:dyDescent="0.35">
      <c r="A17" s="87" t="s">
        <v>141</v>
      </c>
      <c r="B17" s="102" t="s">
        <v>135</v>
      </c>
      <c r="C17" s="104">
        <v>0</v>
      </c>
      <c r="D17" s="104">
        <v>2</v>
      </c>
      <c r="E17" s="104">
        <v>0</v>
      </c>
      <c r="F17" s="24" t="s">
        <v>308</v>
      </c>
      <c r="G17" s="65" t="s">
        <v>29</v>
      </c>
      <c r="H17" s="237"/>
      <c r="I17" s="191"/>
      <c r="J17" s="192"/>
      <c r="K17" s="193"/>
      <c r="L17" s="194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/>
      <c r="B18" s="145" t="s">
        <v>194</v>
      </c>
      <c r="C18" s="104"/>
      <c r="D18" s="104"/>
      <c r="E18" s="104"/>
      <c r="F18" s="24"/>
      <c r="G18" s="64"/>
      <c r="H18" s="237"/>
      <c r="I18" s="195" t="s">
        <v>146</v>
      </c>
      <c r="J18" s="196">
        <v>4405</v>
      </c>
      <c r="K18" s="197" t="s">
        <v>202</v>
      </c>
      <c r="L18" s="194" t="s">
        <v>301</v>
      </c>
      <c r="M18" s="249"/>
      <c r="N18" s="77">
        <v>635</v>
      </c>
      <c r="O18" s="95"/>
      <c r="P18" s="79"/>
      <c r="Q18" s="75" t="s">
        <v>302</v>
      </c>
      <c r="R18" s="80"/>
      <c r="S18" s="80"/>
    </row>
    <row r="19" spans="1:19" ht="18.75" customHeight="1" x14ac:dyDescent="0.35">
      <c r="A19" s="87" t="s">
        <v>142</v>
      </c>
      <c r="B19" s="102" t="s">
        <v>143</v>
      </c>
      <c r="C19" s="104">
        <v>0</v>
      </c>
      <c r="D19" s="104">
        <v>6</v>
      </c>
      <c r="E19" s="104">
        <v>2</v>
      </c>
      <c r="F19" s="84" t="s">
        <v>382</v>
      </c>
      <c r="G19" s="63"/>
      <c r="H19" s="237"/>
      <c r="I19" s="92" t="s">
        <v>86</v>
      </c>
      <c r="J19" s="69"/>
      <c r="K19" s="70"/>
      <c r="L19" s="71"/>
      <c r="M19" s="251"/>
      <c r="N19" s="92"/>
      <c r="O19" s="69" t="s">
        <v>139</v>
      </c>
      <c r="P19" s="70"/>
      <c r="Q19" s="71"/>
      <c r="R19" s="71"/>
      <c r="S19" s="71"/>
    </row>
    <row r="20" spans="1:19" ht="18.75" customHeight="1" x14ac:dyDescent="0.35">
      <c r="A20" s="87" t="s">
        <v>146</v>
      </c>
      <c r="B20" s="102" t="s">
        <v>147</v>
      </c>
      <c r="C20" s="104">
        <v>1</v>
      </c>
      <c r="D20" s="104">
        <v>3</v>
      </c>
      <c r="E20" s="104">
        <v>2</v>
      </c>
      <c r="F20" s="121" t="s">
        <v>383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 t="s">
        <v>144</v>
      </c>
      <c r="B21" s="102" t="s">
        <v>145</v>
      </c>
      <c r="C21" s="104">
        <v>2</v>
      </c>
      <c r="D21" s="104">
        <v>0</v>
      </c>
      <c r="E21" s="104">
        <v>2</v>
      </c>
      <c r="F21" s="24" t="s">
        <v>309</v>
      </c>
      <c r="G21" s="64"/>
      <c r="H21" s="238"/>
      <c r="I21" s="77">
        <v>641</v>
      </c>
      <c r="J21" s="95"/>
      <c r="K21" s="79"/>
      <c r="L21" s="80"/>
      <c r="M21" s="252"/>
      <c r="N21" s="77" t="s">
        <v>204</v>
      </c>
      <c r="O21" s="95">
        <v>514</v>
      </c>
      <c r="P21" s="79"/>
      <c r="Q21" s="80" t="s">
        <v>303</v>
      </c>
      <c r="R21" s="80"/>
      <c r="S21" s="80"/>
    </row>
    <row r="22" spans="1:19" ht="15.75" customHeight="1" x14ac:dyDescent="0.35">
      <c r="A22" s="87" t="s">
        <v>86</v>
      </c>
      <c r="B22" s="102" t="s">
        <v>87</v>
      </c>
      <c r="C22" s="104">
        <v>1</v>
      </c>
      <c r="D22" s="104">
        <v>4</v>
      </c>
      <c r="E22" s="104">
        <v>3</v>
      </c>
      <c r="F22" s="84" t="s">
        <v>215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02"/>
      <c r="C23" s="104"/>
      <c r="D23" s="104"/>
      <c r="E23" s="104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102"/>
      <c r="C24" s="104"/>
      <c r="D24" s="104"/>
      <c r="E24" s="104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102"/>
      <c r="C25" s="104"/>
      <c r="D25" s="104"/>
      <c r="E25" s="104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102"/>
      <c r="C26" s="104"/>
      <c r="D26" s="104"/>
      <c r="E26" s="104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7"/>
      <c r="B27" s="102"/>
      <c r="C27" s="104"/>
      <c r="D27" s="104"/>
      <c r="E27" s="104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7"/>
      <c r="B28" s="102"/>
      <c r="C28" s="104"/>
      <c r="D28" s="104"/>
      <c r="E28" s="104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7"/>
      <c r="B29" s="102"/>
      <c r="C29" s="104"/>
      <c r="D29" s="104"/>
      <c r="E29" s="104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SUM(C8:C30)</f>
        <v>16</v>
      </c>
      <c r="D31" s="105">
        <f t="shared" ref="D31:E31" si="0">SUM(D8:D30)</f>
        <v>23</v>
      </c>
      <c r="E31" s="105">
        <f t="shared" si="0"/>
        <v>24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417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54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2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5" t="s">
        <v>22</v>
      </c>
      <c r="C7" s="104"/>
      <c r="D7" s="104"/>
      <c r="E7" s="104"/>
      <c r="F7" s="39"/>
      <c r="G7" s="36"/>
      <c r="H7" s="236" t="s">
        <v>23</v>
      </c>
      <c r="I7" s="92" t="s">
        <v>86</v>
      </c>
      <c r="J7" s="69"/>
      <c r="K7" s="70"/>
      <c r="L7" s="71"/>
      <c r="M7" s="248" t="s">
        <v>24</v>
      </c>
      <c r="N7" s="92"/>
      <c r="O7" s="69" t="s">
        <v>139</v>
      </c>
      <c r="P7" s="70"/>
      <c r="Q7" s="71"/>
      <c r="R7" s="69"/>
      <c r="S7" s="72"/>
    </row>
    <row r="8" spans="1:19" ht="18.75" customHeight="1" x14ac:dyDescent="0.35">
      <c r="A8" s="87" t="s">
        <v>81</v>
      </c>
      <c r="B8" s="138" t="s">
        <v>82</v>
      </c>
      <c r="C8" s="104">
        <v>3</v>
      </c>
      <c r="D8" s="104">
        <v>0</v>
      </c>
      <c r="E8" s="104">
        <v>3</v>
      </c>
      <c r="F8" s="119" t="s">
        <v>291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80</v>
      </c>
      <c r="B9" s="138" t="s">
        <v>138</v>
      </c>
      <c r="C9" s="104">
        <v>2</v>
      </c>
      <c r="D9" s="104">
        <v>2</v>
      </c>
      <c r="E9" s="104">
        <v>3</v>
      </c>
      <c r="F9" s="120" t="s">
        <v>304</v>
      </c>
      <c r="G9" s="64"/>
      <c r="H9" s="237"/>
      <c r="I9" s="77">
        <v>641</v>
      </c>
      <c r="J9" s="95"/>
      <c r="K9" s="79"/>
      <c r="L9" s="75"/>
      <c r="M9" s="249"/>
      <c r="N9" s="77" t="s">
        <v>272</v>
      </c>
      <c r="O9" s="95">
        <v>514</v>
      </c>
      <c r="P9" s="79"/>
      <c r="Q9" s="75" t="s">
        <v>303</v>
      </c>
      <c r="R9" s="78"/>
      <c r="S9" s="81"/>
    </row>
    <row r="10" spans="1:19" ht="18.75" customHeight="1" x14ac:dyDescent="0.35">
      <c r="A10" s="87" t="s">
        <v>139</v>
      </c>
      <c r="B10" s="138" t="s">
        <v>140</v>
      </c>
      <c r="C10" s="104">
        <v>3</v>
      </c>
      <c r="D10" s="104">
        <v>0</v>
      </c>
      <c r="E10" s="104">
        <v>3</v>
      </c>
      <c r="F10" s="24" t="s">
        <v>305</v>
      </c>
      <c r="G10" s="63"/>
      <c r="H10" s="237"/>
      <c r="I10" s="92" t="s">
        <v>144</v>
      </c>
      <c r="J10" s="69"/>
      <c r="K10" s="70" t="s">
        <v>81</v>
      </c>
      <c r="L10" s="71"/>
      <c r="M10" s="250"/>
      <c r="N10" s="92" t="s">
        <v>80</v>
      </c>
      <c r="O10" s="69"/>
      <c r="P10" s="70"/>
      <c r="Q10" s="71"/>
      <c r="R10" s="69"/>
      <c r="S10" s="72"/>
    </row>
    <row r="11" spans="1:19" ht="18.75" customHeight="1" x14ac:dyDescent="0.35">
      <c r="A11" s="87"/>
      <c r="B11" s="145" t="s">
        <v>39</v>
      </c>
      <c r="C11" s="104"/>
      <c r="D11" s="104"/>
      <c r="E11" s="104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5" t="s">
        <v>40</v>
      </c>
      <c r="C12" s="105"/>
      <c r="D12" s="105"/>
      <c r="E12" s="105"/>
      <c r="F12" s="121"/>
      <c r="G12" s="64"/>
      <c r="H12" s="237"/>
      <c r="I12" s="77">
        <v>7203</v>
      </c>
      <c r="J12" s="95" t="s">
        <v>295</v>
      </c>
      <c r="K12" s="79" t="s">
        <v>310</v>
      </c>
      <c r="L12" s="75" t="s">
        <v>300</v>
      </c>
      <c r="M12" s="250"/>
      <c r="N12" s="77">
        <v>635</v>
      </c>
      <c r="O12" s="95"/>
      <c r="P12" s="79"/>
      <c r="Q12" s="75" t="s">
        <v>302</v>
      </c>
      <c r="R12" s="78"/>
      <c r="S12" s="81"/>
    </row>
    <row r="13" spans="1:19" ht="18.75" customHeight="1" x14ac:dyDescent="0.35">
      <c r="A13" s="87" t="s">
        <v>93</v>
      </c>
      <c r="B13" s="102" t="s">
        <v>55</v>
      </c>
      <c r="C13" s="104">
        <v>3</v>
      </c>
      <c r="D13" s="104">
        <v>0</v>
      </c>
      <c r="E13" s="104">
        <v>3</v>
      </c>
      <c r="F13" s="24" t="s">
        <v>313</v>
      </c>
      <c r="G13" s="63"/>
      <c r="H13" s="237"/>
      <c r="I13" s="91" t="s">
        <v>142</v>
      </c>
      <c r="J13" s="69" t="s">
        <v>403</v>
      </c>
      <c r="K13" s="71"/>
      <c r="L13" s="71"/>
      <c r="M13" s="251"/>
      <c r="N13" s="253" t="s">
        <v>27</v>
      </c>
      <c r="O13" s="254"/>
      <c r="P13" s="198" t="s">
        <v>221</v>
      </c>
      <c r="Q13" s="91" t="s">
        <v>296</v>
      </c>
      <c r="R13" s="70"/>
      <c r="S13" s="71"/>
    </row>
    <row r="14" spans="1:19" ht="18.75" customHeight="1" x14ac:dyDescent="0.35">
      <c r="A14" s="87"/>
      <c r="B14" s="145" t="s">
        <v>41</v>
      </c>
      <c r="C14" s="104"/>
      <c r="D14" s="104"/>
      <c r="E14" s="104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141</v>
      </c>
      <c r="O14" s="256"/>
      <c r="P14" s="182"/>
      <c r="Q14" s="73"/>
      <c r="R14" s="74"/>
      <c r="S14" s="75"/>
    </row>
    <row r="15" spans="1:19" ht="18.75" customHeight="1" thickBot="1" x14ac:dyDescent="0.4">
      <c r="A15" s="87" t="s">
        <v>59</v>
      </c>
      <c r="B15" s="102" t="s">
        <v>70</v>
      </c>
      <c r="C15" s="104">
        <v>1</v>
      </c>
      <c r="D15" s="104">
        <v>6</v>
      </c>
      <c r="E15" s="104">
        <v>3</v>
      </c>
      <c r="F15" s="24" t="s">
        <v>384</v>
      </c>
      <c r="G15" s="64"/>
      <c r="H15" s="237"/>
      <c r="I15" s="78"/>
      <c r="J15" s="78" t="s">
        <v>404</v>
      </c>
      <c r="K15" s="80"/>
      <c r="L15" s="80"/>
      <c r="M15" s="251"/>
      <c r="N15" s="93" t="s">
        <v>254</v>
      </c>
      <c r="O15" s="94" t="s">
        <v>272</v>
      </c>
      <c r="P15" s="181" t="s">
        <v>222</v>
      </c>
      <c r="Q15" s="95" t="s">
        <v>295</v>
      </c>
      <c r="R15" s="79"/>
      <c r="S15" s="75"/>
    </row>
    <row r="16" spans="1:19" ht="18.75" customHeight="1" x14ac:dyDescent="0.35">
      <c r="A16" s="87"/>
      <c r="B16" s="145" t="s">
        <v>44</v>
      </c>
      <c r="C16" s="104"/>
      <c r="D16" s="104"/>
      <c r="E16" s="104"/>
      <c r="F16" s="24"/>
      <c r="G16" s="63"/>
      <c r="H16" s="237"/>
      <c r="I16" s="92" t="s">
        <v>93</v>
      </c>
      <c r="J16" s="69"/>
      <c r="K16" s="70"/>
      <c r="L16" s="71" t="s">
        <v>81</v>
      </c>
      <c r="M16" s="249"/>
      <c r="N16" s="92" t="s">
        <v>146</v>
      </c>
      <c r="O16" s="69">
        <v>4414</v>
      </c>
      <c r="P16" s="70" t="s">
        <v>221</v>
      </c>
      <c r="Q16" s="71" t="s">
        <v>263</v>
      </c>
      <c r="R16" s="71"/>
      <c r="S16" s="71"/>
    </row>
    <row r="17" spans="1:19" ht="18.75" customHeight="1" x14ac:dyDescent="0.35">
      <c r="A17" s="87" t="s">
        <v>141</v>
      </c>
      <c r="B17" s="102" t="s">
        <v>135</v>
      </c>
      <c r="C17" s="104">
        <v>0</v>
      </c>
      <c r="D17" s="104">
        <v>2</v>
      </c>
      <c r="E17" s="104">
        <v>0</v>
      </c>
      <c r="F17" s="24" t="s">
        <v>288</v>
      </c>
      <c r="G17" s="65" t="s">
        <v>29</v>
      </c>
      <c r="H17" s="237"/>
      <c r="I17" s="37"/>
      <c r="J17" s="73"/>
      <c r="K17" s="74"/>
      <c r="L17" s="75" t="s">
        <v>310</v>
      </c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/>
      <c r="B18" s="145" t="s">
        <v>194</v>
      </c>
      <c r="C18" s="104"/>
      <c r="D18" s="104"/>
      <c r="E18" s="104"/>
      <c r="F18" s="24"/>
      <c r="G18" s="64"/>
      <c r="H18" s="237"/>
      <c r="I18" s="77">
        <v>813</v>
      </c>
      <c r="J18" s="95"/>
      <c r="K18" s="79" t="s">
        <v>311</v>
      </c>
      <c r="L18" s="75" t="s">
        <v>300</v>
      </c>
      <c r="M18" s="249"/>
      <c r="N18" s="77" t="s">
        <v>146</v>
      </c>
      <c r="O18" s="95">
        <v>4413</v>
      </c>
      <c r="P18" s="79" t="s">
        <v>222</v>
      </c>
      <c r="Q18" s="75" t="s">
        <v>312</v>
      </c>
      <c r="R18" s="80"/>
      <c r="S18" s="80"/>
    </row>
    <row r="19" spans="1:19" ht="18.75" customHeight="1" x14ac:dyDescent="0.35">
      <c r="A19" s="87" t="s">
        <v>142</v>
      </c>
      <c r="B19" s="102" t="s">
        <v>143</v>
      </c>
      <c r="C19" s="104">
        <v>0</v>
      </c>
      <c r="D19" s="104">
        <v>6</v>
      </c>
      <c r="E19" s="104">
        <v>2</v>
      </c>
      <c r="F19" s="84" t="s">
        <v>385</v>
      </c>
      <c r="G19" s="63"/>
      <c r="H19" s="237"/>
      <c r="I19" s="92" t="s">
        <v>59</v>
      </c>
      <c r="J19" s="69"/>
      <c r="K19" s="70"/>
      <c r="L19" s="71"/>
      <c r="M19" s="251"/>
      <c r="N19" s="92"/>
      <c r="O19" s="177" t="s">
        <v>221</v>
      </c>
      <c r="P19" s="70" t="s">
        <v>299</v>
      </c>
      <c r="Q19" s="71"/>
      <c r="R19" s="71"/>
      <c r="S19" s="71"/>
    </row>
    <row r="20" spans="1:19" ht="18.75" customHeight="1" x14ac:dyDescent="0.35">
      <c r="A20" s="87" t="s">
        <v>146</v>
      </c>
      <c r="B20" s="102" t="s">
        <v>147</v>
      </c>
      <c r="C20" s="104">
        <v>1</v>
      </c>
      <c r="D20" s="104">
        <v>3</v>
      </c>
      <c r="E20" s="104">
        <v>2</v>
      </c>
      <c r="F20" s="121" t="s">
        <v>386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178"/>
      <c r="P20" s="74"/>
      <c r="Q20" s="75"/>
      <c r="R20" s="75"/>
      <c r="S20" s="75"/>
    </row>
    <row r="21" spans="1:19" ht="18.75" customHeight="1" x14ac:dyDescent="0.35">
      <c r="A21" s="87" t="s">
        <v>144</v>
      </c>
      <c r="B21" s="102" t="s">
        <v>145</v>
      </c>
      <c r="C21" s="104">
        <v>2</v>
      </c>
      <c r="D21" s="104">
        <v>0</v>
      </c>
      <c r="E21" s="104">
        <v>2</v>
      </c>
      <c r="F21" s="24" t="s">
        <v>314</v>
      </c>
      <c r="G21" s="64"/>
      <c r="H21" s="238"/>
      <c r="I21" s="77">
        <v>822</v>
      </c>
      <c r="J21" s="95"/>
      <c r="K21" s="79"/>
      <c r="L21" s="80"/>
      <c r="M21" s="252"/>
      <c r="N21" s="77"/>
      <c r="O21" s="179" t="s">
        <v>222</v>
      </c>
      <c r="P21" s="79" t="s">
        <v>262</v>
      </c>
      <c r="Q21" s="80"/>
      <c r="R21" s="80"/>
      <c r="S21" s="80"/>
    </row>
    <row r="22" spans="1:19" ht="15.75" customHeight="1" x14ac:dyDescent="0.35">
      <c r="A22" s="87" t="s">
        <v>86</v>
      </c>
      <c r="B22" s="102" t="s">
        <v>87</v>
      </c>
      <c r="C22" s="104">
        <v>1</v>
      </c>
      <c r="D22" s="104">
        <v>4</v>
      </c>
      <c r="E22" s="104">
        <v>3</v>
      </c>
      <c r="F22" s="180" t="s">
        <v>288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02"/>
      <c r="C23" s="104"/>
      <c r="D23" s="104"/>
      <c r="E23" s="104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102"/>
      <c r="C24" s="104"/>
      <c r="D24" s="104"/>
      <c r="E24" s="104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102"/>
      <c r="C25" s="104"/>
      <c r="D25" s="104"/>
      <c r="E25" s="104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102"/>
      <c r="C26" s="104"/>
      <c r="D26" s="104"/>
      <c r="E26" s="104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7"/>
      <c r="B27" s="102"/>
      <c r="C27" s="104"/>
      <c r="D27" s="104"/>
      <c r="E27" s="104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7"/>
      <c r="B28" s="102"/>
      <c r="C28" s="104"/>
      <c r="D28" s="104"/>
      <c r="E28" s="104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7"/>
      <c r="B29" s="102"/>
      <c r="C29" s="104"/>
      <c r="D29" s="104"/>
      <c r="E29" s="104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SUM(C8:C30)</f>
        <v>16</v>
      </c>
      <c r="D31" s="105">
        <f t="shared" ref="D31:E31" si="0">SUM(D8:D30)</f>
        <v>23</v>
      </c>
      <c r="E31" s="105">
        <f t="shared" si="0"/>
        <v>24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O17" sqref="O1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418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94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 t="s">
        <v>148</v>
      </c>
      <c r="J7" s="69"/>
      <c r="K7" s="70"/>
      <c r="L7" s="71" t="s">
        <v>63</v>
      </c>
      <c r="M7" s="248" t="s">
        <v>24</v>
      </c>
      <c r="N7" s="92" t="s">
        <v>57</v>
      </c>
      <c r="O7" s="69"/>
      <c r="P7" s="70"/>
      <c r="Q7" s="71"/>
      <c r="R7" s="69"/>
      <c r="S7" s="72"/>
    </row>
    <row r="8" spans="1:19" ht="18.75" customHeight="1" x14ac:dyDescent="0.35">
      <c r="A8" s="87" t="s">
        <v>148</v>
      </c>
      <c r="B8" s="88" t="s">
        <v>149</v>
      </c>
      <c r="C8" s="87">
        <v>3</v>
      </c>
      <c r="D8" s="87">
        <v>0</v>
      </c>
      <c r="E8" s="87">
        <v>3</v>
      </c>
      <c r="F8" s="119" t="s">
        <v>321</v>
      </c>
      <c r="G8" s="65" t="s">
        <v>25</v>
      </c>
      <c r="H8" s="237"/>
      <c r="I8" s="37"/>
      <c r="J8" s="73"/>
      <c r="K8" s="74"/>
      <c r="L8" s="75" t="s">
        <v>316</v>
      </c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57</v>
      </c>
      <c r="B9" s="88" t="s">
        <v>58</v>
      </c>
      <c r="C9" s="87">
        <v>2</v>
      </c>
      <c r="D9" s="87">
        <v>0</v>
      </c>
      <c r="E9" s="87">
        <v>2</v>
      </c>
      <c r="F9" s="172" t="s">
        <v>322</v>
      </c>
      <c r="G9" s="64"/>
      <c r="H9" s="237"/>
      <c r="I9" s="77">
        <v>531</v>
      </c>
      <c r="J9" s="95"/>
      <c r="K9" s="79" t="s">
        <v>315</v>
      </c>
      <c r="L9" s="75" t="s">
        <v>317</v>
      </c>
      <c r="M9" s="249"/>
      <c r="N9" s="77">
        <v>523</v>
      </c>
      <c r="O9" s="215" t="s">
        <v>318</v>
      </c>
      <c r="P9" s="79"/>
      <c r="Q9" s="75"/>
      <c r="R9" s="78"/>
      <c r="S9" s="81"/>
    </row>
    <row r="10" spans="1:19" ht="18.75" customHeight="1" x14ac:dyDescent="0.35">
      <c r="A10" s="87" t="s">
        <v>74</v>
      </c>
      <c r="B10" s="88" t="s">
        <v>75</v>
      </c>
      <c r="C10" s="87">
        <v>3</v>
      </c>
      <c r="D10" s="87">
        <v>0</v>
      </c>
      <c r="E10" s="87">
        <v>3</v>
      </c>
      <c r="F10" s="24" t="s">
        <v>323</v>
      </c>
      <c r="G10" s="63"/>
      <c r="H10" s="237"/>
      <c r="I10" s="92" t="s">
        <v>93</v>
      </c>
      <c r="J10" s="69"/>
      <c r="K10" s="70"/>
      <c r="L10" s="199" t="s">
        <v>74</v>
      </c>
      <c r="M10" s="250"/>
      <c r="N10" s="92"/>
      <c r="O10" s="69"/>
      <c r="P10" s="70"/>
      <c r="Q10" s="71"/>
      <c r="R10" s="69"/>
      <c r="S10" s="72"/>
    </row>
    <row r="11" spans="1:19" ht="18.75" customHeight="1" x14ac:dyDescent="0.35">
      <c r="A11" s="87" t="s">
        <v>150</v>
      </c>
      <c r="B11" s="88" t="s">
        <v>151</v>
      </c>
      <c r="C11" s="87">
        <v>3</v>
      </c>
      <c r="D11" s="87">
        <v>0</v>
      </c>
      <c r="E11" s="87">
        <v>3</v>
      </c>
      <c r="F11" s="84" t="s">
        <v>284</v>
      </c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39</v>
      </c>
      <c r="C12" s="87"/>
      <c r="D12" s="87"/>
      <c r="E12" s="87"/>
      <c r="F12" s="121"/>
      <c r="G12" s="64"/>
      <c r="H12" s="237"/>
      <c r="I12" s="77">
        <v>813</v>
      </c>
      <c r="J12" s="95"/>
      <c r="K12" s="79" t="s">
        <v>311</v>
      </c>
      <c r="L12" s="75" t="s">
        <v>319</v>
      </c>
      <c r="M12" s="250"/>
      <c r="N12" s="77"/>
      <c r="O12" s="95" t="s">
        <v>320</v>
      </c>
      <c r="P12" s="79"/>
      <c r="Q12" s="75"/>
      <c r="R12" s="78"/>
      <c r="S12" s="81"/>
    </row>
    <row r="13" spans="1:19" ht="18.75" customHeight="1" x14ac:dyDescent="0.35">
      <c r="A13" s="87"/>
      <c r="B13" s="144" t="s">
        <v>40</v>
      </c>
      <c r="C13" s="89"/>
      <c r="D13" s="89"/>
      <c r="E13" s="89"/>
      <c r="F13" s="24"/>
      <c r="G13" s="63"/>
      <c r="H13" s="237"/>
      <c r="I13" s="91" t="s">
        <v>76</v>
      </c>
      <c r="J13" s="69"/>
      <c r="K13" s="71"/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 t="s">
        <v>93</v>
      </c>
      <c r="B14" s="88" t="s">
        <v>55</v>
      </c>
      <c r="C14" s="87">
        <v>3</v>
      </c>
      <c r="D14" s="87">
        <v>0</v>
      </c>
      <c r="E14" s="87">
        <v>3</v>
      </c>
      <c r="F14" s="24" t="s">
        <v>313</v>
      </c>
      <c r="G14" s="65" t="s">
        <v>28</v>
      </c>
      <c r="H14" s="237"/>
      <c r="I14" s="73"/>
      <c r="J14" s="73"/>
      <c r="K14" s="74"/>
      <c r="L14" s="75"/>
      <c r="M14" s="251"/>
      <c r="N14" s="255" t="s">
        <v>141</v>
      </c>
      <c r="O14" s="256"/>
      <c r="P14" s="37"/>
      <c r="Q14" s="73"/>
      <c r="R14" s="74"/>
      <c r="S14" s="75"/>
    </row>
    <row r="15" spans="1:19" ht="18.75" customHeight="1" thickBot="1" x14ac:dyDescent="0.4">
      <c r="A15" s="87"/>
      <c r="B15" s="144" t="s">
        <v>41</v>
      </c>
      <c r="C15" s="87"/>
      <c r="D15" s="87"/>
      <c r="E15" s="87"/>
      <c r="F15" s="24"/>
      <c r="G15" s="64"/>
      <c r="H15" s="237"/>
      <c r="I15" s="78">
        <v>811</v>
      </c>
      <c r="J15" s="78"/>
      <c r="K15" s="80"/>
      <c r="L15" s="80" t="s">
        <v>299</v>
      </c>
      <c r="M15" s="251"/>
      <c r="N15" s="93" t="s">
        <v>254</v>
      </c>
      <c r="O15" s="94" t="s">
        <v>311</v>
      </c>
      <c r="P15" s="77"/>
      <c r="Q15" s="95"/>
      <c r="R15" s="79"/>
      <c r="S15" s="75"/>
    </row>
    <row r="16" spans="1:19" ht="18.75" customHeight="1" x14ac:dyDescent="0.35">
      <c r="A16" s="87" t="s">
        <v>76</v>
      </c>
      <c r="B16" s="88" t="s">
        <v>152</v>
      </c>
      <c r="C16" s="87">
        <v>2</v>
      </c>
      <c r="D16" s="87">
        <v>2</v>
      </c>
      <c r="E16" s="87">
        <v>3</v>
      </c>
      <c r="F16" s="24" t="s">
        <v>307</v>
      </c>
      <c r="G16" s="63"/>
      <c r="H16" s="237"/>
      <c r="I16" s="92" t="s">
        <v>78</v>
      </c>
      <c r="J16" s="69"/>
      <c r="K16" s="70"/>
      <c r="L16" s="71"/>
      <c r="M16" s="249"/>
      <c r="N16" s="92"/>
      <c r="O16" s="69"/>
      <c r="P16" s="70"/>
      <c r="Q16" s="71"/>
      <c r="R16" s="71"/>
      <c r="S16" s="71"/>
    </row>
    <row r="17" spans="1:19" ht="18.75" customHeight="1" x14ac:dyDescent="0.35">
      <c r="A17" s="87" t="s">
        <v>78</v>
      </c>
      <c r="B17" s="88" t="s">
        <v>79</v>
      </c>
      <c r="C17" s="87">
        <v>1</v>
      </c>
      <c r="D17" s="87">
        <v>4</v>
      </c>
      <c r="E17" s="87">
        <v>3</v>
      </c>
      <c r="F17" s="24" t="s">
        <v>308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9"/>
      <c r="B18" s="144" t="s">
        <v>43</v>
      </c>
      <c r="C18" s="104"/>
      <c r="D18" s="116"/>
      <c r="E18" s="116"/>
      <c r="F18" s="24"/>
      <c r="G18" s="64"/>
      <c r="H18" s="237"/>
      <c r="I18" s="77">
        <v>822</v>
      </c>
      <c r="J18" s="95"/>
      <c r="K18" s="79"/>
      <c r="L18" s="75"/>
      <c r="M18" s="249"/>
      <c r="N18" s="77" t="s">
        <v>262</v>
      </c>
      <c r="O18" s="95"/>
      <c r="P18" s="79"/>
      <c r="Q18" s="75"/>
      <c r="R18" s="80"/>
      <c r="S18" s="80"/>
    </row>
    <row r="19" spans="1:19" ht="18.75" customHeight="1" x14ac:dyDescent="0.35">
      <c r="A19" s="87" t="s">
        <v>63</v>
      </c>
      <c r="B19" s="88" t="s">
        <v>64</v>
      </c>
      <c r="C19" s="87">
        <v>1</v>
      </c>
      <c r="D19" s="87">
        <v>0</v>
      </c>
      <c r="E19" s="87">
        <v>1</v>
      </c>
      <c r="F19" s="84" t="s">
        <v>324</v>
      </c>
      <c r="G19" s="63"/>
      <c r="H19" s="237"/>
      <c r="I19" s="92"/>
      <c r="J19" s="91" t="s">
        <v>150</v>
      </c>
      <c r="K19" s="70"/>
      <c r="L19" s="71"/>
      <c r="M19" s="251"/>
      <c r="N19" s="92"/>
      <c r="O19" s="69"/>
      <c r="P19" s="70"/>
      <c r="Q19" s="71"/>
      <c r="R19" s="71"/>
      <c r="S19" s="71"/>
    </row>
    <row r="20" spans="1:19" ht="18.75" customHeight="1" x14ac:dyDescent="0.35">
      <c r="A20" s="87"/>
      <c r="B20" s="144" t="s">
        <v>44</v>
      </c>
      <c r="C20" s="87"/>
      <c r="D20" s="87"/>
      <c r="E20" s="87"/>
      <c r="F20" s="121"/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 t="s">
        <v>141</v>
      </c>
      <c r="B21" s="88" t="s">
        <v>135</v>
      </c>
      <c r="C21" s="87">
        <v>0</v>
      </c>
      <c r="D21" s="87">
        <v>2</v>
      </c>
      <c r="E21" s="87">
        <v>0</v>
      </c>
      <c r="F21" s="24" t="s">
        <v>313</v>
      </c>
      <c r="G21" s="64"/>
      <c r="H21" s="238"/>
      <c r="I21" s="77"/>
      <c r="J21" s="95">
        <v>532</v>
      </c>
      <c r="K21" s="79"/>
      <c r="L21" s="80" t="s">
        <v>280</v>
      </c>
      <c r="M21" s="252"/>
      <c r="N21" s="77"/>
      <c r="O21" s="95"/>
      <c r="P21" s="79"/>
      <c r="Q21" s="80"/>
      <c r="R21" s="80"/>
      <c r="S21" s="80"/>
    </row>
    <row r="22" spans="1:19" ht="15.75" customHeight="1" x14ac:dyDescent="0.35">
      <c r="A22" s="87"/>
      <c r="B22" s="88"/>
      <c r="C22" s="105"/>
      <c r="D22" s="117"/>
      <c r="E22" s="11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88"/>
      <c r="C23" s="104"/>
      <c r="D23" s="116"/>
      <c r="E23" s="116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25">
      <c r="A24" s="139"/>
      <c r="B24" s="139"/>
      <c r="C24" s="140"/>
      <c r="D24" s="140"/>
      <c r="E24" s="140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5">
      <c r="A25" s="139"/>
      <c r="B25" s="139"/>
      <c r="C25" s="140"/>
      <c r="D25" s="140"/>
      <c r="E25" s="140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5">
      <c r="A26" s="139"/>
      <c r="B26" s="139"/>
      <c r="C26" s="140"/>
      <c r="D26" s="140"/>
      <c r="E26" s="140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25">
      <c r="A27" s="139"/>
      <c r="B27" s="139"/>
      <c r="C27" s="140"/>
      <c r="D27" s="140"/>
      <c r="E27" s="140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SUM(C8:C29)</f>
        <v>18</v>
      </c>
      <c r="D31" s="105">
        <f t="shared" ref="D31:E31" si="0">SUM(D8:D29)</f>
        <v>8</v>
      </c>
      <c r="E31" s="105">
        <f t="shared" si="0"/>
        <v>21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419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68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">
      <c r="A7" s="104"/>
      <c r="B7" s="145" t="s">
        <v>22</v>
      </c>
      <c r="C7" s="104"/>
      <c r="D7" s="104"/>
      <c r="E7" s="104"/>
      <c r="F7" s="39"/>
      <c r="G7" s="36"/>
      <c r="H7" s="236" t="s">
        <v>23</v>
      </c>
      <c r="I7" s="92" t="s">
        <v>83</v>
      </c>
      <c r="J7" s="69"/>
      <c r="K7" s="70"/>
      <c r="L7" s="71"/>
      <c r="M7" s="248" t="s">
        <v>24</v>
      </c>
      <c r="N7" s="92"/>
      <c r="O7" s="177" t="s">
        <v>244</v>
      </c>
      <c r="P7" s="70" t="s">
        <v>206</v>
      </c>
      <c r="Q7" s="71"/>
      <c r="R7" s="69"/>
      <c r="S7" s="72"/>
    </row>
    <row r="8" spans="1:19" ht="18.75" customHeight="1" x14ac:dyDescent="0.3">
      <c r="A8" s="104" t="s">
        <v>148</v>
      </c>
      <c r="B8" s="102" t="s">
        <v>154</v>
      </c>
      <c r="C8" s="104">
        <v>3</v>
      </c>
      <c r="D8" s="104">
        <v>0</v>
      </c>
      <c r="E8" s="104">
        <v>3</v>
      </c>
      <c r="F8" s="119" t="s">
        <v>321</v>
      </c>
      <c r="G8" s="65" t="s">
        <v>25</v>
      </c>
      <c r="H8" s="237"/>
      <c r="I8" s="37"/>
      <c r="J8" s="73"/>
      <c r="K8" s="74"/>
      <c r="L8" s="75"/>
      <c r="M8" s="249"/>
      <c r="N8" s="37"/>
      <c r="O8" s="178"/>
      <c r="P8" s="74"/>
      <c r="Q8" s="75"/>
      <c r="R8" s="73"/>
      <c r="S8" s="76"/>
    </row>
    <row r="9" spans="1:19" ht="18.75" customHeight="1" x14ac:dyDescent="0.3">
      <c r="A9" s="104" t="s">
        <v>57</v>
      </c>
      <c r="B9" s="106" t="s">
        <v>58</v>
      </c>
      <c r="C9" s="104">
        <v>2</v>
      </c>
      <c r="D9" s="104">
        <v>0</v>
      </c>
      <c r="E9" s="104">
        <v>2</v>
      </c>
      <c r="F9" s="172" t="s">
        <v>322</v>
      </c>
      <c r="G9" s="64"/>
      <c r="H9" s="237"/>
      <c r="I9" s="77" t="s">
        <v>237</v>
      </c>
      <c r="J9" s="95"/>
      <c r="K9" s="79"/>
      <c r="L9" s="75"/>
      <c r="M9" s="249"/>
      <c r="N9" s="77"/>
      <c r="O9" s="179" t="s">
        <v>245</v>
      </c>
      <c r="P9" s="79" t="s">
        <v>223</v>
      </c>
      <c r="Q9" s="75"/>
      <c r="R9" s="78"/>
      <c r="S9" s="81"/>
    </row>
    <row r="10" spans="1:19" ht="18.75" customHeight="1" x14ac:dyDescent="0.3">
      <c r="A10" s="104" t="s">
        <v>74</v>
      </c>
      <c r="B10" s="102" t="s">
        <v>75</v>
      </c>
      <c r="C10" s="104">
        <v>3</v>
      </c>
      <c r="D10" s="104">
        <v>0</v>
      </c>
      <c r="E10" s="104">
        <v>3</v>
      </c>
      <c r="F10" s="24" t="s">
        <v>323</v>
      </c>
      <c r="G10" s="63"/>
      <c r="H10" s="237"/>
      <c r="I10" s="92" t="s">
        <v>148</v>
      </c>
      <c r="J10" s="69"/>
      <c r="K10" s="70"/>
      <c r="L10" s="71" t="s">
        <v>63</v>
      </c>
      <c r="M10" s="250"/>
      <c r="N10" s="92" t="s">
        <v>325</v>
      </c>
      <c r="O10" s="69"/>
      <c r="P10" s="70"/>
      <c r="Q10" s="71"/>
      <c r="R10" s="69"/>
      <c r="S10" s="72"/>
    </row>
    <row r="11" spans="1:19" ht="18.75" customHeight="1" x14ac:dyDescent="0.3">
      <c r="A11" s="104" t="s">
        <v>150</v>
      </c>
      <c r="B11" s="102" t="s">
        <v>153</v>
      </c>
      <c r="C11" s="104">
        <v>3</v>
      </c>
      <c r="D11" s="104">
        <v>0</v>
      </c>
      <c r="E11" s="104">
        <v>3</v>
      </c>
      <c r="F11" s="84" t="s">
        <v>284</v>
      </c>
      <c r="G11" s="65" t="s">
        <v>26</v>
      </c>
      <c r="H11" s="237"/>
      <c r="I11" s="37"/>
      <c r="J11" s="73"/>
      <c r="K11" s="74"/>
      <c r="L11" s="75" t="s">
        <v>316</v>
      </c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35">
      <c r="A12" s="104" t="s">
        <v>139</v>
      </c>
      <c r="B12" s="102" t="s">
        <v>140</v>
      </c>
      <c r="C12" s="104">
        <v>3</v>
      </c>
      <c r="D12" s="104">
        <v>0</v>
      </c>
      <c r="E12" s="104">
        <v>3</v>
      </c>
      <c r="F12" s="173" t="s">
        <v>305</v>
      </c>
      <c r="G12" s="64"/>
      <c r="H12" s="237"/>
      <c r="I12" s="77">
        <v>531</v>
      </c>
      <c r="J12" s="95"/>
      <c r="K12" s="79" t="s">
        <v>315</v>
      </c>
      <c r="L12" s="75" t="s">
        <v>317</v>
      </c>
      <c r="M12" s="250"/>
      <c r="N12" s="77">
        <v>523</v>
      </c>
      <c r="O12" s="200" t="s">
        <v>318</v>
      </c>
      <c r="P12" s="79"/>
      <c r="Q12" s="75"/>
      <c r="R12" s="78"/>
      <c r="S12" s="81"/>
    </row>
    <row r="13" spans="1:19" ht="18.75" customHeight="1" x14ac:dyDescent="0.3">
      <c r="A13" s="104"/>
      <c r="B13" s="145" t="s">
        <v>39</v>
      </c>
      <c r="C13" s="104"/>
      <c r="D13" s="104"/>
      <c r="E13" s="104"/>
      <c r="F13" s="24"/>
      <c r="G13" s="63"/>
      <c r="H13" s="237"/>
      <c r="I13" s="91" t="s">
        <v>74</v>
      </c>
      <c r="J13" s="69"/>
      <c r="K13" s="71"/>
      <c r="L13" s="71"/>
      <c r="M13" s="251"/>
      <c r="N13" s="253" t="s">
        <v>27</v>
      </c>
      <c r="O13" s="254"/>
      <c r="P13" s="92" t="s">
        <v>139</v>
      </c>
      <c r="Q13" s="69"/>
      <c r="R13" s="70"/>
      <c r="S13" s="71"/>
    </row>
    <row r="14" spans="1:19" ht="18.75" customHeight="1" x14ac:dyDescent="0.3">
      <c r="A14" s="104"/>
      <c r="B14" s="145" t="s">
        <v>40</v>
      </c>
      <c r="C14" s="105"/>
      <c r="D14" s="105"/>
      <c r="E14" s="105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141</v>
      </c>
      <c r="O14" s="256"/>
      <c r="P14" s="37"/>
      <c r="Q14" s="73"/>
      <c r="R14" s="74"/>
      <c r="S14" s="75"/>
    </row>
    <row r="15" spans="1:19" ht="18.75" customHeight="1" thickBot="1" x14ac:dyDescent="0.35">
      <c r="A15" s="104"/>
      <c r="B15" s="145" t="s">
        <v>41</v>
      </c>
      <c r="C15" s="104"/>
      <c r="D15" s="104"/>
      <c r="E15" s="104"/>
      <c r="F15" s="24"/>
      <c r="G15" s="64"/>
      <c r="H15" s="237"/>
      <c r="I15" s="78">
        <v>511</v>
      </c>
      <c r="J15" s="78"/>
      <c r="K15" s="80" t="s">
        <v>320</v>
      </c>
      <c r="L15" s="80"/>
      <c r="M15" s="251"/>
      <c r="N15" s="93" t="s">
        <v>254</v>
      </c>
      <c r="O15" s="94" t="s">
        <v>256</v>
      </c>
      <c r="P15" s="77">
        <v>514</v>
      </c>
      <c r="Q15" s="95"/>
      <c r="R15" s="79" t="s">
        <v>303</v>
      </c>
      <c r="S15" s="75"/>
    </row>
    <row r="16" spans="1:19" ht="18.75" customHeight="1" x14ac:dyDescent="0.3">
      <c r="A16" s="104" t="s">
        <v>83</v>
      </c>
      <c r="B16" s="102" t="s">
        <v>155</v>
      </c>
      <c r="C16" s="104">
        <v>1</v>
      </c>
      <c r="D16" s="104">
        <v>6</v>
      </c>
      <c r="E16" s="104">
        <v>3</v>
      </c>
      <c r="F16" s="24" t="s">
        <v>387</v>
      </c>
      <c r="G16" s="63"/>
      <c r="H16" s="237"/>
      <c r="I16" s="92"/>
      <c r="J16" s="69"/>
      <c r="K16" s="70"/>
      <c r="L16" s="71"/>
      <c r="M16" s="249"/>
      <c r="N16" s="92"/>
      <c r="O16" s="69"/>
      <c r="P16" s="70"/>
      <c r="Q16" s="71"/>
      <c r="R16" s="71"/>
      <c r="S16" s="71"/>
    </row>
    <row r="17" spans="1:19" ht="18.75" customHeight="1" x14ac:dyDescent="0.3">
      <c r="A17" s="104"/>
      <c r="B17" s="145" t="s">
        <v>33</v>
      </c>
      <c r="C17" s="104"/>
      <c r="D17" s="104"/>
      <c r="E17" s="104"/>
      <c r="F17" s="24"/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">
      <c r="A18" s="104" t="s">
        <v>156</v>
      </c>
      <c r="B18" s="102" t="s">
        <v>157</v>
      </c>
      <c r="C18" s="104">
        <v>0</v>
      </c>
      <c r="D18" s="104">
        <v>4</v>
      </c>
      <c r="E18" s="104">
        <v>4</v>
      </c>
      <c r="F18" s="24" t="s">
        <v>269</v>
      </c>
      <c r="G18" s="64"/>
      <c r="H18" s="237"/>
      <c r="I18" s="77"/>
      <c r="J18" s="95"/>
      <c r="K18" s="79"/>
      <c r="L18" s="75"/>
      <c r="M18" s="249"/>
      <c r="N18" s="77"/>
      <c r="O18" s="95"/>
      <c r="P18" s="79"/>
      <c r="Q18" s="75"/>
      <c r="R18" s="80"/>
      <c r="S18" s="80"/>
    </row>
    <row r="19" spans="1:19" ht="18.75" customHeight="1" x14ac:dyDescent="0.3">
      <c r="A19" s="104"/>
      <c r="B19" s="145" t="s">
        <v>43</v>
      </c>
      <c r="C19" s="104"/>
      <c r="D19" s="104"/>
      <c r="E19" s="104"/>
      <c r="F19" s="84"/>
      <c r="G19" s="63"/>
      <c r="H19" s="237"/>
      <c r="I19" s="92" t="s">
        <v>156</v>
      </c>
      <c r="J19" s="69"/>
      <c r="K19" s="70"/>
      <c r="L19" s="71"/>
      <c r="M19" s="251"/>
      <c r="N19" s="92" t="s">
        <v>150</v>
      </c>
      <c r="O19" s="69"/>
      <c r="P19" s="70"/>
      <c r="Q19" s="71"/>
      <c r="R19" s="71"/>
      <c r="S19" s="71"/>
    </row>
    <row r="20" spans="1:19" ht="18.75" customHeight="1" x14ac:dyDescent="0.3">
      <c r="A20" s="104" t="s">
        <v>63</v>
      </c>
      <c r="B20" s="102" t="s">
        <v>64</v>
      </c>
      <c r="C20" s="104">
        <v>1</v>
      </c>
      <c r="D20" s="104">
        <v>0</v>
      </c>
      <c r="E20" s="104">
        <v>1</v>
      </c>
      <c r="F20" s="121" t="s">
        <v>324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">
      <c r="A21" s="104"/>
      <c r="B21" s="145" t="s">
        <v>44</v>
      </c>
      <c r="C21" s="104"/>
      <c r="D21" s="104"/>
      <c r="E21" s="104"/>
      <c r="F21" s="24"/>
      <c r="G21" s="64"/>
      <c r="H21" s="238"/>
      <c r="I21" s="77">
        <v>814</v>
      </c>
      <c r="J21" s="95"/>
      <c r="K21" s="79"/>
      <c r="L21" s="80" t="s">
        <v>256</v>
      </c>
      <c r="M21" s="252"/>
      <c r="N21" s="77">
        <v>532</v>
      </c>
      <c r="O21" s="95"/>
      <c r="P21" s="79" t="s">
        <v>280</v>
      </c>
      <c r="Q21" s="80"/>
      <c r="R21" s="80"/>
      <c r="S21" s="80"/>
    </row>
    <row r="22" spans="1:19" ht="15.75" customHeight="1" x14ac:dyDescent="0.3">
      <c r="A22" s="104" t="s">
        <v>141</v>
      </c>
      <c r="B22" s="102" t="s">
        <v>135</v>
      </c>
      <c r="C22" s="104">
        <v>0</v>
      </c>
      <c r="D22" s="104">
        <v>2</v>
      </c>
      <c r="E22" s="104">
        <v>0</v>
      </c>
      <c r="F22" s="180" t="s">
        <v>269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25">
      <c r="A23" s="139"/>
      <c r="B23" s="139"/>
      <c r="C23" s="140"/>
      <c r="D23" s="140"/>
      <c r="E23" s="140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25">
      <c r="A24" s="139"/>
      <c r="B24" s="139"/>
      <c r="C24" s="140"/>
      <c r="D24" s="140"/>
      <c r="E24" s="140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5">
      <c r="A25" s="139"/>
      <c r="B25" s="139"/>
      <c r="C25" s="140"/>
      <c r="D25" s="140"/>
      <c r="E25" s="140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9"/>
      <c r="B26" s="90"/>
      <c r="C26" s="105"/>
      <c r="D26" s="105"/>
      <c r="E26" s="105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05"/>
      <c r="E27" s="105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25">
      <c r="A28" s="139"/>
      <c r="B28" s="139"/>
      <c r="C28" s="140"/>
      <c r="D28" s="140"/>
      <c r="E28" s="140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25">
      <c r="A29" s="139"/>
      <c r="B29" s="139"/>
      <c r="C29" s="140"/>
      <c r="D29" s="140"/>
      <c r="E29" s="140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SUM(C8:C27)</f>
        <v>16</v>
      </c>
      <c r="D31" s="105">
        <f>SUM(D8:D27)</f>
        <v>12</v>
      </c>
      <c r="E31" s="105">
        <f>SUM(E8:E27)</f>
        <v>22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60" zoomScaleNormal="110" zoomScaleSheetLayoutView="16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420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56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 t="s">
        <v>67</v>
      </c>
      <c r="J7" s="69"/>
      <c r="K7" s="70"/>
      <c r="L7" s="71" t="s">
        <v>199</v>
      </c>
      <c r="M7" s="248" t="s">
        <v>24</v>
      </c>
      <c r="N7" s="92" t="s">
        <v>299</v>
      </c>
      <c r="O7" s="69"/>
      <c r="P7" s="70" t="s">
        <v>158</v>
      </c>
      <c r="Q7" s="71"/>
      <c r="R7" s="69"/>
      <c r="S7" s="72"/>
    </row>
    <row r="8" spans="1:19" ht="18.75" customHeight="1" x14ac:dyDescent="0.35">
      <c r="A8" s="87" t="s">
        <v>148</v>
      </c>
      <c r="B8" s="88" t="s">
        <v>149</v>
      </c>
      <c r="C8" s="87">
        <v>3</v>
      </c>
      <c r="D8" s="87">
        <v>0</v>
      </c>
      <c r="E8" s="87">
        <v>3</v>
      </c>
      <c r="F8" s="119" t="s">
        <v>321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158</v>
      </c>
      <c r="B9" s="88" t="s">
        <v>159</v>
      </c>
      <c r="C9" s="87">
        <v>0</v>
      </c>
      <c r="D9" s="87">
        <v>2</v>
      </c>
      <c r="E9" s="87">
        <v>1</v>
      </c>
      <c r="F9" s="172" t="s">
        <v>329</v>
      </c>
      <c r="G9" s="64"/>
      <c r="H9" s="237"/>
      <c r="I9" s="77">
        <v>822</v>
      </c>
      <c r="J9" s="95"/>
      <c r="K9" s="79"/>
      <c r="L9" s="75" t="s">
        <v>202</v>
      </c>
      <c r="M9" s="249"/>
      <c r="N9" s="77" t="s">
        <v>262</v>
      </c>
      <c r="O9" s="95"/>
      <c r="P9" s="79" t="s">
        <v>326</v>
      </c>
      <c r="Q9" s="75" t="s">
        <v>327</v>
      </c>
      <c r="R9" s="78"/>
      <c r="S9" s="81"/>
    </row>
    <row r="10" spans="1:19" ht="18.75" customHeight="1" x14ac:dyDescent="0.35">
      <c r="A10" s="87" t="s">
        <v>150</v>
      </c>
      <c r="B10" s="88" t="s">
        <v>153</v>
      </c>
      <c r="C10" s="87">
        <v>3</v>
      </c>
      <c r="D10" s="87">
        <v>0</v>
      </c>
      <c r="E10" s="87">
        <v>3</v>
      </c>
      <c r="F10" s="24" t="s">
        <v>330</v>
      </c>
      <c r="G10" s="63"/>
      <c r="H10" s="237"/>
      <c r="I10" s="92" t="s">
        <v>164</v>
      </c>
      <c r="J10" s="69"/>
      <c r="K10" s="70"/>
      <c r="L10" s="71"/>
      <c r="M10" s="250"/>
      <c r="N10" s="92"/>
      <c r="O10" s="177" t="s">
        <v>199</v>
      </c>
      <c r="P10" s="70" t="s">
        <v>278</v>
      </c>
      <c r="Q10" s="71"/>
      <c r="R10" s="69"/>
      <c r="S10" s="72"/>
    </row>
    <row r="11" spans="1:19" ht="18.75" customHeight="1" x14ac:dyDescent="0.35">
      <c r="A11" s="87"/>
      <c r="B11" s="144" t="s">
        <v>39</v>
      </c>
      <c r="C11" s="87"/>
      <c r="D11" s="87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178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40</v>
      </c>
      <c r="C12" s="87"/>
      <c r="D12" s="87"/>
      <c r="E12" s="87"/>
      <c r="F12" s="121"/>
      <c r="G12" s="64"/>
      <c r="H12" s="237"/>
      <c r="I12" s="77" t="s">
        <v>273</v>
      </c>
      <c r="J12" s="95"/>
      <c r="K12" s="79"/>
      <c r="L12" s="75"/>
      <c r="M12" s="250"/>
      <c r="N12" s="77"/>
      <c r="O12" s="179" t="s">
        <v>202</v>
      </c>
      <c r="P12" s="79" t="s">
        <v>238</v>
      </c>
      <c r="Q12" s="75"/>
      <c r="R12" s="78"/>
      <c r="S12" s="81"/>
    </row>
    <row r="13" spans="1:19" ht="18.75" customHeight="1" x14ac:dyDescent="0.35">
      <c r="A13" s="87" t="s">
        <v>162</v>
      </c>
      <c r="B13" s="88" t="s">
        <v>163</v>
      </c>
      <c r="C13" s="89">
        <v>2</v>
      </c>
      <c r="D13" s="89">
        <v>2</v>
      </c>
      <c r="E13" s="89">
        <v>3</v>
      </c>
      <c r="F13" s="24" t="s">
        <v>331</v>
      </c>
      <c r="G13" s="63"/>
      <c r="H13" s="237"/>
      <c r="I13" s="91" t="s">
        <v>84</v>
      </c>
      <c r="J13" s="69"/>
      <c r="K13" s="71" t="s">
        <v>199</v>
      </c>
      <c r="L13" s="71" t="s">
        <v>256</v>
      </c>
      <c r="M13" s="251"/>
      <c r="N13" s="253" t="s">
        <v>27</v>
      </c>
      <c r="O13" s="254"/>
      <c r="P13" s="92" t="s">
        <v>148</v>
      </c>
      <c r="Q13" s="69"/>
      <c r="R13" s="70"/>
      <c r="S13" s="71"/>
    </row>
    <row r="14" spans="1:19" ht="18.75" customHeight="1" x14ac:dyDescent="0.35">
      <c r="A14" s="87" t="s">
        <v>160</v>
      </c>
      <c r="B14" s="88" t="s">
        <v>161</v>
      </c>
      <c r="C14" s="87">
        <v>3</v>
      </c>
      <c r="D14" s="87">
        <v>0</v>
      </c>
      <c r="E14" s="87">
        <v>3</v>
      </c>
      <c r="F14" s="24" t="s">
        <v>313</v>
      </c>
      <c r="G14" s="65" t="s">
        <v>28</v>
      </c>
      <c r="H14" s="237"/>
      <c r="I14" s="73"/>
      <c r="J14" s="73"/>
      <c r="K14" s="74"/>
      <c r="L14" s="75"/>
      <c r="M14" s="251"/>
      <c r="N14" s="255" t="s">
        <v>167</v>
      </c>
      <c r="O14" s="256"/>
      <c r="P14" s="37"/>
      <c r="Q14" s="73"/>
      <c r="R14" s="74"/>
      <c r="S14" s="75"/>
    </row>
    <row r="15" spans="1:19" ht="18.75" customHeight="1" thickBot="1" x14ac:dyDescent="0.4">
      <c r="A15" s="87"/>
      <c r="B15" s="144" t="s">
        <v>41</v>
      </c>
      <c r="C15" s="87"/>
      <c r="D15" s="87"/>
      <c r="E15" s="87"/>
      <c r="F15" s="24"/>
      <c r="G15" s="64"/>
      <c r="H15" s="237"/>
      <c r="I15" s="78">
        <v>814</v>
      </c>
      <c r="J15" s="78"/>
      <c r="K15" s="80" t="s">
        <v>202</v>
      </c>
      <c r="L15" s="80" t="s">
        <v>220</v>
      </c>
      <c r="M15" s="251"/>
      <c r="N15" s="93" t="s">
        <v>277</v>
      </c>
      <c r="O15" s="94" t="s">
        <v>234</v>
      </c>
      <c r="P15" s="77">
        <v>531</v>
      </c>
      <c r="Q15" s="95"/>
      <c r="R15" s="79" t="s">
        <v>315</v>
      </c>
      <c r="S15" s="75"/>
    </row>
    <row r="16" spans="1:19" ht="18.75" customHeight="1" x14ac:dyDescent="0.35">
      <c r="A16" s="87" t="s">
        <v>67</v>
      </c>
      <c r="B16" s="88" t="s">
        <v>166</v>
      </c>
      <c r="C16" s="87">
        <v>1</v>
      </c>
      <c r="D16" s="87">
        <v>4</v>
      </c>
      <c r="E16" s="87">
        <v>3</v>
      </c>
      <c r="F16" s="24" t="s">
        <v>388</v>
      </c>
      <c r="G16" s="63"/>
      <c r="H16" s="237"/>
      <c r="I16" s="92" t="s">
        <v>156</v>
      </c>
      <c r="J16" s="69"/>
      <c r="K16" s="70"/>
      <c r="L16" s="71"/>
      <c r="M16" s="249"/>
      <c r="N16" s="92" t="s">
        <v>162</v>
      </c>
      <c r="O16" s="69"/>
      <c r="P16" s="70"/>
      <c r="Q16" s="71"/>
      <c r="R16" s="71"/>
      <c r="S16" s="71"/>
    </row>
    <row r="17" spans="1:19" ht="18.75" customHeight="1" x14ac:dyDescent="0.35">
      <c r="A17" s="87" t="s">
        <v>84</v>
      </c>
      <c r="B17" s="88" t="s">
        <v>85</v>
      </c>
      <c r="C17" s="87">
        <v>2</v>
      </c>
      <c r="D17" s="87">
        <v>2</v>
      </c>
      <c r="E17" s="87">
        <v>3</v>
      </c>
      <c r="F17" s="24" t="s">
        <v>389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164</v>
      </c>
      <c r="B18" s="88" t="s">
        <v>165</v>
      </c>
      <c r="C18" s="87">
        <v>1</v>
      </c>
      <c r="D18" s="87">
        <v>6</v>
      </c>
      <c r="E18" s="87">
        <v>3</v>
      </c>
      <c r="F18" s="24" t="s">
        <v>390</v>
      </c>
      <c r="G18" s="64"/>
      <c r="H18" s="237"/>
      <c r="I18" s="77">
        <v>645</v>
      </c>
      <c r="J18" s="95"/>
      <c r="K18" s="79"/>
      <c r="L18" s="75" t="s">
        <v>328</v>
      </c>
      <c r="M18" s="249"/>
      <c r="N18" s="77">
        <v>941</v>
      </c>
      <c r="O18" s="95"/>
      <c r="P18" s="79"/>
      <c r="Q18" s="75" t="s">
        <v>271</v>
      </c>
      <c r="R18" s="80"/>
      <c r="S18" s="80"/>
    </row>
    <row r="19" spans="1:19" ht="18.75" customHeight="1" x14ac:dyDescent="0.35">
      <c r="A19" s="87"/>
      <c r="B19" s="144" t="s">
        <v>33</v>
      </c>
      <c r="C19" s="87"/>
      <c r="D19" s="87"/>
      <c r="E19" s="87"/>
      <c r="F19" s="84"/>
      <c r="G19" s="63"/>
      <c r="H19" s="237"/>
      <c r="I19" s="92" t="s">
        <v>150</v>
      </c>
      <c r="J19" s="69"/>
      <c r="K19" s="70"/>
      <c r="L19" s="71"/>
      <c r="M19" s="251"/>
      <c r="N19" s="92" t="s">
        <v>160</v>
      </c>
      <c r="O19" s="69"/>
      <c r="P19" s="70"/>
      <c r="Q19" s="71"/>
      <c r="R19" s="71"/>
      <c r="S19" s="71"/>
    </row>
    <row r="20" spans="1:19" ht="18.75" customHeight="1" x14ac:dyDescent="0.35">
      <c r="A20" s="87" t="s">
        <v>156</v>
      </c>
      <c r="B20" s="88" t="s">
        <v>157</v>
      </c>
      <c r="C20" s="87">
        <v>0</v>
      </c>
      <c r="D20" s="87">
        <v>4</v>
      </c>
      <c r="E20" s="87">
        <v>4</v>
      </c>
      <c r="F20" s="121" t="s">
        <v>274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 t="s">
        <v>195</v>
      </c>
      <c r="J21" s="95"/>
      <c r="K21" s="79" t="s">
        <v>196</v>
      </c>
      <c r="L21" s="80"/>
      <c r="M21" s="252"/>
      <c r="N21" s="77">
        <v>813</v>
      </c>
      <c r="O21" s="95"/>
      <c r="P21" s="79" t="s">
        <v>311</v>
      </c>
      <c r="Q21" s="80"/>
      <c r="R21" s="80"/>
      <c r="S21" s="80"/>
    </row>
    <row r="22" spans="1:19" ht="15.75" customHeight="1" x14ac:dyDescent="0.35">
      <c r="A22" s="87" t="s">
        <v>167</v>
      </c>
      <c r="B22" s="88" t="s">
        <v>137</v>
      </c>
      <c r="C22" s="87">
        <v>0</v>
      </c>
      <c r="D22" s="87">
        <v>2</v>
      </c>
      <c r="E22" s="87">
        <v>0</v>
      </c>
      <c r="F22" s="84" t="s">
        <v>267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88"/>
      <c r="C23" s="87"/>
      <c r="D23" s="87"/>
      <c r="E23" s="87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88"/>
      <c r="C24" s="87"/>
      <c r="D24" s="87"/>
      <c r="E24" s="87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5">
      <c r="A25" s="139"/>
      <c r="B25" s="139"/>
      <c r="C25" s="140"/>
      <c r="D25" s="140"/>
      <c r="E25" s="140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5">
      <c r="A26" s="139"/>
      <c r="B26" s="139"/>
      <c r="C26" s="140"/>
      <c r="D26" s="140"/>
      <c r="E26" s="140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SUM(C8:C27)</f>
        <v>15</v>
      </c>
      <c r="D31" s="105">
        <f t="shared" ref="D31:E31" si="0">SUM(D8:D27)</f>
        <v>22</v>
      </c>
      <c r="E31" s="105">
        <f t="shared" si="0"/>
        <v>26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6.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8" width="7.12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421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65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2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 t="s">
        <v>162</v>
      </c>
      <c r="J7" s="69"/>
      <c r="K7" s="70"/>
      <c r="L7" s="71"/>
      <c r="M7" s="248" t="s">
        <v>24</v>
      </c>
      <c r="N7" s="92" t="s">
        <v>148</v>
      </c>
      <c r="O7" s="69"/>
      <c r="P7" s="70"/>
      <c r="Q7" s="71"/>
      <c r="R7" s="69"/>
      <c r="S7" s="72"/>
    </row>
    <row r="8" spans="1:19" ht="18.75" customHeight="1" x14ac:dyDescent="0.35">
      <c r="A8" s="87" t="s">
        <v>148</v>
      </c>
      <c r="B8" s="88" t="s">
        <v>149</v>
      </c>
      <c r="C8" s="87">
        <v>3</v>
      </c>
      <c r="D8" s="87">
        <v>0</v>
      </c>
      <c r="E8" s="87">
        <v>3</v>
      </c>
      <c r="F8" s="119" t="s">
        <v>321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158</v>
      </c>
      <c r="B9" s="88" t="s">
        <v>159</v>
      </c>
      <c r="C9" s="87">
        <v>0</v>
      </c>
      <c r="D9" s="87">
        <v>2</v>
      </c>
      <c r="E9" s="87">
        <v>1</v>
      </c>
      <c r="F9" s="172" t="s">
        <v>329</v>
      </c>
      <c r="G9" s="64"/>
      <c r="H9" s="237"/>
      <c r="I9" s="77">
        <v>942</v>
      </c>
      <c r="J9" s="95"/>
      <c r="K9" s="79"/>
      <c r="L9" s="75" t="s">
        <v>332</v>
      </c>
      <c r="M9" s="249"/>
      <c r="N9" s="77">
        <v>531</v>
      </c>
      <c r="O9" s="95"/>
      <c r="P9" s="79" t="s">
        <v>315</v>
      </c>
      <c r="Q9" s="75"/>
      <c r="R9" s="78"/>
      <c r="S9" s="81"/>
    </row>
    <row r="10" spans="1:19" ht="18.75" customHeight="1" x14ac:dyDescent="0.35">
      <c r="A10" s="87" t="s">
        <v>150</v>
      </c>
      <c r="B10" s="88" t="s">
        <v>153</v>
      </c>
      <c r="C10" s="87">
        <v>3</v>
      </c>
      <c r="D10" s="87">
        <v>0</v>
      </c>
      <c r="E10" s="87">
        <v>3</v>
      </c>
      <c r="F10" s="24" t="s">
        <v>330</v>
      </c>
      <c r="G10" s="63"/>
      <c r="H10" s="237"/>
      <c r="I10" s="92" t="s">
        <v>84</v>
      </c>
      <c r="J10" s="69"/>
      <c r="K10" s="70" t="s">
        <v>221</v>
      </c>
      <c r="L10" s="71" t="s">
        <v>234</v>
      </c>
      <c r="M10" s="250"/>
      <c r="N10" s="92" t="s">
        <v>158</v>
      </c>
      <c r="O10" s="69"/>
      <c r="P10" s="70"/>
      <c r="Q10" s="71"/>
      <c r="R10" s="69"/>
      <c r="S10" s="72"/>
    </row>
    <row r="11" spans="1:19" ht="18.75" customHeight="1" x14ac:dyDescent="0.35">
      <c r="A11" s="87"/>
      <c r="B11" s="144" t="s">
        <v>39</v>
      </c>
      <c r="C11" s="87"/>
      <c r="D11" s="87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40</v>
      </c>
      <c r="C12" s="87"/>
      <c r="D12" s="87"/>
      <c r="E12" s="87"/>
      <c r="F12" s="121"/>
      <c r="G12" s="64"/>
      <c r="H12" s="237"/>
      <c r="I12" s="77">
        <v>814</v>
      </c>
      <c r="J12" s="95"/>
      <c r="K12" s="79" t="s">
        <v>222</v>
      </c>
      <c r="L12" s="75" t="s">
        <v>256</v>
      </c>
      <c r="M12" s="250"/>
      <c r="N12" s="77">
        <v>525</v>
      </c>
      <c r="O12" s="95" t="s">
        <v>327</v>
      </c>
      <c r="P12" s="79"/>
      <c r="Q12" s="75"/>
      <c r="R12" s="78"/>
      <c r="S12" s="81"/>
    </row>
    <row r="13" spans="1:19" ht="18.75" customHeight="1" x14ac:dyDescent="0.35">
      <c r="A13" s="87" t="s">
        <v>162</v>
      </c>
      <c r="B13" s="88" t="s">
        <v>163</v>
      </c>
      <c r="C13" s="89">
        <v>2</v>
      </c>
      <c r="D13" s="89">
        <v>2</v>
      </c>
      <c r="E13" s="89">
        <v>3</v>
      </c>
      <c r="F13" s="24" t="s">
        <v>334</v>
      </c>
      <c r="G13" s="63"/>
      <c r="H13" s="237"/>
      <c r="I13" s="91" t="s">
        <v>164</v>
      </c>
      <c r="J13" s="69"/>
      <c r="K13" s="71"/>
      <c r="L13" s="71"/>
      <c r="M13" s="251"/>
      <c r="N13" s="253" t="s">
        <v>27</v>
      </c>
      <c r="O13" s="254"/>
      <c r="P13" s="92"/>
      <c r="Q13" s="177" t="s">
        <v>221</v>
      </c>
      <c r="R13" s="70" t="s">
        <v>206</v>
      </c>
      <c r="S13" s="71"/>
    </row>
    <row r="14" spans="1:19" ht="18.75" customHeight="1" x14ac:dyDescent="0.35">
      <c r="A14" s="87" t="s">
        <v>160</v>
      </c>
      <c r="B14" s="88" t="s">
        <v>161</v>
      </c>
      <c r="C14" s="87">
        <v>3</v>
      </c>
      <c r="D14" s="87">
        <v>0</v>
      </c>
      <c r="E14" s="87">
        <v>3</v>
      </c>
      <c r="F14" s="24" t="s">
        <v>313</v>
      </c>
      <c r="G14" s="65" t="s">
        <v>28</v>
      </c>
      <c r="H14" s="237"/>
      <c r="I14" s="73"/>
      <c r="J14" s="73"/>
      <c r="K14" s="74"/>
      <c r="L14" s="75"/>
      <c r="M14" s="251"/>
      <c r="N14" s="262" t="s">
        <v>167</v>
      </c>
      <c r="O14" s="263"/>
      <c r="P14" s="37"/>
      <c r="Q14" s="178"/>
      <c r="R14" s="74"/>
      <c r="S14" s="75"/>
    </row>
    <row r="15" spans="1:19" ht="18.75" customHeight="1" thickBot="1" x14ac:dyDescent="0.4">
      <c r="A15" s="87"/>
      <c r="B15" s="144" t="s">
        <v>41</v>
      </c>
      <c r="C15" s="87"/>
      <c r="D15" s="87"/>
      <c r="E15" s="87"/>
      <c r="F15" s="24"/>
      <c r="G15" s="64"/>
      <c r="H15" s="237"/>
      <c r="I15" s="78" t="s">
        <v>237</v>
      </c>
      <c r="J15" s="78"/>
      <c r="K15" s="80"/>
      <c r="L15" s="80"/>
      <c r="M15" s="251"/>
      <c r="N15" s="93" t="s">
        <v>277</v>
      </c>
      <c r="O15" s="94" t="s">
        <v>226</v>
      </c>
      <c r="P15" s="77"/>
      <c r="Q15" s="179" t="s">
        <v>222</v>
      </c>
      <c r="R15" s="79" t="s">
        <v>272</v>
      </c>
      <c r="S15" s="75"/>
    </row>
    <row r="16" spans="1:19" ht="18.75" customHeight="1" x14ac:dyDescent="0.35">
      <c r="A16" s="87" t="s">
        <v>67</v>
      </c>
      <c r="B16" s="88" t="s">
        <v>166</v>
      </c>
      <c r="C16" s="87">
        <v>1</v>
      </c>
      <c r="D16" s="87">
        <v>4</v>
      </c>
      <c r="E16" s="87">
        <v>3</v>
      </c>
      <c r="F16" s="24" t="s">
        <v>391</v>
      </c>
      <c r="G16" s="63"/>
      <c r="H16" s="237"/>
      <c r="I16" s="92" t="s">
        <v>150</v>
      </c>
      <c r="J16" s="69"/>
      <c r="K16" s="70"/>
      <c r="L16" s="71"/>
      <c r="M16" s="249"/>
      <c r="N16" s="92" t="s">
        <v>156</v>
      </c>
      <c r="O16" s="69"/>
      <c r="P16" s="70"/>
      <c r="Q16" s="71"/>
      <c r="R16" s="71"/>
      <c r="S16" s="71"/>
    </row>
    <row r="17" spans="1:19" ht="18.75" customHeight="1" x14ac:dyDescent="0.35">
      <c r="A17" s="87" t="s">
        <v>84</v>
      </c>
      <c r="B17" s="88" t="s">
        <v>85</v>
      </c>
      <c r="C17" s="87">
        <v>2</v>
      </c>
      <c r="D17" s="87">
        <v>2</v>
      </c>
      <c r="E17" s="87">
        <v>3</v>
      </c>
      <c r="F17" s="24" t="s">
        <v>392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164</v>
      </c>
      <c r="B18" s="88" t="s">
        <v>165</v>
      </c>
      <c r="C18" s="87">
        <v>1</v>
      </c>
      <c r="D18" s="87">
        <v>6</v>
      </c>
      <c r="E18" s="87">
        <v>3</v>
      </c>
      <c r="F18" s="24" t="s">
        <v>393</v>
      </c>
      <c r="G18" s="64"/>
      <c r="H18" s="237"/>
      <c r="I18" s="77" t="s">
        <v>195</v>
      </c>
      <c r="J18" s="95"/>
      <c r="K18" s="79" t="s">
        <v>196</v>
      </c>
      <c r="L18" s="75"/>
      <c r="M18" s="249"/>
      <c r="N18" s="77">
        <v>812</v>
      </c>
      <c r="O18" s="95"/>
      <c r="P18" s="79"/>
      <c r="Q18" s="75" t="s">
        <v>200</v>
      </c>
      <c r="R18" s="80"/>
      <c r="S18" s="80"/>
    </row>
    <row r="19" spans="1:19" ht="18.75" customHeight="1" x14ac:dyDescent="0.35">
      <c r="A19" s="87"/>
      <c r="B19" s="144" t="s">
        <v>33</v>
      </c>
      <c r="C19" s="87"/>
      <c r="D19" s="87"/>
      <c r="E19" s="87"/>
      <c r="F19" s="84"/>
      <c r="G19" s="63"/>
      <c r="H19" s="237"/>
      <c r="I19" s="92" t="s">
        <v>160</v>
      </c>
      <c r="J19" s="69"/>
      <c r="K19" s="70"/>
      <c r="L19" s="71" t="s">
        <v>67</v>
      </c>
      <c r="M19" s="251"/>
      <c r="N19" s="92"/>
      <c r="O19" s="69"/>
      <c r="P19" s="70" t="s">
        <v>221</v>
      </c>
      <c r="Q19" s="71" t="s">
        <v>255</v>
      </c>
      <c r="R19" s="71"/>
      <c r="S19" s="71"/>
    </row>
    <row r="20" spans="1:19" ht="18.75" customHeight="1" x14ac:dyDescent="0.35">
      <c r="A20" s="87" t="s">
        <v>156</v>
      </c>
      <c r="B20" s="88" t="s">
        <v>157</v>
      </c>
      <c r="C20" s="87">
        <v>0</v>
      </c>
      <c r="D20" s="87">
        <v>4</v>
      </c>
      <c r="E20" s="87">
        <v>4</v>
      </c>
      <c r="F20" s="173" t="s">
        <v>289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>
        <v>813</v>
      </c>
      <c r="J21" s="95"/>
      <c r="K21" s="79" t="s">
        <v>311</v>
      </c>
      <c r="L21" s="80" t="s">
        <v>333</v>
      </c>
      <c r="M21" s="252"/>
      <c r="N21" s="77"/>
      <c r="O21" s="95"/>
      <c r="P21" s="79" t="s">
        <v>222</v>
      </c>
      <c r="Q21" s="80" t="s">
        <v>272</v>
      </c>
      <c r="R21" s="80"/>
      <c r="S21" s="80"/>
    </row>
    <row r="22" spans="1:19" ht="15.75" customHeight="1" x14ac:dyDescent="0.35">
      <c r="A22" s="87" t="s">
        <v>167</v>
      </c>
      <c r="B22" s="88" t="s">
        <v>137</v>
      </c>
      <c r="C22" s="87">
        <v>0</v>
      </c>
      <c r="D22" s="87">
        <v>2</v>
      </c>
      <c r="E22" s="87">
        <v>0</v>
      </c>
      <c r="F22" s="180" t="s">
        <v>306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88"/>
      <c r="C23" s="87"/>
      <c r="D23" s="87"/>
      <c r="E23" s="87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88"/>
      <c r="C24" s="87"/>
      <c r="D24" s="87"/>
      <c r="E24" s="87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88"/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88"/>
      <c r="C26" s="87"/>
      <c r="D26" s="87"/>
      <c r="E26" s="8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SUM(C8:C27)</f>
        <v>15</v>
      </c>
      <c r="D31" s="105">
        <f t="shared" ref="D31:E31" si="0">SUM(D8:D27)</f>
        <v>22</v>
      </c>
      <c r="E31" s="105">
        <f t="shared" si="0"/>
        <v>26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F7" sqref="F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422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66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175" t="s">
        <v>156</v>
      </c>
      <c r="J7" s="69"/>
      <c r="K7" s="70"/>
      <c r="L7" s="71"/>
      <c r="M7" s="248" t="s">
        <v>24</v>
      </c>
      <c r="N7" s="71" t="s">
        <v>158</v>
      </c>
      <c r="O7" s="69"/>
      <c r="P7" s="70"/>
      <c r="Q7" s="71"/>
      <c r="R7" s="69"/>
      <c r="S7" s="72"/>
    </row>
    <row r="8" spans="1:19" ht="18.75" customHeight="1" x14ac:dyDescent="0.35">
      <c r="A8" s="87" t="s">
        <v>158</v>
      </c>
      <c r="B8" s="88" t="s">
        <v>159</v>
      </c>
      <c r="C8" s="87">
        <v>0</v>
      </c>
      <c r="D8" s="87">
        <v>2</v>
      </c>
      <c r="E8" s="87">
        <v>1</v>
      </c>
      <c r="F8" s="216" t="s">
        <v>329</v>
      </c>
      <c r="G8" s="65" t="s">
        <v>25</v>
      </c>
      <c r="H8" s="237"/>
      <c r="I8" s="37"/>
      <c r="J8" s="73"/>
      <c r="K8" s="74"/>
      <c r="L8" s="75"/>
      <c r="M8" s="249"/>
      <c r="N8" s="75"/>
      <c r="O8" s="73"/>
      <c r="P8" s="74"/>
      <c r="Q8" s="75"/>
      <c r="R8" s="73"/>
      <c r="S8" s="76"/>
    </row>
    <row r="9" spans="1:19" ht="18.75" customHeight="1" x14ac:dyDescent="0.35">
      <c r="A9" s="87" t="s">
        <v>139</v>
      </c>
      <c r="B9" s="88" t="s">
        <v>168</v>
      </c>
      <c r="C9" s="87">
        <v>3</v>
      </c>
      <c r="D9" s="87">
        <v>0</v>
      </c>
      <c r="E9" s="87">
        <v>3</v>
      </c>
      <c r="F9" s="218" t="s">
        <v>305</v>
      </c>
      <c r="G9" s="64"/>
      <c r="H9" s="237"/>
      <c r="I9" s="77">
        <v>823</v>
      </c>
      <c r="J9" s="95"/>
      <c r="K9" s="79"/>
      <c r="L9" s="75" t="s">
        <v>311</v>
      </c>
      <c r="M9" s="249"/>
      <c r="N9" s="80" t="s">
        <v>326</v>
      </c>
      <c r="O9" s="78" t="s">
        <v>327</v>
      </c>
      <c r="P9" s="79"/>
      <c r="Q9" s="75"/>
      <c r="R9" s="78"/>
      <c r="S9" s="81"/>
    </row>
    <row r="10" spans="1:19" ht="18.75" customHeight="1" x14ac:dyDescent="0.35">
      <c r="A10" s="87"/>
      <c r="B10" s="144" t="s">
        <v>39</v>
      </c>
      <c r="C10" s="87"/>
      <c r="D10" s="87"/>
      <c r="E10" s="87"/>
      <c r="F10" s="24"/>
      <c r="G10" s="63"/>
      <c r="H10" s="237"/>
      <c r="I10" s="175" t="s">
        <v>162</v>
      </c>
      <c r="J10" s="69"/>
      <c r="K10" s="70"/>
      <c r="L10" s="71"/>
      <c r="M10" s="250"/>
      <c r="N10" s="175" t="s">
        <v>160</v>
      </c>
      <c r="O10" s="69"/>
      <c r="P10" s="70"/>
      <c r="Q10" s="71"/>
      <c r="R10" s="69"/>
      <c r="S10" s="72"/>
    </row>
    <row r="11" spans="1:19" ht="18.75" customHeight="1" x14ac:dyDescent="0.35">
      <c r="A11" s="87"/>
      <c r="B11" s="144" t="s">
        <v>40</v>
      </c>
      <c r="C11" s="87"/>
      <c r="D11" s="87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 t="s">
        <v>162</v>
      </c>
      <c r="B12" s="88" t="s">
        <v>169</v>
      </c>
      <c r="C12" s="89">
        <v>2</v>
      </c>
      <c r="D12" s="89">
        <v>2</v>
      </c>
      <c r="E12" s="89">
        <v>3</v>
      </c>
      <c r="F12" s="173" t="s">
        <v>334</v>
      </c>
      <c r="G12" s="64"/>
      <c r="H12" s="237"/>
      <c r="I12" s="77">
        <v>942</v>
      </c>
      <c r="J12" s="95"/>
      <c r="K12" s="79"/>
      <c r="L12" s="75" t="s">
        <v>332</v>
      </c>
      <c r="M12" s="250"/>
      <c r="N12" s="77">
        <v>813</v>
      </c>
      <c r="O12" s="95"/>
      <c r="P12" s="79" t="s">
        <v>311</v>
      </c>
      <c r="Q12" s="75"/>
      <c r="R12" s="78"/>
      <c r="S12" s="81"/>
    </row>
    <row r="13" spans="1:19" ht="18.75" customHeight="1" x14ac:dyDescent="0.35">
      <c r="A13" s="87" t="s">
        <v>160</v>
      </c>
      <c r="B13" s="88" t="s">
        <v>161</v>
      </c>
      <c r="C13" s="87">
        <v>3</v>
      </c>
      <c r="D13" s="87">
        <v>0</v>
      </c>
      <c r="E13" s="87">
        <v>3</v>
      </c>
      <c r="F13" s="24" t="s">
        <v>313</v>
      </c>
      <c r="G13" s="63"/>
      <c r="H13" s="237"/>
      <c r="I13" s="69" t="s">
        <v>164</v>
      </c>
      <c r="J13" s="69"/>
      <c r="K13" s="71"/>
      <c r="L13" s="71"/>
      <c r="M13" s="251"/>
      <c r="N13" s="253" t="s">
        <v>27</v>
      </c>
      <c r="O13" s="254"/>
      <c r="P13" s="92"/>
      <c r="Q13" s="177" t="s">
        <v>231</v>
      </c>
      <c r="R13" s="70" t="s">
        <v>223</v>
      </c>
      <c r="S13" s="71"/>
    </row>
    <row r="14" spans="1:19" ht="18.75" customHeight="1" x14ac:dyDescent="0.35">
      <c r="A14" s="87"/>
      <c r="B14" s="144" t="s">
        <v>41</v>
      </c>
      <c r="C14" s="87"/>
      <c r="D14" s="87"/>
      <c r="E14" s="87"/>
      <c r="F14" s="24"/>
      <c r="G14" s="65" t="s">
        <v>28</v>
      </c>
      <c r="H14" s="237"/>
      <c r="I14" s="73"/>
      <c r="J14" s="73"/>
      <c r="K14" s="74"/>
      <c r="L14" s="75"/>
      <c r="M14" s="251"/>
      <c r="N14" s="262" t="s">
        <v>167</v>
      </c>
      <c r="O14" s="263"/>
      <c r="P14" s="37"/>
      <c r="Q14" s="178"/>
      <c r="R14" s="74"/>
      <c r="S14" s="75"/>
    </row>
    <row r="15" spans="1:19" ht="18.75" customHeight="1" thickBot="1" x14ac:dyDescent="0.4">
      <c r="A15" s="87" t="s">
        <v>67</v>
      </c>
      <c r="B15" s="88" t="s">
        <v>170</v>
      </c>
      <c r="C15" s="87">
        <v>1</v>
      </c>
      <c r="D15" s="87">
        <v>4</v>
      </c>
      <c r="E15" s="87">
        <v>3</v>
      </c>
      <c r="F15" s="24" t="s">
        <v>394</v>
      </c>
      <c r="G15" s="64"/>
      <c r="H15" s="237"/>
      <c r="I15" s="78" t="s">
        <v>198</v>
      </c>
      <c r="J15" s="78"/>
      <c r="K15" s="80"/>
      <c r="L15" s="80"/>
      <c r="M15" s="251"/>
      <c r="N15" s="93" t="s">
        <v>277</v>
      </c>
      <c r="O15" s="94" t="s">
        <v>203</v>
      </c>
      <c r="P15" s="77"/>
      <c r="Q15" s="179" t="s">
        <v>232</v>
      </c>
      <c r="R15" s="79" t="s">
        <v>335</v>
      </c>
      <c r="S15" s="75"/>
    </row>
    <row r="16" spans="1:19" ht="18.75" customHeight="1" x14ac:dyDescent="0.35">
      <c r="A16" s="87"/>
      <c r="B16" s="144" t="s">
        <v>42</v>
      </c>
      <c r="C16" s="87"/>
      <c r="D16" s="87"/>
      <c r="E16" s="87"/>
      <c r="F16" s="24"/>
      <c r="G16" s="63"/>
      <c r="H16" s="237"/>
      <c r="I16" s="175" t="s">
        <v>67</v>
      </c>
      <c r="J16" s="69"/>
      <c r="K16" s="70"/>
      <c r="L16" s="71" t="s">
        <v>231</v>
      </c>
      <c r="M16" s="249"/>
      <c r="N16" s="92" t="s">
        <v>299</v>
      </c>
      <c r="O16" s="69"/>
      <c r="P16" s="70" t="s">
        <v>139</v>
      </c>
      <c r="Q16" s="71"/>
      <c r="R16" s="71"/>
      <c r="S16" s="71"/>
    </row>
    <row r="17" spans="1:19" ht="18.75" customHeight="1" x14ac:dyDescent="0.35">
      <c r="A17" s="87" t="s">
        <v>164</v>
      </c>
      <c r="B17" s="88" t="s">
        <v>165</v>
      </c>
      <c r="C17" s="87">
        <v>1</v>
      </c>
      <c r="D17" s="87">
        <v>6</v>
      </c>
      <c r="E17" s="87">
        <v>3</v>
      </c>
      <c r="F17" s="24" t="s">
        <v>395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/>
      <c r="B18" s="144" t="s">
        <v>33</v>
      </c>
      <c r="C18" s="87"/>
      <c r="D18" s="87"/>
      <c r="E18" s="87"/>
      <c r="F18" s="24"/>
      <c r="G18" s="64"/>
      <c r="H18" s="237"/>
      <c r="I18" s="77">
        <v>811</v>
      </c>
      <c r="J18" s="95"/>
      <c r="K18" s="79"/>
      <c r="L18" s="75" t="s">
        <v>232</v>
      </c>
      <c r="M18" s="249"/>
      <c r="N18" s="77" t="s">
        <v>255</v>
      </c>
      <c r="O18" s="95"/>
      <c r="P18" s="79" t="s">
        <v>336</v>
      </c>
      <c r="Q18" s="75"/>
      <c r="R18" s="80" t="s">
        <v>303</v>
      </c>
      <c r="S18" s="80"/>
    </row>
    <row r="19" spans="1:19" ht="18.75" customHeight="1" x14ac:dyDescent="0.35">
      <c r="A19" s="87" t="s">
        <v>156</v>
      </c>
      <c r="B19" s="88" t="s">
        <v>157</v>
      </c>
      <c r="C19" s="87">
        <v>0</v>
      </c>
      <c r="D19" s="87">
        <v>4</v>
      </c>
      <c r="E19" s="87">
        <v>4</v>
      </c>
      <c r="F19" s="84" t="s">
        <v>313</v>
      </c>
      <c r="G19" s="63"/>
      <c r="H19" s="237"/>
      <c r="I19" s="175" t="s">
        <v>61</v>
      </c>
      <c r="J19" s="69"/>
      <c r="K19" s="70"/>
      <c r="L19" s="71"/>
      <c r="M19" s="251"/>
      <c r="N19" s="92"/>
      <c r="O19" s="177" t="s">
        <v>231</v>
      </c>
      <c r="P19" s="70" t="s">
        <v>206</v>
      </c>
      <c r="Q19" s="71"/>
      <c r="R19" s="71"/>
      <c r="S19" s="71"/>
    </row>
    <row r="20" spans="1:19" ht="18.75" customHeight="1" x14ac:dyDescent="0.35">
      <c r="A20" s="87"/>
      <c r="B20" s="144" t="s">
        <v>43</v>
      </c>
      <c r="C20" s="87"/>
      <c r="D20" s="87"/>
      <c r="E20" s="87"/>
      <c r="F20" s="121"/>
      <c r="G20" s="65" t="s">
        <v>30</v>
      </c>
      <c r="H20" s="237"/>
      <c r="I20" s="37"/>
      <c r="J20" s="73"/>
      <c r="K20" s="74"/>
      <c r="L20" s="75"/>
      <c r="M20" s="251"/>
      <c r="N20" s="37"/>
      <c r="O20" s="178"/>
      <c r="P20" s="74"/>
      <c r="Q20" s="75"/>
      <c r="R20" s="75"/>
      <c r="S20" s="75"/>
    </row>
    <row r="21" spans="1:19" ht="18.75" customHeight="1" x14ac:dyDescent="0.35">
      <c r="A21" s="87" t="s">
        <v>61</v>
      </c>
      <c r="B21" s="88" t="s">
        <v>62</v>
      </c>
      <c r="C21" s="87">
        <v>1</v>
      </c>
      <c r="D21" s="87">
        <v>6</v>
      </c>
      <c r="E21" s="87">
        <v>3</v>
      </c>
      <c r="F21" s="24" t="s">
        <v>396</v>
      </c>
      <c r="G21" s="64"/>
      <c r="H21" s="238"/>
      <c r="I21" s="77" t="s">
        <v>273</v>
      </c>
      <c r="J21" s="95"/>
      <c r="K21" s="79"/>
      <c r="L21" s="80"/>
      <c r="M21" s="252"/>
      <c r="N21" s="77"/>
      <c r="O21" s="179" t="s">
        <v>232</v>
      </c>
      <c r="P21" s="79" t="s">
        <v>203</v>
      </c>
      <c r="Q21" s="80"/>
      <c r="R21" s="80"/>
      <c r="S21" s="80"/>
    </row>
    <row r="22" spans="1:19" ht="15.75" customHeight="1" x14ac:dyDescent="0.35">
      <c r="A22" s="87"/>
      <c r="B22" s="145" t="s">
        <v>44</v>
      </c>
      <c r="C22" s="87"/>
      <c r="D22" s="87"/>
      <c r="E22" s="8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 t="s">
        <v>167</v>
      </c>
      <c r="B23" s="88" t="s">
        <v>137</v>
      </c>
      <c r="C23" s="87">
        <v>0</v>
      </c>
      <c r="D23" s="87">
        <v>2</v>
      </c>
      <c r="E23" s="87">
        <v>0</v>
      </c>
      <c r="F23" s="84" t="s">
        <v>274</v>
      </c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25">
      <c r="A24" s="139"/>
      <c r="B24" s="139"/>
      <c r="C24" s="140"/>
      <c r="D24" s="140"/>
      <c r="E24" s="140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5">
      <c r="A25" s="139"/>
      <c r="B25" s="139"/>
      <c r="C25" s="140"/>
      <c r="D25" s="140"/>
      <c r="E25" s="140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9"/>
      <c r="B26" s="90"/>
      <c r="C26" s="105"/>
      <c r="D26" s="117"/>
      <c r="E26" s="11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SUM(C9:C27)</f>
        <v>11</v>
      </c>
      <c r="D31" s="105">
        <v>26</v>
      </c>
      <c r="E31" s="105">
        <v>23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B10" zoomScale="170" zoomScaleNormal="110" zoomScaleSheetLayoutView="170" workbookViewId="0">
      <selection activeCell="O23" sqref="O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6.75" style="1" customWidth="1"/>
    <col min="7" max="7" width="5.375" style="1" customWidth="1"/>
    <col min="8" max="8" width="4.25" style="1" customWidth="1"/>
    <col min="9" max="9" width="7.125" style="1" customWidth="1"/>
    <col min="10" max="10" width="6.75" style="1" customWidth="1"/>
    <col min="11" max="12" width="6.625" style="1" customWidth="1"/>
    <col min="13" max="13" width="3.625" style="1" customWidth="1"/>
    <col min="14" max="14" width="7.375" style="1" customWidth="1"/>
    <col min="15" max="15" width="7.125" style="1" customWidth="1"/>
    <col min="16" max="17" width="7.375" style="1" customWidth="1"/>
    <col min="18" max="18" width="7.75" style="1" customWidth="1"/>
    <col min="19" max="19" width="7.625" style="1" customWidth="1"/>
    <col min="20" max="16384" width="9" style="1"/>
  </cols>
  <sheetData>
    <row r="1" spans="1:19" ht="18.75" x14ac:dyDescent="0.2">
      <c r="A1" s="20"/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86"/>
    </row>
    <row r="2" spans="1:19" ht="18.75" x14ac:dyDescent="0.2">
      <c r="A2" s="21"/>
      <c r="B2" s="258" t="s">
        <v>95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85"/>
    </row>
    <row r="3" spans="1:19" ht="18.75" x14ac:dyDescent="0.2">
      <c r="A3" s="22"/>
      <c r="B3" s="259" t="s">
        <v>423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 t="s">
        <v>71</v>
      </c>
      <c r="S3" s="26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">
      <c r="A7" s="104"/>
      <c r="B7" s="145" t="s">
        <v>22</v>
      </c>
      <c r="C7" s="104"/>
      <c r="D7" s="104"/>
      <c r="E7" s="104"/>
      <c r="F7" s="39"/>
      <c r="G7" s="36"/>
      <c r="H7" s="236" t="s">
        <v>23</v>
      </c>
      <c r="I7" s="92" t="s">
        <v>171</v>
      </c>
      <c r="J7" s="69"/>
      <c r="K7" s="70"/>
      <c r="L7" s="71" t="s">
        <v>244</v>
      </c>
      <c r="M7" s="248" t="s">
        <v>24</v>
      </c>
      <c r="N7" s="92" t="s">
        <v>255</v>
      </c>
      <c r="O7" s="69"/>
      <c r="P7" s="70"/>
      <c r="Q7" s="71" t="s">
        <v>173</v>
      </c>
      <c r="R7" s="204"/>
      <c r="S7" s="72" t="s">
        <v>60</v>
      </c>
    </row>
    <row r="8" spans="1:19" ht="18.75" customHeight="1" x14ac:dyDescent="0.3">
      <c r="A8" s="104" t="s">
        <v>158</v>
      </c>
      <c r="B8" s="106" t="s">
        <v>159</v>
      </c>
      <c r="C8" s="104">
        <v>0</v>
      </c>
      <c r="D8" s="104">
        <v>2</v>
      </c>
      <c r="E8" s="104">
        <v>1</v>
      </c>
      <c r="F8" s="119" t="s">
        <v>329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207" t="s">
        <v>337</v>
      </c>
    </row>
    <row r="9" spans="1:19" ht="18.75" customHeight="1" x14ac:dyDescent="0.3">
      <c r="A9" s="104"/>
      <c r="B9" s="147" t="s">
        <v>39</v>
      </c>
      <c r="C9" s="104"/>
      <c r="D9" s="104"/>
      <c r="E9" s="104"/>
      <c r="F9" s="120"/>
      <c r="G9" s="64"/>
      <c r="H9" s="237"/>
      <c r="I9" s="202" t="s">
        <v>337</v>
      </c>
      <c r="J9" s="95"/>
      <c r="K9" s="79"/>
      <c r="L9" s="75" t="s">
        <v>245</v>
      </c>
      <c r="M9" s="249"/>
      <c r="N9" s="77" t="s">
        <v>204</v>
      </c>
      <c r="O9" s="95"/>
      <c r="P9" s="79"/>
      <c r="Q9" s="75" t="s">
        <v>337</v>
      </c>
      <c r="R9" s="176" t="s">
        <v>338</v>
      </c>
      <c r="S9" s="208" t="s">
        <v>341</v>
      </c>
    </row>
    <row r="10" spans="1:19" ht="18.75" customHeight="1" x14ac:dyDescent="0.3">
      <c r="A10" s="104"/>
      <c r="B10" s="147" t="s">
        <v>40</v>
      </c>
      <c r="C10" s="104"/>
      <c r="D10" s="104"/>
      <c r="E10" s="104"/>
      <c r="F10" s="24"/>
      <c r="G10" s="63"/>
      <c r="H10" s="237"/>
      <c r="I10" s="92"/>
      <c r="J10" s="69"/>
      <c r="K10" s="70"/>
      <c r="L10" s="71"/>
      <c r="M10" s="250"/>
      <c r="N10" s="92"/>
      <c r="O10" s="69"/>
      <c r="P10" s="205" t="s">
        <v>173</v>
      </c>
      <c r="Q10" s="71" t="s">
        <v>244</v>
      </c>
      <c r="R10" s="69" t="s">
        <v>339</v>
      </c>
      <c r="S10" s="72"/>
    </row>
    <row r="11" spans="1:19" ht="18.75" customHeight="1" x14ac:dyDescent="0.3">
      <c r="A11" s="104" t="s">
        <v>162</v>
      </c>
      <c r="B11" s="106" t="s">
        <v>163</v>
      </c>
      <c r="C11" s="105">
        <v>2</v>
      </c>
      <c r="D11" s="105">
        <v>2</v>
      </c>
      <c r="E11" s="105">
        <v>3</v>
      </c>
      <c r="F11" s="214" t="s">
        <v>401</v>
      </c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35">
      <c r="A12" s="104" t="s">
        <v>160</v>
      </c>
      <c r="B12" s="106" t="s">
        <v>161</v>
      </c>
      <c r="C12" s="104">
        <v>3</v>
      </c>
      <c r="D12" s="104">
        <v>0</v>
      </c>
      <c r="E12" s="104">
        <v>3</v>
      </c>
      <c r="F12" s="121" t="s">
        <v>313</v>
      </c>
      <c r="G12" s="64"/>
      <c r="H12" s="237"/>
      <c r="I12" s="77"/>
      <c r="J12" s="95"/>
      <c r="K12" s="79"/>
      <c r="L12" s="75"/>
      <c r="M12" s="250"/>
      <c r="N12" s="77"/>
      <c r="O12" s="95"/>
      <c r="P12" s="79" t="s">
        <v>337</v>
      </c>
      <c r="Q12" s="75" t="s">
        <v>245</v>
      </c>
      <c r="R12" s="78" t="s">
        <v>201</v>
      </c>
      <c r="S12" s="81"/>
    </row>
    <row r="13" spans="1:19" ht="18.75" customHeight="1" x14ac:dyDescent="0.3">
      <c r="A13" s="104"/>
      <c r="B13" s="147" t="s">
        <v>41</v>
      </c>
      <c r="C13" s="104"/>
      <c r="D13" s="104"/>
      <c r="E13" s="104"/>
      <c r="F13" s="24"/>
      <c r="G13" s="63"/>
      <c r="H13" s="237"/>
      <c r="I13" s="91" t="s">
        <v>158</v>
      </c>
      <c r="J13" s="69"/>
      <c r="K13" s="71"/>
      <c r="L13" s="71"/>
      <c r="M13" s="251"/>
      <c r="N13" s="253" t="s">
        <v>27</v>
      </c>
      <c r="O13" s="254"/>
      <c r="P13" s="92" t="s">
        <v>171</v>
      </c>
      <c r="Q13" s="69"/>
      <c r="R13" s="70" t="s">
        <v>244</v>
      </c>
      <c r="S13" s="71" t="s">
        <v>234</v>
      </c>
    </row>
    <row r="14" spans="1:19" ht="18.75" customHeight="1" x14ac:dyDescent="0.3">
      <c r="A14" s="104" t="s">
        <v>60</v>
      </c>
      <c r="B14" s="106" t="s">
        <v>88</v>
      </c>
      <c r="C14" s="104">
        <v>2</v>
      </c>
      <c r="D14" s="104">
        <v>2</v>
      </c>
      <c r="E14" s="104">
        <v>3</v>
      </c>
      <c r="F14" s="24" t="s">
        <v>347</v>
      </c>
      <c r="G14" s="65" t="s">
        <v>28</v>
      </c>
      <c r="H14" s="237"/>
      <c r="I14" s="73"/>
      <c r="J14" s="73"/>
      <c r="K14" s="74"/>
      <c r="L14" s="75"/>
      <c r="M14" s="251"/>
      <c r="N14" s="255" t="s">
        <v>175</v>
      </c>
      <c r="O14" s="256"/>
      <c r="P14" s="37"/>
      <c r="Q14" s="73"/>
      <c r="R14" s="74"/>
      <c r="S14" s="75"/>
    </row>
    <row r="15" spans="1:19" ht="18.75" customHeight="1" thickBot="1" x14ac:dyDescent="0.35">
      <c r="A15" s="104"/>
      <c r="B15" s="147" t="s">
        <v>42</v>
      </c>
      <c r="C15" s="104"/>
      <c r="D15" s="104"/>
      <c r="E15" s="104"/>
      <c r="F15" s="24"/>
      <c r="G15" s="64"/>
      <c r="H15" s="237"/>
      <c r="I15" s="206" t="s">
        <v>337</v>
      </c>
      <c r="J15" s="78" t="s">
        <v>327</v>
      </c>
      <c r="K15" s="80"/>
      <c r="L15" s="80"/>
      <c r="M15" s="251"/>
      <c r="N15" s="203" t="s">
        <v>337</v>
      </c>
      <c r="O15" s="94" t="s">
        <v>223</v>
      </c>
      <c r="P15" s="202" t="s">
        <v>337</v>
      </c>
      <c r="Q15" s="95"/>
      <c r="R15" s="79" t="s">
        <v>245</v>
      </c>
      <c r="S15" s="75" t="s">
        <v>203</v>
      </c>
    </row>
    <row r="16" spans="1:19" ht="18.75" customHeight="1" x14ac:dyDescent="0.3">
      <c r="A16" s="104" t="s">
        <v>171</v>
      </c>
      <c r="B16" s="106" t="s">
        <v>172</v>
      </c>
      <c r="C16" s="104">
        <v>0</v>
      </c>
      <c r="D16" s="104">
        <v>9</v>
      </c>
      <c r="E16" s="104">
        <v>3</v>
      </c>
      <c r="F16" s="24" t="s">
        <v>345</v>
      </c>
      <c r="G16" s="63"/>
      <c r="H16" s="237"/>
      <c r="I16" s="92"/>
      <c r="J16" s="69"/>
      <c r="K16" s="70"/>
      <c r="L16" s="71"/>
      <c r="M16" s="249"/>
      <c r="N16" s="92" t="s">
        <v>160</v>
      </c>
      <c r="O16" s="69"/>
      <c r="P16" s="70"/>
      <c r="Q16" s="71" t="s">
        <v>60</v>
      </c>
      <c r="R16" s="71" t="s">
        <v>244</v>
      </c>
      <c r="S16" s="71" t="s">
        <v>342</v>
      </c>
    </row>
    <row r="17" spans="1:19" ht="18.75" customHeight="1" x14ac:dyDescent="0.3">
      <c r="A17" s="104"/>
      <c r="B17" s="106"/>
      <c r="C17" s="104"/>
      <c r="D17" s="104"/>
      <c r="E17" s="104"/>
      <c r="F17" s="24" t="s">
        <v>346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">
      <c r="A18" s="104" t="s">
        <v>173</v>
      </c>
      <c r="B18" s="106" t="s">
        <v>174</v>
      </c>
      <c r="C18" s="104">
        <v>0</v>
      </c>
      <c r="D18" s="104">
        <v>9</v>
      </c>
      <c r="E18" s="104">
        <v>3</v>
      </c>
      <c r="F18" s="24" t="s">
        <v>344</v>
      </c>
      <c r="G18" s="64"/>
      <c r="H18" s="237"/>
      <c r="I18" s="77"/>
      <c r="J18" s="95"/>
      <c r="K18" s="79"/>
      <c r="L18" s="75"/>
      <c r="M18" s="249"/>
      <c r="N18" s="202" t="s">
        <v>337</v>
      </c>
      <c r="O18" s="95"/>
      <c r="P18" s="79" t="s">
        <v>311</v>
      </c>
      <c r="Q18" s="75" t="s">
        <v>337</v>
      </c>
      <c r="R18" s="80" t="s">
        <v>245</v>
      </c>
      <c r="S18" s="80" t="s">
        <v>343</v>
      </c>
    </row>
    <row r="19" spans="1:19" ht="18.75" customHeight="1" x14ac:dyDescent="0.35">
      <c r="A19" s="104"/>
      <c r="B19" s="88"/>
      <c r="C19" s="87"/>
      <c r="D19" s="87"/>
      <c r="E19" s="87"/>
      <c r="F19" s="84" t="s">
        <v>348</v>
      </c>
      <c r="G19" s="63"/>
      <c r="H19" s="237"/>
      <c r="I19" s="92" t="s">
        <v>162</v>
      </c>
      <c r="J19" s="69"/>
      <c r="K19" s="70"/>
      <c r="L19" s="71"/>
      <c r="M19" s="251"/>
      <c r="N19" s="71" t="s">
        <v>173</v>
      </c>
      <c r="O19" s="204"/>
      <c r="P19" s="205" t="s">
        <v>173</v>
      </c>
      <c r="Q19" s="71"/>
      <c r="R19" s="71" t="s">
        <v>244</v>
      </c>
      <c r="S19" s="71" t="s">
        <v>278</v>
      </c>
    </row>
    <row r="20" spans="1:19" ht="18.75" customHeight="1" x14ac:dyDescent="0.35">
      <c r="A20" s="87"/>
      <c r="B20" s="144" t="s">
        <v>44</v>
      </c>
      <c r="C20" s="87"/>
      <c r="D20" s="87"/>
      <c r="E20" s="87"/>
      <c r="F20" s="24"/>
      <c r="G20" s="65" t="s">
        <v>30</v>
      </c>
      <c r="H20" s="237"/>
      <c r="I20" s="37"/>
      <c r="J20" s="73"/>
      <c r="K20" s="74"/>
      <c r="L20" s="75"/>
      <c r="M20" s="251"/>
      <c r="N20" s="75"/>
      <c r="O20" s="73"/>
      <c r="P20" s="74"/>
      <c r="Q20" s="75"/>
      <c r="R20" s="75"/>
      <c r="S20" s="75"/>
    </row>
    <row r="21" spans="1:19" ht="18.75" customHeight="1" x14ac:dyDescent="0.35">
      <c r="A21" s="104" t="s">
        <v>175</v>
      </c>
      <c r="B21" s="88" t="s">
        <v>176</v>
      </c>
      <c r="C21" s="87">
        <v>0</v>
      </c>
      <c r="D21" s="87">
        <v>2</v>
      </c>
      <c r="E21" s="87">
        <v>0</v>
      </c>
      <c r="F21" s="84" t="s">
        <v>340</v>
      </c>
      <c r="G21" s="64"/>
      <c r="H21" s="238"/>
      <c r="I21" s="202" t="s">
        <v>337</v>
      </c>
      <c r="J21" s="95"/>
      <c r="K21" s="79"/>
      <c r="L21" s="80" t="s">
        <v>263</v>
      </c>
      <c r="M21" s="252"/>
      <c r="N21" s="80" t="s">
        <v>337</v>
      </c>
      <c r="O21" s="176"/>
      <c r="P21" s="201"/>
      <c r="Q21" s="80"/>
      <c r="R21" s="80" t="s">
        <v>245</v>
      </c>
      <c r="S21" s="80" t="s">
        <v>238</v>
      </c>
    </row>
    <row r="22" spans="1:19" ht="15.75" customHeight="1" x14ac:dyDescent="0.35">
      <c r="A22" s="87"/>
      <c r="B22" s="108"/>
      <c r="C22" s="105"/>
      <c r="D22" s="117"/>
      <c r="E22" s="11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06"/>
      <c r="C23" s="104"/>
      <c r="D23" s="116"/>
      <c r="E23" s="116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9"/>
      <c r="B24" s="90"/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9"/>
      <c r="B25" s="90"/>
      <c r="C25" s="105"/>
      <c r="D25" s="117"/>
      <c r="E25" s="11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9"/>
      <c r="B26" s="90"/>
      <c r="C26" s="105"/>
      <c r="D26" s="117"/>
      <c r="E26" s="11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">
      <c r="A29" s="104"/>
      <c r="B29" s="106"/>
      <c r="C29" s="104"/>
      <c r="D29" s="104"/>
      <c r="E29" s="104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">
      <c r="A30" s="104"/>
      <c r="B30" s="106"/>
      <c r="C30" s="104"/>
      <c r="D30" s="104"/>
      <c r="E30" s="104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">
      <c r="A31" s="104"/>
      <c r="B31" s="107" t="s">
        <v>36</v>
      </c>
      <c r="C31" s="100">
        <f>SUM(C3:C30)</f>
        <v>7</v>
      </c>
      <c r="D31" s="100">
        <f>SUM(D3:D30)</f>
        <v>26</v>
      </c>
      <c r="E31" s="100">
        <f>SUM(E3:E30)</f>
        <v>16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U31" sqref="U31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7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406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45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89</v>
      </c>
      <c r="C7" s="87"/>
      <c r="D7" s="87"/>
      <c r="E7" s="87"/>
      <c r="F7" s="39"/>
      <c r="G7" s="36"/>
      <c r="H7" s="236" t="s">
        <v>23</v>
      </c>
      <c r="I7" s="92" t="s">
        <v>106</v>
      </c>
      <c r="J7" s="69"/>
      <c r="K7" s="70"/>
      <c r="L7" s="71"/>
      <c r="M7" s="248" t="s">
        <v>24</v>
      </c>
      <c r="N7" s="92"/>
      <c r="O7" s="69"/>
      <c r="P7" s="70"/>
      <c r="Q7" s="71"/>
      <c r="R7" s="69"/>
      <c r="S7" s="72"/>
    </row>
    <row r="8" spans="1:19" ht="18.75" customHeight="1" x14ac:dyDescent="0.2">
      <c r="A8" s="109" t="s">
        <v>96</v>
      </c>
      <c r="B8" s="110" t="s">
        <v>97</v>
      </c>
      <c r="C8" s="109">
        <v>0</v>
      </c>
      <c r="D8" s="109">
        <v>2</v>
      </c>
      <c r="E8" s="109">
        <v>1</v>
      </c>
      <c r="F8" s="119" t="s">
        <v>210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2">
      <c r="A9" s="109" t="s">
        <v>98</v>
      </c>
      <c r="B9" s="110" t="s">
        <v>99</v>
      </c>
      <c r="C9" s="109">
        <v>0</v>
      </c>
      <c r="D9" s="109">
        <v>2</v>
      </c>
      <c r="E9" s="109">
        <v>1</v>
      </c>
      <c r="F9" s="172" t="s">
        <v>227</v>
      </c>
      <c r="G9" s="64"/>
      <c r="H9" s="237"/>
      <c r="I9" s="77">
        <v>7203</v>
      </c>
      <c r="J9" s="95"/>
      <c r="K9" s="79"/>
      <c r="L9" s="75" t="s">
        <v>207</v>
      </c>
      <c r="M9" s="249"/>
      <c r="N9" s="77"/>
      <c r="O9" s="95"/>
      <c r="P9" s="79"/>
      <c r="Q9" s="75"/>
      <c r="R9" s="78"/>
      <c r="S9" s="81"/>
    </row>
    <row r="10" spans="1:19" ht="18.75" customHeight="1" x14ac:dyDescent="0.2">
      <c r="A10" s="109" t="s">
        <v>100</v>
      </c>
      <c r="B10" s="110" t="s">
        <v>101</v>
      </c>
      <c r="C10" s="109">
        <v>1</v>
      </c>
      <c r="D10" s="109">
        <v>2</v>
      </c>
      <c r="E10" s="109">
        <v>2</v>
      </c>
      <c r="F10" s="24" t="s">
        <v>398</v>
      </c>
      <c r="G10" s="63"/>
      <c r="H10" s="237"/>
      <c r="I10" s="92" t="s">
        <v>100</v>
      </c>
      <c r="J10" s="69"/>
      <c r="K10" s="70"/>
      <c r="L10" s="71" t="s">
        <v>102</v>
      </c>
      <c r="M10" s="250"/>
      <c r="N10" s="92" t="s">
        <v>108</v>
      </c>
      <c r="O10" s="69"/>
      <c r="P10" s="70"/>
      <c r="Q10" s="71"/>
      <c r="R10" s="69"/>
      <c r="S10" s="72"/>
    </row>
    <row r="11" spans="1:19" ht="18.75" customHeight="1" x14ac:dyDescent="0.2">
      <c r="A11" s="109" t="s">
        <v>104</v>
      </c>
      <c r="B11" s="110" t="s">
        <v>105</v>
      </c>
      <c r="C11" s="109">
        <v>2</v>
      </c>
      <c r="D11" s="109">
        <v>0</v>
      </c>
      <c r="E11" s="109">
        <v>2</v>
      </c>
      <c r="F11" s="84" t="s">
        <v>213</v>
      </c>
      <c r="G11" s="65" t="s">
        <v>26</v>
      </c>
      <c r="H11" s="237"/>
      <c r="I11" s="37"/>
      <c r="J11" s="73"/>
      <c r="K11" s="74"/>
      <c r="L11" s="75" t="s">
        <v>195</v>
      </c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25">
      <c r="A12" s="109" t="s">
        <v>102</v>
      </c>
      <c r="B12" s="110" t="s">
        <v>103</v>
      </c>
      <c r="C12" s="109">
        <v>1</v>
      </c>
      <c r="D12" s="109">
        <v>0</v>
      </c>
      <c r="E12" s="109">
        <v>1</v>
      </c>
      <c r="F12" s="173" t="s">
        <v>214</v>
      </c>
      <c r="G12" s="64"/>
      <c r="H12" s="237"/>
      <c r="I12" s="77">
        <v>635</v>
      </c>
      <c r="J12" s="95"/>
      <c r="K12" s="79" t="s">
        <v>302</v>
      </c>
      <c r="L12" s="75" t="s">
        <v>196</v>
      </c>
      <c r="M12" s="250"/>
      <c r="N12" s="77">
        <v>641</v>
      </c>
      <c r="O12" s="95"/>
      <c r="P12" s="79"/>
      <c r="Q12" s="75" t="s">
        <v>204</v>
      </c>
      <c r="R12" s="78"/>
      <c r="S12" s="81"/>
    </row>
    <row r="13" spans="1:19" ht="18.75" customHeight="1" x14ac:dyDescent="0.35">
      <c r="A13" s="87"/>
      <c r="B13" s="144" t="s">
        <v>90</v>
      </c>
      <c r="C13" s="87"/>
      <c r="D13" s="87"/>
      <c r="E13" s="87"/>
      <c r="F13" s="24"/>
      <c r="G13" s="63"/>
      <c r="H13" s="237"/>
      <c r="I13" s="91" t="s">
        <v>96</v>
      </c>
      <c r="J13" s="69"/>
      <c r="K13" s="71" t="s">
        <v>104</v>
      </c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/>
      <c r="B14" s="144" t="s">
        <v>91</v>
      </c>
      <c r="C14" s="89"/>
      <c r="D14" s="89"/>
      <c r="E14" s="89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117</v>
      </c>
      <c r="O14" s="256"/>
      <c r="P14" s="37"/>
      <c r="Q14" s="73"/>
      <c r="R14" s="74"/>
      <c r="S14" s="75"/>
    </row>
    <row r="15" spans="1:19" ht="18.75" customHeight="1" thickBot="1" x14ac:dyDescent="0.4">
      <c r="A15" s="101" t="s">
        <v>106</v>
      </c>
      <c r="B15" s="102" t="s">
        <v>107</v>
      </c>
      <c r="C15" s="87">
        <v>1</v>
      </c>
      <c r="D15" s="87">
        <v>3</v>
      </c>
      <c r="E15" s="87">
        <v>2</v>
      </c>
      <c r="F15" s="24" t="s">
        <v>216</v>
      </c>
      <c r="G15" s="64"/>
      <c r="H15" s="237"/>
      <c r="I15" s="78">
        <v>534</v>
      </c>
      <c r="J15" s="78" t="s">
        <v>218</v>
      </c>
      <c r="K15" s="80" t="s">
        <v>219</v>
      </c>
      <c r="L15" s="80" t="s">
        <v>208</v>
      </c>
      <c r="M15" s="251"/>
      <c r="N15" s="93" t="s">
        <v>205</v>
      </c>
      <c r="O15" s="94" t="s">
        <v>220</v>
      </c>
      <c r="P15" s="77"/>
      <c r="Q15" s="95"/>
      <c r="R15" s="79"/>
      <c r="S15" s="75"/>
    </row>
    <row r="16" spans="1:19" ht="18.75" customHeight="1" x14ac:dyDescent="0.35">
      <c r="A16" s="87"/>
      <c r="B16" s="144" t="s">
        <v>92</v>
      </c>
      <c r="C16" s="87"/>
      <c r="D16" s="87"/>
      <c r="E16" s="87"/>
      <c r="F16" s="24"/>
      <c r="G16" s="63"/>
      <c r="H16" s="237"/>
      <c r="I16" s="92" t="s">
        <v>113</v>
      </c>
      <c r="J16" s="69"/>
      <c r="K16" s="70" t="s">
        <v>221</v>
      </c>
      <c r="L16" s="71" t="s">
        <v>223</v>
      </c>
      <c r="M16" s="249"/>
      <c r="N16" s="92" t="s">
        <v>98</v>
      </c>
      <c r="O16" s="69"/>
      <c r="P16" s="70"/>
      <c r="Q16" s="71"/>
      <c r="R16" s="71"/>
      <c r="S16" s="71"/>
    </row>
    <row r="17" spans="1:19" ht="18.75" customHeight="1" x14ac:dyDescent="0.35">
      <c r="A17" s="87" t="s">
        <v>108</v>
      </c>
      <c r="B17" s="88" t="s">
        <v>109</v>
      </c>
      <c r="C17" s="87">
        <v>1</v>
      </c>
      <c r="D17" s="87">
        <v>3</v>
      </c>
      <c r="E17" s="87">
        <v>2</v>
      </c>
      <c r="F17" s="24" t="s">
        <v>215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110</v>
      </c>
      <c r="B18" s="88" t="s">
        <v>111</v>
      </c>
      <c r="C18" s="87">
        <v>2</v>
      </c>
      <c r="D18" s="87">
        <v>6</v>
      </c>
      <c r="E18" s="87">
        <v>4</v>
      </c>
      <c r="F18" s="24" t="s">
        <v>351</v>
      </c>
      <c r="G18" s="64"/>
      <c r="H18" s="237"/>
      <c r="I18" s="77" t="s">
        <v>198</v>
      </c>
      <c r="J18" s="95"/>
      <c r="K18" s="79" t="s">
        <v>222</v>
      </c>
      <c r="L18" s="75" t="s">
        <v>224</v>
      </c>
      <c r="M18" s="249"/>
      <c r="N18" s="77">
        <v>544</v>
      </c>
      <c r="O18" s="95" t="s">
        <v>225</v>
      </c>
      <c r="P18" s="79"/>
      <c r="Q18" s="75"/>
      <c r="R18" s="80"/>
      <c r="S18" s="80"/>
    </row>
    <row r="19" spans="1:19" ht="18.75" customHeight="1" x14ac:dyDescent="0.35">
      <c r="A19" s="87"/>
      <c r="B19" s="144" t="s">
        <v>112</v>
      </c>
      <c r="C19" s="87"/>
      <c r="D19" s="87"/>
      <c r="E19" s="87"/>
      <c r="F19" s="84"/>
      <c r="G19" s="63"/>
      <c r="H19" s="237"/>
      <c r="I19" s="92" t="s">
        <v>110</v>
      </c>
      <c r="J19" s="69"/>
      <c r="K19" s="70"/>
      <c r="L19" s="71"/>
      <c r="M19" s="251"/>
      <c r="N19" s="92"/>
      <c r="O19" s="69"/>
      <c r="P19" s="70" t="s">
        <v>221</v>
      </c>
      <c r="Q19" s="71" t="s">
        <v>226</v>
      </c>
      <c r="R19" s="71"/>
      <c r="S19" s="71"/>
    </row>
    <row r="20" spans="1:19" ht="18.75" customHeight="1" x14ac:dyDescent="0.35">
      <c r="A20" s="87" t="s">
        <v>113</v>
      </c>
      <c r="B20" s="88" t="s">
        <v>114</v>
      </c>
      <c r="C20" s="87">
        <v>1</v>
      </c>
      <c r="D20" s="87">
        <v>3</v>
      </c>
      <c r="E20" s="87">
        <v>2</v>
      </c>
      <c r="F20" s="121" t="s">
        <v>352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115</v>
      </c>
      <c r="C21" s="104"/>
      <c r="D21" s="116"/>
      <c r="E21" s="116"/>
      <c r="F21" s="24"/>
      <c r="G21" s="64"/>
      <c r="H21" s="238"/>
      <c r="I21" s="77" t="s">
        <v>198</v>
      </c>
      <c r="J21" s="95"/>
      <c r="K21" s="79"/>
      <c r="L21" s="80"/>
      <c r="M21" s="252"/>
      <c r="N21" s="77"/>
      <c r="O21" s="95"/>
      <c r="P21" s="79" t="s">
        <v>222</v>
      </c>
      <c r="Q21" s="80" t="s">
        <v>201</v>
      </c>
      <c r="R21" s="80"/>
      <c r="S21" s="80"/>
    </row>
    <row r="22" spans="1:19" ht="15.75" customHeight="1" x14ac:dyDescent="0.35">
      <c r="A22" s="87"/>
      <c r="B22" s="88"/>
      <c r="C22" s="105"/>
      <c r="D22" s="117"/>
      <c r="E22" s="11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44" t="s">
        <v>116</v>
      </c>
      <c r="C23" s="104"/>
      <c r="D23" s="116"/>
      <c r="E23" s="116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146" t="s">
        <v>43</v>
      </c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146" t="s">
        <v>44</v>
      </c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 t="s">
        <v>117</v>
      </c>
      <c r="B26" s="88" t="s">
        <v>118</v>
      </c>
      <c r="C26" s="87">
        <v>0</v>
      </c>
      <c r="D26" s="87">
        <v>2</v>
      </c>
      <c r="E26" s="87">
        <v>0</v>
      </c>
      <c r="F26" s="84" t="s">
        <v>229</v>
      </c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3">
        <f>SUM(C1:C30)</f>
        <v>9</v>
      </c>
      <c r="D31" s="118">
        <f>SUM(D1:D30)</f>
        <v>23</v>
      </c>
      <c r="E31" s="118">
        <f>SUM(E1:E30)</f>
        <v>17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6" width="7.125" style="1" customWidth="1"/>
    <col min="17" max="17" width="7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407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46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89</v>
      </c>
      <c r="C7" s="87"/>
      <c r="D7" s="87"/>
      <c r="E7" s="87"/>
      <c r="F7" s="39"/>
      <c r="G7" s="36"/>
      <c r="H7" s="236" t="s">
        <v>23</v>
      </c>
      <c r="I7" s="92" t="s">
        <v>110</v>
      </c>
      <c r="J7" s="69"/>
      <c r="K7" s="70"/>
      <c r="L7" s="71"/>
      <c r="M7" s="248" t="s">
        <v>24</v>
      </c>
      <c r="N7" s="92"/>
      <c r="O7" s="69"/>
      <c r="P7" s="70" t="s">
        <v>231</v>
      </c>
      <c r="Q7" s="71" t="s">
        <v>233</v>
      </c>
      <c r="R7" s="69"/>
      <c r="S7" s="72"/>
    </row>
    <row r="8" spans="1:19" ht="18.75" customHeight="1" x14ac:dyDescent="0.2">
      <c r="A8" s="109" t="s">
        <v>96</v>
      </c>
      <c r="B8" s="110" t="s">
        <v>97</v>
      </c>
      <c r="C8" s="109">
        <v>0</v>
      </c>
      <c r="D8" s="109">
        <v>2</v>
      </c>
      <c r="E8" s="109">
        <v>1</v>
      </c>
      <c r="F8" s="119" t="s">
        <v>210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2">
      <c r="A9" s="109" t="s">
        <v>98</v>
      </c>
      <c r="B9" s="110" t="s">
        <v>99</v>
      </c>
      <c r="C9" s="109">
        <v>0</v>
      </c>
      <c r="D9" s="109">
        <v>2</v>
      </c>
      <c r="E9" s="109">
        <v>1</v>
      </c>
      <c r="F9" s="172" t="s">
        <v>227</v>
      </c>
      <c r="G9" s="64"/>
      <c r="H9" s="237"/>
      <c r="I9" s="77" t="s">
        <v>230</v>
      </c>
      <c r="J9" s="95"/>
      <c r="K9" s="79"/>
      <c r="L9" s="75"/>
      <c r="M9" s="249"/>
      <c r="N9" s="77"/>
      <c r="O9" s="95"/>
      <c r="P9" s="79" t="s">
        <v>232</v>
      </c>
      <c r="Q9" s="75" t="s">
        <v>234</v>
      </c>
      <c r="R9" s="78"/>
      <c r="S9" s="81"/>
    </row>
    <row r="10" spans="1:19" ht="18.75" customHeight="1" x14ac:dyDescent="0.2">
      <c r="A10" s="109" t="s">
        <v>100</v>
      </c>
      <c r="B10" s="110" t="s">
        <v>101</v>
      </c>
      <c r="C10" s="109">
        <v>1</v>
      </c>
      <c r="D10" s="109">
        <v>2</v>
      </c>
      <c r="E10" s="109">
        <v>2</v>
      </c>
      <c r="F10" s="24" t="s">
        <v>399</v>
      </c>
      <c r="G10" s="63"/>
      <c r="H10" s="237"/>
      <c r="I10" s="91" t="s">
        <v>108</v>
      </c>
      <c r="J10" s="69"/>
      <c r="K10" s="70"/>
      <c r="L10" s="71"/>
      <c r="M10" s="250"/>
      <c r="N10" s="92" t="s">
        <v>102</v>
      </c>
      <c r="O10" s="69"/>
      <c r="P10" s="70"/>
      <c r="Q10" s="71"/>
      <c r="R10" s="69"/>
      <c r="S10" s="72"/>
    </row>
    <row r="11" spans="1:19" ht="18.75" customHeight="1" x14ac:dyDescent="0.2">
      <c r="A11" s="109" t="s">
        <v>104</v>
      </c>
      <c r="B11" s="110" t="s">
        <v>105</v>
      </c>
      <c r="C11" s="109">
        <v>2</v>
      </c>
      <c r="D11" s="109">
        <v>0</v>
      </c>
      <c r="E11" s="109">
        <v>2</v>
      </c>
      <c r="F11" s="84" t="s">
        <v>213</v>
      </c>
      <c r="G11" s="65" t="s">
        <v>26</v>
      </c>
      <c r="H11" s="237"/>
      <c r="I11" s="209"/>
      <c r="J11" s="73"/>
      <c r="K11" s="74"/>
      <c r="L11" s="75"/>
      <c r="M11" s="250"/>
      <c r="N11" s="175" t="s">
        <v>195</v>
      </c>
      <c r="O11" s="73"/>
      <c r="P11" s="74"/>
      <c r="Q11" s="75"/>
      <c r="R11" s="73"/>
      <c r="S11" s="76"/>
    </row>
    <row r="12" spans="1:19" ht="18.75" customHeight="1" thickBot="1" x14ac:dyDescent="0.25">
      <c r="A12" s="109" t="s">
        <v>102</v>
      </c>
      <c r="B12" s="110" t="s">
        <v>103</v>
      </c>
      <c r="C12" s="109">
        <v>1</v>
      </c>
      <c r="D12" s="109">
        <v>0</v>
      </c>
      <c r="E12" s="109">
        <v>1</v>
      </c>
      <c r="F12" s="173" t="s">
        <v>214</v>
      </c>
      <c r="G12" s="64"/>
      <c r="H12" s="237"/>
      <c r="I12" s="78">
        <v>641</v>
      </c>
      <c r="J12" s="95"/>
      <c r="K12" s="79"/>
      <c r="L12" s="75" t="s">
        <v>204</v>
      </c>
      <c r="M12" s="250"/>
      <c r="N12" s="77" t="s">
        <v>196</v>
      </c>
      <c r="O12" s="95"/>
      <c r="P12" s="79"/>
      <c r="Q12" s="75"/>
      <c r="R12" s="78"/>
      <c r="S12" s="81"/>
    </row>
    <row r="13" spans="1:19" ht="18.75" customHeight="1" x14ac:dyDescent="0.35">
      <c r="A13" s="87"/>
      <c r="B13" s="144" t="s">
        <v>90</v>
      </c>
      <c r="C13" s="87"/>
      <c r="D13" s="87"/>
      <c r="E13" s="87"/>
      <c r="F13" s="24"/>
      <c r="G13" s="63"/>
      <c r="H13" s="237"/>
      <c r="I13" s="91" t="s">
        <v>104</v>
      </c>
      <c r="J13" s="69"/>
      <c r="K13" s="71" t="s">
        <v>98</v>
      </c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/>
      <c r="B14" s="144" t="s">
        <v>91</v>
      </c>
      <c r="C14" s="89"/>
      <c r="D14" s="89"/>
      <c r="E14" s="89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117</v>
      </c>
      <c r="O14" s="256"/>
      <c r="P14" s="37"/>
      <c r="Q14" s="73"/>
      <c r="R14" s="74"/>
      <c r="S14" s="75"/>
    </row>
    <row r="15" spans="1:19" ht="18.75" customHeight="1" thickBot="1" x14ac:dyDescent="0.4">
      <c r="A15" s="101" t="s">
        <v>106</v>
      </c>
      <c r="B15" s="102" t="s">
        <v>107</v>
      </c>
      <c r="C15" s="87">
        <v>1</v>
      </c>
      <c r="D15" s="87">
        <v>3</v>
      </c>
      <c r="E15" s="87">
        <v>2</v>
      </c>
      <c r="F15" s="24" t="s">
        <v>241</v>
      </c>
      <c r="G15" s="64"/>
      <c r="H15" s="237"/>
      <c r="I15" s="78">
        <v>535</v>
      </c>
      <c r="J15" s="78" t="s">
        <v>208</v>
      </c>
      <c r="K15" s="80" t="s">
        <v>235</v>
      </c>
      <c r="L15" s="80" t="s">
        <v>225</v>
      </c>
      <c r="M15" s="251"/>
      <c r="N15" s="93" t="s">
        <v>205</v>
      </c>
      <c r="O15" s="210" t="s">
        <v>236</v>
      </c>
      <c r="P15" s="77"/>
      <c r="Q15" s="95"/>
      <c r="R15" s="79"/>
      <c r="S15" s="75"/>
    </row>
    <row r="16" spans="1:19" ht="18.75" customHeight="1" x14ac:dyDescent="0.35">
      <c r="A16" s="87"/>
      <c r="B16" s="144" t="s">
        <v>92</v>
      </c>
      <c r="C16" s="87"/>
      <c r="D16" s="87"/>
      <c r="E16" s="87"/>
      <c r="F16" s="24"/>
      <c r="G16" s="63"/>
      <c r="H16" s="237"/>
      <c r="I16" s="92" t="s">
        <v>113</v>
      </c>
      <c r="J16" s="69"/>
      <c r="K16" s="70" t="s">
        <v>231</v>
      </c>
      <c r="L16" s="71" t="s">
        <v>200</v>
      </c>
      <c r="M16" s="249"/>
      <c r="N16" s="92" t="s">
        <v>96</v>
      </c>
      <c r="O16" s="69"/>
      <c r="P16" s="70" t="s">
        <v>100</v>
      </c>
      <c r="Q16" s="71"/>
      <c r="R16" s="71"/>
      <c r="S16" s="71"/>
    </row>
    <row r="17" spans="1:19" ht="18.75" customHeight="1" x14ac:dyDescent="0.35">
      <c r="A17" s="87" t="s">
        <v>108</v>
      </c>
      <c r="B17" s="88" t="s">
        <v>109</v>
      </c>
      <c r="C17" s="87">
        <v>1</v>
      </c>
      <c r="D17" s="87">
        <v>3</v>
      </c>
      <c r="E17" s="87">
        <v>2</v>
      </c>
      <c r="F17" s="24" t="s">
        <v>215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110</v>
      </c>
      <c r="B18" s="88" t="s">
        <v>111</v>
      </c>
      <c r="C18" s="87">
        <v>2</v>
      </c>
      <c r="D18" s="87">
        <v>6</v>
      </c>
      <c r="E18" s="87">
        <v>4</v>
      </c>
      <c r="F18" s="24" t="s">
        <v>353</v>
      </c>
      <c r="G18" s="64"/>
      <c r="H18" s="237"/>
      <c r="I18" s="77" t="s">
        <v>237</v>
      </c>
      <c r="J18" s="95"/>
      <c r="K18" s="79" t="s">
        <v>232</v>
      </c>
      <c r="L18" s="75" t="s">
        <v>238</v>
      </c>
      <c r="M18" s="249"/>
      <c r="N18" s="77">
        <v>534</v>
      </c>
      <c r="O18" s="95" t="s">
        <v>218</v>
      </c>
      <c r="P18" s="79" t="s">
        <v>239</v>
      </c>
      <c r="Q18" s="75"/>
      <c r="R18" s="80" t="s">
        <v>197</v>
      </c>
      <c r="S18" s="80"/>
    </row>
    <row r="19" spans="1:19" ht="18.75" customHeight="1" x14ac:dyDescent="0.35">
      <c r="A19" s="87"/>
      <c r="B19" s="144" t="s">
        <v>112</v>
      </c>
      <c r="C19" s="87"/>
      <c r="D19" s="87"/>
      <c r="E19" s="87"/>
      <c r="F19" s="84"/>
      <c r="G19" s="63"/>
      <c r="H19" s="237"/>
      <c r="I19" s="92" t="s">
        <v>106</v>
      </c>
      <c r="J19" s="69"/>
      <c r="K19" s="70"/>
      <c r="L19" s="71"/>
      <c r="M19" s="251"/>
      <c r="N19" s="92"/>
      <c r="O19" s="69"/>
      <c r="P19" s="70"/>
      <c r="Q19" s="71"/>
      <c r="R19" s="71"/>
      <c r="S19" s="71"/>
    </row>
    <row r="20" spans="1:19" ht="18.75" customHeight="1" x14ac:dyDescent="0.35">
      <c r="A20" s="87" t="s">
        <v>113</v>
      </c>
      <c r="B20" s="88" t="s">
        <v>114</v>
      </c>
      <c r="C20" s="87">
        <v>1</v>
      </c>
      <c r="D20" s="87">
        <v>3</v>
      </c>
      <c r="E20" s="87">
        <v>2</v>
      </c>
      <c r="F20" s="121" t="s">
        <v>354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115</v>
      </c>
      <c r="C21" s="104"/>
      <c r="D21" s="116"/>
      <c r="E21" s="116"/>
      <c r="F21" s="24"/>
      <c r="G21" s="64"/>
      <c r="H21" s="238"/>
      <c r="I21" s="77">
        <v>7201</v>
      </c>
      <c r="J21" s="95"/>
      <c r="K21" s="79"/>
      <c r="L21" s="80" t="s">
        <v>240</v>
      </c>
      <c r="M21" s="252"/>
      <c r="N21" s="77"/>
      <c r="O21" s="95"/>
      <c r="P21" s="79"/>
      <c r="Q21" s="80"/>
      <c r="R21" s="80"/>
      <c r="S21" s="80"/>
    </row>
    <row r="22" spans="1:19" ht="15.75" customHeight="1" x14ac:dyDescent="0.35">
      <c r="A22" s="87"/>
      <c r="B22" s="88"/>
      <c r="C22" s="105"/>
      <c r="D22" s="117"/>
      <c r="E22" s="11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44" t="s">
        <v>116</v>
      </c>
      <c r="C23" s="104"/>
      <c r="D23" s="116"/>
      <c r="E23" s="116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146" t="s">
        <v>43</v>
      </c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146" t="s">
        <v>44</v>
      </c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 t="s">
        <v>117</v>
      </c>
      <c r="B26" s="88" t="s">
        <v>118</v>
      </c>
      <c r="C26" s="87">
        <v>0</v>
      </c>
      <c r="D26" s="87">
        <v>2</v>
      </c>
      <c r="E26" s="87">
        <v>0</v>
      </c>
      <c r="F26" s="84" t="s">
        <v>242</v>
      </c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3">
        <f>SUM(C1:C30)</f>
        <v>9</v>
      </c>
      <c r="D31" s="118">
        <f>SUM(D1:D30)</f>
        <v>23</v>
      </c>
      <c r="E31" s="118">
        <f>SUM(E1:E30)</f>
        <v>17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50" zoomScaleNormal="110" zoomScaleSheetLayoutView="15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6.7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408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47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89</v>
      </c>
      <c r="C7" s="87"/>
      <c r="D7" s="87"/>
      <c r="E7" s="87"/>
      <c r="F7" s="39"/>
      <c r="G7" s="36"/>
      <c r="H7" s="236" t="s">
        <v>23</v>
      </c>
      <c r="I7" s="92" t="s">
        <v>98</v>
      </c>
      <c r="J7" s="69"/>
      <c r="K7" s="70" t="s">
        <v>96</v>
      </c>
      <c r="L7" s="71"/>
      <c r="M7" s="248" t="s">
        <v>24</v>
      </c>
      <c r="N7" s="92" t="s">
        <v>104</v>
      </c>
      <c r="O7" s="69"/>
      <c r="P7" s="70"/>
      <c r="Q7" s="71"/>
      <c r="R7" s="69"/>
      <c r="S7" s="72"/>
    </row>
    <row r="8" spans="1:19" ht="18.75" customHeight="1" x14ac:dyDescent="0.2">
      <c r="A8" s="109" t="s">
        <v>96</v>
      </c>
      <c r="B8" s="110" t="s">
        <v>97</v>
      </c>
      <c r="C8" s="109">
        <v>0</v>
      </c>
      <c r="D8" s="109">
        <v>2</v>
      </c>
      <c r="E8" s="109">
        <v>1</v>
      </c>
      <c r="F8" s="119" t="s">
        <v>210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2">
      <c r="A9" s="109" t="s">
        <v>98</v>
      </c>
      <c r="B9" s="110" t="s">
        <v>99</v>
      </c>
      <c r="C9" s="109">
        <v>0</v>
      </c>
      <c r="D9" s="109">
        <v>2</v>
      </c>
      <c r="E9" s="109">
        <v>1</v>
      </c>
      <c r="F9" s="172" t="s">
        <v>397</v>
      </c>
      <c r="G9" s="64"/>
      <c r="H9" s="237"/>
      <c r="I9" s="77">
        <v>545</v>
      </c>
      <c r="J9" s="95" t="s">
        <v>300</v>
      </c>
      <c r="K9" s="79" t="s">
        <v>402</v>
      </c>
      <c r="L9" s="75" t="s">
        <v>218</v>
      </c>
      <c r="M9" s="249"/>
      <c r="N9" s="77">
        <v>535</v>
      </c>
      <c r="O9" s="95" t="s">
        <v>208</v>
      </c>
      <c r="P9" s="79"/>
      <c r="Q9" s="75"/>
      <c r="R9" s="78"/>
      <c r="S9" s="81"/>
    </row>
    <row r="10" spans="1:19" ht="18.75" customHeight="1" x14ac:dyDescent="0.2">
      <c r="A10" s="109" t="s">
        <v>100</v>
      </c>
      <c r="B10" s="110" t="s">
        <v>101</v>
      </c>
      <c r="C10" s="109">
        <v>1</v>
      </c>
      <c r="D10" s="109">
        <v>2</v>
      </c>
      <c r="E10" s="109">
        <v>2</v>
      </c>
      <c r="F10" s="24" t="s">
        <v>228</v>
      </c>
      <c r="G10" s="63"/>
      <c r="H10" s="237"/>
      <c r="I10" s="92" t="s">
        <v>102</v>
      </c>
      <c r="J10" s="91" t="s">
        <v>110</v>
      </c>
      <c r="K10" s="70"/>
      <c r="L10" s="71"/>
      <c r="M10" s="250"/>
      <c r="N10" s="92"/>
      <c r="O10" s="69"/>
      <c r="P10" s="70"/>
      <c r="Q10" s="71" t="s">
        <v>244</v>
      </c>
      <c r="R10" s="69" t="s">
        <v>246</v>
      </c>
      <c r="S10" s="72"/>
    </row>
    <row r="11" spans="1:19" ht="18.75" customHeight="1" x14ac:dyDescent="0.2">
      <c r="A11" s="109" t="s">
        <v>104</v>
      </c>
      <c r="B11" s="110" t="s">
        <v>105</v>
      </c>
      <c r="C11" s="109">
        <v>2</v>
      </c>
      <c r="D11" s="109">
        <v>0</v>
      </c>
      <c r="E11" s="109">
        <v>2</v>
      </c>
      <c r="F11" s="84" t="s">
        <v>247</v>
      </c>
      <c r="G11" s="65" t="s">
        <v>26</v>
      </c>
      <c r="H11" s="237"/>
      <c r="I11" s="175" t="s">
        <v>195</v>
      </c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25">
      <c r="A12" s="109" t="s">
        <v>102</v>
      </c>
      <c r="B12" s="110" t="s">
        <v>103</v>
      </c>
      <c r="C12" s="109">
        <v>1</v>
      </c>
      <c r="D12" s="109">
        <v>0</v>
      </c>
      <c r="E12" s="109">
        <v>1</v>
      </c>
      <c r="F12" s="173" t="s">
        <v>214</v>
      </c>
      <c r="G12" s="64"/>
      <c r="H12" s="237"/>
      <c r="I12" s="77" t="s">
        <v>196</v>
      </c>
      <c r="J12" s="95" t="s">
        <v>243</v>
      </c>
      <c r="K12" s="79"/>
      <c r="L12" s="75"/>
      <c r="M12" s="250"/>
      <c r="N12" s="77"/>
      <c r="O12" s="95"/>
      <c r="P12" s="79"/>
      <c r="Q12" s="75" t="s">
        <v>245</v>
      </c>
      <c r="R12" s="176" t="s">
        <v>220</v>
      </c>
      <c r="S12" s="81"/>
    </row>
    <row r="13" spans="1:19" ht="18.75" customHeight="1" x14ac:dyDescent="0.35">
      <c r="A13" s="87"/>
      <c r="B13" s="144" t="s">
        <v>90</v>
      </c>
      <c r="C13" s="87"/>
      <c r="D13" s="87"/>
      <c r="E13" s="87"/>
      <c r="F13" s="24"/>
      <c r="G13" s="63"/>
      <c r="H13" s="237"/>
      <c r="I13" s="91" t="s">
        <v>106</v>
      </c>
      <c r="J13" s="69"/>
      <c r="K13" s="71"/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/>
      <c r="B14" s="144" t="s">
        <v>91</v>
      </c>
      <c r="C14" s="89"/>
      <c r="D14" s="89"/>
      <c r="E14" s="89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117</v>
      </c>
      <c r="O14" s="256"/>
      <c r="P14" s="37"/>
      <c r="Q14" s="73"/>
      <c r="R14" s="74"/>
      <c r="S14" s="75"/>
    </row>
    <row r="15" spans="1:19" ht="18.75" customHeight="1" thickBot="1" x14ac:dyDescent="0.4">
      <c r="A15" s="101" t="s">
        <v>106</v>
      </c>
      <c r="B15" s="102" t="s">
        <v>107</v>
      </c>
      <c r="C15" s="87">
        <v>1</v>
      </c>
      <c r="D15" s="87">
        <v>3</v>
      </c>
      <c r="E15" s="87">
        <v>2</v>
      </c>
      <c r="F15" s="24" t="s">
        <v>248</v>
      </c>
      <c r="G15" s="64"/>
      <c r="H15" s="237"/>
      <c r="I15" s="78">
        <v>7201</v>
      </c>
      <c r="J15" s="78"/>
      <c r="K15" s="80"/>
      <c r="L15" s="80" t="s">
        <v>240</v>
      </c>
      <c r="M15" s="251"/>
      <c r="N15" s="93" t="s">
        <v>205</v>
      </c>
      <c r="O15" s="94" t="s">
        <v>233</v>
      </c>
      <c r="P15" s="77"/>
      <c r="Q15" s="95"/>
      <c r="R15" s="79"/>
      <c r="S15" s="75"/>
    </row>
    <row r="16" spans="1:19" ht="18.75" customHeight="1" x14ac:dyDescent="0.35">
      <c r="A16" s="87"/>
      <c r="B16" s="144" t="s">
        <v>92</v>
      </c>
      <c r="C16" s="87"/>
      <c r="D16" s="87"/>
      <c r="E16" s="87"/>
      <c r="F16" s="24"/>
      <c r="G16" s="63"/>
      <c r="H16" s="237"/>
      <c r="I16" s="92" t="s">
        <v>108</v>
      </c>
      <c r="J16" s="69"/>
      <c r="K16" s="70"/>
      <c r="L16" s="71"/>
      <c r="M16" s="249"/>
      <c r="N16" s="92"/>
      <c r="O16" s="69"/>
      <c r="P16" s="70"/>
      <c r="Q16" s="71"/>
      <c r="R16" s="71"/>
      <c r="S16" s="71"/>
    </row>
    <row r="17" spans="1:19" ht="18.75" customHeight="1" x14ac:dyDescent="0.35">
      <c r="A17" s="87" t="s">
        <v>108</v>
      </c>
      <c r="B17" s="88" t="s">
        <v>109</v>
      </c>
      <c r="C17" s="87">
        <v>1</v>
      </c>
      <c r="D17" s="87">
        <v>3</v>
      </c>
      <c r="E17" s="87">
        <v>2</v>
      </c>
      <c r="F17" s="24" t="s">
        <v>215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110</v>
      </c>
      <c r="B18" s="88" t="s">
        <v>111</v>
      </c>
      <c r="C18" s="87">
        <v>2</v>
      </c>
      <c r="D18" s="87">
        <v>6</v>
      </c>
      <c r="E18" s="87">
        <v>4</v>
      </c>
      <c r="F18" s="24" t="s">
        <v>355</v>
      </c>
      <c r="G18" s="64"/>
      <c r="H18" s="237"/>
      <c r="I18" s="77">
        <v>641</v>
      </c>
      <c r="J18" s="95"/>
      <c r="K18" s="79"/>
      <c r="L18" s="75" t="s">
        <v>204</v>
      </c>
      <c r="M18" s="249"/>
      <c r="N18" s="77"/>
      <c r="O18" s="95"/>
      <c r="P18" s="79"/>
      <c r="Q18" s="75"/>
      <c r="R18" s="80"/>
      <c r="S18" s="80"/>
    </row>
    <row r="19" spans="1:19" ht="18.75" customHeight="1" x14ac:dyDescent="0.35">
      <c r="A19" s="87"/>
      <c r="B19" s="144" t="s">
        <v>112</v>
      </c>
      <c r="C19" s="87"/>
      <c r="D19" s="87"/>
      <c r="E19" s="87"/>
      <c r="F19" s="84"/>
      <c r="G19" s="63"/>
      <c r="H19" s="237"/>
      <c r="I19" s="92" t="s">
        <v>100</v>
      </c>
      <c r="J19" s="69"/>
      <c r="K19" s="70"/>
      <c r="L19" s="71"/>
      <c r="M19" s="251"/>
      <c r="N19" s="92" t="s">
        <v>113</v>
      </c>
      <c r="O19" s="69"/>
      <c r="P19" s="70" t="s">
        <v>244</v>
      </c>
      <c r="Q19" s="71" t="s">
        <v>246</v>
      </c>
      <c r="R19" s="71"/>
      <c r="S19" s="71"/>
    </row>
    <row r="20" spans="1:19" ht="18.75" customHeight="1" x14ac:dyDescent="0.35">
      <c r="A20" s="87" t="s">
        <v>113</v>
      </c>
      <c r="B20" s="88" t="s">
        <v>114</v>
      </c>
      <c r="C20" s="87">
        <v>1</v>
      </c>
      <c r="D20" s="87">
        <v>3</v>
      </c>
      <c r="E20" s="87">
        <v>2</v>
      </c>
      <c r="F20" s="121" t="s">
        <v>356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115</v>
      </c>
      <c r="C21" s="104"/>
      <c r="D21" s="116"/>
      <c r="E21" s="116"/>
      <c r="F21" s="24"/>
      <c r="G21" s="64"/>
      <c r="H21" s="238"/>
      <c r="I21" s="77">
        <v>512</v>
      </c>
      <c r="J21" s="95"/>
      <c r="K21" s="79" t="s">
        <v>197</v>
      </c>
      <c r="L21" s="80"/>
      <c r="M21" s="252"/>
      <c r="N21" s="77" t="s">
        <v>230</v>
      </c>
      <c r="O21" s="95"/>
      <c r="P21" s="79" t="s">
        <v>245</v>
      </c>
      <c r="Q21" s="80" t="s">
        <v>234</v>
      </c>
      <c r="R21" s="80"/>
      <c r="S21" s="80"/>
    </row>
    <row r="22" spans="1:19" ht="15.75" customHeight="1" x14ac:dyDescent="0.35">
      <c r="A22" s="87"/>
      <c r="B22" s="88"/>
      <c r="C22" s="105"/>
      <c r="D22" s="117"/>
      <c r="E22" s="117"/>
      <c r="F22" s="84"/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144" t="s">
        <v>116</v>
      </c>
      <c r="C23" s="104"/>
      <c r="D23" s="116"/>
      <c r="E23" s="116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7"/>
      <c r="B24" s="146" t="s">
        <v>43</v>
      </c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146" t="s">
        <v>44</v>
      </c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 t="s">
        <v>117</v>
      </c>
      <c r="B26" s="88" t="s">
        <v>118</v>
      </c>
      <c r="C26" s="87">
        <v>0</v>
      </c>
      <c r="D26" s="87">
        <v>2</v>
      </c>
      <c r="E26" s="87">
        <v>0</v>
      </c>
      <c r="F26" s="84" t="s">
        <v>249</v>
      </c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3">
        <f>SUM(C1:C30)</f>
        <v>9</v>
      </c>
      <c r="D31" s="118">
        <f>SUM(D1:D30)</f>
        <v>23</v>
      </c>
      <c r="E31" s="118">
        <f>SUM(E1:E30)</f>
        <v>17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L19" sqref="L1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409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48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175" t="s">
        <v>128</v>
      </c>
      <c r="J7" s="69"/>
      <c r="K7" s="70" t="s">
        <v>199</v>
      </c>
      <c r="L7" s="71" t="s">
        <v>246</v>
      </c>
      <c r="M7" s="248" t="s">
        <v>24</v>
      </c>
      <c r="N7" s="175" t="s">
        <v>123</v>
      </c>
      <c r="O7" s="69"/>
      <c r="P7" s="70"/>
      <c r="Q7" s="71"/>
      <c r="R7" s="69"/>
      <c r="S7" s="72"/>
    </row>
    <row r="8" spans="1:19" ht="18.75" customHeight="1" x14ac:dyDescent="0.35">
      <c r="A8" s="87" t="s">
        <v>119</v>
      </c>
      <c r="B8" s="88" t="s">
        <v>120</v>
      </c>
      <c r="C8" s="87">
        <v>0</v>
      </c>
      <c r="D8" s="87">
        <v>2</v>
      </c>
      <c r="E8" s="87">
        <v>1</v>
      </c>
      <c r="F8" s="119" t="s">
        <v>227</v>
      </c>
      <c r="G8" s="65" t="s">
        <v>25</v>
      </c>
      <c r="H8" s="237"/>
      <c r="I8" s="37"/>
      <c r="J8" s="73"/>
      <c r="K8" s="74"/>
      <c r="L8" s="75"/>
      <c r="M8" s="249"/>
      <c r="N8" s="175">
        <v>542</v>
      </c>
      <c r="O8" s="73"/>
      <c r="P8" s="74"/>
      <c r="Q8" s="75"/>
      <c r="R8" s="73"/>
      <c r="S8" s="76"/>
    </row>
    <row r="9" spans="1:19" ht="18.75" customHeight="1" x14ac:dyDescent="0.35">
      <c r="A9" s="87"/>
      <c r="B9" s="88" t="s">
        <v>39</v>
      </c>
      <c r="C9" s="87"/>
      <c r="D9" s="87"/>
      <c r="E9" s="87"/>
      <c r="F9" s="120"/>
      <c r="G9" s="64"/>
      <c r="H9" s="237"/>
      <c r="I9" s="77" t="s">
        <v>198</v>
      </c>
      <c r="J9" s="95"/>
      <c r="K9" s="79" t="s">
        <v>202</v>
      </c>
      <c r="L9" s="75" t="s">
        <v>236</v>
      </c>
      <c r="M9" s="249"/>
      <c r="N9" s="77" t="s">
        <v>258</v>
      </c>
      <c r="O9" s="95"/>
      <c r="P9" s="79"/>
      <c r="Q9" s="75"/>
      <c r="R9" s="78"/>
      <c r="S9" s="81"/>
    </row>
    <row r="10" spans="1:19" ht="18.75" customHeight="1" x14ac:dyDescent="0.35">
      <c r="A10" s="87"/>
      <c r="B10" s="144" t="s">
        <v>40</v>
      </c>
      <c r="C10" s="87"/>
      <c r="D10" s="87"/>
      <c r="E10" s="87"/>
      <c r="F10" s="24"/>
      <c r="G10" s="63"/>
      <c r="H10" s="237"/>
      <c r="I10" s="175" t="s">
        <v>121</v>
      </c>
      <c r="J10" s="69">
        <v>4414</v>
      </c>
      <c r="K10" s="70" t="s">
        <v>199</v>
      </c>
      <c r="L10" s="71" t="s">
        <v>250</v>
      </c>
      <c r="M10" s="250"/>
      <c r="N10" s="175" t="s">
        <v>119</v>
      </c>
      <c r="O10" s="69"/>
      <c r="P10" s="70"/>
      <c r="Q10" s="71"/>
      <c r="R10" s="69"/>
      <c r="S10" s="72"/>
    </row>
    <row r="11" spans="1:19" ht="18.75" customHeight="1" x14ac:dyDescent="0.35">
      <c r="A11" s="87" t="s">
        <v>121</v>
      </c>
      <c r="B11" s="88" t="s">
        <v>122</v>
      </c>
      <c r="C11" s="87">
        <v>1</v>
      </c>
      <c r="D11" s="87">
        <v>3</v>
      </c>
      <c r="E11" s="87">
        <v>2</v>
      </c>
      <c r="F11" s="84" t="s">
        <v>357</v>
      </c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41</v>
      </c>
      <c r="C12" s="87"/>
      <c r="D12" s="87"/>
      <c r="E12" s="87"/>
      <c r="F12" s="121"/>
      <c r="G12" s="64"/>
      <c r="H12" s="237"/>
      <c r="I12" s="77" t="s">
        <v>121</v>
      </c>
      <c r="J12" s="95">
        <v>4304</v>
      </c>
      <c r="K12" s="79" t="s">
        <v>202</v>
      </c>
      <c r="L12" s="75" t="s">
        <v>251</v>
      </c>
      <c r="M12" s="250"/>
      <c r="N12" s="77">
        <v>544</v>
      </c>
      <c r="O12" s="95" t="s">
        <v>225</v>
      </c>
      <c r="P12" s="79"/>
      <c r="Q12" s="75"/>
      <c r="R12" s="78"/>
      <c r="S12" s="81"/>
    </row>
    <row r="13" spans="1:19" ht="18.75" customHeight="1" x14ac:dyDescent="0.35">
      <c r="A13" s="87" t="s">
        <v>125</v>
      </c>
      <c r="B13" s="88" t="s">
        <v>77</v>
      </c>
      <c r="C13" s="87">
        <v>1</v>
      </c>
      <c r="D13" s="87">
        <v>2</v>
      </c>
      <c r="E13" s="87">
        <v>2</v>
      </c>
      <c r="F13" s="24" t="s">
        <v>361</v>
      </c>
      <c r="G13" s="63"/>
      <c r="H13" s="237"/>
      <c r="I13" s="91"/>
      <c r="J13" s="69"/>
      <c r="K13" s="71" t="s">
        <v>126</v>
      </c>
      <c r="L13" s="71"/>
      <c r="M13" s="251"/>
      <c r="N13" s="253" t="s">
        <v>27</v>
      </c>
      <c r="O13" s="254"/>
      <c r="P13" s="92"/>
      <c r="Q13" s="69"/>
      <c r="R13" s="70"/>
      <c r="S13" s="71"/>
    </row>
    <row r="14" spans="1:19" ht="18.75" customHeight="1" x14ac:dyDescent="0.35">
      <c r="A14" s="87" t="s">
        <v>126</v>
      </c>
      <c r="B14" s="88" t="s">
        <v>127</v>
      </c>
      <c r="C14" s="87">
        <v>2</v>
      </c>
      <c r="D14" s="87">
        <v>0</v>
      </c>
      <c r="E14" s="87">
        <v>2</v>
      </c>
      <c r="F14" s="24" t="s">
        <v>259</v>
      </c>
      <c r="G14" s="65" t="s">
        <v>28</v>
      </c>
      <c r="H14" s="237"/>
      <c r="I14" s="73"/>
      <c r="J14" s="73"/>
      <c r="K14" s="74"/>
      <c r="L14" s="75"/>
      <c r="M14" s="251"/>
      <c r="N14" s="255" t="s">
        <v>134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128</v>
      </c>
      <c r="B15" s="88" t="s">
        <v>129</v>
      </c>
      <c r="C15" s="87">
        <v>1</v>
      </c>
      <c r="D15" s="87">
        <v>3</v>
      </c>
      <c r="E15" s="87">
        <v>2</v>
      </c>
      <c r="F15" s="24" t="s">
        <v>358</v>
      </c>
      <c r="G15" s="64"/>
      <c r="H15" s="237"/>
      <c r="I15" s="78"/>
      <c r="J15" s="78"/>
      <c r="K15" s="80" t="s">
        <v>252</v>
      </c>
      <c r="L15" s="80" t="s">
        <v>253</v>
      </c>
      <c r="M15" s="251"/>
      <c r="N15" s="93" t="s">
        <v>254</v>
      </c>
      <c r="O15" s="94" t="s">
        <v>255</v>
      </c>
      <c r="P15" s="77"/>
      <c r="Q15" s="95"/>
      <c r="R15" s="79"/>
      <c r="S15" s="75"/>
    </row>
    <row r="16" spans="1:19" ht="18.75" customHeight="1" x14ac:dyDescent="0.35">
      <c r="A16" s="87" t="s">
        <v>130</v>
      </c>
      <c r="B16" s="88" t="s">
        <v>131</v>
      </c>
      <c r="C16" s="87">
        <v>1</v>
      </c>
      <c r="D16" s="87">
        <v>3</v>
      </c>
      <c r="E16" s="87">
        <v>2</v>
      </c>
      <c r="F16" s="24" t="s">
        <v>359</v>
      </c>
      <c r="G16" s="63"/>
      <c r="H16" s="237"/>
      <c r="I16" s="175" t="s">
        <v>132</v>
      </c>
      <c r="J16" s="69"/>
      <c r="K16" s="70"/>
      <c r="L16" s="71"/>
      <c r="M16" s="249"/>
      <c r="N16" s="92"/>
      <c r="O16" s="69"/>
      <c r="P16" s="70" t="s">
        <v>199</v>
      </c>
      <c r="Q16" s="71" t="s">
        <v>233</v>
      </c>
      <c r="R16" s="71"/>
      <c r="S16" s="71"/>
    </row>
    <row r="17" spans="1:19" ht="18.75" customHeight="1" x14ac:dyDescent="0.35">
      <c r="A17" s="87"/>
      <c r="B17" s="144" t="s">
        <v>42</v>
      </c>
      <c r="C17" s="87"/>
      <c r="D17" s="87"/>
      <c r="E17" s="87"/>
      <c r="F17" s="24"/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132</v>
      </c>
      <c r="B18" s="88" t="s">
        <v>133</v>
      </c>
      <c r="C18" s="87">
        <v>2</v>
      </c>
      <c r="D18" s="87">
        <v>6</v>
      </c>
      <c r="E18" s="87">
        <v>4</v>
      </c>
      <c r="F18" s="24" t="s">
        <v>360</v>
      </c>
      <c r="G18" s="64"/>
      <c r="H18" s="237"/>
      <c r="I18" s="77" t="s">
        <v>230</v>
      </c>
      <c r="J18" s="95"/>
      <c r="K18" s="79"/>
      <c r="L18" s="75"/>
      <c r="M18" s="249"/>
      <c r="N18" s="77"/>
      <c r="O18" s="95"/>
      <c r="P18" s="79" t="s">
        <v>202</v>
      </c>
      <c r="Q18" s="75" t="s">
        <v>256</v>
      </c>
      <c r="R18" s="80"/>
      <c r="S18" s="80"/>
    </row>
    <row r="19" spans="1:19" ht="18.75" customHeight="1" x14ac:dyDescent="0.35">
      <c r="A19" s="87"/>
      <c r="B19" s="144" t="s">
        <v>43</v>
      </c>
      <c r="C19" s="105"/>
      <c r="D19" s="117"/>
      <c r="E19" s="117"/>
      <c r="F19" s="84"/>
      <c r="G19" s="63"/>
      <c r="H19" s="237"/>
      <c r="I19" s="175" t="s">
        <v>125</v>
      </c>
      <c r="J19" s="177" t="s">
        <v>199</v>
      </c>
      <c r="K19" s="70" t="s">
        <v>200</v>
      </c>
      <c r="L19" s="71" t="s">
        <v>130</v>
      </c>
      <c r="M19" s="251"/>
      <c r="N19" s="92"/>
      <c r="O19" s="177" t="s">
        <v>199</v>
      </c>
      <c r="P19" s="70" t="s">
        <v>257</v>
      </c>
      <c r="Q19" s="71"/>
      <c r="R19" s="71"/>
      <c r="S19" s="71"/>
    </row>
    <row r="20" spans="1:19" ht="18.75" customHeight="1" x14ac:dyDescent="0.35">
      <c r="A20" s="87" t="s">
        <v>123</v>
      </c>
      <c r="B20" s="88" t="s">
        <v>124</v>
      </c>
      <c r="C20" s="87">
        <v>1</v>
      </c>
      <c r="D20" s="87">
        <v>0</v>
      </c>
      <c r="E20" s="87">
        <v>1</v>
      </c>
      <c r="F20" s="121" t="s">
        <v>260</v>
      </c>
      <c r="G20" s="65" t="s">
        <v>30</v>
      </c>
      <c r="H20" s="237"/>
      <c r="I20" s="37"/>
      <c r="J20" s="178"/>
      <c r="K20" s="74"/>
      <c r="L20" s="75"/>
      <c r="M20" s="251"/>
      <c r="N20" s="37"/>
      <c r="O20" s="178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>
        <v>811</v>
      </c>
      <c r="J21" s="179" t="s">
        <v>202</v>
      </c>
      <c r="K21" s="79" t="s">
        <v>272</v>
      </c>
      <c r="L21" s="80" t="s">
        <v>243</v>
      </c>
      <c r="M21" s="252"/>
      <c r="N21" s="77"/>
      <c r="O21" s="179" t="s">
        <v>202</v>
      </c>
      <c r="P21" s="79" t="s">
        <v>200</v>
      </c>
      <c r="Q21" s="80"/>
      <c r="R21" s="80"/>
      <c r="S21" s="80"/>
    </row>
    <row r="22" spans="1:19" ht="15.75" customHeight="1" x14ac:dyDescent="0.35">
      <c r="A22" s="87" t="s">
        <v>134</v>
      </c>
      <c r="B22" s="88" t="s">
        <v>135</v>
      </c>
      <c r="C22" s="87">
        <v>0</v>
      </c>
      <c r="D22" s="87">
        <v>2</v>
      </c>
      <c r="E22" s="87">
        <v>0</v>
      </c>
      <c r="F22" s="84" t="s">
        <v>261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25">
      <c r="A23" s="139"/>
      <c r="B23" s="139"/>
      <c r="C23" s="140"/>
      <c r="D23" s="140"/>
      <c r="E23" s="140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9"/>
      <c r="B24" s="88"/>
      <c r="C24" s="104"/>
      <c r="D24" s="104"/>
      <c r="E24" s="104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8.75" x14ac:dyDescent="0.25">
      <c r="A25" s="139"/>
      <c r="B25" s="139"/>
      <c r="C25" s="140"/>
      <c r="D25" s="140"/>
      <c r="E25" s="140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5">
      <c r="A26" s="139"/>
      <c r="B26" s="139"/>
      <c r="C26" s="140"/>
      <c r="D26" s="140"/>
      <c r="E26" s="140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SUM(C8:C24)</f>
        <v>9</v>
      </c>
      <c r="D31" s="105">
        <f>SUM(D8:D24)</f>
        <v>21</v>
      </c>
      <c r="E31" s="105">
        <f>SUM(E8:E24)</f>
        <v>16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70" zoomScaleNormal="110" zoomScaleSheetLayoutView="170" workbookViewId="0">
      <selection activeCell="O7" sqref="O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49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/>
      <c r="J7" s="69"/>
      <c r="K7" s="70"/>
      <c r="L7" s="71"/>
      <c r="M7" s="248" t="s">
        <v>24</v>
      </c>
      <c r="N7" s="92"/>
      <c r="O7" s="69"/>
      <c r="P7" s="70"/>
      <c r="Q7" s="71"/>
      <c r="R7" s="69"/>
      <c r="S7" s="72"/>
    </row>
    <row r="8" spans="1:19" ht="18.75" customHeight="1" x14ac:dyDescent="0.35">
      <c r="A8" s="87" t="s">
        <v>119</v>
      </c>
      <c r="B8" s="88" t="s">
        <v>120</v>
      </c>
      <c r="C8" s="87">
        <v>0</v>
      </c>
      <c r="D8" s="87">
        <v>2</v>
      </c>
      <c r="E8" s="87">
        <v>1</v>
      </c>
      <c r="F8" s="119" t="s">
        <v>227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/>
      <c r="B9" s="144" t="s">
        <v>39</v>
      </c>
      <c r="C9" s="87"/>
      <c r="D9" s="87"/>
      <c r="E9" s="87"/>
      <c r="F9" s="120"/>
      <c r="G9" s="64"/>
      <c r="H9" s="237"/>
      <c r="I9" s="77"/>
      <c r="J9" s="95"/>
      <c r="K9" s="79"/>
      <c r="L9" s="75"/>
      <c r="M9" s="249"/>
      <c r="N9" s="77"/>
      <c r="O9" s="95"/>
      <c r="P9" s="79"/>
      <c r="Q9" s="75"/>
      <c r="R9" s="78"/>
      <c r="S9" s="81"/>
    </row>
    <row r="10" spans="1:19" ht="18.75" customHeight="1" x14ac:dyDescent="0.35">
      <c r="A10" s="87"/>
      <c r="B10" s="144" t="s">
        <v>40</v>
      </c>
      <c r="C10" s="87"/>
      <c r="D10" s="87"/>
      <c r="E10" s="87"/>
      <c r="F10" s="24"/>
      <c r="G10" s="63"/>
      <c r="H10" s="237"/>
      <c r="I10" s="92" t="s">
        <v>125</v>
      </c>
      <c r="J10" s="177" t="s">
        <v>221</v>
      </c>
      <c r="K10" s="70" t="s">
        <v>262</v>
      </c>
      <c r="L10" s="71"/>
      <c r="M10" s="250"/>
      <c r="N10" s="92" t="s">
        <v>121</v>
      </c>
      <c r="O10" s="69">
        <v>4414</v>
      </c>
      <c r="P10" s="70" t="s">
        <v>221</v>
      </c>
      <c r="Q10" s="71" t="s">
        <v>263</v>
      </c>
      <c r="R10" s="69"/>
      <c r="S10" s="72"/>
    </row>
    <row r="11" spans="1:19" ht="18.75" customHeight="1" x14ac:dyDescent="0.35">
      <c r="A11" s="87" t="s">
        <v>121</v>
      </c>
      <c r="B11" s="88" t="s">
        <v>122</v>
      </c>
      <c r="C11" s="87">
        <v>1</v>
      </c>
      <c r="D11" s="87">
        <v>3</v>
      </c>
      <c r="E11" s="87">
        <v>2</v>
      </c>
      <c r="F11" s="84" t="s">
        <v>362</v>
      </c>
      <c r="G11" s="65" t="s">
        <v>26</v>
      </c>
      <c r="H11" s="237"/>
      <c r="I11" s="37"/>
      <c r="J11" s="178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41</v>
      </c>
      <c r="C12" s="87"/>
      <c r="D12" s="87"/>
      <c r="E12" s="87"/>
      <c r="F12" s="121"/>
      <c r="G12" s="64"/>
      <c r="H12" s="237"/>
      <c r="I12" s="77">
        <v>811</v>
      </c>
      <c r="J12" s="179" t="s">
        <v>222</v>
      </c>
      <c r="K12" s="79" t="s">
        <v>201</v>
      </c>
      <c r="L12" s="75"/>
      <c r="M12" s="250"/>
      <c r="N12" s="77" t="s">
        <v>121</v>
      </c>
      <c r="O12" s="95">
        <v>4304</v>
      </c>
      <c r="P12" s="79" t="s">
        <v>222</v>
      </c>
      <c r="Q12" s="75" t="s">
        <v>251</v>
      </c>
      <c r="R12" s="78"/>
      <c r="S12" s="81"/>
    </row>
    <row r="13" spans="1:19" ht="18.75" customHeight="1" x14ac:dyDescent="0.35">
      <c r="A13" s="87" t="s">
        <v>125</v>
      </c>
      <c r="B13" s="88" t="s">
        <v>77</v>
      </c>
      <c r="C13" s="87">
        <v>1</v>
      </c>
      <c r="D13" s="87">
        <v>2</v>
      </c>
      <c r="E13" s="87">
        <v>2</v>
      </c>
      <c r="F13" s="24" t="s">
        <v>363</v>
      </c>
      <c r="G13" s="63"/>
      <c r="H13" s="237"/>
      <c r="I13" s="91" t="s">
        <v>128</v>
      </c>
      <c r="J13" s="69"/>
      <c r="K13" s="71" t="s">
        <v>221</v>
      </c>
      <c r="L13" s="71" t="s">
        <v>265</v>
      </c>
      <c r="M13" s="251"/>
      <c r="N13" s="253" t="s">
        <v>27</v>
      </c>
      <c r="O13" s="254"/>
      <c r="P13" s="92" t="s">
        <v>119</v>
      </c>
      <c r="Q13" s="69"/>
      <c r="R13" s="70"/>
      <c r="S13" s="71"/>
    </row>
    <row r="14" spans="1:19" ht="18.75" customHeight="1" x14ac:dyDescent="0.35">
      <c r="A14" s="87" t="s">
        <v>126</v>
      </c>
      <c r="B14" s="88" t="s">
        <v>127</v>
      </c>
      <c r="C14" s="87">
        <v>2</v>
      </c>
      <c r="D14" s="87">
        <v>0</v>
      </c>
      <c r="E14" s="87">
        <v>2</v>
      </c>
      <c r="F14" s="24" t="s">
        <v>267</v>
      </c>
      <c r="G14" s="65" t="s">
        <v>28</v>
      </c>
      <c r="H14" s="237"/>
      <c r="I14" s="73"/>
      <c r="J14" s="73"/>
      <c r="K14" s="74"/>
      <c r="L14" s="75"/>
      <c r="M14" s="251"/>
      <c r="N14" s="255" t="s">
        <v>134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128</v>
      </c>
      <c r="B15" s="88" t="s">
        <v>129</v>
      </c>
      <c r="C15" s="87">
        <v>1</v>
      </c>
      <c r="D15" s="87">
        <v>3</v>
      </c>
      <c r="E15" s="87">
        <v>2</v>
      </c>
      <c r="F15" s="24" t="s">
        <v>364</v>
      </c>
      <c r="G15" s="64"/>
      <c r="H15" s="237"/>
      <c r="I15" s="78" t="s">
        <v>264</v>
      </c>
      <c r="J15" s="78"/>
      <c r="K15" s="80" t="s">
        <v>222</v>
      </c>
      <c r="L15" s="80" t="s">
        <v>203</v>
      </c>
      <c r="M15" s="251"/>
      <c r="N15" s="93" t="s">
        <v>254</v>
      </c>
      <c r="O15" s="94" t="s">
        <v>238</v>
      </c>
      <c r="P15" s="77">
        <v>544</v>
      </c>
      <c r="Q15" s="95" t="s">
        <v>225</v>
      </c>
      <c r="R15" s="79"/>
      <c r="S15" s="75"/>
    </row>
    <row r="16" spans="1:19" ht="18.75" customHeight="1" x14ac:dyDescent="0.35">
      <c r="A16" s="87" t="s">
        <v>130</v>
      </c>
      <c r="B16" s="88" t="s">
        <v>131</v>
      </c>
      <c r="C16" s="87">
        <v>1</v>
      </c>
      <c r="D16" s="87">
        <v>3</v>
      </c>
      <c r="E16" s="87">
        <v>2</v>
      </c>
      <c r="F16" s="24" t="s">
        <v>365</v>
      </c>
      <c r="G16" s="63"/>
      <c r="H16" s="237"/>
      <c r="I16" s="92"/>
      <c r="J16" s="69" t="s">
        <v>123</v>
      </c>
      <c r="K16" s="70" t="s">
        <v>126</v>
      </c>
      <c r="L16" s="71"/>
      <c r="M16" s="249"/>
      <c r="N16" s="92" t="s">
        <v>130</v>
      </c>
      <c r="O16" s="69"/>
      <c r="P16" s="70" t="s">
        <v>221</v>
      </c>
      <c r="Q16" s="71" t="s">
        <v>266</v>
      </c>
      <c r="R16" s="71"/>
      <c r="S16" s="71"/>
    </row>
    <row r="17" spans="1:19" ht="18.75" customHeight="1" x14ac:dyDescent="0.35">
      <c r="A17" s="87"/>
      <c r="B17" s="144" t="s">
        <v>42</v>
      </c>
      <c r="C17" s="87"/>
      <c r="D17" s="87"/>
      <c r="E17" s="87"/>
      <c r="F17" s="24"/>
      <c r="G17" s="65" t="s">
        <v>29</v>
      </c>
      <c r="H17" s="237"/>
      <c r="I17" s="37"/>
      <c r="J17" s="73">
        <v>542</v>
      </c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132</v>
      </c>
      <c r="B18" s="88" t="s">
        <v>133</v>
      </c>
      <c r="C18" s="87">
        <v>2</v>
      </c>
      <c r="D18" s="87">
        <v>6</v>
      </c>
      <c r="E18" s="87">
        <v>4</v>
      </c>
      <c r="F18" s="24" t="s">
        <v>366</v>
      </c>
      <c r="G18" s="64"/>
      <c r="H18" s="237"/>
      <c r="I18" s="77"/>
      <c r="J18" s="95" t="s">
        <v>258</v>
      </c>
      <c r="K18" s="79" t="s">
        <v>252</v>
      </c>
      <c r="L18" s="75" t="s">
        <v>234</v>
      </c>
      <c r="M18" s="249"/>
      <c r="N18" s="77" t="s">
        <v>264</v>
      </c>
      <c r="O18" s="95"/>
      <c r="P18" s="79" t="s">
        <v>222</v>
      </c>
      <c r="Q18" s="75" t="s">
        <v>220</v>
      </c>
      <c r="R18" s="80"/>
      <c r="S18" s="80"/>
    </row>
    <row r="19" spans="1:19" ht="18.75" customHeight="1" x14ac:dyDescent="0.35">
      <c r="A19" s="87"/>
      <c r="B19" s="144" t="s">
        <v>43</v>
      </c>
      <c r="C19" s="105"/>
      <c r="D19" s="117"/>
      <c r="E19" s="117"/>
      <c r="F19" s="84"/>
      <c r="G19" s="63"/>
      <c r="H19" s="237"/>
      <c r="I19" s="92" t="s">
        <v>132</v>
      </c>
      <c r="J19" s="69"/>
      <c r="K19" s="70"/>
      <c r="L19" s="71"/>
      <c r="M19" s="251"/>
      <c r="N19" s="92"/>
      <c r="O19" s="69"/>
      <c r="P19" s="70" t="s">
        <v>221</v>
      </c>
      <c r="Q19" s="71" t="s">
        <v>220</v>
      </c>
      <c r="R19" s="71"/>
      <c r="S19" s="71"/>
    </row>
    <row r="20" spans="1:19" ht="18.75" customHeight="1" x14ac:dyDescent="0.35">
      <c r="A20" s="87" t="s">
        <v>123</v>
      </c>
      <c r="B20" s="88" t="s">
        <v>124</v>
      </c>
      <c r="C20" s="87">
        <v>1</v>
      </c>
      <c r="D20" s="87">
        <v>0</v>
      </c>
      <c r="E20" s="87">
        <v>1</v>
      </c>
      <c r="F20" s="173" t="s">
        <v>260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 t="s">
        <v>264</v>
      </c>
      <c r="J21" s="95"/>
      <c r="K21" s="79"/>
      <c r="L21" s="80"/>
      <c r="M21" s="252"/>
      <c r="N21" s="77"/>
      <c r="O21" s="95"/>
      <c r="P21" s="79" t="s">
        <v>222</v>
      </c>
      <c r="Q21" s="80" t="s">
        <v>265</v>
      </c>
      <c r="R21" s="80"/>
      <c r="S21" s="80"/>
    </row>
    <row r="22" spans="1:19" ht="15.75" customHeight="1" x14ac:dyDescent="0.35">
      <c r="A22" s="87" t="s">
        <v>134</v>
      </c>
      <c r="B22" s="88" t="s">
        <v>135</v>
      </c>
      <c r="C22" s="87">
        <v>0</v>
      </c>
      <c r="D22" s="87">
        <v>2</v>
      </c>
      <c r="E22" s="87">
        <v>0</v>
      </c>
      <c r="F22" s="84" t="s">
        <v>268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25">
      <c r="A23" s="139"/>
      <c r="B23" s="139"/>
      <c r="C23" s="140"/>
      <c r="D23" s="140"/>
      <c r="E23" s="140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9"/>
      <c r="B24" s="88"/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88"/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88"/>
      <c r="C26" s="87"/>
      <c r="D26" s="87"/>
      <c r="E26" s="8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SUM(C8:C26)</f>
        <v>9</v>
      </c>
      <c r="D31" s="105">
        <f t="shared" ref="D31:E31" si="0">SUM(D8:D26)</f>
        <v>21</v>
      </c>
      <c r="E31" s="105">
        <f t="shared" si="0"/>
        <v>16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50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3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 t="s">
        <v>130</v>
      </c>
      <c r="J7" s="69"/>
      <c r="K7" s="70" t="s">
        <v>231</v>
      </c>
      <c r="L7" s="71" t="s">
        <v>253</v>
      </c>
      <c r="M7" s="248" t="s">
        <v>24</v>
      </c>
      <c r="N7" s="92"/>
      <c r="O7" s="69" t="s">
        <v>123</v>
      </c>
      <c r="P7" s="70" t="s">
        <v>119</v>
      </c>
      <c r="Q7" s="71"/>
      <c r="R7" s="69"/>
      <c r="S7" s="72"/>
    </row>
    <row r="8" spans="1:19" ht="18.75" customHeight="1" x14ac:dyDescent="0.35">
      <c r="A8" s="87" t="s">
        <v>119</v>
      </c>
      <c r="B8" s="88" t="s">
        <v>120</v>
      </c>
      <c r="C8" s="87">
        <v>0</v>
      </c>
      <c r="D8" s="87">
        <v>2</v>
      </c>
      <c r="E8" s="87">
        <v>1</v>
      </c>
      <c r="F8" s="119" t="s">
        <v>227</v>
      </c>
      <c r="G8" s="65" t="s">
        <v>25</v>
      </c>
      <c r="H8" s="237"/>
      <c r="I8" s="37"/>
      <c r="J8" s="73"/>
      <c r="K8" s="74"/>
      <c r="L8" s="75"/>
      <c r="M8" s="249"/>
      <c r="N8" s="37"/>
      <c r="O8" s="73">
        <v>542</v>
      </c>
      <c r="P8" s="74"/>
      <c r="Q8" s="75"/>
      <c r="R8" s="73"/>
      <c r="S8" s="76"/>
    </row>
    <row r="9" spans="1:19" ht="18.75" customHeight="1" x14ac:dyDescent="0.35">
      <c r="A9" s="87"/>
      <c r="B9" s="144" t="s">
        <v>39</v>
      </c>
      <c r="C9" s="87"/>
      <c r="D9" s="87"/>
      <c r="E9" s="87"/>
      <c r="F9" s="120"/>
      <c r="G9" s="64"/>
      <c r="H9" s="237"/>
      <c r="I9" s="77" t="s">
        <v>243</v>
      </c>
      <c r="J9" s="95"/>
      <c r="K9" s="79" t="s">
        <v>232</v>
      </c>
      <c r="L9" s="75" t="s">
        <v>265</v>
      </c>
      <c r="M9" s="249"/>
      <c r="N9" s="77"/>
      <c r="O9" s="95" t="s">
        <v>258</v>
      </c>
      <c r="P9" s="79" t="s">
        <v>235</v>
      </c>
      <c r="Q9" s="75" t="s">
        <v>225</v>
      </c>
      <c r="R9" s="78"/>
      <c r="S9" s="81"/>
    </row>
    <row r="10" spans="1:19" ht="18.75" customHeight="1" x14ac:dyDescent="0.35">
      <c r="A10" s="87"/>
      <c r="B10" s="144" t="s">
        <v>40</v>
      </c>
      <c r="C10" s="87"/>
      <c r="D10" s="87"/>
      <c r="E10" s="87"/>
      <c r="F10" s="24"/>
      <c r="G10" s="63"/>
      <c r="H10" s="237"/>
      <c r="I10" s="92"/>
      <c r="J10" s="69"/>
      <c r="K10" s="70"/>
      <c r="L10" s="71"/>
      <c r="M10" s="250"/>
      <c r="N10" s="92"/>
      <c r="O10" s="69"/>
      <c r="P10" s="70"/>
      <c r="Q10" s="71"/>
      <c r="R10" s="69"/>
      <c r="S10" s="72"/>
    </row>
    <row r="11" spans="1:19" ht="18.75" customHeight="1" x14ac:dyDescent="0.35">
      <c r="A11" s="87" t="s">
        <v>121</v>
      </c>
      <c r="B11" s="88" t="s">
        <v>122</v>
      </c>
      <c r="C11" s="87">
        <v>1</v>
      </c>
      <c r="D11" s="87">
        <v>3</v>
      </c>
      <c r="E11" s="87">
        <v>2</v>
      </c>
      <c r="F11" s="84" t="s">
        <v>367</v>
      </c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41</v>
      </c>
      <c r="C12" s="87"/>
      <c r="D12" s="87"/>
      <c r="E12" s="87"/>
      <c r="F12" s="121"/>
      <c r="G12" s="64"/>
      <c r="H12" s="237"/>
      <c r="I12" s="77"/>
      <c r="J12" s="95"/>
      <c r="K12" s="79"/>
      <c r="L12" s="75"/>
      <c r="M12" s="250"/>
      <c r="N12" s="77"/>
      <c r="O12" s="95"/>
      <c r="P12" s="79"/>
      <c r="Q12" s="75"/>
      <c r="R12" s="78"/>
      <c r="S12" s="81"/>
    </row>
    <row r="13" spans="1:19" ht="18.75" customHeight="1" x14ac:dyDescent="0.35">
      <c r="A13" s="87" t="s">
        <v>125</v>
      </c>
      <c r="B13" s="88" t="s">
        <v>77</v>
      </c>
      <c r="C13" s="87">
        <v>1</v>
      </c>
      <c r="D13" s="87">
        <v>2</v>
      </c>
      <c r="E13" s="87">
        <v>2</v>
      </c>
      <c r="F13" s="24" t="s">
        <v>368</v>
      </c>
      <c r="G13" s="63"/>
      <c r="H13" s="237"/>
      <c r="I13" s="91" t="s">
        <v>121</v>
      </c>
      <c r="J13" s="69">
        <v>4416</v>
      </c>
      <c r="K13" s="71" t="s">
        <v>231</v>
      </c>
      <c r="L13" s="71" t="s">
        <v>263</v>
      </c>
      <c r="M13" s="251"/>
      <c r="N13" s="253" t="s">
        <v>27</v>
      </c>
      <c r="O13" s="254"/>
      <c r="P13" s="92" t="s">
        <v>126</v>
      </c>
      <c r="Q13" s="69"/>
      <c r="R13" s="70"/>
      <c r="S13" s="71"/>
    </row>
    <row r="14" spans="1:19" ht="18.75" customHeight="1" x14ac:dyDescent="0.35">
      <c r="A14" s="87" t="s">
        <v>126</v>
      </c>
      <c r="B14" s="88" t="s">
        <v>127</v>
      </c>
      <c r="C14" s="87">
        <v>2</v>
      </c>
      <c r="D14" s="87">
        <v>0</v>
      </c>
      <c r="E14" s="87">
        <v>2</v>
      </c>
      <c r="F14" s="24" t="s">
        <v>269</v>
      </c>
      <c r="G14" s="65" t="s">
        <v>28</v>
      </c>
      <c r="H14" s="237"/>
      <c r="I14" s="73"/>
      <c r="J14" s="73"/>
      <c r="K14" s="74"/>
      <c r="L14" s="75"/>
      <c r="M14" s="251"/>
      <c r="N14" s="255" t="s">
        <v>134</v>
      </c>
      <c r="O14" s="256"/>
      <c r="P14" s="37"/>
      <c r="Q14" s="73"/>
      <c r="R14" s="74"/>
      <c r="S14" s="75"/>
    </row>
    <row r="15" spans="1:19" ht="18.75" customHeight="1" thickBot="1" x14ac:dyDescent="0.4">
      <c r="A15" s="87" t="s">
        <v>128</v>
      </c>
      <c r="B15" s="88" t="s">
        <v>129</v>
      </c>
      <c r="C15" s="87">
        <v>1</v>
      </c>
      <c r="D15" s="87">
        <v>3</v>
      </c>
      <c r="E15" s="87">
        <v>2</v>
      </c>
      <c r="F15" s="24" t="s">
        <v>369</v>
      </c>
      <c r="G15" s="64"/>
      <c r="H15" s="237"/>
      <c r="I15" s="78" t="s">
        <v>121</v>
      </c>
      <c r="J15" s="78">
        <v>4304</v>
      </c>
      <c r="K15" s="80" t="s">
        <v>232</v>
      </c>
      <c r="L15" s="80" t="s">
        <v>251</v>
      </c>
      <c r="M15" s="251"/>
      <c r="N15" s="93" t="s">
        <v>254</v>
      </c>
      <c r="O15" s="94" t="s">
        <v>246</v>
      </c>
      <c r="P15" s="77">
        <v>814</v>
      </c>
      <c r="Q15" s="95" t="s">
        <v>256</v>
      </c>
      <c r="R15" s="79"/>
      <c r="S15" s="75"/>
    </row>
    <row r="16" spans="1:19" ht="18.75" customHeight="1" x14ac:dyDescent="0.35">
      <c r="A16" s="87" t="s">
        <v>130</v>
      </c>
      <c r="B16" s="88" t="s">
        <v>131</v>
      </c>
      <c r="C16" s="87">
        <v>1</v>
      </c>
      <c r="D16" s="87">
        <v>3</v>
      </c>
      <c r="E16" s="87">
        <v>2</v>
      </c>
      <c r="F16" s="24" t="s">
        <v>400</v>
      </c>
      <c r="G16" s="63"/>
      <c r="H16" s="237"/>
      <c r="I16" s="92" t="s">
        <v>128</v>
      </c>
      <c r="J16" s="69"/>
      <c r="K16" s="70" t="s">
        <v>231</v>
      </c>
      <c r="L16" s="71" t="s">
        <v>265</v>
      </c>
      <c r="M16" s="249"/>
      <c r="N16" s="92"/>
      <c r="O16" s="69" t="s">
        <v>125</v>
      </c>
      <c r="P16" s="70" t="s">
        <v>231</v>
      </c>
      <c r="Q16" s="71" t="s">
        <v>255</v>
      </c>
      <c r="R16" s="71"/>
      <c r="S16" s="71"/>
    </row>
    <row r="17" spans="1:19" ht="18.75" customHeight="1" x14ac:dyDescent="0.35">
      <c r="A17" s="87"/>
      <c r="B17" s="144" t="s">
        <v>42</v>
      </c>
      <c r="C17" s="87"/>
      <c r="D17" s="87"/>
      <c r="E17" s="87"/>
      <c r="F17" s="24"/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132</v>
      </c>
      <c r="B18" s="88" t="s">
        <v>133</v>
      </c>
      <c r="C18" s="87">
        <v>2</v>
      </c>
      <c r="D18" s="87">
        <v>6</v>
      </c>
      <c r="E18" s="87">
        <v>4</v>
      </c>
      <c r="F18" s="24" t="s">
        <v>370</v>
      </c>
      <c r="G18" s="64"/>
      <c r="H18" s="237"/>
      <c r="I18" s="77" t="s">
        <v>264</v>
      </c>
      <c r="J18" s="95"/>
      <c r="K18" s="79" t="s">
        <v>232</v>
      </c>
      <c r="L18" s="75" t="s">
        <v>206</v>
      </c>
      <c r="M18" s="249"/>
      <c r="N18" s="77"/>
      <c r="O18" s="95">
        <v>811</v>
      </c>
      <c r="P18" s="79" t="s">
        <v>232</v>
      </c>
      <c r="Q18" s="75" t="s">
        <v>262</v>
      </c>
      <c r="R18" s="80"/>
      <c r="S18" s="80"/>
    </row>
    <row r="19" spans="1:19" ht="18.75" customHeight="1" x14ac:dyDescent="0.35">
      <c r="A19" s="87"/>
      <c r="B19" s="144" t="s">
        <v>43</v>
      </c>
      <c r="C19" s="105"/>
      <c r="D19" s="117"/>
      <c r="E19" s="117"/>
      <c r="F19" s="84"/>
      <c r="G19" s="63"/>
      <c r="H19" s="237"/>
      <c r="I19" s="92" t="s">
        <v>132</v>
      </c>
      <c r="J19" s="69"/>
      <c r="K19" s="70"/>
      <c r="L19" s="71"/>
      <c r="M19" s="251"/>
      <c r="N19" s="92"/>
      <c r="O19" s="69"/>
      <c r="P19" s="70" t="s">
        <v>231</v>
      </c>
      <c r="Q19" s="71" t="s">
        <v>236</v>
      </c>
      <c r="R19" s="71"/>
      <c r="S19" s="71"/>
    </row>
    <row r="20" spans="1:19" ht="18.75" customHeight="1" x14ac:dyDescent="0.35">
      <c r="A20" s="87" t="s">
        <v>123</v>
      </c>
      <c r="B20" s="88" t="s">
        <v>124</v>
      </c>
      <c r="C20" s="87">
        <v>1</v>
      </c>
      <c r="D20" s="87">
        <v>0</v>
      </c>
      <c r="E20" s="87">
        <v>1</v>
      </c>
      <c r="F20" s="173" t="s">
        <v>260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 t="s">
        <v>237</v>
      </c>
      <c r="J21" s="95"/>
      <c r="K21" s="79"/>
      <c r="L21" s="80"/>
      <c r="M21" s="252"/>
      <c r="N21" s="77"/>
      <c r="O21" s="95"/>
      <c r="P21" s="79" t="s">
        <v>232</v>
      </c>
      <c r="Q21" s="80" t="s">
        <v>253</v>
      </c>
      <c r="R21" s="80"/>
      <c r="S21" s="80"/>
    </row>
    <row r="22" spans="1:19" ht="15.75" customHeight="1" x14ac:dyDescent="0.35">
      <c r="A22" s="87" t="s">
        <v>134</v>
      </c>
      <c r="B22" s="88" t="s">
        <v>135</v>
      </c>
      <c r="C22" s="87">
        <v>0</v>
      </c>
      <c r="D22" s="87">
        <v>2</v>
      </c>
      <c r="E22" s="87">
        <v>0</v>
      </c>
      <c r="F22" s="180" t="s">
        <v>270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88"/>
      <c r="C23" s="87"/>
      <c r="D23" s="87"/>
      <c r="E23" s="87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9"/>
      <c r="B24" s="88"/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88"/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88"/>
      <c r="C26" s="87"/>
      <c r="D26" s="87"/>
      <c r="E26" s="8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SUM(C8:C26)</f>
        <v>9</v>
      </c>
      <c r="D31" s="105">
        <f t="shared" ref="D31:E31" si="0">SUM(D8:D26)</f>
        <v>21</v>
      </c>
      <c r="E31" s="105">
        <f t="shared" si="0"/>
        <v>16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9" customWidth="1"/>
    <col min="6" max="6" width="17.375" style="1" customWidth="1"/>
    <col min="7" max="7" width="5.875" style="1" customWidth="1"/>
    <col min="8" max="8" width="4.25" style="1" customWidth="1"/>
    <col min="9" max="10" width="7.125" style="1" customWidth="1"/>
    <col min="11" max="11" width="7.375" style="1" customWidth="1"/>
    <col min="12" max="12" width="6.75" style="1" customWidth="1"/>
    <col min="13" max="13" width="3.625" style="1" customWidth="1"/>
    <col min="14" max="17" width="7.125" style="1" customWidth="1"/>
    <col min="18" max="18" width="7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412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72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2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87"/>
      <c r="E7" s="87"/>
      <c r="F7" s="39"/>
      <c r="G7" s="36"/>
      <c r="H7" s="236" t="s">
        <v>23</v>
      </c>
      <c r="I7" s="92" t="s">
        <v>126</v>
      </c>
      <c r="J7" s="69"/>
      <c r="K7" s="70" t="s">
        <v>119</v>
      </c>
      <c r="L7" s="71"/>
      <c r="M7" s="248" t="s">
        <v>24</v>
      </c>
      <c r="N7" s="92" t="s">
        <v>121</v>
      </c>
      <c r="O7" s="69">
        <v>4414</v>
      </c>
      <c r="P7" s="70" t="s">
        <v>244</v>
      </c>
      <c r="Q7" s="71" t="s">
        <v>263</v>
      </c>
      <c r="R7" s="69"/>
      <c r="S7" s="72"/>
    </row>
    <row r="8" spans="1:19" ht="18.75" customHeight="1" x14ac:dyDescent="0.35">
      <c r="A8" s="87" t="s">
        <v>119</v>
      </c>
      <c r="B8" s="88" t="s">
        <v>120</v>
      </c>
      <c r="C8" s="87">
        <v>0</v>
      </c>
      <c r="D8" s="87">
        <v>2</v>
      </c>
      <c r="E8" s="87">
        <v>1</v>
      </c>
      <c r="F8" s="119" t="s">
        <v>227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/>
      <c r="B9" s="144" t="s">
        <v>39</v>
      </c>
      <c r="C9" s="87"/>
      <c r="D9" s="87"/>
      <c r="E9" s="87"/>
      <c r="F9" s="120"/>
      <c r="G9" s="64"/>
      <c r="H9" s="237"/>
      <c r="I9" s="77">
        <v>812</v>
      </c>
      <c r="J9" s="95" t="s">
        <v>203</v>
      </c>
      <c r="K9" s="79" t="s">
        <v>235</v>
      </c>
      <c r="L9" s="75" t="s">
        <v>225</v>
      </c>
      <c r="M9" s="249"/>
      <c r="N9" s="77" t="s">
        <v>121</v>
      </c>
      <c r="O9" s="95">
        <v>4405</v>
      </c>
      <c r="P9" s="79" t="s">
        <v>245</v>
      </c>
      <c r="Q9" s="75" t="s">
        <v>271</v>
      </c>
      <c r="R9" s="78"/>
      <c r="S9" s="81"/>
    </row>
    <row r="10" spans="1:19" ht="18.75" customHeight="1" x14ac:dyDescent="0.35">
      <c r="A10" s="87"/>
      <c r="B10" s="144" t="s">
        <v>40</v>
      </c>
      <c r="C10" s="87"/>
      <c r="D10" s="87"/>
      <c r="E10" s="87"/>
      <c r="F10" s="24"/>
      <c r="G10" s="63"/>
      <c r="H10" s="237"/>
      <c r="I10" s="92" t="s">
        <v>130</v>
      </c>
      <c r="J10" s="69"/>
      <c r="K10" s="70" t="s">
        <v>244</v>
      </c>
      <c r="L10" s="71" t="s">
        <v>265</v>
      </c>
      <c r="M10" s="250"/>
      <c r="N10" s="92"/>
      <c r="O10" s="69"/>
      <c r="P10" s="70"/>
      <c r="Q10" s="71"/>
      <c r="R10" s="69"/>
      <c r="S10" s="72"/>
    </row>
    <row r="11" spans="1:19" ht="18.75" customHeight="1" x14ac:dyDescent="0.35">
      <c r="A11" s="87" t="s">
        <v>121</v>
      </c>
      <c r="B11" s="88" t="s">
        <v>122</v>
      </c>
      <c r="C11" s="87">
        <v>1</v>
      </c>
      <c r="D11" s="87">
        <v>3</v>
      </c>
      <c r="E11" s="87">
        <v>2</v>
      </c>
      <c r="F11" s="84" t="s">
        <v>371</v>
      </c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/>
      <c r="B12" s="144" t="s">
        <v>41</v>
      </c>
      <c r="C12" s="87"/>
      <c r="D12" s="87"/>
      <c r="E12" s="87"/>
      <c r="F12" s="121"/>
      <c r="G12" s="64"/>
      <c r="H12" s="237"/>
      <c r="I12" s="77" t="s">
        <v>237</v>
      </c>
      <c r="J12" s="95"/>
      <c r="K12" s="79" t="s">
        <v>245</v>
      </c>
      <c r="L12" s="75" t="s">
        <v>272</v>
      </c>
      <c r="M12" s="250"/>
      <c r="N12" s="77"/>
      <c r="O12" s="95"/>
      <c r="P12" s="79"/>
      <c r="Q12" s="75"/>
      <c r="R12" s="78"/>
      <c r="S12" s="81"/>
    </row>
    <row r="13" spans="1:19" ht="18.75" customHeight="1" x14ac:dyDescent="0.35">
      <c r="A13" s="87" t="s">
        <v>125</v>
      </c>
      <c r="B13" s="88" t="s">
        <v>77</v>
      </c>
      <c r="C13" s="87">
        <v>1</v>
      </c>
      <c r="D13" s="87">
        <v>2</v>
      </c>
      <c r="E13" s="87">
        <v>2</v>
      </c>
      <c r="F13" s="24" t="s">
        <v>372</v>
      </c>
      <c r="G13" s="63"/>
      <c r="H13" s="237"/>
      <c r="I13" s="91" t="s">
        <v>128</v>
      </c>
      <c r="J13" s="69"/>
      <c r="K13" s="71" t="s">
        <v>244</v>
      </c>
      <c r="L13" s="71" t="s">
        <v>262</v>
      </c>
      <c r="M13" s="251"/>
      <c r="N13" s="253" t="s">
        <v>27</v>
      </c>
      <c r="O13" s="254"/>
      <c r="P13" s="92" t="s">
        <v>125</v>
      </c>
      <c r="Q13" s="177" t="s">
        <v>244</v>
      </c>
      <c r="R13" s="70" t="s">
        <v>262</v>
      </c>
      <c r="S13" s="71"/>
    </row>
    <row r="14" spans="1:19" ht="18.75" customHeight="1" x14ac:dyDescent="0.35">
      <c r="A14" s="87" t="s">
        <v>126</v>
      </c>
      <c r="B14" s="88" t="s">
        <v>127</v>
      </c>
      <c r="C14" s="87">
        <v>2</v>
      </c>
      <c r="D14" s="87">
        <v>0</v>
      </c>
      <c r="E14" s="87">
        <v>2</v>
      </c>
      <c r="F14" s="24" t="s">
        <v>274</v>
      </c>
      <c r="G14" s="65" t="s">
        <v>28</v>
      </c>
      <c r="H14" s="237"/>
      <c r="I14" s="73"/>
      <c r="J14" s="73"/>
      <c r="K14" s="74"/>
      <c r="L14" s="75"/>
      <c r="M14" s="251"/>
      <c r="N14" s="255" t="s">
        <v>134</v>
      </c>
      <c r="O14" s="256"/>
      <c r="P14" s="37"/>
      <c r="Q14" s="178"/>
      <c r="R14" s="74"/>
      <c r="S14" s="75"/>
    </row>
    <row r="15" spans="1:19" ht="18.75" customHeight="1" thickBot="1" x14ac:dyDescent="0.4">
      <c r="A15" s="87" t="s">
        <v>128</v>
      </c>
      <c r="B15" s="88" t="s">
        <v>129</v>
      </c>
      <c r="C15" s="87">
        <v>1</v>
      </c>
      <c r="D15" s="87">
        <v>3</v>
      </c>
      <c r="E15" s="87">
        <v>2</v>
      </c>
      <c r="F15" s="24" t="s">
        <v>372</v>
      </c>
      <c r="G15" s="64"/>
      <c r="H15" s="237"/>
      <c r="I15" s="78" t="s">
        <v>273</v>
      </c>
      <c r="J15" s="78"/>
      <c r="K15" s="80" t="s">
        <v>245</v>
      </c>
      <c r="L15" s="80" t="s">
        <v>233</v>
      </c>
      <c r="M15" s="251"/>
      <c r="N15" s="93" t="s">
        <v>254</v>
      </c>
      <c r="O15" s="94" t="s">
        <v>253</v>
      </c>
      <c r="P15" s="77">
        <v>811</v>
      </c>
      <c r="Q15" s="179" t="s">
        <v>245</v>
      </c>
      <c r="R15" s="79" t="s">
        <v>233</v>
      </c>
      <c r="S15" s="75"/>
    </row>
    <row r="16" spans="1:19" ht="18.75" customHeight="1" x14ac:dyDescent="0.35">
      <c r="A16" s="87" t="s">
        <v>130</v>
      </c>
      <c r="B16" s="88" t="s">
        <v>131</v>
      </c>
      <c r="C16" s="87">
        <v>1</v>
      </c>
      <c r="D16" s="87">
        <v>3</v>
      </c>
      <c r="E16" s="87">
        <v>2</v>
      </c>
      <c r="F16" s="24" t="s">
        <v>373</v>
      </c>
      <c r="G16" s="63"/>
      <c r="H16" s="237"/>
      <c r="I16" s="92" t="s">
        <v>123</v>
      </c>
      <c r="J16" s="69" t="s">
        <v>132</v>
      </c>
      <c r="K16" s="70"/>
      <c r="L16" s="71"/>
      <c r="M16" s="249"/>
      <c r="N16" s="92"/>
      <c r="O16" s="69"/>
      <c r="P16" s="70"/>
      <c r="Q16" s="71" t="s">
        <v>244</v>
      </c>
      <c r="R16" s="71" t="s">
        <v>246</v>
      </c>
      <c r="S16" s="71"/>
    </row>
    <row r="17" spans="1:19" ht="18.75" customHeight="1" x14ac:dyDescent="0.35">
      <c r="A17" s="87"/>
      <c r="B17" s="144" t="s">
        <v>42</v>
      </c>
      <c r="C17" s="87"/>
      <c r="D17" s="87"/>
      <c r="E17" s="87"/>
      <c r="F17" s="24"/>
      <c r="G17" s="65" t="s">
        <v>29</v>
      </c>
      <c r="H17" s="237"/>
      <c r="I17" s="175">
        <v>542</v>
      </c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132</v>
      </c>
      <c r="B18" s="88" t="s">
        <v>133</v>
      </c>
      <c r="C18" s="87">
        <v>2</v>
      </c>
      <c r="D18" s="87">
        <v>6</v>
      </c>
      <c r="E18" s="87">
        <v>4</v>
      </c>
      <c r="F18" s="24" t="s">
        <v>374</v>
      </c>
      <c r="G18" s="64"/>
      <c r="H18" s="237"/>
      <c r="I18" s="77" t="s">
        <v>258</v>
      </c>
      <c r="J18" s="95" t="s">
        <v>243</v>
      </c>
      <c r="K18" s="79"/>
      <c r="L18" s="75"/>
      <c r="M18" s="249"/>
      <c r="N18" s="77"/>
      <c r="O18" s="95"/>
      <c r="P18" s="79"/>
      <c r="Q18" s="75" t="s">
        <v>245</v>
      </c>
      <c r="R18" s="80" t="s">
        <v>253</v>
      </c>
      <c r="S18" s="80"/>
    </row>
    <row r="19" spans="1:19" ht="18.75" customHeight="1" x14ac:dyDescent="0.35">
      <c r="A19" s="87"/>
      <c r="B19" s="144" t="s">
        <v>43</v>
      </c>
      <c r="C19" s="105"/>
      <c r="D19" s="117"/>
      <c r="E19" s="117"/>
      <c r="F19" s="84"/>
      <c r="G19" s="63"/>
      <c r="H19" s="237"/>
      <c r="I19" s="92"/>
      <c r="J19" s="69"/>
      <c r="K19" s="70"/>
      <c r="L19" s="71"/>
      <c r="M19" s="251"/>
      <c r="N19" s="92"/>
      <c r="O19" s="69"/>
      <c r="P19" s="70"/>
      <c r="Q19" s="71"/>
      <c r="R19" s="71"/>
      <c r="S19" s="71"/>
    </row>
    <row r="20" spans="1:19" ht="18.75" customHeight="1" x14ac:dyDescent="0.35">
      <c r="A20" s="87" t="s">
        <v>123</v>
      </c>
      <c r="B20" s="88" t="s">
        <v>124</v>
      </c>
      <c r="C20" s="87">
        <v>1</v>
      </c>
      <c r="D20" s="87">
        <v>0</v>
      </c>
      <c r="E20" s="87">
        <v>1</v>
      </c>
      <c r="F20" s="173" t="s">
        <v>260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87"/>
      <c r="E21" s="87"/>
      <c r="F21" s="24"/>
      <c r="G21" s="64"/>
      <c r="H21" s="238"/>
      <c r="I21" s="77"/>
      <c r="J21" s="95"/>
      <c r="K21" s="79"/>
      <c r="L21" s="80"/>
      <c r="M21" s="252"/>
      <c r="N21" s="77"/>
      <c r="O21" s="95"/>
      <c r="P21" s="79"/>
      <c r="Q21" s="80"/>
      <c r="R21" s="80"/>
      <c r="S21" s="80"/>
    </row>
    <row r="22" spans="1:19" ht="15.75" customHeight="1" x14ac:dyDescent="0.35">
      <c r="A22" s="87" t="s">
        <v>134</v>
      </c>
      <c r="B22" s="88" t="s">
        <v>135</v>
      </c>
      <c r="C22" s="87">
        <v>0</v>
      </c>
      <c r="D22" s="87">
        <v>2</v>
      </c>
      <c r="E22" s="87">
        <v>0</v>
      </c>
      <c r="F22" s="180" t="s">
        <v>259</v>
      </c>
      <c r="G22" s="23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9"/>
    </row>
    <row r="23" spans="1:19" ht="15.75" customHeight="1" x14ac:dyDescent="0.35">
      <c r="A23" s="87"/>
      <c r="B23" s="88"/>
      <c r="C23" s="87"/>
      <c r="D23" s="87"/>
      <c r="E23" s="87"/>
      <c r="F23" s="84"/>
      <c r="G23" s="4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5.75" customHeight="1" x14ac:dyDescent="0.35">
      <c r="A24" s="89"/>
      <c r="B24" s="88"/>
      <c r="C24" s="104"/>
      <c r="D24" s="116"/>
      <c r="E24" s="116"/>
      <c r="F24" s="84"/>
      <c r="G24" s="4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21" x14ac:dyDescent="0.35">
      <c r="A25" s="87"/>
      <c r="B25" s="88"/>
      <c r="C25" s="87"/>
      <c r="D25" s="87"/>
      <c r="E25" s="87"/>
      <c r="F25" s="84"/>
      <c r="G25" s="50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21" x14ac:dyDescent="0.35">
      <c r="A26" s="87"/>
      <c r="B26" s="88"/>
      <c r="C26" s="87"/>
      <c r="D26" s="87"/>
      <c r="E26" s="87"/>
      <c r="F26" s="84"/>
      <c r="G26" s="55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35">
      <c r="A27" s="89"/>
      <c r="B27" s="90"/>
      <c r="C27" s="105"/>
      <c r="D27" s="117"/>
      <c r="E27" s="117"/>
      <c r="F27" s="84"/>
      <c r="G27" s="4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35">
      <c r="A28" s="89"/>
      <c r="B28" s="90"/>
      <c r="C28" s="105"/>
      <c r="D28" s="117"/>
      <c r="E28" s="117"/>
      <c r="F28" s="84"/>
      <c r="G28" s="4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35">
      <c r="A29" s="89"/>
      <c r="B29" s="90"/>
      <c r="C29" s="104"/>
      <c r="D29" s="116"/>
      <c r="E29" s="116"/>
      <c r="F29" s="84"/>
      <c r="G29" s="5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89"/>
      <c r="B30" s="90"/>
      <c r="C30" s="104"/>
      <c r="D30" s="116"/>
      <c r="E30" s="116"/>
      <c r="F30" s="111"/>
      <c r="G30" s="45"/>
      <c r="H30" s="56"/>
      <c r="I30" s="53"/>
      <c r="J30" s="51"/>
      <c r="K30" s="47"/>
      <c r="L30" s="51"/>
      <c r="M30" s="51"/>
      <c r="N30" s="51"/>
      <c r="O30" s="51"/>
      <c r="P30" s="51"/>
      <c r="Q30" s="51"/>
      <c r="R30" s="56"/>
      <c r="S30" s="42"/>
    </row>
    <row r="31" spans="1:19" s="99" customFormat="1" ht="16.5" customHeight="1" x14ac:dyDescent="0.35">
      <c r="A31" s="103"/>
      <c r="B31" s="103" t="s">
        <v>36</v>
      </c>
      <c r="C31" s="105">
        <f>SUM(C8:C26)</f>
        <v>9</v>
      </c>
      <c r="D31" s="105">
        <f t="shared" ref="D31:E31" si="0">SUM(D8:D26)</f>
        <v>21</v>
      </c>
      <c r="E31" s="105">
        <f t="shared" si="0"/>
        <v>16</v>
      </c>
      <c r="F31" s="25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9" customWidth="1"/>
    <col min="4" max="4" width="3.25" style="99" customWidth="1"/>
    <col min="5" max="5" width="2.625" style="99" customWidth="1"/>
    <col min="6" max="6" width="16.6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7.2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41"/>
    </row>
    <row r="2" spans="1:19" ht="18.75" x14ac:dyDescent="0.2">
      <c r="A2" s="21"/>
      <c r="B2" s="228" t="s">
        <v>95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42"/>
    </row>
    <row r="3" spans="1:19" ht="21" x14ac:dyDescent="0.2">
      <c r="A3" s="22"/>
      <c r="B3" s="229" t="s">
        <v>413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 t="s">
        <v>51</v>
      </c>
      <c r="S3" s="231"/>
    </row>
    <row r="4" spans="1:19" ht="14.25" customHeight="1" x14ac:dyDescent="0.2">
      <c r="A4" s="219" t="s">
        <v>1</v>
      </c>
      <c r="B4" s="219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65" t="s">
        <v>7</v>
      </c>
      <c r="H4" s="60" t="s">
        <v>8</v>
      </c>
      <c r="I4" s="60" t="s">
        <v>9</v>
      </c>
      <c r="J4" s="60" t="s">
        <v>10</v>
      </c>
      <c r="K4" s="66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2" t="s">
        <v>18</v>
      </c>
      <c r="S4" s="83" t="s">
        <v>19</v>
      </c>
    </row>
    <row r="5" spans="1:19" ht="14.25" customHeight="1" x14ac:dyDescent="0.2">
      <c r="A5" s="220"/>
      <c r="B5" s="220"/>
      <c r="C5" s="223"/>
      <c r="D5" s="223"/>
      <c r="E5" s="223"/>
      <c r="F5" s="225"/>
      <c r="G5" s="64"/>
      <c r="H5" s="61" t="s">
        <v>9</v>
      </c>
      <c r="I5" s="61" t="s">
        <v>10</v>
      </c>
      <c r="J5" s="61" t="s">
        <v>11</v>
      </c>
      <c r="K5" s="44" t="s">
        <v>12</v>
      </c>
      <c r="L5" s="61" t="s">
        <v>13</v>
      </c>
      <c r="M5" s="67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221"/>
      <c r="B6" s="221"/>
      <c r="C6" s="224"/>
      <c r="D6" s="224"/>
      <c r="E6" s="224"/>
      <c r="F6" s="226"/>
      <c r="G6" s="122" t="s">
        <v>21</v>
      </c>
      <c r="H6" s="68"/>
      <c r="I6" s="62">
        <v>1</v>
      </c>
      <c r="J6" s="62">
        <v>2</v>
      </c>
      <c r="K6" s="40">
        <v>3</v>
      </c>
      <c r="L6" s="40">
        <v>4</v>
      </c>
      <c r="M6" s="40">
        <v>5</v>
      </c>
      <c r="N6" s="62">
        <v>6</v>
      </c>
      <c r="O6" s="40">
        <v>7</v>
      </c>
      <c r="P6" s="40">
        <v>8</v>
      </c>
      <c r="Q6" s="40">
        <v>9</v>
      </c>
      <c r="R6" s="40">
        <v>10</v>
      </c>
      <c r="S6" s="62">
        <v>11</v>
      </c>
    </row>
    <row r="7" spans="1:19" ht="18.75" customHeight="1" x14ac:dyDescent="0.35">
      <c r="A7" s="87"/>
      <c r="B7" s="144" t="s">
        <v>22</v>
      </c>
      <c r="C7" s="87"/>
      <c r="D7" s="141"/>
      <c r="E7" s="87"/>
      <c r="F7" s="39"/>
      <c r="G7" s="36"/>
      <c r="H7" s="236" t="s">
        <v>23</v>
      </c>
      <c r="I7" s="92"/>
      <c r="J7" s="69"/>
      <c r="K7" s="70"/>
      <c r="L7" s="71"/>
      <c r="M7" s="248" t="s">
        <v>24</v>
      </c>
      <c r="N7" s="92"/>
      <c r="O7" s="69"/>
      <c r="P7" s="70"/>
      <c r="Q7" s="71"/>
      <c r="R7" s="69"/>
      <c r="S7" s="72"/>
    </row>
    <row r="8" spans="1:19" ht="18.75" customHeight="1" x14ac:dyDescent="0.35">
      <c r="A8" s="87" t="s">
        <v>177</v>
      </c>
      <c r="B8" s="88" t="s">
        <v>178</v>
      </c>
      <c r="C8" s="87">
        <v>0</v>
      </c>
      <c r="D8" s="141">
        <v>2</v>
      </c>
      <c r="E8" s="87">
        <v>1</v>
      </c>
      <c r="F8" s="185" t="s">
        <v>285</v>
      </c>
      <c r="G8" s="65" t="s">
        <v>25</v>
      </c>
      <c r="H8" s="237"/>
      <c r="I8" s="37"/>
      <c r="J8" s="73"/>
      <c r="K8" s="74"/>
      <c r="L8" s="75"/>
      <c r="M8" s="249"/>
      <c r="N8" s="37"/>
      <c r="O8" s="73"/>
      <c r="P8" s="74"/>
      <c r="Q8" s="75"/>
      <c r="R8" s="73"/>
      <c r="S8" s="76"/>
    </row>
    <row r="9" spans="1:19" ht="18.75" customHeight="1" x14ac:dyDescent="0.35">
      <c r="A9" s="87" t="s">
        <v>179</v>
      </c>
      <c r="B9" s="88" t="s">
        <v>180</v>
      </c>
      <c r="C9" s="87">
        <v>2</v>
      </c>
      <c r="D9" s="141">
        <v>0</v>
      </c>
      <c r="E9" s="87">
        <v>2</v>
      </c>
      <c r="F9" s="184" t="s">
        <v>284</v>
      </c>
      <c r="G9" s="64"/>
      <c r="H9" s="237"/>
      <c r="I9" s="77"/>
      <c r="J9" s="95"/>
      <c r="K9" s="79"/>
      <c r="L9" s="75"/>
      <c r="M9" s="249"/>
      <c r="N9" s="77"/>
      <c r="O9" s="95"/>
      <c r="P9" s="79"/>
      <c r="Q9" s="75"/>
      <c r="R9" s="78"/>
      <c r="S9" s="81"/>
    </row>
    <row r="10" spans="1:19" ht="18.75" customHeight="1" x14ac:dyDescent="0.35">
      <c r="A10" s="133"/>
      <c r="B10" s="144" t="s">
        <v>39</v>
      </c>
      <c r="C10" s="123"/>
      <c r="D10" s="123"/>
      <c r="E10" s="123"/>
      <c r="F10" s="24"/>
      <c r="G10" s="63"/>
      <c r="H10" s="237"/>
      <c r="I10" s="92" t="s">
        <v>185</v>
      </c>
      <c r="J10" s="69"/>
      <c r="K10" s="70"/>
      <c r="L10" s="71"/>
      <c r="M10" s="250"/>
      <c r="N10" s="92" t="s">
        <v>192</v>
      </c>
      <c r="O10" s="69"/>
      <c r="P10" s="70" t="s">
        <v>177</v>
      </c>
      <c r="Q10" s="71"/>
      <c r="R10" s="69"/>
      <c r="S10" s="72"/>
    </row>
    <row r="11" spans="1:19" ht="18.75" customHeight="1" x14ac:dyDescent="0.35">
      <c r="A11" s="87"/>
      <c r="B11" s="144" t="s">
        <v>42</v>
      </c>
      <c r="C11" s="87"/>
      <c r="D11" s="141"/>
      <c r="E11" s="87"/>
      <c r="F11" s="84"/>
      <c r="G11" s="65" t="s">
        <v>26</v>
      </c>
      <c r="H11" s="237"/>
      <c r="I11" s="37"/>
      <c r="J11" s="73"/>
      <c r="K11" s="74"/>
      <c r="L11" s="75"/>
      <c r="M11" s="250"/>
      <c r="N11" s="37"/>
      <c r="O11" s="73"/>
      <c r="P11" s="74"/>
      <c r="Q11" s="75"/>
      <c r="R11" s="73"/>
      <c r="S11" s="76"/>
    </row>
    <row r="12" spans="1:19" ht="18.75" customHeight="1" thickBot="1" x14ac:dyDescent="0.4">
      <c r="A12" s="87" t="s">
        <v>181</v>
      </c>
      <c r="B12" s="88" t="s">
        <v>182</v>
      </c>
      <c r="C12" s="87">
        <v>1</v>
      </c>
      <c r="D12" s="141">
        <v>2</v>
      </c>
      <c r="E12" s="87">
        <v>2</v>
      </c>
      <c r="F12" s="173" t="s">
        <v>283</v>
      </c>
      <c r="G12" s="64"/>
      <c r="H12" s="237"/>
      <c r="I12" s="77">
        <v>812</v>
      </c>
      <c r="J12" s="95"/>
      <c r="K12" s="79"/>
      <c r="L12" s="75" t="s">
        <v>206</v>
      </c>
      <c r="M12" s="250"/>
      <c r="N12" s="77">
        <v>812</v>
      </c>
      <c r="O12" s="95" t="s">
        <v>253</v>
      </c>
      <c r="P12" s="79" t="s">
        <v>275</v>
      </c>
      <c r="Q12" s="75" t="s">
        <v>276</v>
      </c>
      <c r="R12" s="78"/>
      <c r="S12" s="81"/>
    </row>
    <row r="13" spans="1:19" ht="18.75" customHeight="1" x14ac:dyDescent="0.35">
      <c r="A13" s="87" t="s">
        <v>183</v>
      </c>
      <c r="B13" s="88" t="s">
        <v>184</v>
      </c>
      <c r="C13" s="87">
        <v>2</v>
      </c>
      <c r="D13" s="141">
        <v>0</v>
      </c>
      <c r="E13" s="87">
        <v>2</v>
      </c>
      <c r="F13" s="24" t="s">
        <v>267</v>
      </c>
      <c r="G13" s="63"/>
      <c r="H13" s="237"/>
      <c r="I13" s="91" t="s">
        <v>190</v>
      </c>
      <c r="J13" s="69"/>
      <c r="K13" s="71"/>
      <c r="L13" s="71"/>
      <c r="M13" s="251"/>
      <c r="N13" s="253" t="s">
        <v>27</v>
      </c>
      <c r="O13" s="254"/>
      <c r="P13" s="181" t="s">
        <v>199</v>
      </c>
      <c r="Q13" s="69" t="s">
        <v>255</v>
      </c>
      <c r="R13" s="70"/>
      <c r="S13" s="71"/>
    </row>
    <row r="14" spans="1:19" ht="18.75" customHeight="1" x14ac:dyDescent="0.35">
      <c r="A14" s="87"/>
      <c r="B14" s="144" t="s">
        <v>33</v>
      </c>
      <c r="C14" s="87"/>
      <c r="D14" s="141"/>
      <c r="E14" s="87"/>
      <c r="F14" s="24"/>
      <c r="G14" s="65" t="s">
        <v>28</v>
      </c>
      <c r="H14" s="237"/>
      <c r="I14" s="73"/>
      <c r="J14" s="73"/>
      <c r="K14" s="74"/>
      <c r="L14" s="75"/>
      <c r="M14" s="251"/>
      <c r="N14" s="255" t="s">
        <v>136</v>
      </c>
      <c r="O14" s="256"/>
      <c r="P14" s="182"/>
      <c r="Q14" s="73"/>
      <c r="R14" s="74"/>
      <c r="S14" s="75"/>
    </row>
    <row r="15" spans="1:19" ht="18.75" customHeight="1" thickBot="1" x14ac:dyDescent="0.4">
      <c r="A15" s="87" t="s">
        <v>185</v>
      </c>
      <c r="B15" s="88" t="s">
        <v>157</v>
      </c>
      <c r="C15" s="87">
        <v>0</v>
      </c>
      <c r="D15" s="141">
        <v>4</v>
      </c>
      <c r="E15" s="87">
        <v>4</v>
      </c>
      <c r="F15" s="24" t="s">
        <v>217</v>
      </c>
      <c r="G15" s="64"/>
      <c r="H15" s="237"/>
      <c r="I15" s="78">
        <v>645</v>
      </c>
      <c r="J15" s="78"/>
      <c r="K15" s="80"/>
      <c r="L15" s="80"/>
      <c r="M15" s="251"/>
      <c r="N15" s="93" t="s">
        <v>277</v>
      </c>
      <c r="O15" s="94" t="s">
        <v>206</v>
      </c>
      <c r="P15" s="183" t="s">
        <v>202</v>
      </c>
      <c r="Q15" s="95" t="s">
        <v>278</v>
      </c>
      <c r="R15" s="79"/>
      <c r="S15" s="75"/>
    </row>
    <row r="16" spans="1:19" ht="18.75" customHeight="1" x14ac:dyDescent="0.35">
      <c r="A16" s="87"/>
      <c r="B16" s="144" t="s">
        <v>43</v>
      </c>
      <c r="C16" s="87"/>
      <c r="D16" s="141"/>
      <c r="E16" s="87"/>
      <c r="F16" s="24"/>
      <c r="G16" s="63"/>
      <c r="H16" s="237"/>
      <c r="I16" s="92" t="s">
        <v>186</v>
      </c>
      <c r="J16" s="69"/>
      <c r="K16" s="70" t="s">
        <v>179</v>
      </c>
      <c r="L16" s="71"/>
      <c r="M16" s="249"/>
      <c r="N16" s="92" t="s">
        <v>188</v>
      </c>
      <c r="O16" s="69"/>
      <c r="P16" s="70" t="s">
        <v>199</v>
      </c>
      <c r="Q16" s="71" t="s">
        <v>265</v>
      </c>
      <c r="R16" s="71"/>
      <c r="S16" s="71"/>
    </row>
    <row r="17" spans="1:19" ht="18.75" customHeight="1" x14ac:dyDescent="0.35">
      <c r="A17" s="87" t="s">
        <v>188</v>
      </c>
      <c r="B17" s="88" t="s">
        <v>189</v>
      </c>
      <c r="C17" s="87">
        <v>1</v>
      </c>
      <c r="D17" s="141">
        <v>3</v>
      </c>
      <c r="E17" s="87">
        <v>2</v>
      </c>
      <c r="F17" s="24" t="s">
        <v>375</v>
      </c>
      <c r="G17" s="65" t="s">
        <v>29</v>
      </c>
      <c r="H17" s="237"/>
      <c r="I17" s="37"/>
      <c r="J17" s="73"/>
      <c r="K17" s="74"/>
      <c r="L17" s="75"/>
      <c r="M17" s="249"/>
      <c r="N17" s="37"/>
      <c r="O17" s="73"/>
      <c r="P17" s="74"/>
      <c r="Q17" s="75"/>
      <c r="R17" s="75"/>
      <c r="S17" s="75"/>
    </row>
    <row r="18" spans="1:19" ht="18.75" customHeight="1" x14ac:dyDescent="0.35">
      <c r="A18" s="87" t="s">
        <v>190</v>
      </c>
      <c r="B18" s="142" t="s">
        <v>191</v>
      </c>
      <c r="C18" s="87">
        <v>0</v>
      </c>
      <c r="D18" s="141">
        <v>6</v>
      </c>
      <c r="E18" s="87">
        <v>2</v>
      </c>
      <c r="F18" s="24" t="s">
        <v>376</v>
      </c>
      <c r="G18" s="64"/>
      <c r="H18" s="237"/>
      <c r="I18" s="77">
        <v>812</v>
      </c>
      <c r="J18" s="95" t="s">
        <v>201</v>
      </c>
      <c r="K18" s="79" t="s">
        <v>279</v>
      </c>
      <c r="L18" s="75" t="s">
        <v>280</v>
      </c>
      <c r="M18" s="249"/>
      <c r="N18" s="77" t="s">
        <v>198</v>
      </c>
      <c r="O18" s="95"/>
      <c r="P18" s="79" t="s">
        <v>202</v>
      </c>
      <c r="Q18" s="75" t="s">
        <v>236</v>
      </c>
      <c r="R18" s="80"/>
      <c r="S18" s="80"/>
    </row>
    <row r="19" spans="1:19" ht="18.75" customHeight="1" x14ac:dyDescent="0.35">
      <c r="A19" s="87" t="s">
        <v>192</v>
      </c>
      <c r="B19" s="88" t="s">
        <v>193</v>
      </c>
      <c r="C19" s="87">
        <v>2</v>
      </c>
      <c r="D19" s="141">
        <v>0</v>
      </c>
      <c r="E19" s="87">
        <v>2</v>
      </c>
      <c r="F19" s="84" t="s">
        <v>259</v>
      </c>
      <c r="G19" s="63"/>
      <c r="H19" s="237"/>
      <c r="I19" s="92"/>
      <c r="J19" s="69"/>
      <c r="K19" s="70" t="s">
        <v>183</v>
      </c>
      <c r="L19" s="71"/>
      <c r="M19" s="251"/>
      <c r="N19" s="92" t="s">
        <v>181</v>
      </c>
      <c r="O19" s="69"/>
      <c r="P19" s="70"/>
      <c r="Q19" s="71"/>
      <c r="R19" s="71"/>
      <c r="S19" s="71"/>
    </row>
    <row r="20" spans="1:19" ht="18.75" customHeight="1" x14ac:dyDescent="0.35">
      <c r="A20" s="87" t="s">
        <v>186</v>
      </c>
      <c r="B20" s="88" t="s">
        <v>187</v>
      </c>
      <c r="C20" s="87">
        <v>2</v>
      </c>
      <c r="D20" s="141">
        <v>0</v>
      </c>
      <c r="E20" s="87">
        <v>2</v>
      </c>
      <c r="F20" s="173" t="s">
        <v>286</v>
      </c>
      <c r="G20" s="65" t="s">
        <v>30</v>
      </c>
      <c r="H20" s="237"/>
      <c r="I20" s="37"/>
      <c r="J20" s="73"/>
      <c r="K20" s="74"/>
      <c r="L20" s="75"/>
      <c r="M20" s="251"/>
      <c r="N20" s="37"/>
      <c r="O20" s="73"/>
      <c r="P20" s="74"/>
      <c r="Q20" s="75"/>
      <c r="R20" s="75"/>
      <c r="S20" s="75"/>
    </row>
    <row r="21" spans="1:19" ht="18.75" customHeight="1" x14ac:dyDescent="0.35">
      <c r="A21" s="87"/>
      <c r="B21" s="144" t="s">
        <v>44</v>
      </c>
      <c r="C21" s="87"/>
      <c r="D21" s="141"/>
      <c r="E21" s="87"/>
      <c r="F21" s="24"/>
      <c r="G21" s="64"/>
      <c r="H21" s="238"/>
      <c r="I21" s="77"/>
      <c r="J21" s="95"/>
      <c r="K21" s="79" t="s">
        <v>252</v>
      </c>
      <c r="L21" s="80" t="s">
        <v>234</v>
      </c>
      <c r="M21" s="252"/>
      <c r="N21" s="77" t="s">
        <v>281</v>
      </c>
      <c r="O21" s="95"/>
      <c r="P21" s="79" t="s">
        <v>282</v>
      </c>
      <c r="Q21" s="80"/>
      <c r="R21" s="80"/>
      <c r="S21" s="80"/>
    </row>
    <row r="22" spans="1:19" ht="18" customHeight="1" x14ac:dyDescent="0.35">
      <c r="A22" s="143" t="s">
        <v>136</v>
      </c>
      <c r="B22" s="88" t="s">
        <v>137</v>
      </c>
      <c r="C22" s="87">
        <v>0</v>
      </c>
      <c r="D22" s="87">
        <v>2</v>
      </c>
      <c r="E22" s="87">
        <v>0</v>
      </c>
      <c r="F22" s="84" t="s">
        <v>217</v>
      </c>
      <c r="G22" s="40"/>
      <c r="H22" s="46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43"/>
    </row>
    <row r="23" spans="1:19" ht="18" customHeight="1" x14ac:dyDescent="0.2">
      <c r="A23" s="131"/>
      <c r="B23" s="132"/>
      <c r="C23" s="133"/>
      <c r="D23" s="133"/>
      <c r="E23" s="133"/>
      <c r="F23" s="84"/>
      <c r="G23" s="125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9"/>
    </row>
    <row r="24" spans="1:19" ht="18" customHeight="1" x14ac:dyDescent="0.2">
      <c r="A24" s="131"/>
      <c r="B24" s="134"/>
      <c r="C24" s="131"/>
      <c r="D24" s="131"/>
      <c r="E24" s="131"/>
      <c r="F24" s="84"/>
      <c r="G24" s="125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</row>
    <row r="25" spans="1:19" ht="17.25" customHeight="1" x14ac:dyDescent="0.2">
      <c r="A25" s="131"/>
      <c r="B25" s="132"/>
      <c r="C25" s="131"/>
      <c r="D25" s="131"/>
      <c r="E25" s="131"/>
      <c r="F25" s="84"/>
      <c r="G25" s="126"/>
      <c r="H25" s="48"/>
      <c r="I25" s="51"/>
      <c r="J25" s="52"/>
      <c r="K25" s="56" t="s">
        <v>31</v>
      </c>
      <c r="L25" s="12"/>
      <c r="M25" s="12"/>
      <c r="N25" s="54"/>
      <c r="O25" s="54"/>
      <c r="P25" s="56" t="s">
        <v>32</v>
      </c>
      <c r="Q25" s="47"/>
      <c r="R25" s="51"/>
      <c r="S25" s="49"/>
    </row>
    <row r="26" spans="1:19" ht="18.75" x14ac:dyDescent="0.2">
      <c r="A26" s="131"/>
      <c r="B26" s="132"/>
      <c r="C26" s="131"/>
      <c r="D26" s="131"/>
      <c r="E26" s="131"/>
      <c r="F26" s="84"/>
      <c r="G26" s="127"/>
      <c r="H26" s="56"/>
      <c r="I26" s="51"/>
      <c r="J26" s="53"/>
      <c r="K26" s="57"/>
      <c r="L26" s="232" t="s">
        <v>38</v>
      </c>
      <c r="M26" s="232"/>
      <c r="N26" s="232"/>
      <c r="O26" s="232"/>
      <c r="P26" s="56"/>
      <c r="Q26" s="56"/>
      <c r="R26" s="51"/>
      <c r="S26" s="42"/>
    </row>
    <row r="27" spans="1:19" ht="16.5" customHeight="1" x14ac:dyDescent="0.2">
      <c r="A27" s="131"/>
      <c r="B27" s="132"/>
      <c r="C27" s="131"/>
      <c r="D27" s="131"/>
      <c r="E27" s="131"/>
      <c r="F27" s="84"/>
      <c r="G27" s="125"/>
      <c r="H27" s="51"/>
      <c r="I27" s="51"/>
      <c r="J27" s="52"/>
      <c r="K27" s="57"/>
      <c r="L27" s="19"/>
      <c r="M27" s="56"/>
      <c r="N27" s="56"/>
      <c r="O27" s="56"/>
      <c r="P27" s="56"/>
      <c r="Q27" s="56"/>
      <c r="R27" s="51"/>
      <c r="S27" s="42"/>
    </row>
    <row r="28" spans="1:19" ht="16.5" customHeight="1" x14ac:dyDescent="0.2">
      <c r="A28" s="131"/>
      <c r="B28" s="134"/>
      <c r="C28" s="131"/>
      <c r="D28" s="131"/>
      <c r="E28" s="131"/>
      <c r="F28" s="84"/>
      <c r="G28" s="125"/>
      <c r="H28" s="51"/>
      <c r="I28" s="51"/>
      <c r="J28" s="52"/>
      <c r="K28" s="56" t="s">
        <v>31</v>
      </c>
      <c r="L28" s="54"/>
      <c r="M28" s="54"/>
      <c r="N28" s="54"/>
      <c r="O28" s="54"/>
      <c r="P28" s="234" t="s">
        <v>34</v>
      </c>
      <c r="Q28" s="234"/>
      <c r="R28" s="234"/>
      <c r="S28" s="235"/>
    </row>
    <row r="29" spans="1:19" ht="16.5" customHeight="1" x14ac:dyDescent="0.25">
      <c r="A29" s="135"/>
      <c r="B29" s="136"/>
      <c r="C29" s="137"/>
      <c r="D29" s="137"/>
      <c r="E29" s="137"/>
      <c r="F29" s="84"/>
      <c r="G29" s="128"/>
      <c r="H29" s="56"/>
      <c r="I29" s="51"/>
      <c r="J29" s="53"/>
      <c r="K29" s="47"/>
      <c r="L29" s="233" t="s">
        <v>35</v>
      </c>
      <c r="M29" s="233"/>
      <c r="N29" s="233"/>
      <c r="O29" s="233"/>
      <c r="P29" s="56"/>
      <c r="Q29" s="56"/>
      <c r="R29" s="51"/>
      <c r="S29" s="42"/>
    </row>
    <row r="30" spans="1:19" ht="16.5" customHeight="1" x14ac:dyDescent="0.35">
      <c r="A30" s="103"/>
      <c r="B30" s="103" t="s">
        <v>36</v>
      </c>
      <c r="C30" s="105">
        <f>SUM(C8:C29)</f>
        <v>10</v>
      </c>
      <c r="D30" s="105">
        <f t="shared" ref="D30:E30" si="0">SUM(D8:D29)</f>
        <v>19</v>
      </c>
      <c r="E30" s="105">
        <f t="shared" si="0"/>
        <v>19</v>
      </c>
      <c r="F30" s="25"/>
      <c r="G30" s="129"/>
      <c r="H30" s="97"/>
      <c r="I30" s="112"/>
      <c r="J30" s="113"/>
      <c r="K30" s="114"/>
      <c r="L30" s="113"/>
      <c r="M30" s="113"/>
      <c r="N30" s="113"/>
      <c r="O30" s="113"/>
      <c r="P30" s="113"/>
      <c r="Q30" s="113"/>
      <c r="R30" s="97"/>
      <c r="S30" s="115"/>
    </row>
    <row r="31" spans="1:19" ht="18.75" x14ac:dyDescent="0.25">
      <c r="G31" s="130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5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ชก.7,8  </vt:lpstr>
      <vt:lpstr>3 ชก.1,2 </vt:lpstr>
      <vt:lpstr>3 ชก.3,4</vt:lpstr>
      <vt:lpstr>3 ชก.5,6</vt:lpstr>
      <vt:lpstr>ส1 ทผ.1,2</vt:lpstr>
      <vt:lpstr>ส1 ทผ.3,4</vt:lpstr>
      <vt:lpstr>ส1 ทผ.5</vt:lpstr>
      <vt:lpstr>ส1 ทผ.7,8</vt:lpstr>
      <vt:lpstr>ส2 ทผ.1,2 </vt:lpstr>
      <vt:lpstr>ส2 ทผ.3,4</vt:lpstr>
      <vt:lpstr>ส2 ทผ.5,6 </vt:lpstr>
      <vt:lpstr>ส2 ทผ.7,8 </vt:lpstr>
      <vt:lpstr>'ส1 ทผ.1,2'!Print_Area</vt:lpstr>
      <vt:lpstr>'ส1 ทผ.3,4'!Print_Area</vt:lpstr>
      <vt:lpstr>'ส1 ทผ.5'!Print_Area</vt:lpstr>
      <vt:lpstr>'ส1 ทผ.7,8'!Print_Area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2019-11-22T04:31:57Z</cp:lastPrinted>
  <dcterms:created xsi:type="dcterms:W3CDTF">2018-02-20T01:37:58Z</dcterms:created>
  <dcterms:modified xsi:type="dcterms:W3CDTF">2019-11-22T04:42:28Z</dcterms:modified>
</cp:coreProperties>
</file>