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showHorizontalScroll="0" showVerticalScroll="0" xWindow="-120" yWindow="-60" windowWidth="20730" windowHeight="11700" activeTab="1"/>
  </bookViews>
  <sheets>
    <sheet name="อ.ประจิตร์ 1-9" sheetId="27" r:id="rId1"/>
    <sheet name="อ.ประจิตร์ 10-18" sheetId="34" r:id="rId2"/>
    <sheet name="อ.บังอร1-9" sheetId="5" r:id="rId3"/>
    <sheet name="อ.บังอร10-18" sheetId="35" r:id="rId4"/>
    <sheet name="อ.พิชญะ1-9" sheetId="8" r:id="rId5"/>
    <sheet name="อ.พิชญะ10-18" sheetId="36" r:id="rId6"/>
    <sheet name="อ.กรรัก" sheetId="21" r:id="rId7"/>
    <sheet name="ครูณัฐพร1-9" sheetId="24" r:id="rId8"/>
    <sheet name="ครูณัฐพร10-18" sheetId="37" r:id="rId9"/>
    <sheet name="วัชระ ฝึกสอน" sheetId="40" r:id="rId10"/>
    <sheet name="เสกสรร ฝึกสอน" sheetId="41" r:id="rId11"/>
    <sheet name="ดิษยนันท์ ฝึกสอน" sheetId="42" r:id="rId12"/>
  </sheets>
  <definedNames>
    <definedName name="_xlnm.Print_Area" localSheetId="8">'ครูณัฐพร10-18'!$A$1:$M$28</definedName>
    <definedName name="_xlnm.Print_Area" localSheetId="7">'ครูณัฐพร1-9'!$A$1:$M$28</definedName>
    <definedName name="_xlnm.Print_Area" localSheetId="9">'วัชระ ฝึกสอน'!$A$1:$M$28</definedName>
    <definedName name="_xlnm.Print_Area" localSheetId="10">'เสกสรร ฝึกสอน'!$A$1:$M$28</definedName>
    <definedName name="_xlnm.Print_Area" localSheetId="1">'อ.ประจิตร์ 10-18'!$A$1:$M$28</definedName>
    <definedName name="_xlnm.Print_Area" localSheetId="0">'อ.ประจิตร์ 1-9'!$A$1:$M$28</definedName>
    <definedName name="_xlnm.Print_Area" localSheetId="5">'อ.พิชญะ10-18'!$A$1:$M$28</definedName>
    <definedName name="_xlnm.Print_Area" localSheetId="4">'อ.พิชญะ1-9'!$A$1:$M$28</definedName>
  </definedNames>
  <calcPr calcId="144525"/>
</workbook>
</file>

<file path=xl/calcChain.xml><?xml version="1.0" encoding="utf-8"?>
<calcChain xmlns="http://schemas.openxmlformats.org/spreadsheetml/2006/main">
  <c r="E26" i="42" l="1"/>
  <c r="E26" i="41"/>
  <c r="E26" i="40" l="1"/>
  <c r="K25" i="24"/>
  <c r="K24" i="24"/>
  <c r="E26" i="37" l="1"/>
  <c r="E26" i="36"/>
  <c r="K25" i="36" s="1"/>
  <c r="E26" i="35"/>
  <c r="K25" i="35" s="1"/>
  <c r="E26" i="34"/>
  <c r="K24" i="34" s="1"/>
  <c r="K24" i="37" l="1"/>
  <c r="K25" i="37"/>
  <c r="K26" i="37" s="1"/>
  <c r="K25" i="34"/>
  <c r="K26" i="34"/>
  <c r="K24" i="36"/>
  <c r="K26" i="36" s="1"/>
  <c r="K24" i="35"/>
  <c r="K26" i="35" s="1"/>
  <c r="E26" i="8" l="1"/>
  <c r="E26" i="5"/>
  <c r="E26" i="27"/>
  <c r="E26" i="21"/>
  <c r="K24" i="27" l="1"/>
  <c r="K25" i="27"/>
  <c r="K25" i="5"/>
  <c r="K24" i="5"/>
  <c r="K26" i="5" s="1"/>
  <c r="K25" i="21"/>
  <c r="K24" i="21"/>
  <c r="K24" i="8"/>
  <c r="K26" i="8" s="1"/>
  <c r="K26" i="27" l="1"/>
  <c r="K26" i="21"/>
</calcChain>
</file>

<file path=xl/sharedStrings.xml><?xml version="1.0" encoding="utf-8"?>
<sst xmlns="http://schemas.openxmlformats.org/spreadsheetml/2006/main" count="1298" uniqueCount="176">
  <si>
    <t>วิทยาลัยเทคนิคเลย</t>
  </si>
  <si>
    <t>ชื่อ - สกุล</t>
  </si>
  <si>
    <t>นางบังอร  เลขตะระโก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</si>
  <si>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</si>
  <si>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</si>
  <si>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</si>
  <si>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</si>
  <si>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</si>
  <si>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</si>
  <si>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</si>
  <si>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</si>
  <si>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</si>
  <si>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</si>
  <si>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</si>
  <si>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</si>
  <si>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</si>
  <si>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</si>
  <si>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</si>
  <si>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</si>
  <si>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</si>
  <si>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</si>
  <si>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รายละเอียดชั่วโมงสอน</t>
  </si>
  <si>
    <t>ชม./สัปดาห์</t>
  </si>
  <si>
    <t>รายละเอียดชั่วโมงเบิก</t>
  </si>
  <si>
    <t>รวมทั้งสิ้น</t>
  </si>
  <si>
    <t>วท.ม.(เทคโนโลยีสารสนเทศ)</t>
  </si>
  <si>
    <t>วัน - ชม.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</si>
  <si>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</si>
  <si>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</si>
  <si>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</si>
  <si>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นายประจิตร์  เลขตะระโก</t>
  </si>
  <si>
    <t>หลักสูตร ปวช.</t>
  </si>
  <si>
    <t>หลักสูตร ปวส.</t>
  </si>
  <si>
    <t>นายพิชญะ  พรมลา</t>
  </si>
  <si>
    <t>ค.อ.ม. (เทคโนโลยีคอมพิวเตอร์)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</si>
  <si>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</si>
  <si>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20  ชม./สัปดาห์  </t>
  </si>
  <si>
    <t xml:space="preserve">จำนวนชั่วโมงสอนในเวลาราชการ (โหลด)  คือ    12  ชม./สัปดาห์  </t>
  </si>
  <si>
    <t>17.00</t>
  </si>
  <si>
    <t>18.00</t>
  </si>
  <si>
    <t>19.00</t>
  </si>
  <si>
    <t>นางสาวณัฐพร  พรหมมาศ</t>
  </si>
  <si>
    <t>วท.บ.เทคโนโลยีสารสนเทศ</t>
  </si>
  <si>
    <t>หัวหน้าแผนกวิชาเทคโนโลยีสารสนเทศ</t>
  </si>
  <si>
    <t>หัวหน้างานศูนย์ข้อมูลสารสนเทศ</t>
  </si>
  <si>
    <t>กิจกรรมหน้าเสาธง   เวลา 07.30 น. - 08.00 น.</t>
  </si>
  <si>
    <t xml:space="preserve">พักรับประทานอาหารกลางวัน </t>
  </si>
  <si>
    <t xml:space="preserve">จำนวนชั่วโมงสอนในเวลาราชการ (โหลด)  คือ   18  ชม./สัปดาห์  </t>
  </si>
  <si>
    <t>นายกรรัก  พร้อมจะบก</t>
  </si>
  <si>
    <t>อวท.1</t>
  </si>
  <si>
    <t>อวท.3</t>
  </si>
  <si>
    <t>1 ทส.1</t>
  </si>
  <si>
    <t>3 ทส.1</t>
  </si>
  <si>
    <t>1 ทส.1,2</t>
  </si>
  <si>
    <t>2 ทส.1</t>
  </si>
  <si>
    <t>IT3</t>
  </si>
  <si>
    <t>IT2</t>
  </si>
  <si>
    <t>IT6</t>
  </si>
  <si>
    <t>IT7</t>
  </si>
  <si>
    <t>1 ทส.2</t>
  </si>
  <si>
    <t>สถานประกอบการ</t>
  </si>
  <si>
    <t>IT1</t>
  </si>
  <si>
    <t>3901-1003(ท)</t>
  </si>
  <si>
    <t>3901-1003(ป)</t>
  </si>
  <si>
    <t>2901-9002(ป)</t>
  </si>
  <si>
    <t>3901-2004(ท)</t>
  </si>
  <si>
    <t>3901-2004(ป)</t>
  </si>
  <si>
    <t>2901-9002(ท)</t>
  </si>
  <si>
    <t>2901-2005(ท)</t>
  </si>
  <si>
    <t>2901-2005(ป)</t>
  </si>
  <si>
    <t>3901-1002(ท)</t>
  </si>
  <si>
    <t>3901-1002(ป)</t>
  </si>
  <si>
    <t>2901-2007(ท)</t>
  </si>
  <si>
    <t>2901-2007(ป)</t>
  </si>
  <si>
    <t>2901-2119(ท)</t>
  </si>
  <si>
    <t>2901-2119(ป)</t>
  </si>
  <si>
    <t>3901-8502(ท)</t>
  </si>
  <si>
    <t>3901-2002(ท)</t>
  </si>
  <si>
    <t>3901-2002(ป)</t>
  </si>
  <si>
    <t>3901-2005(ท)</t>
  </si>
  <si>
    <t>3901-2005(ป)</t>
  </si>
  <si>
    <t>2901-2004(ท)</t>
  </si>
  <si>
    <t>2901-2004(ป)</t>
  </si>
  <si>
    <t>2901-2008(ท)</t>
  </si>
  <si>
    <t>2901-2008(ป)</t>
  </si>
  <si>
    <t>3900-0010(ป)</t>
  </si>
  <si>
    <t>2901-2110(ท)</t>
  </si>
  <si>
    <t>2901-2110(ป)</t>
  </si>
  <si>
    <t>3900-0005(ท)</t>
  </si>
  <si>
    <t>3900-0005(ป)</t>
  </si>
  <si>
    <t>2901-2116(ท)</t>
  </si>
  <si>
    <t>2901-2116(ป)</t>
  </si>
  <si>
    <t>3901-2006(ท)</t>
  </si>
  <si>
    <t>3901-2120(ท)</t>
  </si>
  <si>
    <t>3901-2006(ป)</t>
  </si>
  <si>
    <t>3901-2120(ป)</t>
  </si>
  <si>
    <t>3900-0001(ท)</t>
  </si>
  <si>
    <t>3128-2403(ท)</t>
  </si>
  <si>
    <t>3900-0001(ป)</t>
  </si>
  <si>
    <t>2901-8502(ท)</t>
  </si>
  <si>
    <t>2901-2107(ท)</t>
  </si>
  <si>
    <t>2901-2107(ป)</t>
  </si>
  <si>
    <t>3128-2403(ป)</t>
  </si>
  <si>
    <t>**////////////////////////////////////////////////////////////////////////////////////////////////*///</t>
  </si>
  <si>
    <t>IT5</t>
  </si>
  <si>
    <t>ค.บ.คอมพิวเตอร์ศึกษา</t>
  </si>
  <si>
    <t>ผู้ช่วยเจ้าหน้าที่งานศูนย์ข้อมูลสารสนเทศ</t>
  </si>
  <si>
    <t>ตารางสอนรายบุคคล   แผนกวิชาเทคโนโลยีสารสนเทศ   ประจำภาคเรียนที่  1 ปีการศึกษา   2562 (สป. 1-9)</t>
  </si>
  <si>
    <t>2 ทส.2</t>
  </si>
  <si>
    <t>2901-8001(ป)</t>
  </si>
  <si>
    <t>20901-1003(ท)</t>
  </si>
  <si>
    <t>2 ทส.1,2</t>
  </si>
  <si>
    <t>PLC</t>
  </si>
  <si>
    <t>IT8</t>
  </si>
  <si>
    <t>20901-1004(ท)</t>
  </si>
  <si>
    <t>20901-1004(ป)</t>
  </si>
  <si>
    <t>20001-2001(ท)</t>
  </si>
  <si>
    <t>3900-0015(ป)</t>
  </si>
  <si>
    <t>2901-1007(ท)</t>
  </si>
  <si>
    <t>2901-1007(ป)</t>
  </si>
  <si>
    <t>20901-1005(ท)</t>
  </si>
  <si>
    <t>20901-1005(ป)</t>
  </si>
  <si>
    <t>กิจกรรม</t>
  </si>
  <si>
    <t>อัตราส่วนชั่วโมงสอน  ชั่วโมงไม่เบิกค่าสอน : ชั่วโมงเบิกค่าสอน  คือ   13  :  12</t>
  </si>
  <si>
    <t>อัตราส่วนชั่วโมงสอน  ชั่วโมงไม่เบิกค่าสอน : ชั่วโมงเบิกค่าสอน  คือ   19  :  12</t>
  </si>
  <si>
    <t>ตารางสอนรายบุคคล   แผนกวิชาเทคโนโลยีสารสนเทศ   ประจำภาคเรียนที่  1 ปีการศึกษา   2562  (สป. 10-18)</t>
  </si>
  <si>
    <t>ส2 ทส.1,2</t>
  </si>
  <si>
    <t>ส1 ทส.1</t>
  </si>
  <si>
    <t xml:space="preserve">อัตราส่วนชั่วโมงสอน  ชั่วโมงไม่เบิกค่าสอน : ชั่วโมงเบิกค่าสอน  คือ   16  :  12  </t>
  </si>
  <si>
    <t>ลส.1</t>
  </si>
  <si>
    <t xml:space="preserve">อัตราส่วนชั่วโมงสอน  ชั่วโมงไม่เบิกค่าสอน : ชั่วโมงเบิกค่าสอน  คือ    22  :  12 </t>
  </si>
  <si>
    <t xml:space="preserve">ตารางสอนรายบุคคล   แผนกวิชาเทคโนโลยีสารสนเทศ   ประจำภาคเรียนที่  1 ปีการศึกษา   2562 </t>
  </si>
  <si>
    <t>ครูอัตราจ้าง 1</t>
  </si>
  <si>
    <t>ตารางสอนรายบุคคล   แผนกวิชาเทคโนโลยีสารสนเทศ   ประจำภาคเรียนที่  1 ปีการศึกษา   2562  (สป. 1-9)</t>
  </si>
  <si>
    <t>ส1 ทส.1,2</t>
  </si>
  <si>
    <t>ส2 ทส.1</t>
  </si>
  <si>
    <t>ส2 ทส.2</t>
  </si>
  <si>
    <t>2901-8001</t>
  </si>
  <si>
    <t>(ป)</t>
  </si>
  <si>
    <t>อัตราส่วนชั่วโมงสอน  ชั่วโมงไม่เบิกค่าสอน : ชั่วโมงเบิกค่าสอน  คือ    20  :  12</t>
  </si>
  <si>
    <t>20901-2501</t>
  </si>
  <si>
    <t>39000-0001(ท)</t>
  </si>
  <si>
    <t xml:space="preserve">อัตราส่วนชั่วโมงสอน  ชั่วโมงไม่เบิกค่าสอน : ชั่วโมงเบิกค่าสอน  คือ    23  :  12 </t>
  </si>
  <si>
    <t>อัตราส่วนชั่วโมงสอน  ชั่วโมงไม่เบิกค่าสอน : ชั่วโมงเบิกค่าสอน  คือ   21  :  12</t>
  </si>
  <si>
    <t>-</t>
  </si>
  <si>
    <t>20901-2004(ท)</t>
  </si>
  <si>
    <t>20901-2004(ป)</t>
  </si>
  <si>
    <t>ผู้ช่วยเจ้าหน้าที่งานสื่อการเรียนการสอน</t>
  </si>
  <si>
    <t>นักศึกษาฝึกประสบการณ์วิชาชีพครู</t>
  </si>
  <si>
    <t>นายวัชระ  ป้อมภูเขียว</t>
  </si>
  <si>
    <t>นายเสกสรร  จันทะนนตรี</t>
  </si>
  <si>
    <t>นายดิษยนันท์  บุตรเต</t>
  </si>
  <si>
    <t>อัตราส่วนชั่วโมงสอน  ชั่วโมงไม่เบิกค่าสอน : ชั่วโมงเบิกค่าสอน  คือ   9 : 0</t>
  </si>
  <si>
    <t xml:space="preserve">ตารางสอนรายบุคคล   แผนกวิชาเทคโนโลยีสารสนเทศ   ประจำภาคเรียนที่  1 ปีการศึกษา   2562  </t>
  </si>
  <si>
    <t xml:space="preserve">อัตราส่วนชั่วโมงสอน  ชั่วโมงไม่เบิกค่าสอน : ชั่วโมงเบิกค่าสอน  คือ    18  :  11 </t>
  </si>
  <si>
    <t>IT6 (21 คน)</t>
  </si>
  <si>
    <t>(21 คน)</t>
  </si>
  <si>
    <t>(47 คน)</t>
  </si>
  <si>
    <t>IT7 (20 คน)</t>
  </si>
  <si>
    <t>(20 คน)</t>
  </si>
  <si>
    <t>3000-2001 (31 คน)</t>
  </si>
  <si>
    <t>(31 คน)</t>
  </si>
  <si>
    <t>IT5 (16 คน)</t>
  </si>
  <si>
    <t>(16 คน)</t>
  </si>
  <si>
    <t>(15 คน)</t>
  </si>
  <si>
    <t>IT3 (24 คน)</t>
  </si>
  <si>
    <t>(24 คน)</t>
  </si>
  <si>
    <t>3000-2003 (20 คน)</t>
  </si>
  <si>
    <t>IT2 (23 คน)</t>
  </si>
  <si>
    <t>(23 คน)</t>
  </si>
  <si>
    <t>IT1 (31 คน)</t>
  </si>
  <si>
    <t>3000-2003 (7 คน)</t>
  </si>
  <si>
    <t>(13 คน)</t>
  </si>
  <si>
    <t>2000-2003 (37 คน)</t>
  </si>
  <si>
    <t>20000-2001 (47 คน)</t>
  </si>
  <si>
    <t>3000-2001 (31คน)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</si>
</sst>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2"/>
      <name val="AngsanaUPC"/>
      <family val="1"/>
      <charset val="222"/>
    </font>
    <font>
      <sz val="12"/>
      <color rgb="FFFF0000"/>
      <name val="TH SarabunPSK"/>
      <family val="2"/>
    </font>
    <font>
      <sz val="14"/>
      <name val="AngsanaUPC"/>
      <family val="1"/>
    </font>
    <font>
      <sz val="14"/>
      <name val="AngsanaUPC"/>
      <family val="1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46">
    <xf numFmtId="0" fontId="0" fillId="0" borderId="0" xfId="0"/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center" shrinkToFit="1"/>
    </xf>
    <xf numFmtId="1" fontId="5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1" fontId="4" fillId="0" borderId="0" xfId="0" applyNumberFormat="1" applyFont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12" xfId="0" quotePrefix="1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 shrinkToFit="1"/>
    </xf>
    <xf numFmtId="1" fontId="6" fillId="0" borderId="11" xfId="0" quotePrefix="1" applyNumberFormat="1" applyFont="1" applyBorder="1" applyAlignment="1">
      <alignment horizontal="center" vertical="center" shrinkToFit="1"/>
    </xf>
    <xf numFmtId="49" fontId="2" fillId="3" borderId="14" xfId="0" applyNumberFormat="1" applyFont="1" applyFill="1" applyBorder="1" applyAlignment="1">
      <alignment horizontal="center" vertical="center" shrinkToFit="1"/>
    </xf>
    <xf numFmtId="49" fontId="2" fillId="3" borderId="13" xfId="0" applyNumberFormat="1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10" xfId="0" applyNumberFormat="1" applyFont="1" applyFill="1" applyBorder="1" applyAlignment="1">
      <alignment horizontal="center" vertical="center" shrinkToFit="1"/>
    </xf>
    <xf numFmtId="49" fontId="2" fillId="3" borderId="0" xfId="0" applyNumberFormat="1" applyFont="1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shrinkToFit="1"/>
    </xf>
    <xf numFmtId="0" fontId="2" fillId="3" borderId="0" xfId="0" applyFont="1" applyFill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 shrinkToFit="1"/>
    </xf>
    <xf numFmtId="49" fontId="2" fillId="3" borderId="8" xfId="0" applyNumberFormat="1" applyFont="1" applyFill="1" applyBorder="1" applyAlignment="1">
      <alignment horizontal="center" vertical="center" shrinkToFit="1"/>
    </xf>
    <xf numFmtId="1" fontId="5" fillId="0" borderId="8" xfId="0" quotePrefix="1" applyNumberFormat="1" applyFont="1" applyBorder="1" applyAlignment="1">
      <alignment horizontal="center" vertical="center" shrinkToFit="1"/>
    </xf>
    <xf numFmtId="1" fontId="5" fillId="0" borderId="12" xfId="0" quotePrefix="1" applyNumberFormat="1" applyFont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1" fontId="5" fillId="0" borderId="8" xfId="0" applyNumberFormat="1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10" fillId="3" borderId="13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3" fillId="0" borderId="14" xfId="1" applyNumberFormat="1" applyFont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 shrinkToFit="1"/>
    </xf>
    <xf numFmtId="49" fontId="3" fillId="0" borderId="6" xfId="1" applyNumberFormat="1" applyFont="1" applyBorder="1" applyAlignment="1">
      <alignment horizontal="center" vertical="center" shrinkToFit="1"/>
    </xf>
    <xf numFmtId="49" fontId="3" fillId="0" borderId="0" xfId="1" applyNumberFormat="1" applyFont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3" borderId="19" xfId="0" applyNumberFormat="1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3" borderId="2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3" borderId="5" xfId="2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2" fillId="3" borderId="0" xfId="0" applyNumberFormat="1" applyFont="1" applyFill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9" fontId="2" fillId="0" borderId="13" xfId="1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textRotation="90" shrinkToFit="1"/>
    </xf>
    <xf numFmtId="0" fontId="4" fillId="0" borderId="6" xfId="0" applyFont="1" applyBorder="1" applyAlignment="1">
      <alignment horizontal="center" vertical="center" textRotation="90" shrinkToFit="1"/>
    </xf>
    <xf numFmtId="0" fontId="4" fillId="0" borderId="2" xfId="0" applyFont="1" applyBorder="1" applyAlignment="1">
      <alignment horizontal="center" vertical="center" textRotation="90" shrinkToFit="1"/>
    </xf>
    <xf numFmtId="0" fontId="6" fillId="0" borderId="1" xfId="0" applyFont="1" applyBorder="1" applyAlignment="1">
      <alignment horizontal="center" vertical="center" textRotation="90" shrinkToFit="1"/>
    </xf>
    <xf numFmtId="0" fontId="6" fillId="0" borderId="6" xfId="0" applyFont="1" applyBorder="1" applyAlignment="1">
      <alignment horizontal="center" vertical="center" textRotation="90" shrinkToFit="1"/>
    </xf>
    <xf numFmtId="0" fontId="6" fillId="0" borderId="9" xfId="0" applyFont="1" applyBorder="1" applyAlignment="1">
      <alignment horizontal="center" vertical="center" textRotation="90" shrinkToFit="1"/>
    </xf>
    <xf numFmtId="0" fontId="6" fillId="0" borderId="2" xfId="0" applyFont="1" applyBorder="1" applyAlignment="1">
      <alignment horizontal="center" vertical="center" textRotation="90" shrinkToFit="1"/>
    </xf>
    <xf numFmtId="49" fontId="6" fillId="3" borderId="15" xfId="0" applyNumberFormat="1" applyFont="1" applyFill="1" applyBorder="1" applyAlignment="1">
      <alignment horizontal="center" vertical="center" shrinkToFit="1"/>
    </xf>
    <xf numFmtId="49" fontId="6" fillId="3" borderId="16" xfId="0" applyNumberFormat="1" applyFont="1" applyFill="1" applyBorder="1" applyAlignment="1">
      <alignment horizontal="center" vertical="center" shrinkToFit="1"/>
    </xf>
    <xf numFmtId="49" fontId="2" fillId="3" borderId="17" xfId="0" applyNumberFormat="1" applyFont="1" applyFill="1" applyBorder="1" applyAlignment="1">
      <alignment horizontal="center" vertical="center" shrinkToFit="1"/>
    </xf>
    <xf numFmtId="49" fontId="2" fillId="3" borderId="18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90" shrinkToFit="1"/>
    </xf>
    <xf numFmtId="0" fontId="4" fillId="0" borderId="5" xfId="0" applyFont="1" applyBorder="1" applyAlignment="1">
      <alignment horizontal="center" vertical="center" textRotation="90" shrinkToFit="1"/>
    </xf>
    <xf numFmtId="49" fontId="13" fillId="3" borderId="17" xfId="0" applyNumberFormat="1" applyFont="1" applyFill="1" applyBorder="1" applyAlignment="1">
      <alignment horizontal="center" vertical="center" shrinkToFit="1"/>
    </xf>
    <xf numFmtId="49" fontId="13" fillId="3" borderId="18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133350</xdr:rowOff>
    </xdr:from>
    <xdr:to>
      <xdr:col>4</xdr:col>
      <xdr:colOff>723900</xdr:colOff>
      <xdr:row>7</xdr:row>
      <xdr:rowOff>133350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733550" y="18002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733424</xdr:colOff>
      <xdr:row>13</xdr:row>
      <xdr:rowOff>133350</xdr:rowOff>
    </xdr:from>
    <xdr:to>
      <xdr:col>5</xdr:col>
      <xdr:colOff>733424</xdr:colOff>
      <xdr:row>13</xdr:row>
      <xdr:rowOff>133350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733549" y="30575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102577</xdr:rowOff>
    </xdr:from>
    <xdr:to>
      <xdr:col>10</xdr:col>
      <xdr:colOff>0</xdr:colOff>
      <xdr:row>13</xdr:row>
      <xdr:rowOff>102577</xdr:rowOff>
    </xdr:to>
    <xdr:sp macro="" textlink="">
      <xdr:nvSpPr>
        <xdr:cNvPr id="11" name="Line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802923" y="3062654"/>
          <a:ext cx="7326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13</xdr:row>
      <xdr:rowOff>197222</xdr:rowOff>
    </xdr:from>
    <xdr:to>
      <xdr:col>8</xdr:col>
      <xdr:colOff>723900</xdr:colOff>
      <xdr:row>13</xdr:row>
      <xdr:rowOff>197222</xdr:rowOff>
    </xdr:to>
    <xdr:sp macro="" textlink="">
      <xdr:nvSpPr>
        <xdr:cNvPr id="13" name="Line 1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4325083" y="3157299"/>
          <a:ext cx="146904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390478</xdr:colOff>
      <xdr:row>10</xdr:row>
      <xdr:rowOff>123825</xdr:rowOff>
    </xdr:from>
    <xdr:to>
      <xdr:col>3</xdr:col>
      <xdr:colOff>726393</xdr:colOff>
      <xdr:row>10</xdr:row>
      <xdr:rowOff>123825</xdr:rowOff>
    </xdr:to>
    <xdr:sp macro="" textlink="">
      <xdr:nvSpPr>
        <xdr:cNvPr id="16" name="Line 11">
          <a:extLst>
            <a:ext uri="{FF2B5EF4-FFF2-40B4-BE49-F238E27FC236}">
              <a16:creationId xmlns="" xmlns:a16="http://schemas.microsoft.com/office/drawing/2014/main" id="{77D529F8-B9FB-44F1-B837-4009E2E01115}"/>
            </a:ext>
          </a:extLst>
        </xdr:cNvPr>
        <xdr:cNvSpPr>
          <a:spLocks noChangeShapeType="1"/>
        </xdr:cNvSpPr>
      </xdr:nvSpPr>
      <xdr:spPr bwMode="auto">
        <a:xfrm>
          <a:off x="993728" y="2401888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133350</xdr:rowOff>
    </xdr:from>
    <xdr:to>
      <xdr:col>12</xdr:col>
      <xdr:colOff>723900</xdr:colOff>
      <xdr:row>7</xdr:row>
      <xdr:rowOff>133350</xdr:rowOff>
    </xdr:to>
    <xdr:sp macro="" textlink="">
      <xdr:nvSpPr>
        <xdr:cNvPr id="19" name="Line 11">
          <a:extLst>
            <a:ext uri="{FF2B5EF4-FFF2-40B4-BE49-F238E27FC236}">
              <a16:creationId xmlns="" xmlns:a16="http://schemas.microsoft.com/office/drawing/2014/main" id="{9EEEB9CA-B552-4259-9058-42E66BB1CE16}"/>
            </a:ext>
          </a:extLst>
        </xdr:cNvPr>
        <xdr:cNvSpPr>
          <a:spLocks noChangeShapeType="1"/>
        </xdr:cNvSpPr>
      </xdr:nvSpPr>
      <xdr:spPr bwMode="auto">
        <a:xfrm>
          <a:off x="7267575" y="18002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392066</xdr:colOff>
      <xdr:row>16</xdr:row>
      <xdr:rowOff>93662</xdr:rowOff>
    </xdr:from>
    <xdr:to>
      <xdr:col>3</xdr:col>
      <xdr:colOff>727981</xdr:colOff>
      <xdr:row>16</xdr:row>
      <xdr:rowOff>93662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77D529F8-B9FB-44F1-B837-4009E2E01115}"/>
            </a:ext>
          </a:extLst>
        </xdr:cNvPr>
        <xdr:cNvSpPr>
          <a:spLocks noChangeShapeType="1"/>
        </xdr:cNvSpPr>
      </xdr:nvSpPr>
      <xdr:spPr bwMode="auto">
        <a:xfrm>
          <a:off x="995316" y="3609975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727111</xdr:colOff>
      <xdr:row>16</xdr:row>
      <xdr:rowOff>95240</xdr:rowOff>
    </xdr:from>
    <xdr:to>
      <xdr:col>5</xdr:col>
      <xdr:colOff>729651</xdr:colOff>
      <xdr:row>16</xdr:row>
      <xdr:rowOff>95240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77D529F8-B9FB-44F1-B837-4009E2E01115}"/>
            </a:ext>
          </a:extLst>
        </xdr:cNvPr>
        <xdr:cNvSpPr>
          <a:spLocks noChangeShapeType="1"/>
        </xdr:cNvSpPr>
      </xdr:nvSpPr>
      <xdr:spPr bwMode="auto">
        <a:xfrm>
          <a:off x="2457486" y="3611553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21" name="Line 1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23" name="Line 1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21981</xdr:colOff>
      <xdr:row>16</xdr:row>
      <xdr:rowOff>109904</xdr:rowOff>
    </xdr:from>
    <xdr:to>
      <xdr:col>10</xdr:col>
      <xdr:colOff>725365</xdr:colOff>
      <xdr:row>16</xdr:row>
      <xdr:rowOff>109904</xdr:rowOff>
    </xdr:to>
    <xdr:sp macro="" textlink="">
      <xdr:nvSpPr>
        <xdr:cNvPr id="24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6556131" y="3034079"/>
          <a:ext cx="14368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124559</xdr:rowOff>
    </xdr:from>
    <xdr:to>
      <xdr:col>10</xdr:col>
      <xdr:colOff>703384</xdr:colOff>
      <xdr:row>19</xdr:row>
      <xdr:rowOff>124559</xdr:rowOff>
    </xdr:to>
    <xdr:sp macro="" textlink="">
      <xdr:nvSpPr>
        <xdr:cNvPr id="20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5802923" y="4359521"/>
          <a:ext cx="14360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21981</xdr:colOff>
      <xdr:row>13</xdr:row>
      <xdr:rowOff>139212</xdr:rowOff>
    </xdr:from>
    <xdr:to>
      <xdr:col>11</xdr:col>
      <xdr:colOff>725364</xdr:colOff>
      <xdr:row>13</xdr:row>
      <xdr:rowOff>139212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6557596" y="3099289"/>
          <a:ext cx="14360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727075</xdr:colOff>
      <xdr:row>10</xdr:row>
      <xdr:rowOff>127610</xdr:rowOff>
    </xdr:from>
    <xdr:to>
      <xdr:col>6</xdr:col>
      <xdr:colOff>7327</xdr:colOff>
      <xdr:row>10</xdr:row>
      <xdr:rowOff>127610</xdr:rowOff>
    </xdr:to>
    <xdr:sp macro="" textlink="">
      <xdr:nvSpPr>
        <xdr:cNvPr id="7" name="Line 11">
          <a:extLst>
            <a:ext uri="{FF2B5EF4-FFF2-40B4-BE49-F238E27FC236}">
              <a16:creationId xmlns="" xmlns:a16="http://schemas.microsoft.com/office/drawing/2014/main" id="{EAD10075-405E-49F1-AA1D-AD76CD03E35D}"/>
            </a:ext>
          </a:extLst>
        </xdr:cNvPr>
        <xdr:cNvSpPr>
          <a:spLocks noChangeShapeType="1"/>
        </xdr:cNvSpPr>
      </xdr:nvSpPr>
      <xdr:spPr bwMode="auto">
        <a:xfrm>
          <a:off x="3196248" y="2450245"/>
          <a:ext cx="7456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8</xdr:col>
      <xdr:colOff>9525</xdr:colOff>
      <xdr:row>10</xdr:row>
      <xdr:rowOff>123825</xdr:rowOff>
    </xdr:to>
    <xdr:cxnSp macro="">
      <xdr:nvCxnSpPr>
        <xdr:cNvPr id="8" name="ลูกศรเชื่อมต่อแบบตรง 10">
          <a:extLst>
            <a:ext uri="{FF2B5EF4-FFF2-40B4-BE49-F238E27FC236}">
              <a16:creationId xmlns="" xmlns:a16="http://schemas.microsoft.com/office/drawing/2014/main" id="{F8A093F5-6A29-4688-BCE2-169D9FDBDAE0}"/>
            </a:ext>
          </a:extLst>
        </xdr:cNvPr>
        <xdr:cNvCxnSpPr/>
      </xdr:nvCxnSpPr>
      <xdr:spPr>
        <a:xfrm>
          <a:off x="4343400" y="2419350"/>
          <a:ext cx="733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6106</xdr:colOff>
      <xdr:row>7</xdr:row>
      <xdr:rowOff>115402</xdr:rowOff>
    </xdr:from>
    <xdr:to>
      <xdr:col>5</xdr:col>
      <xdr:colOff>7938</xdr:colOff>
      <xdr:row>7</xdr:row>
      <xdr:rowOff>115402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1069731" y="1774340"/>
          <a:ext cx="20020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127000</xdr:rowOff>
    </xdr:from>
    <xdr:to>
      <xdr:col>11</xdr:col>
      <xdr:colOff>658813</xdr:colOff>
      <xdr:row>13</xdr:row>
      <xdr:rowOff>127000</xdr:rowOff>
    </xdr:to>
    <xdr:sp macro="" textlink="">
      <xdr:nvSpPr>
        <xdr:cNvPr id="8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6127750" y="3024188"/>
          <a:ext cx="1325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601419</xdr:colOff>
      <xdr:row>16</xdr:row>
      <xdr:rowOff>99524</xdr:rowOff>
    </xdr:from>
    <xdr:to>
      <xdr:col>11</xdr:col>
      <xdr:colOff>7937</xdr:colOff>
      <xdr:row>16</xdr:row>
      <xdr:rowOff>99524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5062294" y="3401524"/>
          <a:ext cx="1240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727075</xdr:colOff>
      <xdr:row>10</xdr:row>
      <xdr:rowOff>127610</xdr:rowOff>
    </xdr:from>
    <xdr:to>
      <xdr:col>6</xdr:col>
      <xdr:colOff>7327</xdr:colOff>
      <xdr:row>10</xdr:row>
      <xdr:rowOff>127610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EAD10075-405E-49F1-AA1D-AD76CD03E35D}"/>
            </a:ext>
          </a:extLst>
        </xdr:cNvPr>
        <xdr:cNvSpPr>
          <a:spLocks noChangeShapeType="1"/>
        </xdr:cNvSpPr>
      </xdr:nvSpPr>
      <xdr:spPr bwMode="auto">
        <a:xfrm>
          <a:off x="3194050" y="2423135"/>
          <a:ext cx="7471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8</xdr:col>
      <xdr:colOff>9525</xdr:colOff>
      <xdr:row>10</xdr:row>
      <xdr:rowOff>123825</xdr:rowOff>
    </xdr:to>
    <xdr:cxnSp macro="">
      <xdr:nvCxnSpPr>
        <xdr:cNvPr id="7" name="ลูกศรเชื่อมต่อแบบตรง 10">
          <a:extLst>
            <a:ext uri="{FF2B5EF4-FFF2-40B4-BE49-F238E27FC236}">
              <a16:creationId xmlns="" xmlns:a16="http://schemas.microsoft.com/office/drawing/2014/main" id="{F8A093F5-6A29-4688-BCE2-169D9FDBDAE0}"/>
            </a:ext>
          </a:extLst>
        </xdr:cNvPr>
        <xdr:cNvCxnSpPr/>
      </xdr:nvCxnSpPr>
      <xdr:spPr>
        <a:xfrm>
          <a:off x="4343400" y="2419350"/>
          <a:ext cx="733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133350</xdr:rowOff>
    </xdr:from>
    <xdr:to>
      <xdr:col>4</xdr:col>
      <xdr:colOff>723900</xdr:colOff>
      <xdr:row>7</xdr:row>
      <xdr:rowOff>133350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733550" y="18002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733424</xdr:colOff>
      <xdr:row>13</xdr:row>
      <xdr:rowOff>133350</xdr:rowOff>
    </xdr:from>
    <xdr:to>
      <xdr:col>5</xdr:col>
      <xdr:colOff>733424</xdr:colOff>
      <xdr:row>13</xdr:row>
      <xdr:rowOff>133350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733549" y="30575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800725" y="30194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13</xdr:row>
      <xdr:rowOff>182568</xdr:rowOff>
    </xdr:from>
    <xdr:to>
      <xdr:col>8</xdr:col>
      <xdr:colOff>723900</xdr:colOff>
      <xdr:row>13</xdr:row>
      <xdr:rowOff>182568</xdr:rowOff>
    </xdr:to>
    <xdr:sp macro="" textlink="">
      <xdr:nvSpPr>
        <xdr:cNvPr id="7" name="Line 1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4324350" y="3106743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390478</xdr:colOff>
      <xdr:row>10</xdr:row>
      <xdr:rowOff>123825</xdr:rowOff>
    </xdr:from>
    <xdr:to>
      <xdr:col>3</xdr:col>
      <xdr:colOff>726393</xdr:colOff>
      <xdr:row>10</xdr:row>
      <xdr:rowOff>123825</xdr:rowOff>
    </xdr:to>
    <xdr:sp macro="" textlink="">
      <xdr:nvSpPr>
        <xdr:cNvPr id="8" name="Line 11">
          <a:extLst>
            <a:ext uri="{FF2B5EF4-FFF2-40B4-BE49-F238E27FC236}">
              <a16:creationId xmlns="" xmlns:a16="http://schemas.microsoft.com/office/drawing/2014/main" id="{77D529F8-B9FB-44F1-B837-4009E2E01115}"/>
            </a:ext>
          </a:extLst>
        </xdr:cNvPr>
        <xdr:cNvSpPr>
          <a:spLocks noChangeShapeType="1"/>
        </xdr:cNvSpPr>
      </xdr:nvSpPr>
      <xdr:spPr bwMode="auto">
        <a:xfrm>
          <a:off x="990553" y="2419350"/>
          <a:ext cx="14693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102209</xdr:rowOff>
    </xdr:from>
    <xdr:to>
      <xdr:col>12</xdr:col>
      <xdr:colOff>723900</xdr:colOff>
      <xdr:row>7</xdr:row>
      <xdr:rowOff>102209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9EEEB9CA-B552-4259-9058-42E66BB1CE16}"/>
            </a:ext>
          </a:extLst>
        </xdr:cNvPr>
        <xdr:cNvSpPr>
          <a:spLocks noChangeShapeType="1"/>
        </xdr:cNvSpPr>
      </xdr:nvSpPr>
      <xdr:spPr bwMode="auto">
        <a:xfrm>
          <a:off x="7268308" y="1787401"/>
          <a:ext cx="14565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</xdr:colOff>
      <xdr:row>16</xdr:row>
      <xdr:rowOff>119062</xdr:rowOff>
    </xdr:from>
    <xdr:to>
      <xdr:col>4</xdr:col>
      <xdr:colOff>1</xdr:colOff>
      <xdr:row>16</xdr:row>
      <xdr:rowOff>119062</xdr:rowOff>
    </xdr:to>
    <xdr:sp macro="" textlink="">
      <xdr:nvSpPr>
        <xdr:cNvPr id="16" name="Line 11">
          <a:extLst>
            <a:ext uri="{FF2B5EF4-FFF2-40B4-BE49-F238E27FC236}">
              <a16:creationId xmlns="" xmlns:a16="http://schemas.microsoft.com/office/drawing/2014/main" id="{5B32FE13-D317-47C4-99DD-4F7E6C018138}"/>
            </a:ext>
          </a:extLst>
        </xdr:cNvPr>
        <xdr:cNvSpPr>
          <a:spLocks noChangeShapeType="1"/>
        </xdr:cNvSpPr>
      </xdr:nvSpPr>
      <xdr:spPr bwMode="auto">
        <a:xfrm>
          <a:off x="1000126" y="3635375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1587</xdr:colOff>
      <xdr:row>16</xdr:row>
      <xdr:rowOff>120651</xdr:rowOff>
    </xdr:from>
    <xdr:to>
      <xdr:col>6</xdr:col>
      <xdr:colOff>1587</xdr:colOff>
      <xdr:row>16</xdr:row>
      <xdr:rowOff>120651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5B32FE13-D317-47C4-99DD-4F7E6C018138}"/>
            </a:ext>
          </a:extLst>
        </xdr:cNvPr>
        <xdr:cNvSpPr>
          <a:spLocks noChangeShapeType="1"/>
        </xdr:cNvSpPr>
      </xdr:nvSpPr>
      <xdr:spPr bwMode="auto">
        <a:xfrm>
          <a:off x="2462212" y="3636964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</xdr:colOff>
      <xdr:row>19</xdr:row>
      <xdr:rowOff>95250</xdr:rowOff>
    </xdr:from>
    <xdr:to>
      <xdr:col>11</xdr:col>
      <xdr:colOff>2</xdr:colOff>
      <xdr:row>19</xdr:row>
      <xdr:rowOff>95250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5B32FE13-D317-47C4-99DD-4F7E6C018138}"/>
            </a:ext>
          </a:extLst>
        </xdr:cNvPr>
        <xdr:cNvSpPr>
          <a:spLocks noChangeShapeType="1"/>
        </xdr:cNvSpPr>
      </xdr:nvSpPr>
      <xdr:spPr bwMode="auto">
        <a:xfrm>
          <a:off x="5778502" y="4230688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396264</xdr:colOff>
      <xdr:row>7</xdr:row>
      <xdr:rowOff>104760</xdr:rowOff>
    </xdr:from>
    <xdr:to>
      <xdr:col>10</xdr:col>
      <xdr:colOff>720115</xdr:colOff>
      <xdr:row>7</xdr:row>
      <xdr:rowOff>104760</xdr:rowOff>
    </xdr:to>
    <xdr:sp macro="" textlink="">
      <xdr:nvSpPr>
        <xdr:cNvPr id="19" name="Line 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4330822" y="1789952"/>
          <a:ext cx="29249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23" name="Line 11">
          <a:extLst>
            <a:ext uri="{FF2B5EF4-FFF2-40B4-BE49-F238E27FC236}">
              <a16:creationId xmlns="" xmlns:a16="http://schemas.microsoft.com/office/drawing/2014/main" id="{5B32FE13-D317-47C4-99DD-4F7E6C018138}"/>
            </a:ext>
          </a:extLst>
        </xdr:cNvPr>
        <xdr:cNvSpPr>
          <a:spLocks noChangeShapeType="1"/>
        </xdr:cNvSpPr>
      </xdr:nvSpPr>
      <xdr:spPr bwMode="auto">
        <a:xfrm>
          <a:off x="1736481" y="4339737"/>
          <a:ext cx="1465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21981</xdr:colOff>
      <xdr:row>16</xdr:row>
      <xdr:rowOff>109904</xdr:rowOff>
    </xdr:from>
    <xdr:to>
      <xdr:col>10</xdr:col>
      <xdr:colOff>725365</xdr:colOff>
      <xdr:row>16</xdr:row>
      <xdr:rowOff>109904</xdr:rowOff>
    </xdr:to>
    <xdr:sp macro="" textlink="">
      <xdr:nvSpPr>
        <xdr:cNvPr id="22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5822706" y="3662729"/>
          <a:ext cx="14368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24" name="Line 1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25" name="Line 1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3117" name="Picture 1">
          <a:extLst>
            <a:ext uri="{FF2B5EF4-FFF2-40B4-BE49-F238E27FC236}">
              <a16:creationId xmlns="" xmlns:a16="http://schemas.microsoft.com/office/drawing/2014/main" id="{00000000-0008-0000-0200-00005DF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19049</xdr:colOff>
      <xdr:row>7</xdr:row>
      <xdr:rowOff>123825</xdr:rowOff>
    </xdr:from>
    <xdr:to>
      <xdr:col>10</xdr:col>
      <xdr:colOff>733424</xdr:colOff>
      <xdr:row>7</xdr:row>
      <xdr:rowOff>123825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5086349" y="1790700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13</xdr:row>
      <xdr:rowOff>177804</xdr:rowOff>
    </xdr:from>
    <xdr:to>
      <xdr:col>8</xdr:col>
      <xdr:colOff>714375</xdr:colOff>
      <xdr:row>13</xdr:row>
      <xdr:rowOff>177804</xdr:rowOff>
    </xdr:to>
    <xdr:sp macro="" textlink="">
      <xdr:nvSpPr>
        <xdr:cNvPr id="14" name="Line 11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4302125" y="3074992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20" name="Line 1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13</xdr:row>
      <xdr:rowOff>114300</xdr:rowOff>
    </xdr:from>
    <xdr:to>
      <xdr:col>5</xdr:col>
      <xdr:colOff>723900</xdr:colOff>
      <xdr:row>13</xdr:row>
      <xdr:rowOff>114300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1724025" y="30384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104775</xdr:rowOff>
    </xdr:from>
    <xdr:to>
      <xdr:col>5</xdr:col>
      <xdr:colOff>723900</xdr:colOff>
      <xdr:row>7</xdr:row>
      <xdr:rowOff>104775</xdr:rowOff>
    </xdr:to>
    <xdr:sp macro="" textlink="">
      <xdr:nvSpPr>
        <xdr:cNvPr id="16" name="Line 11">
          <a:extLst>
            <a:ext uri="{FF2B5EF4-FFF2-40B4-BE49-F238E27FC236}">
              <a16:creationId xmlns="" xmlns:a16="http://schemas.microsoft.com/office/drawing/2014/main" id="{161FB841-5BE2-4422-A268-631EAE22FD89}"/>
            </a:ext>
          </a:extLst>
        </xdr:cNvPr>
        <xdr:cNvSpPr>
          <a:spLocks noChangeShapeType="1"/>
        </xdr:cNvSpPr>
      </xdr:nvSpPr>
      <xdr:spPr bwMode="auto">
        <a:xfrm>
          <a:off x="1009650" y="1771650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727075</xdr:colOff>
      <xdr:row>10</xdr:row>
      <xdr:rowOff>127610</xdr:rowOff>
    </xdr:from>
    <xdr:to>
      <xdr:col>5</xdr:col>
      <xdr:colOff>704850</xdr:colOff>
      <xdr:row>10</xdr:row>
      <xdr:rowOff>127610</xdr:rowOff>
    </xdr:to>
    <xdr:sp macro="" textlink="">
      <xdr:nvSpPr>
        <xdr:cNvPr id="19" name="Line 11">
          <a:extLst>
            <a:ext uri="{FF2B5EF4-FFF2-40B4-BE49-F238E27FC236}">
              <a16:creationId xmlns="" xmlns:a16="http://schemas.microsoft.com/office/drawing/2014/main" id="{EAD10075-405E-49F1-AA1D-AD76CD03E35D}"/>
            </a:ext>
          </a:extLst>
        </xdr:cNvPr>
        <xdr:cNvSpPr>
          <a:spLocks noChangeShapeType="1"/>
        </xdr:cNvSpPr>
      </xdr:nvSpPr>
      <xdr:spPr bwMode="auto">
        <a:xfrm>
          <a:off x="3196248" y="2450245"/>
          <a:ext cx="7104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116498</xdr:rowOff>
    </xdr:from>
    <xdr:to>
      <xdr:col>8</xdr:col>
      <xdr:colOff>9525</xdr:colOff>
      <xdr:row>10</xdr:row>
      <xdr:rowOff>116498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F8A093F5-6A29-4688-BCE2-169D9FDBDAE0}"/>
            </a:ext>
          </a:extLst>
        </xdr:cNvPr>
        <xdr:cNvCxnSpPr/>
      </xdr:nvCxnSpPr>
      <xdr:spPr>
        <a:xfrm>
          <a:off x="4347063" y="2439133"/>
          <a:ext cx="73269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390526</xdr:colOff>
      <xdr:row>16</xdr:row>
      <xdr:rowOff>114300</xdr:rowOff>
    </xdr:from>
    <xdr:to>
      <xdr:col>8</xdr:col>
      <xdr:colOff>723901</xdr:colOff>
      <xdr:row>16</xdr:row>
      <xdr:rowOff>114300</xdr:rowOff>
    </xdr:to>
    <xdr:sp macro="" textlink="">
      <xdr:nvSpPr>
        <xdr:cNvPr id="25" name="Line 11">
          <a:extLst>
            <a:ext uri="{FF2B5EF4-FFF2-40B4-BE49-F238E27FC236}">
              <a16:creationId xmlns="" xmlns:a16="http://schemas.microsoft.com/office/drawing/2014/main" id="{4C7588C9-FEAD-41CC-A891-3BD7FF4D79AD}"/>
            </a:ext>
          </a:extLst>
        </xdr:cNvPr>
        <xdr:cNvSpPr>
          <a:spLocks noChangeShapeType="1"/>
        </xdr:cNvSpPr>
      </xdr:nvSpPr>
      <xdr:spPr bwMode="auto">
        <a:xfrm>
          <a:off x="4324351" y="36671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114300</xdr:rowOff>
    </xdr:from>
    <xdr:to>
      <xdr:col>11</xdr:col>
      <xdr:colOff>1</xdr:colOff>
      <xdr:row>16</xdr:row>
      <xdr:rowOff>114300</xdr:rowOff>
    </xdr:to>
    <xdr:sp macro="" textlink="">
      <xdr:nvSpPr>
        <xdr:cNvPr id="26" name="Line 11">
          <a:extLst>
            <a:ext uri="{FF2B5EF4-FFF2-40B4-BE49-F238E27FC236}">
              <a16:creationId xmlns="" xmlns:a16="http://schemas.microsoft.com/office/drawing/2014/main" id="{56246793-A453-461C-89DF-D7B89870BBE5}"/>
            </a:ext>
          </a:extLst>
        </xdr:cNvPr>
        <xdr:cNvSpPr>
          <a:spLocks noChangeShapeType="1"/>
        </xdr:cNvSpPr>
      </xdr:nvSpPr>
      <xdr:spPr bwMode="auto">
        <a:xfrm>
          <a:off x="5800726" y="36671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9526</xdr:colOff>
      <xdr:row>7</xdr:row>
      <xdr:rowOff>123825</xdr:rowOff>
    </xdr:from>
    <xdr:to>
      <xdr:col>12</xdr:col>
      <xdr:colOff>698500</xdr:colOff>
      <xdr:row>7</xdr:row>
      <xdr:rowOff>123825</xdr:rowOff>
    </xdr:to>
    <xdr:sp macro="" textlink="">
      <xdr:nvSpPr>
        <xdr:cNvPr id="27" name="Line 11">
          <a:extLst>
            <a:ext uri="{FF2B5EF4-FFF2-40B4-BE49-F238E27FC236}">
              <a16:creationId xmlns="" xmlns:a16="http://schemas.microsoft.com/office/drawing/2014/main" id="{8086609B-3DDE-426F-B96A-6ECD29119DB6}"/>
            </a:ext>
          </a:extLst>
        </xdr:cNvPr>
        <xdr:cNvSpPr>
          <a:spLocks noChangeShapeType="1"/>
        </xdr:cNvSpPr>
      </xdr:nvSpPr>
      <xdr:spPr bwMode="auto">
        <a:xfrm>
          <a:off x="7248526" y="1782763"/>
          <a:ext cx="14192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10</xdr:row>
      <xdr:rowOff>114300</xdr:rowOff>
    </xdr:from>
    <xdr:to>
      <xdr:col>10</xdr:col>
      <xdr:colOff>1</xdr:colOff>
      <xdr:row>10</xdr:row>
      <xdr:rowOff>114300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56246793-A453-461C-89DF-D7B89870BBE5}"/>
            </a:ext>
          </a:extLst>
        </xdr:cNvPr>
        <xdr:cNvSpPr>
          <a:spLocks noChangeShapeType="1"/>
        </xdr:cNvSpPr>
      </xdr:nvSpPr>
      <xdr:spPr bwMode="auto">
        <a:xfrm>
          <a:off x="5802924" y="3711819"/>
          <a:ext cx="1465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11112</xdr:colOff>
      <xdr:row>13</xdr:row>
      <xdr:rowOff>96837</xdr:rowOff>
    </xdr:from>
    <xdr:to>
      <xdr:col>12</xdr:col>
      <xdr:colOff>1587</xdr:colOff>
      <xdr:row>13</xdr:row>
      <xdr:rowOff>96837</xdr:rowOff>
    </xdr:to>
    <xdr:sp macro="" textlink="">
      <xdr:nvSpPr>
        <xdr:cNvPr id="22" name="Line 11">
          <a:extLst>
            <a:ext uri="{FF2B5EF4-FFF2-40B4-BE49-F238E27FC236}">
              <a16:creationId xmlns="" xmlns:a16="http://schemas.microsoft.com/office/drawing/2014/main" id="{A4095B3E-EA34-4B8C-8183-F1458F37B5E0}"/>
            </a:ext>
          </a:extLst>
        </xdr:cNvPr>
        <xdr:cNvSpPr>
          <a:spLocks noChangeShapeType="1"/>
        </xdr:cNvSpPr>
      </xdr:nvSpPr>
      <xdr:spPr bwMode="auto">
        <a:xfrm>
          <a:off x="6545262" y="3021012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5DF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19049</xdr:colOff>
      <xdr:row>7</xdr:row>
      <xdr:rowOff>123825</xdr:rowOff>
    </xdr:from>
    <xdr:to>
      <xdr:col>10</xdr:col>
      <xdr:colOff>733424</xdr:colOff>
      <xdr:row>7</xdr:row>
      <xdr:rowOff>123825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5086349" y="1790700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388938</xdr:colOff>
      <xdr:row>13</xdr:row>
      <xdr:rowOff>193680</xdr:rowOff>
    </xdr:from>
    <xdr:to>
      <xdr:col>8</xdr:col>
      <xdr:colOff>722313</xdr:colOff>
      <xdr:row>13</xdr:row>
      <xdr:rowOff>193680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4310063" y="3090868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7" name="Line 1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13</xdr:row>
      <xdr:rowOff>114300</xdr:rowOff>
    </xdr:from>
    <xdr:to>
      <xdr:col>5</xdr:col>
      <xdr:colOff>723900</xdr:colOff>
      <xdr:row>13</xdr:row>
      <xdr:rowOff>114300</xdr:rowOff>
    </xdr:to>
    <xdr:sp macro="" textlink="">
      <xdr:nvSpPr>
        <xdr:cNvPr id="8" name="Line 11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1724025" y="30384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104775</xdr:rowOff>
    </xdr:from>
    <xdr:to>
      <xdr:col>5</xdr:col>
      <xdr:colOff>723900</xdr:colOff>
      <xdr:row>7</xdr:row>
      <xdr:rowOff>104775</xdr:rowOff>
    </xdr:to>
    <xdr:sp macro="" textlink="">
      <xdr:nvSpPr>
        <xdr:cNvPr id="9" name="Line 11">
          <a:extLst>
            <a:ext uri="{FF2B5EF4-FFF2-40B4-BE49-F238E27FC236}">
              <a16:creationId xmlns="" xmlns:a16="http://schemas.microsoft.com/office/drawing/2014/main" id="{161FB841-5BE2-4422-A268-631EAE22FD89}"/>
            </a:ext>
          </a:extLst>
        </xdr:cNvPr>
        <xdr:cNvSpPr>
          <a:spLocks noChangeShapeType="1"/>
        </xdr:cNvSpPr>
      </xdr:nvSpPr>
      <xdr:spPr bwMode="auto">
        <a:xfrm>
          <a:off x="1009650" y="1771650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727075</xdr:colOff>
      <xdr:row>10</xdr:row>
      <xdr:rowOff>134937</xdr:rowOff>
    </xdr:from>
    <xdr:to>
      <xdr:col>5</xdr:col>
      <xdr:colOff>704850</xdr:colOff>
      <xdr:row>10</xdr:row>
      <xdr:rowOff>134937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EAD10075-405E-49F1-AA1D-AD76CD03E35D}"/>
            </a:ext>
          </a:extLst>
        </xdr:cNvPr>
        <xdr:cNvSpPr>
          <a:spLocks noChangeShapeType="1"/>
        </xdr:cNvSpPr>
      </xdr:nvSpPr>
      <xdr:spPr bwMode="auto">
        <a:xfrm>
          <a:off x="3194050" y="243046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8</xdr:col>
      <xdr:colOff>9525</xdr:colOff>
      <xdr:row>10</xdr:row>
      <xdr:rowOff>123825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="" xmlns:a16="http://schemas.microsoft.com/office/drawing/2014/main" id="{F8A093F5-6A29-4688-BCE2-169D9FDBDAE0}"/>
            </a:ext>
          </a:extLst>
        </xdr:cNvPr>
        <xdr:cNvCxnSpPr/>
      </xdr:nvCxnSpPr>
      <xdr:spPr>
        <a:xfrm>
          <a:off x="4343400" y="2419350"/>
          <a:ext cx="733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390526</xdr:colOff>
      <xdr:row>16</xdr:row>
      <xdr:rowOff>114300</xdr:rowOff>
    </xdr:from>
    <xdr:to>
      <xdr:col>8</xdr:col>
      <xdr:colOff>723901</xdr:colOff>
      <xdr:row>16</xdr:row>
      <xdr:rowOff>114300</xdr:rowOff>
    </xdr:to>
    <xdr:sp macro="" textlink="">
      <xdr:nvSpPr>
        <xdr:cNvPr id="13" name="Line 11">
          <a:extLst>
            <a:ext uri="{FF2B5EF4-FFF2-40B4-BE49-F238E27FC236}">
              <a16:creationId xmlns="" xmlns:a16="http://schemas.microsoft.com/office/drawing/2014/main" id="{4C7588C9-FEAD-41CC-A891-3BD7FF4D79AD}"/>
            </a:ext>
          </a:extLst>
        </xdr:cNvPr>
        <xdr:cNvSpPr>
          <a:spLocks noChangeShapeType="1"/>
        </xdr:cNvSpPr>
      </xdr:nvSpPr>
      <xdr:spPr bwMode="auto">
        <a:xfrm>
          <a:off x="4324351" y="36671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114300</xdr:rowOff>
    </xdr:from>
    <xdr:to>
      <xdr:col>11</xdr:col>
      <xdr:colOff>1</xdr:colOff>
      <xdr:row>16</xdr:row>
      <xdr:rowOff>114300</xdr:rowOff>
    </xdr:to>
    <xdr:sp macro="" textlink="">
      <xdr:nvSpPr>
        <xdr:cNvPr id="14" name="Line 11">
          <a:extLst>
            <a:ext uri="{FF2B5EF4-FFF2-40B4-BE49-F238E27FC236}">
              <a16:creationId xmlns="" xmlns:a16="http://schemas.microsoft.com/office/drawing/2014/main" id="{56246793-A453-461C-89DF-D7B89870BBE5}"/>
            </a:ext>
          </a:extLst>
        </xdr:cNvPr>
        <xdr:cNvSpPr>
          <a:spLocks noChangeShapeType="1"/>
        </xdr:cNvSpPr>
      </xdr:nvSpPr>
      <xdr:spPr bwMode="auto">
        <a:xfrm>
          <a:off x="5800726" y="36671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9526</xdr:colOff>
      <xdr:row>7</xdr:row>
      <xdr:rowOff>123825</xdr:rowOff>
    </xdr:from>
    <xdr:to>
      <xdr:col>13</xdr:col>
      <xdr:colOff>9526</xdr:colOff>
      <xdr:row>7</xdr:row>
      <xdr:rowOff>123825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8086609B-3DDE-426F-B96A-6ECD29119DB6}"/>
            </a:ext>
          </a:extLst>
        </xdr:cNvPr>
        <xdr:cNvSpPr>
          <a:spLocks noChangeShapeType="1"/>
        </xdr:cNvSpPr>
      </xdr:nvSpPr>
      <xdr:spPr bwMode="auto">
        <a:xfrm>
          <a:off x="7277101" y="17907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116498</xdr:rowOff>
    </xdr:from>
    <xdr:to>
      <xdr:col>8</xdr:col>
      <xdr:colOff>9525</xdr:colOff>
      <xdr:row>10</xdr:row>
      <xdr:rowOff>116498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="" xmlns:a16="http://schemas.microsoft.com/office/drawing/2014/main" id="{F8A093F5-6A29-4688-BCE2-169D9FDBDAE0}"/>
            </a:ext>
          </a:extLst>
        </xdr:cNvPr>
        <xdr:cNvCxnSpPr/>
      </xdr:nvCxnSpPr>
      <xdr:spPr>
        <a:xfrm>
          <a:off x="4343400" y="2412023"/>
          <a:ext cx="733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10</xdr:row>
      <xdr:rowOff>114300</xdr:rowOff>
    </xdr:from>
    <xdr:to>
      <xdr:col>10</xdr:col>
      <xdr:colOff>1</xdr:colOff>
      <xdr:row>10</xdr:row>
      <xdr:rowOff>114300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56246793-A453-461C-89DF-D7B89870BBE5}"/>
            </a:ext>
          </a:extLst>
        </xdr:cNvPr>
        <xdr:cNvSpPr>
          <a:spLocks noChangeShapeType="1"/>
        </xdr:cNvSpPr>
      </xdr:nvSpPr>
      <xdr:spPr bwMode="auto">
        <a:xfrm>
          <a:off x="5067301" y="24098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11112</xdr:colOff>
      <xdr:row>13</xdr:row>
      <xdr:rowOff>96837</xdr:rowOff>
    </xdr:from>
    <xdr:to>
      <xdr:col>12</xdr:col>
      <xdr:colOff>1587</xdr:colOff>
      <xdr:row>13</xdr:row>
      <xdr:rowOff>96837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A4095B3E-EA34-4B8C-8183-F1458F37B5E0}"/>
            </a:ext>
          </a:extLst>
        </xdr:cNvPr>
        <xdr:cNvSpPr>
          <a:spLocks noChangeShapeType="1"/>
        </xdr:cNvSpPr>
      </xdr:nvSpPr>
      <xdr:spPr bwMode="auto">
        <a:xfrm>
          <a:off x="6545262" y="3021012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4852" name="Picture 1">
          <a:extLst>
            <a:ext uri="{FF2B5EF4-FFF2-40B4-BE49-F238E27FC236}">
              <a16:creationId xmlns="" xmlns:a16="http://schemas.microsoft.com/office/drawing/2014/main" id="{00000000-0008-0000-0400-000024F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333875" y="17811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16</xdr:row>
      <xdr:rowOff>95250</xdr:rowOff>
    </xdr:from>
    <xdr:to>
      <xdr:col>5</xdr:col>
      <xdr:colOff>723899</xdr:colOff>
      <xdr:row>16</xdr:row>
      <xdr:rowOff>95250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2476500" y="364807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723899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057774" y="3667125"/>
          <a:ext cx="29527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388938</xdr:colOff>
      <xdr:row>13</xdr:row>
      <xdr:rowOff>179391</xdr:rowOff>
    </xdr:from>
    <xdr:to>
      <xdr:col>8</xdr:col>
      <xdr:colOff>722313</xdr:colOff>
      <xdr:row>13</xdr:row>
      <xdr:rowOff>179391</xdr:rowOff>
    </xdr:to>
    <xdr:sp macro="" textlink="">
      <xdr:nvSpPr>
        <xdr:cNvPr id="19" name="Line 11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310063" y="3076579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104775</xdr:rowOff>
    </xdr:from>
    <xdr:to>
      <xdr:col>4</xdr:col>
      <xdr:colOff>714374</xdr:colOff>
      <xdr:row>7</xdr:row>
      <xdr:rowOff>104775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5810250" y="240030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3</xdr:col>
      <xdr:colOff>714374</xdr:colOff>
      <xdr:row>19</xdr:row>
      <xdr:rowOff>95250</xdr:rowOff>
    </xdr:to>
    <xdr:sp macro="" textlink="">
      <xdr:nvSpPr>
        <xdr:cNvPr id="20" name="Line 11">
          <a:extLst>
            <a:ext uri="{FF2B5EF4-FFF2-40B4-BE49-F238E27FC236}">
              <a16:creationId xmlns="" xmlns:a16="http://schemas.microsoft.com/office/drawing/2014/main" id="{68DFAFFF-C01F-4C44-83BF-E25D1606E33B}"/>
            </a:ext>
          </a:extLst>
        </xdr:cNvPr>
        <xdr:cNvSpPr>
          <a:spLocks noChangeShapeType="1"/>
        </xdr:cNvSpPr>
      </xdr:nvSpPr>
      <xdr:spPr bwMode="auto">
        <a:xfrm>
          <a:off x="1000125" y="427672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723900</xdr:colOff>
      <xdr:row>19</xdr:row>
      <xdr:rowOff>95250</xdr:rowOff>
    </xdr:from>
    <xdr:to>
      <xdr:col>5</xdr:col>
      <xdr:colOff>723901</xdr:colOff>
      <xdr:row>19</xdr:row>
      <xdr:rowOff>95250</xdr:rowOff>
    </xdr:to>
    <xdr:sp macro="" textlink="">
      <xdr:nvSpPr>
        <xdr:cNvPr id="21" name="Line 11">
          <a:extLst>
            <a:ext uri="{FF2B5EF4-FFF2-40B4-BE49-F238E27FC236}">
              <a16:creationId xmlns="" xmlns:a16="http://schemas.microsoft.com/office/drawing/2014/main" id="{EC69E2A6-91C5-4156-A63A-5135F76A00FB}"/>
            </a:ext>
          </a:extLst>
        </xdr:cNvPr>
        <xdr:cNvSpPr>
          <a:spLocks noChangeShapeType="1"/>
        </xdr:cNvSpPr>
      </xdr:nvSpPr>
      <xdr:spPr bwMode="auto">
        <a:xfrm>
          <a:off x="3190875" y="4276725"/>
          <a:ext cx="7334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8</xdr:col>
      <xdr:colOff>0</xdr:colOff>
      <xdr:row>19</xdr:row>
      <xdr:rowOff>95250</xdr:rowOff>
    </xdr:to>
    <xdr:sp macro="" textlink="">
      <xdr:nvSpPr>
        <xdr:cNvPr id="22" name="Line 11">
          <a:extLst>
            <a:ext uri="{FF2B5EF4-FFF2-40B4-BE49-F238E27FC236}">
              <a16:creationId xmlns="" xmlns:a16="http://schemas.microsoft.com/office/drawing/2014/main" id="{9F84FE5F-DD78-4B55-8727-5ABC8CEAC9A9}"/>
            </a:ext>
          </a:extLst>
        </xdr:cNvPr>
        <xdr:cNvSpPr>
          <a:spLocks noChangeShapeType="1"/>
        </xdr:cNvSpPr>
      </xdr:nvSpPr>
      <xdr:spPr bwMode="auto">
        <a:xfrm>
          <a:off x="4333875" y="42767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7</xdr:row>
      <xdr:rowOff>114300</xdr:rowOff>
    </xdr:from>
    <xdr:to>
      <xdr:col>12</xdr:col>
      <xdr:colOff>723899</xdr:colOff>
      <xdr:row>7</xdr:row>
      <xdr:rowOff>114300</xdr:rowOff>
    </xdr:to>
    <xdr:sp macro="" textlink="">
      <xdr:nvSpPr>
        <xdr:cNvPr id="23" name="Line 11">
          <a:extLst>
            <a:ext uri="{FF2B5EF4-FFF2-40B4-BE49-F238E27FC236}">
              <a16:creationId xmlns="" xmlns:a16="http://schemas.microsoft.com/office/drawing/2014/main" id="{48301AB8-724A-4352-92CB-DE75F93863A0}"/>
            </a:ext>
          </a:extLst>
        </xdr:cNvPr>
        <xdr:cNvSpPr>
          <a:spLocks noChangeShapeType="1"/>
        </xdr:cNvSpPr>
      </xdr:nvSpPr>
      <xdr:spPr bwMode="auto">
        <a:xfrm>
          <a:off x="7277100" y="178117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124558</xdr:rowOff>
    </xdr:from>
    <xdr:to>
      <xdr:col>5</xdr:col>
      <xdr:colOff>725366</xdr:colOff>
      <xdr:row>10</xdr:row>
      <xdr:rowOff>124558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EC69E2A6-91C5-4156-A63A-5135F76A00FB}"/>
            </a:ext>
          </a:extLst>
        </xdr:cNvPr>
        <xdr:cNvSpPr>
          <a:spLocks noChangeShapeType="1"/>
        </xdr:cNvSpPr>
      </xdr:nvSpPr>
      <xdr:spPr bwMode="auto">
        <a:xfrm>
          <a:off x="3201865" y="2447193"/>
          <a:ext cx="7253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8</xdr:col>
      <xdr:colOff>0</xdr:colOff>
      <xdr:row>10</xdr:row>
      <xdr:rowOff>95250</xdr:rowOff>
    </xdr:to>
    <xdr:sp macro="" textlink="">
      <xdr:nvSpPr>
        <xdr:cNvPr id="16" name="Line 11">
          <a:extLst>
            <a:ext uri="{FF2B5EF4-FFF2-40B4-BE49-F238E27FC236}">
              <a16:creationId xmlns="" xmlns:a16="http://schemas.microsoft.com/office/drawing/2014/main" id="{9F84FE5F-DD78-4B55-8727-5ABC8CEAC9A9}"/>
            </a:ext>
          </a:extLst>
        </xdr:cNvPr>
        <xdr:cNvSpPr>
          <a:spLocks noChangeShapeType="1"/>
        </xdr:cNvSpPr>
      </xdr:nvSpPr>
      <xdr:spPr bwMode="auto">
        <a:xfrm>
          <a:off x="4337538" y="4330212"/>
          <a:ext cx="732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21981</xdr:colOff>
      <xdr:row>13</xdr:row>
      <xdr:rowOff>109904</xdr:rowOff>
    </xdr:from>
    <xdr:to>
      <xdr:col>11</xdr:col>
      <xdr:colOff>725365</xdr:colOff>
      <xdr:row>13</xdr:row>
      <xdr:rowOff>109904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6557596" y="3069981"/>
          <a:ext cx="14360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24F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333875" y="17811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16</xdr:row>
      <xdr:rowOff>95250</xdr:rowOff>
    </xdr:from>
    <xdr:to>
      <xdr:col>5</xdr:col>
      <xdr:colOff>723899</xdr:colOff>
      <xdr:row>16</xdr:row>
      <xdr:rowOff>95250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2476500" y="364807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723899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057774" y="3667125"/>
          <a:ext cx="29527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388938</xdr:colOff>
      <xdr:row>13</xdr:row>
      <xdr:rowOff>179391</xdr:rowOff>
    </xdr:from>
    <xdr:to>
      <xdr:col>8</xdr:col>
      <xdr:colOff>722313</xdr:colOff>
      <xdr:row>13</xdr:row>
      <xdr:rowOff>179391</xdr:rowOff>
    </xdr:to>
    <xdr:sp macro="" textlink="">
      <xdr:nvSpPr>
        <xdr:cNvPr id="8" name="Line 11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310063" y="3076579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104775</xdr:rowOff>
    </xdr:from>
    <xdr:to>
      <xdr:col>4</xdr:col>
      <xdr:colOff>714374</xdr:colOff>
      <xdr:row>7</xdr:row>
      <xdr:rowOff>104775</xdr:rowOff>
    </xdr:to>
    <xdr:sp macro="" textlink="">
      <xdr:nvSpPr>
        <xdr:cNvPr id="9" name="Line 11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1743075" y="177165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3</xdr:col>
      <xdr:colOff>714374</xdr:colOff>
      <xdr:row>19</xdr:row>
      <xdr:rowOff>95250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68DFAFFF-C01F-4C44-83BF-E25D1606E33B}"/>
            </a:ext>
          </a:extLst>
        </xdr:cNvPr>
        <xdr:cNvSpPr>
          <a:spLocks noChangeShapeType="1"/>
        </xdr:cNvSpPr>
      </xdr:nvSpPr>
      <xdr:spPr bwMode="auto">
        <a:xfrm>
          <a:off x="1000125" y="427672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723900</xdr:colOff>
      <xdr:row>19</xdr:row>
      <xdr:rowOff>95250</xdr:rowOff>
    </xdr:from>
    <xdr:to>
      <xdr:col>5</xdr:col>
      <xdr:colOff>723901</xdr:colOff>
      <xdr:row>19</xdr:row>
      <xdr:rowOff>95250</xdr:rowOff>
    </xdr:to>
    <xdr:sp macro="" textlink="">
      <xdr:nvSpPr>
        <xdr:cNvPr id="11" name="Line 11">
          <a:extLst>
            <a:ext uri="{FF2B5EF4-FFF2-40B4-BE49-F238E27FC236}">
              <a16:creationId xmlns="" xmlns:a16="http://schemas.microsoft.com/office/drawing/2014/main" id="{EC69E2A6-91C5-4156-A63A-5135F76A00FB}"/>
            </a:ext>
          </a:extLst>
        </xdr:cNvPr>
        <xdr:cNvSpPr>
          <a:spLocks noChangeShapeType="1"/>
        </xdr:cNvSpPr>
      </xdr:nvSpPr>
      <xdr:spPr bwMode="auto">
        <a:xfrm>
          <a:off x="3190875" y="4276725"/>
          <a:ext cx="7334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8</xdr:col>
      <xdr:colOff>0</xdr:colOff>
      <xdr:row>19</xdr:row>
      <xdr:rowOff>95250</xdr:rowOff>
    </xdr:to>
    <xdr:sp macro="" textlink="">
      <xdr:nvSpPr>
        <xdr:cNvPr id="12" name="Line 11">
          <a:extLst>
            <a:ext uri="{FF2B5EF4-FFF2-40B4-BE49-F238E27FC236}">
              <a16:creationId xmlns="" xmlns:a16="http://schemas.microsoft.com/office/drawing/2014/main" id="{9F84FE5F-DD78-4B55-8727-5ABC8CEAC9A9}"/>
            </a:ext>
          </a:extLst>
        </xdr:cNvPr>
        <xdr:cNvSpPr>
          <a:spLocks noChangeShapeType="1"/>
        </xdr:cNvSpPr>
      </xdr:nvSpPr>
      <xdr:spPr bwMode="auto">
        <a:xfrm>
          <a:off x="4333875" y="42767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7</xdr:row>
      <xdr:rowOff>114300</xdr:rowOff>
    </xdr:from>
    <xdr:to>
      <xdr:col>12</xdr:col>
      <xdr:colOff>723899</xdr:colOff>
      <xdr:row>7</xdr:row>
      <xdr:rowOff>114300</xdr:rowOff>
    </xdr:to>
    <xdr:sp macro="" textlink="">
      <xdr:nvSpPr>
        <xdr:cNvPr id="13" name="Line 11">
          <a:extLst>
            <a:ext uri="{FF2B5EF4-FFF2-40B4-BE49-F238E27FC236}">
              <a16:creationId xmlns="" xmlns:a16="http://schemas.microsoft.com/office/drawing/2014/main" id="{48301AB8-724A-4352-92CB-DE75F93863A0}"/>
            </a:ext>
          </a:extLst>
        </xdr:cNvPr>
        <xdr:cNvSpPr>
          <a:spLocks noChangeShapeType="1"/>
        </xdr:cNvSpPr>
      </xdr:nvSpPr>
      <xdr:spPr bwMode="auto">
        <a:xfrm>
          <a:off x="7277100" y="178117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10</xdr:row>
      <xdr:rowOff>104775</xdr:rowOff>
    </xdr:from>
    <xdr:to>
      <xdr:col>10</xdr:col>
      <xdr:colOff>714374</xdr:colOff>
      <xdr:row>10</xdr:row>
      <xdr:rowOff>104775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0E75F9AB-BA90-41D3-A96F-A07841A0BA9C}"/>
            </a:ext>
          </a:extLst>
        </xdr:cNvPr>
        <xdr:cNvSpPr>
          <a:spLocks noChangeShapeType="1"/>
        </xdr:cNvSpPr>
      </xdr:nvSpPr>
      <xdr:spPr bwMode="auto">
        <a:xfrm>
          <a:off x="5810250" y="240030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390524</xdr:colOff>
      <xdr:row>13</xdr:row>
      <xdr:rowOff>95249</xdr:rowOff>
    </xdr:from>
    <xdr:to>
      <xdr:col>6</xdr:col>
      <xdr:colOff>9525</xdr:colOff>
      <xdr:row>13</xdr:row>
      <xdr:rowOff>95249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993774" y="2992437"/>
          <a:ext cx="29368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21981</xdr:colOff>
      <xdr:row>13</xdr:row>
      <xdr:rowOff>109904</xdr:rowOff>
    </xdr:from>
    <xdr:to>
      <xdr:col>11</xdr:col>
      <xdr:colOff>725365</xdr:colOff>
      <xdr:row>13</xdr:row>
      <xdr:rowOff>109904</xdr:rowOff>
    </xdr:to>
    <xdr:sp macro="" textlink="">
      <xdr:nvSpPr>
        <xdr:cNvPr id="20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6556131" y="3034079"/>
          <a:ext cx="14368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124558</xdr:rowOff>
    </xdr:from>
    <xdr:to>
      <xdr:col>5</xdr:col>
      <xdr:colOff>725366</xdr:colOff>
      <xdr:row>10</xdr:row>
      <xdr:rowOff>124558</xdr:rowOff>
    </xdr:to>
    <xdr:sp macro="" textlink="">
      <xdr:nvSpPr>
        <xdr:cNvPr id="21" name="Line 11">
          <a:extLst>
            <a:ext uri="{FF2B5EF4-FFF2-40B4-BE49-F238E27FC236}">
              <a16:creationId xmlns="" xmlns:a16="http://schemas.microsoft.com/office/drawing/2014/main" id="{EC69E2A6-91C5-4156-A63A-5135F76A00FB}"/>
            </a:ext>
          </a:extLst>
        </xdr:cNvPr>
        <xdr:cNvSpPr>
          <a:spLocks noChangeShapeType="1"/>
        </xdr:cNvSpPr>
      </xdr:nvSpPr>
      <xdr:spPr bwMode="auto">
        <a:xfrm>
          <a:off x="3200400" y="2420083"/>
          <a:ext cx="7253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8</xdr:col>
      <xdr:colOff>0</xdr:colOff>
      <xdr:row>10</xdr:row>
      <xdr:rowOff>95250</xdr:rowOff>
    </xdr:to>
    <xdr:sp macro="" textlink="">
      <xdr:nvSpPr>
        <xdr:cNvPr id="22" name="Line 11">
          <a:extLst>
            <a:ext uri="{FF2B5EF4-FFF2-40B4-BE49-F238E27FC236}">
              <a16:creationId xmlns="" xmlns:a16="http://schemas.microsoft.com/office/drawing/2014/main" id="{9F84FE5F-DD78-4B55-8727-5ABC8CEAC9A9}"/>
            </a:ext>
          </a:extLst>
        </xdr:cNvPr>
        <xdr:cNvSpPr>
          <a:spLocks noChangeShapeType="1"/>
        </xdr:cNvSpPr>
      </xdr:nvSpPr>
      <xdr:spPr bwMode="auto">
        <a:xfrm>
          <a:off x="4333875" y="23907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2023" name="Picture 1">
          <a:extLst>
            <a:ext uri="{FF2B5EF4-FFF2-40B4-BE49-F238E27FC236}">
              <a16:creationId xmlns="" xmlns:a16="http://schemas.microsoft.com/office/drawing/2014/main" id="{00000000-0008-0000-0600-000017E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1743075" y="24193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</xdr:row>
      <xdr:rowOff>114300</xdr:rowOff>
    </xdr:from>
    <xdr:to>
      <xdr:col>7</xdr:col>
      <xdr:colOff>723900</xdr:colOff>
      <xdr:row>10</xdr:row>
      <xdr:rowOff>114300</xdr:rowOff>
    </xdr:to>
    <xdr:sp macro="" textlink="">
      <xdr:nvSpPr>
        <xdr:cNvPr id="7" name="Line 11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4324350" y="24098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13</xdr:row>
      <xdr:rowOff>185742</xdr:rowOff>
    </xdr:from>
    <xdr:to>
      <xdr:col>9</xdr:col>
      <xdr:colOff>1</xdr:colOff>
      <xdr:row>13</xdr:row>
      <xdr:rowOff>185742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4318001" y="3082930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16853</xdr:colOff>
      <xdr:row>16</xdr:row>
      <xdr:rowOff>109171</xdr:rowOff>
    </xdr:from>
    <xdr:to>
      <xdr:col>4</xdr:col>
      <xdr:colOff>8059</xdr:colOff>
      <xdr:row>16</xdr:row>
      <xdr:rowOff>109171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1020641" y="3706690"/>
          <a:ext cx="14565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6594</xdr:colOff>
      <xdr:row>7</xdr:row>
      <xdr:rowOff>130419</xdr:rowOff>
    </xdr:from>
    <xdr:to>
      <xdr:col>4</xdr:col>
      <xdr:colOff>730493</xdr:colOff>
      <xdr:row>7</xdr:row>
      <xdr:rowOff>130419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32595DE2-5E38-4287-A237-17444B86CF4C}"/>
            </a:ext>
          </a:extLst>
        </xdr:cNvPr>
        <xdr:cNvSpPr>
          <a:spLocks noChangeShapeType="1"/>
        </xdr:cNvSpPr>
      </xdr:nvSpPr>
      <xdr:spPr bwMode="auto">
        <a:xfrm>
          <a:off x="1743075" y="1815611"/>
          <a:ext cx="14565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729030</xdr:colOff>
      <xdr:row>7</xdr:row>
      <xdr:rowOff>98913</xdr:rowOff>
    </xdr:from>
    <xdr:to>
      <xdr:col>10</xdr:col>
      <xdr:colOff>729030</xdr:colOff>
      <xdr:row>7</xdr:row>
      <xdr:rowOff>98913</xdr:rowOff>
    </xdr:to>
    <xdr:sp macro="" textlink="">
      <xdr:nvSpPr>
        <xdr:cNvPr id="20" name="Line 11">
          <a:extLst>
            <a:ext uri="{FF2B5EF4-FFF2-40B4-BE49-F238E27FC236}">
              <a16:creationId xmlns="" xmlns:a16="http://schemas.microsoft.com/office/drawing/2014/main" id="{6D1E1C2C-1C64-406D-8499-43BFB07A11BA}"/>
            </a:ext>
          </a:extLst>
        </xdr:cNvPr>
        <xdr:cNvSpPr>
          <a:spLocks noChangeShapeType="1"/>
        </xdr:cNvSpPr>
      </xdr:nvSpPr>
      <xdr:spPr bwMode="auto">
        <a:xfrm>
          <a:off x="5066568" y="1784105"/>
          <a:ext cx="21980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3663</xdr:colOff>
      <xdr:row>10</xdr:row>
      <xdr:rowOff>109903</xdr:rowOff>
    </xdr:from>
    <xdr:to>
      <xdr:col>12</xdr:col>
      <xdr:colOff>14654</xdr:colOff>
      <xdr:row>10</xdr:row>
      <xdr:rowOff>113567</xdr:rowOff>
    </xdr:to>
    <xdr:sp macro="" textlink="">
      <xdr:nvSpPr>
        <xdr:cNvPr id="21" name="Line 11">
          <a:extLst>
            <a:ext uri="{FF2B5EF4-FFF2-40B4-BE49-F238E27FC236}">
              <a16:creationId xmlns="" xmlns:a16="http://schemas.microsoft.com/office/drawing/2014/main" id="{65768E9C-9F75-4663-9D7C-DE472B0DFBB9}"/>
            </a:ext>
          </a:extLst>
        </xdr:cNvPr>
        <xdr:cNvSpPr>
          <a:spLocks noChangeShapeType="1"/>
        </xdr:cNvSpPr>
      </xdr:nvSpPr>
      <xdr:spPr bwMode="auto">
        <a:xfrm flipV="1">
          <a:off x="5073894" y="2432538"/>
          <a:ext cx="2941760" cy="36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729029</xdr:colOff>
      <xdr:row>13</xdr:row>
      <xdr:rowOff>120894</xdr:rowOff>
    </xdr:from>
    <xdr:to>
      <xdr:col>5</xdr:col>
      <xdr:colOff>729029</xdr:colOff>
      <xdr:row>13</xdr:row>
      <xdr:rowOff>120894</xdr:rowOff>
    </xdr:to>
    <xdr:sp macro="" textlink="">
      <xdr:nvSpPr>
        <xdr:cNvPr id="22" name="Line 11">
          <a:extLst>
            <a:ext uri="{FF2B5EF4-FFF2-40B4-BE49-F238E27FC236}">
              <a16:creationId xmlns="" xmlns:a16="http://schemas.microsoft.com/office/drawing/2014/main" id="{DFD792CF-F12F-41E7-8F3B-BD1ADD9FCA51}"/>
            </a:ext>
          </a:extLst>
        </xdr:cNvPr>
        <xdr:cNvSpPr>
          <a:spLocks noChangeShapeType="1"/>
        </xdr:cNvSpPr>
      </xdr:nvSpPr>
      <xdr:spPr bwMode="auto">
        <a:xfrm>
          <a:off x="1732817" y="3080971"/>
          <a:ext cx="21980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19</xdr:row>
      <xdr:rowOff>122358</xdr:rowOff>
    </xdr:from>
    <xdr:to>
      <xdr:col>8</xdr:col>
      <xdr:colOff>18316</xdr:colOff>
      <xdr:row>19</xdr:row>
      <xdr:rowOff>122358</xdr:rowOff>
    </xdr:to>
    <xdr:sp macro="" textlink="">
      <xdr:nvSpPr>
        <xdr:cNvPr id="25" name="Line 11">
          <a:extLst>
            <a:ext uri="{FF2B5EF4-FFF2-40B4-BE49-F238E27FC236}">
              <a16:creationId xmlns="" xmlns:a16="http://schemas.microsoft.com/office/drawing/2014/main" id="{D3C6E1D7-A341-4B7D-8454-6C26D2C3C2FC}"/>
            </a:ext>
          </a:extLst>
        </xdr:cNvPr>
        <xdr:cNvSpPr>
          <a:spLocks noChangeShapeType="1"/>
        </xdr:cNvSpPr>
      </xdr:nvSpPr>
      <xdr:spPr bwMode="auto">
        <a:xfrm>
          <a:off x="4352192" y="4357320"/>
          <a:ext cx="7363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725365</xdr:colOff>
      <xdr:row>19</xdr:row>
      <xdr:rowOff>131884</xdr:rowOff>
    </xdr:from>
    <xdr:to>
      <xdr:col>6</xdr:col>
      <xdr:colOff>7327</xdr:colOff>
      <xdr:row>19</xdr:row>
      <xdr:rowOff>139211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="" xmlns:a16="http://schemas.microsoft.com/office/drawing/2014/main" id="{3F5AE9BE-C29F-4731-9789-586DCF54CC6D}"/>
            </a:ext>
          </a:extLst>
        </xdr:cNvPr>
        <xdr:cNvCxnSpPr/>
      </xdr:nvCxnSpPr>
      <xdr:spPr>
        <a:xfrm flipH="1">
          <a:off x="3194538" y="4366846"/>
          <a:ext cx="747347" cy="7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726099</xdr:colOff>
      <xdr:row>7</xdr:row>
      <xdr:rowOff>93052</xdr:rowOff>
    </xdr:from>
    <xdr:to>
      <xdr:col>12</xdr:col>
      <xdr:colOff>717305</xdr:colOff>
      <xdr:row>7</xdr:row>
      <xdr:rowOff>93052</xdr:rowOff>
    </xdr:to>
    <xdr:sp macro="" textlink="">
      <xdr:nvSpPr>
        <xdr:cNvPr id="27" name="Line 11">
          <a:extLst>
            <a:ext uri="{FF2B5EF4-FFF2-40B4-BE49-F238E27FC236}">
              <a16:creationId xmlns="" xmlns:a16="http://schemas.microsoft.com/office/drawing/2014/main" id="{B3F54C06-6F50-48EA-B84C-A9AE72DEBCDB}"/>
            </a:ext>
          </a:extLst>
        </xdr:cNvPr>
        <xdr:cNvSpPr>
          <a:spLocks noChangeShapeType="1"/>
        </xdr:cNvSpPr>
      </xdr:nvSpPr>
      <xdr:spPr bwMode="auto">
        <a:xfrm>
          <a:off x="7261714" y="1778244"/>
          <a:ext cx="14565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21981</xdr:colOff>
      <xdr:row>13</xdr:row>
      <xdr:rowOff>109904</xdr:rowOff>
    </xdr:from>
    <xdr:to>
      <xdr:col>11</xdr:col>
      <xdr:colOff>725365</xdr:colOff>
      <xdr:row>13</xdr:row>
      <xdr:rowOff>109904</xdr:rowOff>
    </xdr:to>
    <xdr:sp macro="" textlink="">
      <xdr:nvSpPr>
        <xdr:cNvPr id="19" name="Line 1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6556131" y="3034079"/>
          <a:ext cx="14368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6594</xdr:colOff>
      <xdr:row>19</xdr:row>
      <xdr:rowOff>130419</xdr:rowOff>
    </xdr:from>
    <xdr:to>
      <xdr:col>10</xdr:col>
      <xdr:colOff>730493</xdr:colOff>
      <xdr:row>19</xdr:row>
      <xdr:rowOff>130419</xdr:rowOff>
    </xdr:to>
    <xdr:sp macro="" textlink="">
      <xdr:nvSpPr>
        <xdr:cNvPr id="26" name="Line 11">
          <a:extLst>
            <a:ext uri="{FF2B5EF4-FFF2-40B4-BE49-F238E27FC236}">
              <a16:creationId xmlns="" xmlns:a16="http://schemas.microsoft.com/office/drawing/2014/main" id="{32595DE2-5E38-4287-A237-17444B86CF4C}"/>
            </a:ext>
          </a:extLst>
        </xdr:cNvPr>
        <xdr:cNvSpPr>
          <a:spLocks noChangeShapeType="1"/>
        </xdr:cNvSpPr>
      </xdr:nvSpPr>
      <xdr:spPr bwMode="auto">
        <a:xfrm>
          <a:off x="1743075" y="1815611"/>
          <a:ext cx="14565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184155</xdr:rowOff>
    </xdr:from>
    <xdr:to>
      <xdr:col>9</xdr:col>
      <xdr:colOff>0</xdr:colOff>
      <xdr:row>13</xdr:row>
      <xdr:rowOff>184155</xdr:rowOff>
    </xdr:to>
    <xdr:sp macro="" textlink="">
      <xdr:nvSpPr>
        <xdr:cNvPr id="14" name="Line 11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318000" y="3081343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104775</xdr:rowOff>
    </xdr:from>
    <xdr:to>
      <xdr:col>10</xdr:col>
      <xdr:colOff>714374</xdr:colOff>
      <xdr:row>16</xdr:row>
      <xdr:rowOff>104775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5810250" y="240030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2" name="Line 11">
          <a:extLst>
            <a:ext uri="{FF2B5EF4-FFF2-40B4-BE49-F238E27FC236}">
              <a16:creationId xmlns="" xmlns:a16="http://schemas.microsoft.com/office/drawing/2014/main" id="{B0DBE67A-FA0F-4428-A379-C3C3585C9A86}"/>
            </a:ext>
          </a:extLst>
        </xdr:cNvPr>
        <xdr:cNvSpPr>
          <a:spLocks noChangeShapeType="1"/>
        </xdr:cNvSpPr>
      </xdr:nvSpPr>
      <xdr:spPr bwMode="auto">
        <a:xfrm>
          <a:off x="1743075" y="303847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666750</xdr:colOff>
      <xdr:row>31</xdr:row>
      <xdr:rowOff>209550</xdr:rowOff>
    </xdr:from>
    <xdr:to>
      <xdr:col>14</xdr:col>
      <xdr:colOff>57150</xdr:colOff>
      <xdr:row>31</xdr:row>
      <xdr:rowOff>209550</xdr:rowOff>
    </xdr:to>
    <xdr:sp macro="" textlink="">
      <xdr:nvSpPr>
        <xdr:cNvPr id="23" name="Line 11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8667750" y="73152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/>
        <a:p>
          <a:endParaRPr lang="en-US"/>
        </a:p>
      </xdr:txBody>
    </xdr: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9525</xdr:colOff>
      <xdr:row>13</xdr:row>
      <xdr:rowOff>114300</xdr:rowOff>
    </xdr:to>
    <xdr:sp macro="" textlink="">
      <xdr:nvSpPr>
        <xdr:cNvPr id="24" name="Line 11">
          <a:extLst>
            <a:ext uri="{FF2B5EF4-FFF2-40B4-BE49-F238E27FC236}">
              <a16:creationId xmlns="" xmlns:a16="http://schemas.microsoft.com/office/drawing/2014/main" id="{EE37A9E7-3B8F-40A4-B8FF-5136528C8ED4}"/>
            </a:ext>
          </a:extLst>
        </xdr:cNvPr>
        <xdr:cNvSpPr>
          <a:spLocks noChangeShapeType="1"/>
        </xdr:cNvSpPr>
      </xdr:nvSpPr>
      <xdr:spPr bwMode="auto">
        <a:xfrm>
          <a:off x="5810250" y="30384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16</xdr:row>
      <xdr:rowOff>95250</xdr:rowOff>
    </xdr:from>
    <xdr:to>
      <xdr:col>5</xdr:col>
      <xdr:colOff>714374</xdr:colOff>
      <xdr:row>16</xdr:row>
      <xdr:rowOff>95250</xdr:rowOff>
    </xdr:to>
    <xdr:sp macro="" textlink="">
      <xdr:nvSpPr>
        <xdr:cNvPr id="25" name="Line 11">
          <a:extLst>
            <a:ext uri="{FF2B5EF4-FFF2-40B4-BE49-F238E27FC236}">
              <a16:creationId xmlns="" xmlns:a16="http://schemas.microsoft.com/office/drawing/2014/main" id="{87C58660-8AB0-47AD-A40B-B4B52C203033}"/>
            </a:ext>
          </a:extLst>
        </xdr:cNvPr>
        <xdr:cNvSpPr>
          <a:spLocks noChangeShapeType="1"/>
        </xdr:cNvSpPr>
      </xdr:nvSpPr>
      <xdr:spPr bwMode="auto">
        <a:xfrm>
          <a:off x="2476500" y="364807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723900</xdr:colOff>
      <xdr:row>19</xdr:row>
      <xdr:rowOff>104775</xdr:rowOff>
    </xdr:to>
    <xdr:sp macro="" textlink="">
      <xdr:nvSpPr>
        <xdr:cNvPr id="26" name="Line 11">
          <a:extLst>
            <a:ext uri="{FF2B5EF4-FFF2-40B4-BE49-F238E27FC236}">
              <a16:creationId xmlns="" xmlns:a16="http://schemas.microsoft.com/office/drawing/2014/main" id="{A6CF4EAE-C4B6-48F6-9382-798D42D7575D}"/>
            </a:ext>
          </a:extLst>
        </xdr:cNvPr>
        <xdr:cNvSpPr>
          <a:spLocks noChangeShapeType="1"/>
        </xdr:cNvSpPr>
      </xdr:nvSpPr>
      <xdr:spPr bwMode="auto">
        <a:xfrm>
          <a:off x="1733550" y="42862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9526</xdr:colOff>
      <xdr:row>19</xdr:row>
      <xdr:rowOff>104775</xdr:rowOff>
    </xdr:from>
    <xdr:to>
      <xdr:col>7</xdr:col>
      <xdr:colOff>723900</xdr:colOff>
      <xdr:row>19</xdr:row>
      <xdr:rowOff>104775</xdr:rowOff>
    </xdr:to>
    <xdr:sp macro="" textlink="">
      <xdr:nvSpPr>
        <xdr:cNvPr id="27" name="Line 11">
          <a:extLst>
            <a:ext uri="{FF2B5EF4-FFF2-40B4-BE49-F238E27FC236}">
              <a16:creationId xmlns="" xmlns:a16="http://schemas.microsoft.com/office/drawing/2014/main" id="{866E1FA1-195A-47D8-B439-6B33439EE702}"/>
            </a:ext>
          </a:extLst>
        </xdr:cNvPr>
        <xdr:cNvSpPr>
          <a:spLocks noChangeShapeType="1"/>
        </xdr:cNvSpPr>
      </xdr:nvSpPr>
      <xdr:spPr bwMode="auto">
        <a:xfrm>
          <a:off x="4343401" y="4286250"/>
          <a:ext cx="714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390479</xdr:colOff>
      <xdr:row>7</xdr:row>
      <xdr:rowOff>104775</xdr:rowOff>
    </xdr:from>
    <xdr:to>
      <xdr:col>4</xdr:col>
      <xdr:colOff>727664</xdr:colOff>
      <xdr:row>7</xdr:row>
      <xdr:rowOff>104775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="" xmlns:a16="http://schemas.microsoft.com/office/drawing/2014/main" id="{546406B7-AF66-4348-8B50-16F074CF183B}"/>
            </a:ext>
          </a:extLst>
        </xdr:cNvPr>
        <xdr:cNvCxnSpPr>
          <a:cxnSpLocks noChangeShapeType="1"/>
        </xdr:cNvCxnSpPr>
      </xdr:nvCxnSpPr>
      <xdr:spPr bwMode="auto">
        <a:xfrm>
          <a:off x="990554" y="1771650"/>
          <a:ext cx="220408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5</xdr:col>
      <xdr:colOff>733424</xdr:colOff>
      <xdr:row>10</xdr:row>
      <xdr:rowOff>114300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5070231" y="1799492"/>
          <a:ext cx="29315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733424</xdr:colOff>
      <xdr:row>7</xdr:row>
      <xdr:rowOff>114300</xdr:rowOff>
    </xdr:to>
    <xdr:sp macro="" textlink="">
      <xdr:nvSpPr>
        <xdr:cNvPr id="19" name="Line 1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5070231" y="1799492"/>
          <a:ext cx="29315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19</xdr:row>
      <xdr:rowOff>104775</xdr:rowOff>
    </xdr:from>
    <xdr:to>
      <xdr:col>9</xdr:col>
      <xdr:colOff>714374</xdr:colOff>
      <xdr:row>19</xdr:row>
      <xdr:rowOff>104775</xdr:rowOff>
    </xdr:to>
    <xdr:sp macro="" textlink="">
      <xdr:nvSpPr>
        <xdr:cNvPr id="20" name="Line 11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5812448" y="3702294"/>
          <a:ext cx="14375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184155</xdr:rowOff>
    </xdr:from>
    <xdr:to>
      <xdr:col>9</xdr:col>
      <xdr:colOff>0</xdr:colOff>
      <xdr:row>13</xdr:row>
      <xdr:rowOff>184155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333875" y="310833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104775</xdr:rowOff>
    </xdr:from>
    <xdr:to>
      <xdr:col>10</xdr:col>
      <xdr:colOff>714374</xdr:colOff>
      <xdr:row>16</xdr:row>
      <xdr:rowOff>104775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5810250" y="365760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7" name="Line 11">
          <a:extLst>
            <a:ext uri="{FF2B5EF4-FFF2-40B4-BE49-F238E27FC236}">
              <a16:creationId xmlns="" xmlns:a16="http://schemas.microsoft.com/office/drawing/2014/main" id="{B0DBE67A-FA0F-4428-A379-C3C3585C9A86}"/>
            </a:ext>
          </a:extLst>
        </xdr:cNvPr>
        <xdr:cNvSpPr>
          <a:spLocks noChangeShapeType="1"/>
        </xdr:cNvSpPr>
      </xdr:nvSpPr>
      <xdr:spPr bwMode="auto">
        <a:xfrm>
          <a:off x="1743075" y="303847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9525</xdr:colOff>
      <xdr:row>13</xdr:row>
      <xdr:rowOff>114300</xdr:rowOff>
    </xdr:to>
    <xdr:sp macro="" textlink="">
      <xdr:nvSpPr>
        <xdr:cNvPr id="9" name="Line 11">
          <a:extLst>
            <a:ext uri="{FF2B5EF4-FFF2-40B4-BE49-F238E27FC236}">
              <a16:creationId xmlns="" xmlns:a16="http://schemas.microsoft.com/office/drawing/2014/main" id="{EE37A9E7-3B8F-40A4-B8FF-5136528C8ED4}"/>
            </a:ext>
          </a:extLst>
        </xdr:cNvPr>
        <xdr:cNvSpPr>
          <a:spLocks noChangeShapeType="1"/>
        </xdr:cNvSpPr>
      </xdr:nvSpPr>
      <xdr:spPr bwMode="auto">
        <a:xfrm>
          <a:off x="5810250" y="30384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16</xdr:row>
      <xdr:rowOff>95250</xdr:rowOff>
    </xdr:from>
    <xdr:to>
      <xdr:col>5</xdr:col>
      <xdr:colOff>714374</xdr:colOff>
      <xdr:row>16</xdr:row>
      <xdr:rowOff>95250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87C58660-8AB0-47AD-A40B-B4B52C203033}"/>
            </a:ext>
          </a:extLst>
        </xdr:cNvPr>
        <xdr:cNvSpPr>
          <a:spLocks noChangeShapeType="1"/>
        </xdr:cNvSpPr>
      </xdr:nvSpPr>
      <xdr:spPr bwMode="auto">
        <a:xfrm>
          <a:off x="2476500" y="364807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723900</xdr:colOff>
      <xdr:row>19</xdr:row>
      <xdr:rowOff>104775</xdr:rowOff>
    </xdr:to>
    <xdr:sp macro="" textlink="">
      <xdr:nvSpPr>
        <xdr:cNvPr id="11" name="Line 11">
          <a:extLst>
            <a:ext uri="{FF2B5EF4-FFF2-40B4-BE49-F238E27FC236}">
              <a16:creationId xmlns="" xmlns:a16="http://schemas.microsoft.com/office/drawing/2014/main" id="{A6CF4EAE-C4B6-48F6-9382-798D42D7575D}"/>
            </a:ext>
          </a:extLst>
        </xdr:cNvPr>
        <xdr:cNvSpPr>
          <a:spLocks noChangeShapeType="1"/>
        </xdr:cNvSpPr>
      </xdr:nvSpPr>
      <xdr:spPr bwMode="auto">
        <a:xfrm>
          <a:off x="1733550" y="42862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9526</xdr:colOff>
      <xdr:row>19</xdr:row>
      <xdr:rowOff>104775</xdr:rowOff>
    </xdr:from>
    <xdr:to>
      <xdr:col>7</xdr:col>
      <xdr:colOff>723900</xdr:colOff>
      <xdr:row>19</xdr:row>
      <xdr:rowOff>104775</xdr:rowOff>
    </xdr:to>
    <xdr:sp macro="" textlink="">
      <xdr:nvSpPr>
        <xdr:cNvPr id="12" name="Line 11">
          <a:extLst>
            <a:ext uri="{FF2B5EF4-FFF2-40B4-BE49-F238E27FC236}">
              <a16:creationId xmlns="" xmlns:a16="http://schemas.microsoft.com/office/drawing/2014/main" id="{866E1FA1-195A-47D8-B439-6B33439EE702}"/>
            </a:ext>
          </a:extLst>
        </xdr:cNvPr>
        <xdr:cNvSpPr>
          <a:spLocks noChangeShapeType="1"/>
        </xdr:cNvSpPr>
      </xdr:nvSpPr>
      <xdr:spPr bwMode="auto">
        <a:xfrm>
          <a:off x="4343401" y="4286250"/>
          <a:ext cx="714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390479</xdr:colOff>
      <xdr:row>7</xdr:row>
      <xdr:rowOff>104775</xdr:rowOff>
    </xdr:from>
    <xdr:to>
      <xdr:col>4</xdr:col>
      <xdr:colOff>727664</xdr:colOff>
      <xdr:row>7</xdr:row>
      <xdr:rowOff>104775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="" xmlns:a16="http://schemas.microsoft.com/office/drawing/2014/main" id="{546406B7-AF66-4348-8B50-16F074CF183B}"/>
            </a:ext>
          </a:extLst>
        </xdr:cNvPr>
        <xdr:cNvCxnSpPr>
          <a:cxnSpLocks noChangeShapeType="1"/>
        </xdr:cNvCxnSpPr>
      </xdr:nvCxnSpPr>
      <xdr:spPr bwMode="auto">
        <a:xfrm>
          <a:off x="990554" y="1771650"/>
          <a:ext cx="220408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712788</xdr:colOff>
      <xdr:row>10</xdr:row>
      <xdr:rowOff>123826</xdr:rowOff>
    </xdr:from>
    <xdr:to>
      <xdr:col>5</xdr:col>
      <xdr:colOff>722313</xdr:colOff>
      <xdr:row>10</xdr:row>
      <xdr:rowOff>123826</xdr:rowOff>
    </xdr:to>
    <xdr:sp macro="" textlink="">
      <xdr:nvSpPr>
        <xdr:cNvPr id="14" name="Line 11">
          <a:extLst>
            <a:ext uri="{FF2B5EF4-FFF2-40B4-BE49-F238E27FC236}">
              <a16:creationId xmlns="" xmlns:a16="http://schemas.microsoft.com/office/drawing/2014/main" id="{42E7B450-2709-491F-9806-B7F10BE5A702}"/>
            </a:ext>
          </a:extLst>
        </xdr:cNvPr>
        <xdr:cNvSpPr>
          <a:spLocks noChangeShapeType="1"/>
        </xdr:cNvSpPr>
      </xdr:nvSpPr>
      <xdr:spPr bwMode="auto">
        <a:xfrm>
          <a:off x="2446338" y="2419351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26988</xdr:colOff>
      <xdr:row>10</xdr:row>
      <xdr:rowOff>123825</xdr:rowOff>
    </xdr:from>
    <xdr:to>
      <xdr:col>3</xdr:col>
      <xdr:colOff>712788</xdr:colOff>
      <xdr:row>10</xdr:row>
      <xdr:rowOff>123826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="" xmlns:a16="http://schemas.microsoft.com/office/drawing/2014/main" id="{DE9F34FA-4F8F-4624-9D75-32DB88C3D02B}"/>
            </a:ext>
          </a:extLst>
        </xdr:cNvPr>
        <xdr:cNvCxnSpPr>
          <a:cxnSpLocks noChangeShapeType="1"/>
          <a:endCxn id="14" idx="0"/>
        </xdr:cNvCxnSpPr>
      </xdr:nvCxnSpPr>
      <xdr:spPr bwMode="auto">
        <a:xfrm>
          <a:off x="1027113" y="2419350"/>
          <a:ext cx="14192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19051</xdr:colOff>
      <xdr:row>10</xdr:row>
      <xdr:rowOff>114300</xdr:rowOff>
    </xdr:from>
    <xdr:to>
      <xdr:col>8</xdr:col>
      <xdr:colOff>714376</xdr:colOff>
      <xdr:row>10</xdr:row>
      <xdr:rowOff>114300</xdr:rowOff>
    </xdr:to>
    <xdr:sp macro="" textlink="">
      <xdr:nvSpPr>
        <xdr:cNvPr id="16" name="Line 11">
          <a:extLst>
            <a:ext uri="{FF2B5EF4-FFF2-40B4-BE49-F238E27FC236}">
              <a16:creationId xmlns="" xmlns:a16="http://schemas.microsoft.com/office/drawing/2014/main" id="{9E01807E-1540-47A3-85DE-E566853AC03A}"/>
            </a:ext>
          </a:extLst>
        </xdr:cNvPr>
        <xdr:cNvSpPr>
          <a:spLocks noChangeShapeType="1"/>
        </xdr:cNvSpPr>
      </xdr:nvSpPr>
      <xdr:spPr bwMode="auto">
        <a:xfrm>
          <a:off x="4352926" y="24098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733424</xdr:colOff>
      <xdr:row>7</xdr:row>
      <xdr:rowOff>114300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5070231" y="1799492"/>
          <a:ext cx="29315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19</xdr:row>
      <xdr:rowOff>104775</xdr:rowOff>
    </xdr:from>
    <xdr:to>
      <xdr:col>9</xdr:col>
      <xdr:colOff>714374</xdr:colOff>
      <xdr:row>19</xdr:row>
      <xdr:rowOff>104775</xdr:rowOff>
    </xdr:to>
    <xdr:sp macro="" textlink="">
      <xdr:nvSpPr>
        <xdr:cNvPr id="19" name="Line 11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5076825" y="428625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topLeftCell="A4" zoomScale="130" zoomScaleNormal="120" zoomScaleSheetLayoutView="130" workbookViewId="0">
      <selection activeCell="M18" sqref="M18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7" s="11" customFormat="1" ht="21.95" customHeight="1" x14ac:dyDescent="0.5">
      <c r="A2" s="125" t="s">
        <v>107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7" s="17" customFormat="1" ht="21.95" customHeight="1" x14ac:dyDescent="0.5">
      <c r="A3" s="13"/>
      <c r="B3" s="14"/>
      <c r="C3" s="15" t="s">
        <v>1</v>
      </c>
      <c r="D3" s="128" t="s">
        <v>30</v>
      </c>
      <c r="E3" s="128"/>
      <c r="F3" s="16" t="s">
        <v>3</v>
      </c>
      <c r="G3" s="128" t="s">
        <v>25</v>
      </c>
      <c r="H3" s="128"/>
      <c r="I3" s="128"/>
      <c r="J3" s="16" t="s">
        <v>4</v>
      </c>
      <c r="K3" s="129" t="s">
        <v>43</v>
      </c>
      <c r="L3" s="129"/>
      <c r="M3" s="130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7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6">
        <v>9</v>
      </c>
      <c r="L6" s="6">
        <v>10</v>
      </c>
      <c r="M6" s="19">
        <v>11</v>
      </c>
    </row>
    <row r="7" spans="1:17" ht="16.5" customHeight="1" x14ac:dyDescent="0.5">
      <c r="A7" s="22"/>
      <c r="B7" s="131" t="s">
        <v>45</v>
      </c>
      <c r="C7" s="40" t="s">
        <v>68</v>
      </c>
      <c r="D7" s="40" t="s">
        <v>69</v>
      </c>
      <c r="E7" s="40" t="s">
        <v>156</v>
      </c>
      <c r="F7" s="42"/>
      <c r="G7" s="134" t="s">
        <v>46</v>
      </c>
      <c r="H7" s="87"/>
      <c r="I7" s="88"/>
      <c r="J7" s="87"/>
      <c r="K7" s="89"/>
      <c r="L7" s="42" t="s">
        <v>112</v>
      </c>
      <c r="M7" s="42" t="s">
        <v>112</v>
      </c>
    </row>
    <row r="8" spans="1:17" ht="16.5" customHeight="1" x14ac:dyDescent="0.5">
      <c r="A8" s="7" t="s">
        <v>16</v>
      </c>
      <c r="B8" s="132"/>
      <c r="C8" s="43" t="s">
        <v>155</v>
      </c>
      <c r="D8" s="44"/>
      <c r="E8" s="45"/>
      <c r="F8" s="43"/>
      <c r="G8" s="135"/>
      <c r="H8" s="90"/>
      <c r="I8" s="91"/>
      <c r="J8" s="88"/>
      <c r="K8" s="90"/>
      <c r="L8" s="43"/>
      <c r="M8" s="43"/>
    </row>
    <row r="9" spans="1:17" ht="16.5" customHeight="1" x14ac:dyDescent="0.5">
      <c r="A9" s="8"/>
      <c r="B9" s="132"/>
      <c r="C9" s="46" t="s">
        <v>108</v>
      </c>
      <c r="D9" s="47" t="s">
        <v>57</v>
      </c>
      <c r="E9" s="46" t="s">
        <v>108</v>
      </c>
      <c r="F9" s="47"/>
      <c r="G9" s="135"/>
      <c r="H9" s="88"/>
      <c r="I9" s="92"/>
      <c r="J9" s="92"/>
      <c r="K9" s="93"/>
      <c r="L9" s="47"/>
      <c r="M9" s="47"/>
    </row>
    <row r="10" spans="1:17" ht="16.5" customHeight="1" x14ac:dyDescent="0.5">
      <c r="A10" s="6"/>
      <c r="B10" s="132"/>
      <c r="C10" s="42" t="s">
        <v>110</v>
      </c>
      <c r="D10" s="42" t="s">
        <v>157</v>
      </c>
      <c r="E10" s="40"/>
      <c r="F10" s="42"/>
      <c r="G10" s="135"/>
      <c r="H10" s="40"/>
      <c r="I10" s="40"/>
      <c r="J10" s="46"/>
      <c r="K10" s="42"/>
      <c r="L10" s="40"/>
      <c r="M10" s="42"/>
    </row>
    <row r="11" spans="1:17" ht="16.5" customHeight="1" x14ac:dyDescent="0.5">
      <c r="A11" s="7" t="s">
        <v>17</v>
      </c>
      <c r="B11" s="132"/>
      <c r="C11" s="43"/>
      <c r="D11" s="44"/>
      <c r="E11" s="43"/>
      <c r="F11" s="45"/>
      <c r="G11" s="135"/>
      <c r="H11" s="43"/>
      <c r="I11" s="43"/>
      <c r="J11" s="45"/>
      <c r="K11" s="43"/>
      <c r="L11" s="43"/>
      <c r="M11" s="58"/>
    </row>
    <row r="12" spans="1:17" ht="16.5" customHeight="1" thickBot="1" x14ac:dyDescent="0.55000000000000004">
      <c r="A12" s="8"/>
      <c r="B12" s="132"/>
      <c r="C12" s="43" t="s">
        <v>57</v>
      </c>
      <c r="D12" s="47" t="s">
        <v>53</v>
      </c>
      <c r="E12" s="46"/>
      <c r="F12" s="47"/>
      <c r="G12" s="135"/>
      <c r="H12" s="55"/>
      <c r="I12" s="47"/>
      <c r="J12" s="47"/>
      <c r="K12" s="43"/>
      <c r="L12" s="55"/>
      <c r="M12" s="59"/>
    </row>
    <row r="13" spans="1:17" ht="16.5" customHeight="1" x14ac:dyDescent="0.5">
      <c r="A13" s="6"/>
      <c r="B13" s="132"/>
      <c r="C13" s="40" t="s">
        <v>65</v>
      </c>
      <c r="D13" s="40" t="s">
        <v>66</v>
      </c>
      <c r="E13" s="40"/>
      <c r="F13" s="41"/>
      <c r="G13" s="136"/>
      <c r="H13" s="138" t="s">
        <v>122</v>
      </c>
      <c r="I13" s="139"/>
      <c r="J13" s="40" t="s">
        <v>159</v>
      </c>
      <c r="K13" s="41"/>
      <c r="L13" s="52"/>
      <c r="M13" s="52"/>
      <c r="Q13" s="18" t="s">
        <v>103</v>
      </c>
    </row>
    <row r="14" spans="1:17" ht="16.5" customHeight="1" x14ac:dyDescent="0.5">
      <c r="A14" s="7" t="s">
        <v>18</v>
      </c>
      <c r="B14" s="132"/>
      <c r="C14" s="44" t="s">
        <v>158</v>
      </c>
      <c r="D14" s="44"/>
      <c r="E14" s="44"/>
      <c r="F14" s="45"/>
      <c r="G14" s="136"/>
      <c r="H14" s="140" t="s">
        <v>160</v>
      </c>
      <c r="I14" s="141"/>
      <c r="J14" s="43"/>
      <c r="K14" s="45"/>
      <c r="L14" s="60"/>
      <c r="M14" s="60"/>
    </row>
    <row r="15" spans="1:17" ht="16.5" customHeight="1" thickBot="1" x14ac:dyDescent="0.55000000000000004">
      <c r="A15" s="8"/>
      <c r="B15" s="132"/>
      <c r="C15" s="48" t="s">
        <v>126</v>
      </c>
      <c r="D15" s="44" t="s">
        <v>58</v>
      </c>
      <c r="E15" s="48"/>
      <c r="F15" s="47"/>
      <c r="G15" s="136"/>
      <c r="H15" s="94" t="s">
        <v>49</v>
      </c>
      <c r="I15" s="95" t="s">
        <v>134</v>
      </c>
      <c r="J15" s="48" t="s">
        <v>126</v>
      </c>
      <c r="K15" s="49"/>
      <c r="L15" s="47"/>
      <c r="M15" s="59"/>
    </row>
    <row r="16" spans="1:17" ht="16.5" customHeight="1" x14ac:dyDescent="0.5">
      <c r="A16" s="6"/>
      <c r="B16" s="132"/>
      <c r="C16" s="42" t="s">
        <v>62</v>
      </c>
      <c r="D16" s="42" t="s">
        <v>161</v>
      </c>
      <c r="E16" s="41" t="s">
        <v>63</v>
      </c>
      <c r="F16" s="42" t="s">
        <v>161</v>
      </c>
      <c r="G16" s="135"/>
      <c r="H16" s="44"/>
      <c r="I16" s="42" t="s">
        <v>118</v>
      </c>
      <c r="J16" s="42" t="s">
        <v>119</v>
      </c>
      <c r="K16" s="53" t="s">
        <v>156</v>
      </c>
      <c r="L16" s="42"/>
      <c r="M16" s="61"/>
    </row>
    <row r="17" spans="1:13" ht="16.5" customHeight="1" x14ac:dyDescent="0.5">
      <c r="A17" s="7" t="s">
        <v>19</v>
      </c>
      <c r="B17" s="132"/>
      <c r="C17" s="43"/>
      <c r="D17" s="43"/>
      <c r="E17" s="45"/>
      <c r="F17" s="43"/>
      <c r="G17" s="135"/>
      <c r="H17" s="45"/>
      <c r="I17" s="43" t="s">
        <v>155</v>
      </c>
      <c r="J17" s="44"/>
      <c r="K17" s="58"/>
      <c r="L17" s="43"/>
      <c r="M17" s="61"/>
    </row>
    <row r="18" spans="1:13" ht="16.5" customHeight="1" x14ac:dyDescent="0.25">
      <c r="A18" s="8"/>
      <c r="B18" s="132"/>
      <c r="C18" s="49" t="s">
        <v>61</v>
      </c>
      <c r="D18" s="43" t="s">
        <v>127</v>
      </c>
      <c r="E18" s="49" t="s">
        <v>61</v>
      </c>
      <c r="F18" s="50" t="s">
        <v>127</v>
      </c>
      <c r="G18" s="135"/>
      <c r="H18" s="50"/>
      <c r="I18" s="43" t="s">
        <v>108</v>
      </c>
      <c r="J18" s="47" t="s">
        <v>57</v>
      </c>
      <c r="K18" s="59" t="s">
        <v>108</v>
      </c>
      <c r="L18" s="43"/>
      <c r="M18" s="61"/>
    </row>
    <row r="19" spans="1:13" ht="16.5" customHeight="1" x14ac:dyDescent="0.5">
      <c r="A19" s="6"/>
      <c r="B19" s="132"/>
      <c r="C19" s="89"/>
      <c r="D19" s="89"/>
      <c r="E19" s="42" t="s">
        <v>118</v>
      </c>
      <c r="F19" s="42" t="s">
        <v>119</v>
      </c>
      <c r="G19" s="135"/>
      <c r="H19" s="115" t="s">
        <v>163</v>
      </c>
      <c r="I19" s="42" t="s">
        <v>68</v>
      </c>
      <c r="J19" s="45" t="s">
        <v>69</v>
      </c>
      <c r="K19" s="42" t="s">
        <v>163</v>
      </c>
      <c r="L19" s="75"/>
      <c r="M19" s="42"/>
    </row>
    <row r="20" spans="1:13" ht="16.5" customHeight="1" x14ac:dyDescent="0.5">
      <c r="A20" s="7" t="s">
        <v>20</v>
      </c>
      <c r="B20" s="132"/>
      <c r="C20" s="88"/>
      <c r="D20" s="88"/>
      <c r="E20" s="43" t="s">
        <v>162</v>
      </c>
      <c r="F20" s="43"/>
      <c r="G20" s="135"/>
      <c r="H20" s="54"/>
      <c r="I20" s="60" t="s">
        <v>162</v>
      </c>
      <c r="J20" s="45"/>
      <c r="K20" s="60"/>
      <c r="L20" s="58"/>
      <c r="M20" s="43"/>
    </row>
    <row r="21" spans="1:13" ht="16.5" customHeight="1" x14ac:dyDescent="0.5">
      <c r="A21" s="8"/>
      <c r="B21" s="133"/>
      <c r="C21" s="92"/>
      <c r="D21" s="93"/>
      <c r="E21" s="47" t="s">
        <v>54</v>
      </c>
      <c r="F21" s="47" t="s">
        <v>104</v>
      </c>
      <c r="G21" s="137"/>
      <c r="H21" s="49" t="s">
        <v>54</v>
      </c>
      <c r="I21" s="47" t="s">
        <v>54</v>
      </c>
      <c r="J21" s="114" t="s">
        <v>104</v>
      </c>
      <c r="K21" s="47" t="s">
        <v>54</v>
      </c>
      <c r="L21" s="62"/>
      <c r="M21" s="47"/>
    </row>
    <row r="22" spans="1:13" s="23" customFormat="1" ht="24.75" customHeight="1" x14ac:dyDescent="0.5">
      <c r="A22" s="121" t="s">
        <v>37</v>
      </c>
      <c r="B22" s="122"/>
      <c r="C22" s="122"/>
      <c r="D22" s="122"/>
      <c r="E22" s="122"/>
      <c r="F22" s="122"/>
      <c r="G22" s="122"/>
      <c r="H22" s="122"/>
      <c r="I22" s="123"/>
      <c r="J22" s="122"/>
      <c r="K22" s="122"/>
      <c r="L22" s="122"/>
      <c r="M22" s="124"/>
    </row>
    <row r="23" spans="1:13" s="23" customFormat="1" ht="23.25" customHeight="1" x14ac:dyDescent="0.5">
      <c r="A23" s="125" t="s">
        <v>123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18.95" customHeight="1" x14ac:dyDescent="0.5">
      <c r="A24" s="24"/>
      <c r="B24" s="25" t="s">
        <v>21</v>
      </c>
      <c r="C24" s="17"/>
      <c r="D24" s="18" t="s">
        <v>31</v>
      </c>
      <c r="E24" s="65">
        <v>14</v>
      </c>
      <c r="F24" s="18" t="s">
        <v>22</v>
      </c>
      <c r="I24" s="26" t="s">
        <v>23</v>
      </c>
      <c r="J24" s="18" t="s">
        <v>31</v>
      </c>
      <c r="K24" s="69">
        <f>E24*12/E26</f>
        <v>6.72</v>
      </c>
      <c r="L24" s="18" t="s">
        <v>22</v>
      </c>
      <c r="M24" s="27"/>
    </row>
    <row r="25" spans="1:13" ht="18.95" customHeight="1" x14ac:dyDescent="0.5">
      <c r="A25" s="28"/>
      <c r="B25" s="17"/>
      <c r="C25" s="17"/>
      <c r="D25" s="18" t="s">
        <v>32</v>
      </c>
      <c r="E25" s="66">
        <v>11</v>
      </c>
      <c r="F25" s="18" t="s">
        <v>22</v>
      </c>
      <c r="H25" s="17"/>
      <c r="I25" s="17"/>
      <c r="J25" s="18" t="s">
        <v>32</v>
      </c>
      <c r="K25" s="10">
        <f>E25*12/E26</f>
        <v>5.28</v>
      </c>
      <c r="L25" s="18" t="s">
        <v>22</v>
      </c>
      <c r="M25" s="27"/>
    </row>
    <row r="26" spans="1:13" ht="18.95" customHeight="1" thickBot="1" x14ac:dyDescent="0.55000000000000004">
      <c r="A26" s="28"/>
      <c r="B26" s="17"/>
      <c r="C26" s="17"/>
      <c r="D26" s="18" t="s">
        <v>24</v>
      </c>
      <c r="E26" s="39">
        <f>SUM(E24:E25)</f>
        <v>25</v>
      </c>
      <c r="F26" s="18" t="s">
        <v>22</v>
      </c>
      <c r="H26" s="17"/>
      <c r="I26" s="17"/>
      <c r="J26" s="18" t="s">
        <v>24</v>
      </c>
      <c r="K26" s="29">
        <f>SUM(K24:K25)</f>
        <v>12</v>
      </c>
      <c r="L26" s="18" t="s">
        <v>22</v>
      </c>
      <c r="M26" s="27"/>
    </row>
    <row r="27" spans="1:13" s="17" customFormat="1" ht="18.95" customHeight="1" thickTop="1" x14ac:dyDescent="0.5">
      <c r="A27" s="30" t="s">
        <v>27</v>
      </c>
      <c r="B27" s="9"/>
      <c r="C27" s="18" t="s">
        <v>28</v>
      </c>
      <c r="D27" s="18"/>
      <c r="F27" s="12"/>
      <c r="G27" s="18"/>
      <c r="J27" s="18"/>
      <c r="K27" s="31"/>
      <c r="L27" s="18"/>
      <c r="M27" s="27"/>
    </row>
    <row r="28" spans="1:13" s="17" customFormat="1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8"/>
  <sheetViews>
    <sheetView view="pageBreakPreview" zoomScale="130" zoomScaleNormal="120" zoomScaleSheetLayoutView="130" workbookViewId="0">
      <selection activeCell="J18" sqref="J18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7" s="11" customFormat="1" ht="21.95" customHeight="1" x14ac:dyDescent="0.5">
      <c r="A2" s="125" t="s">
        <v>153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7" s="17" customFormat="1" ht="21.95" customHeight="1" x14ac:dyDescent="0.5">
      <c r="A3" s="13"/>
      <c r="B3" s="107"/>
      <c r="C3" s="15" t="s">
        <v>1</v>
      </c>
      <c r="D3" s="128" t="s">
        <v>149</v>
      </c>
      <c r="E3" s="128"/>
      <c r="F3" s="106" t="s">
        <v>3</v>
      </c>
      <c r="G3" s="128" t="s">
        <v>144</v>
      </c>
      <c r="H3" s="128"/>
      <c r="I3" s="128"/>
      <c r="J3" s="106" t="s">
        <v>4</v>
      </c>
      <c r="K3" s="129" t="s">
        <v>148</v>
      </c>
      <c r="L3" s="129"/>
      <c r="M3" s="130"/>
    </row>
    <row r="4" spans="1:17" ht="16.5" customHeight="1" x14ac:dyDescent="0.5">
      <c r="A4" s="84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7" ht="16.5" customHeight="1" x14ac:dyDescent="0.5">
      <c r="A5" s="109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7" ht="16.5" customHeight="1" x14ac:dyDescent="0.5">
      <c r="A6" s="19" t="s">
        <v>26</v>
      </c>
      <c r="B6" s="20"/>
      <c r="C6" s="19">
        <v>1</v>
      </c>
      <c r="D6" s="84">
        <v>2</v>
      </c>
      <c r="E6" s="19">
        <v>3</v>
      </c>
      <c r="F6" s="21">
        <v>4</v>
      </c>
      <c r="G6" s="84">
        <v>5</v>
      </c>
      <c r="H6" s="84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7" ht="16.5" customHeight="1" x14ac:dyDescent="0.5">
      <c r="A7" s="22"/>
      <c r="B7" s="131" t="s">
        <v>45</v>
      </c>
      <c r="C7" s="76"/>
      <c r="D7" s="76"/>
      <c r="E7" s="77"/>
      <c r="F7" s="42"/>
      <c r="G7" s="134" t="s">
        <v>46</v>
      </c>
      <c r="H7" s="52"/>
      <c r="I7" s="42"/>
      <c r="J7" s="75"/>
      <c r="K7" s="40"/>
      <c r="L7" s="42"/>
      <c r="M7" s="53"/>
    </row>
    <row r="8" spans="1:17" ht="16.5" customHeight="1" x14ac:dyDescent="0.5">
      <c r="A8" s="108" t="s">
        <v>16</v>
      </c>
      <c r="B8" s="132"/>
      <c r="C8" s="78"/>
      <c r="D8" s="78"/>
      <c r="E8" s="79"/>
      <c r="F8" s="43"/>
      <c r="G8" s="135"/>
      <c r="H8" s="43"/>
      <c r="I8" s="119"/>
      <c r="J8" s="119"/>
      <c r="K8" s="118"/>
      <c r="L8" s="43"/>
      <c r="M8" s="58"/>
    </row>
    <row r="9" spans="1:17" ht="16.5" customHeight="1" x14ac:dyDescent="0.5">
      <c r="A9" s="109"/>
      <c r="B9" s="132"/>
      <c r="C9" s="80"/>
      <c r="D9" s="80"/>
      <c r="E9" s="110"/>
      <c r="F9" s="47"/>
      <c r="G9" s="135"/>
      <c r="H9" s="59"/>
      <c r="I9" s="47"/>
      <c r="J9" s="47"/>
      <c r="K9" s="48"/>
      <c r="L9" s="47"/>
      <c r="M9" s="57"/>
    </row>
    <row r="10" spans="1:17" ht="16.5" customHeight="1" x14ac:dyDescent="0.5">
      <c r="A10" s="84"/>
      <c r="B10" s="132"/>
      <c r="C10" s="87"/>
      <c r="D10" s="87"/>
      <c r="E10" s="40" t="s">
        <v>114</v>
      </c>
      <c r="F10" s="42" t="s">
        <v>115</v>
      </c>
      <c r="G10" s="135"/>
      <c r="H10" s="40"/>
      <c r="I10" s="44"/>
      <c r="J10" s="40"/>
      <c r="K10" s="71"/>
      <c r="L10" s="42"/>
      <c r="M10" s="42"/>
    </row>
    <row r="11" spans="1:17" ht="16.5" customHeight="1" x14ac:dyDescent="0.5">
      <c r="A11" s="108" t="s">
        <v>17</v>
      </c>
      <c r="B11" s="132"/>
      <c r="C11" s="90"/>
      <c r="D11" s="88"/>
      <c r="E11" s="43" t="s">
        <v>56</v>
      </c>
      <c r="F11" s="43"/>
      <c r="G11" s="135"/>
      <c r="H11" s="54"/>
      <c r="I11" s="43"/>
      <c r="J11" s="44"/>
      <c r="K11" s="71"/>
      <c r="L11" s="43"/>
      <c r="M11" s="43"/>
    </row>
    <row r="12" spans="1:17" ht="16.5" customHeight="1" thickBot="1" x14ac:dyDescent="0.55000000000000004">
      <c r="A12" s="109"/>
      <c r="B12" s="132"/>
      <c r="C12" s="98"/>
      <c r="D12" s="98"/>
      <c r="E12" s="47" t="s">
        <v>51</v>
      </c>
      <c r="F12" s="48" t="s">
        <v>56</v>
      </c>
      <c r="G12" s="135"/>
      <c r="H12" s="43" t="s">
        <v>51</v>
      </c>
      <c r="I12" s="47"/>
      <c r="J12" s="48"/>
      <c r="K12" s="2"/>
      <c r="L12" s="47"/>
      <c r="M12" s="47"/>
    </row>
    <row r="13" spans="1:17" ht="16.5" customHeight="1" x14ac:dyDescent="0.5">
      <c r="A13" s="84"/>
      <c r="B13" s="132"/>
      <c r="C13" s="42"/>
      <c r="D13" s="43"/>
      <c r="E13" s="43"/>
      <c r="F13" s="43"/>
      <c r="G13" s="136"/>
      <c r="H13" s="138"/>
      <c r="I13" s="139"/>
      <c r="J13" s="42" t="s">
        <v>114</v>
      </c>
      <c r="K13" s="52" t="s">
        <v>115</v>
      </c>
      <c r="L13" s="42"/>
      <c r="M13" s="53"/>
      <c r="Q13" s="18" t="s">
        <v>103</v>
      </c>
    </row>
    <row r="14" spans="1:17" ht="16.5" customHeight="1" x14ac:dyDescent="0.5">
      <c r="A14" s="108" t="s">
        <v>18</v>
      </c>
      <c r="B14" s="132"/>
      <c r="C14" s="43"/>
      <c r="D14" s="43"/>
      <c r="E14" s="43"/>
      <c r="F14" s="43"/>
      <c r="G14" s="136"/>
      <c r="H14" s="144" t="s">
        <v>122</v>
      </c>
      <c r="I14" s="145"/>
      <c r="J14" s="43" t="s">
        <v>55</v>
      </c>
      <c r="K14" s="44"/>
      <c r="L14" s="43"/>
      <c r="M14" s="58"/>
    </row>
    <row r="15" spans="1:17" ht="16.5" customHeight="1" thickBot="1" x14ac:dyDescent="0.55000000000000004">
      <c r="A15" s="109"/>
      <c r="B15" s="132"/>
      <c r="C15" s="49"/>
      <c r="D15" s="47"/>
      <c r="E15" s="47"/>
      <c r="F15" s="47"/>
      <c r="G15" s="136"/>
      <c r="H15" s="99"/>
      <c r="I15" s="95"/>
      <c r="J15" s="43" t="s">
        <v>59</v>
      </c>
      <c r="K15" s="48" t="s">
        <v>55</v>
      </c>
      <c r="L15" s="47" t="s">
        <v>59</v>
      </c>
      <c r="M15" s="59"/>
    </row>
    <row r="16" spans="1:17" ht="16.5" customHeight="1" x14ac:dyDescent="0.5">
      <c r="A16" s="84"/>
      <c r="B16" s="132"/>
      <c r="C16" s="40"/>
      <c r="D16" s="40"/>
      <c r="E16" s="41"/>
      <c r="F16" s="42"/>
      <c r="G16" s="135"/>
      <c r="H16" s="42"/>
      <c r="I16" s="42"/>
      <c r="J16" s="42"/>
      <c r="K16" s="53"/>
      <c r="L16" s="51"/>
      <c r="M16" s="42"/>
    </row>
    <row r="17" spans="1:15" ht="16.5" customHeight="1" x14ac:dyDescent="0.5">
      <c r="A17" s="108" t="s">
        <v>19</v>
      </c>
      <c r="B17" s="132"/>
      <c r="C17" s="43"/>
      <c r="D17" s="44"/>
      <c r="E17" s="45"/>
      <c r="F17" s="43"/>
      <c r="G17" s="135"/>
      <c r="H17" s="43"/>
      <c r="I17" s="43"/>
      <c r="J17" s="44"/>
      <c r="K17" s="58"/>
      <c r="L17" s="51"/>
      <c r="M17" s="43"/>
    </row>
    <row r="18" spans="1:15" ht="16.5" customHeight="1" x14ac:dyDescent="0.5">
      <c r="A18" s="109"/>
      <c r="B18" s="132"/>
      <c r="C18" s="48"/>
      <c r="D18" s="47"/>
      <c r="E18" s="48"/>
      <c r="F18" s="47"/>
      <c r="G18" s="135"/>
      <c r="H18" s="48"/>
      <c r="I18" s="47"/>
      <c r="J18" s="47"/>
      <c r="K18" s="59"/>
      <c r="L18" s="51"/>
      <c r="M18" s="47"/>
    </row>
    <row r="19" spans="1:15" ht="16.5" customHeight="1" x14ac:dyDescent="0.5">
      <c r="A19" s="84"/>
      <c r="B19" s="142"/>
      <c r="C19" s="42"/>
      <c r="D19" s="43"/>
      <c r="E19" s="42" t="s">
        <v>145</v>
      </c>
      <c r="F19" s="42" t="s">
        <v>146</v>
      </c>
      <c r="G19" s="135"/>
      <c r="H19" s="115"/>
      <c r="I19" s="1"/>
      <c r="J19" s="71"/>
      <c r="K19" s="40"/>
      <c r="L19" s="42"/>
      <c r="M19" s="42"/>
    </row>
    <row r="20" spans="1:15" ht="16.5" customHeight="1" x14ac:dyDescent="0.5">
      <c r="A20" s="108" t="s">
        <v>20</v>
      </c>
      <c r="B20" s="142"/>
      <c r="C20" s="43"/>
      <c r="D20" s="54"/>
      <c r="E20" s="43" t="s">
        <v>56</v>
      </c>
      <c r="F20" s="43"/>
      <c r="G20" s="135"/>
      <c r="H20" s="43"/>
      <c r="I20" s="71"/>
      <c r="J20" s="71"/>
      <c r="L20" s="43"/>
      <c r="M20" s="43"/>
    </row>
    <row r="21" spans="1:15" ht="16.5" customHeight="1" x14ac:dyDescent="0.5">
      <c r="A21" s="109"/>
      <c r="B21" s="143"/>
      <c r="C21" s="55"/>
      <c r="D21" s="49"/>
      <c r="E21" s="47" t="s">
        <v>51</v>
      </c>
      <c r="F21" s="47" t="s">
        <v>56</v>
      </c>
      <c r="G21" s="137"/>
      <c r="H21" s="47" t="s">
        <v>51</v>
      </c>
      <c r="I21" s="2"/>
      <c r="J21" s="2"/>
      <c r="K21" s="48"/>
      <c r="L21" s="47"/>
      <c r="M21" s="47"/>
    </row>
    <row r="22" spans="1:15" s="23" customFormat="1" ht="24.75" customHeight="1" x14ac:dyDescent="0.5">
      <c r="A22" s="121" t="s">
        <v>36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5" ht="20.100000000000001" customHeight="1" x14ac:dyDescent="0.5">
      <c r="A23" s="125" t="s">
        <v>152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  <c r="O23" s="51"/>
    </row>
    <row r="24" spans="1:15" ht="20.100000000000001" customHeight="1" x14ac:dyDescent="0.5">
      <c r="A24" s="24"/>
      <c r="B24" s="25" t="s">
        <v>21</v>
      </c>
      <c r="C24" s="17"/>
      <c r="D24" s="18" t="s">
        <v>31</v>
      </c>
      <c r="E24" s="36">
        <v>9</v>
      </c>
      <c r="F24" s="18" t="s">
        <v>22</v>
      </c>
      <c r="I24" s="26" t="s">
        <v>23</v>
      </c>
      <c r="J24" s="18" t="s">
        <v>31</v>
      </c>
      <c r="K24" s="69">
        <v>0</v>
      </c>
      <c r="L24" s="18" t="s">
        <v>22</v>
      </c>
      <c r="M24" s="27"/>
    </row>
    <row r="25" spans="1:15" ht="20.100000000000001" customHeight="1" x14ac:dyDescent="0.5">
      <c r="A25" s="28"/>
      <c r="B25" s="17"/>
      <c r="C25" s="17"/>
      <c r="D25" s="18" t="s">
        <v>32</v>
      </c>
      <c r="E25" s="37">
        <v>0</v>
      </c>
      <c r="F25" s="18" t="s">
        <v>22</v>
      </c>
      <c r="H25" s="17"/>
      <c r="I25" s="17"/>
      <c r="J25" s="18" t="s">
        <v>32</v>
      </c>
      <c r="K25" s="10">
        <v>0</v>
      </c>
      <c r="L25" s="18" t="s">
        <v>22</v>
      </c>
      <c r="M25" s="27"/>
    </row>
    <row r="26" spans="1:15" ht="20.100000000000001" customHeight="1" thickBot="1" x14ac:dyDescent="0.55000000000000004">
      <c r="A26" s="28"/>
      <c r="B26" s="17"/>
      <c r="C26" s="17"/>
      <c r="D26" s="18" t="s">
        <v>24</v>
      </c>
      <c r="E26" s="39">
        <f>SUM(E24:E25)</f>
        <v>9</v>
      </c>
      <c r="F26" s="18" t="s">
        <v>22</v>
      </c>
      <c r="H26" s="17"/>
      <c r="I26" s="17"/>
      <c r="J26" s="18" t="s">
        <v>24</v>
      </c>
      <c r="K26" s="29">
        <v>0</v>
      </c>
      <c r="L26" s="18" t="s">
        <v>22</v>
      </c>
      <c r="M26" s="27"/>
    </row>
    <row r="27" spans="1:15" ht="20.100000000000001" customHeight="1" thickTop="1" x14ac:dyDescent="0.5">
      <c r="A27" s="30" t="s">
        <v>27</v>
      </c>
      <c r="B27" s="9"/>
      <c r="C27" s="18" t="s">
        <v>28</v>
      </c>
      <c r="E27" s="17"/>
      <c r="F27" s="105"/>
      <c r="H27" s="17"/>
      <c r="I27" s="17"/>
      <c r="K27" s="31"/>
      <c r="M27" s="27"/>
    </row>
    <row r="28" spans="1:15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view="pageBreakPreview" zoomScale="120" zoomScaleNormal="100" zoomScaleSheetLayoutView="120" workbookViewId="0">
      <selection activeCell="J18" sqref="J18"/>
    </sheetView>
  </sheetViews>
  <sheetFormatPr defaultColWidth="10" defaultRowHeight="18.95" customHeight="1" x14ac:dyDescent="0.5"/>
  <cols>
    <col min="1" max="1" width="10" style="18"/>
    <col min="2" max="2" width="6" style="18" customWidth="1"/>
    <col min="3" max="6" width="10" style="18"/>
    <col min="7" max="7" width="6" style="18" customWidth="1"/>
    <col min="8" max="16384" width="10" style="18"/>
  </cols>
  <sheetData>
    <row r="1" spans="1:13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3" s="11" customFormat="1" ht="21.95" customHeight="1" x14ac:dyDescent="0.5">
      <c r="A2" s="125" t="s">
        <v>153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113"/>
      <c r="C3" s="15" t="s">
        <v>1</v>
      </c>
      <c r="D3" s="128" t="s">
        <v>150</v>
      </c>
      <c r="E3" s="128"/>
      <c r="F3" s="112" t="s">
        <v>3</v>
      </c>
      <c r="G3" s="128" t="s">
        <v>144</v>
      </c>
      <c r="H3" s="128"/>
      <c r="I3" s="128"/>
      <c r="J3" s="112" t="s">
        <v>4</v>
      </c>
      <c r="K3" s="129" t="s">
        <v>148</v>
      </c>
      <c r="L3" s="129"/>
      <c r="M3" s="130"/>
    </row>
    <row r="4" spans="1:13" ht="16.5" customHeight="1" x14ac:dyDescent="0.5">
      <c r="A4" s="84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3" ht="16.5" customHeight="1" x14ac:dyDescent="0.5">
      <c r="A5" s="109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3" ht="16.5" customHeight="1" x14ac:dyDescent="0.5">
      <c r="A6" s="19" t="s">
        <v>26</v>
      </c>
      <c r="B6" s="20"/>
      <c r="C6" s="19">
        <v>1</v>
      </c>
      <c r="D6" s="84">
        <v>2</v>
      </c>
      <c r="E6" s="19">
        <v>3</v>
      </c>
      <c r="F6" s="21">
        <v>4</v>
      </c>
      <c r="G6" s="84">
        <v>5</v>
      </c>
      <c r="H6" s="84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45</v>
      </c>
      <c r="C7" s="76" t="s">
        <v>116</v>
      </c>
      <c r="D7" s="76"/>
      <c r="E7" s="77"/>
      <c r="F7" s="42"/>
      <c r="G7" s="134" t="s">
        <v>46</v>
      </c>
      <c r="H7" s="52"/>
      <c r="I7" s="42"/>
      <c r="J7" s="74"/>
      <c r="K7" s="42"/>
      <c r="L7" s="42"/>
      <c r="M7" s="53"/>
    </row>
    <row r="8" spans="1:13" ht="16.5" customHeight="1" x14ac:dyDescent="0.5">
      <c r="A8" s="108" t="s">
        <v>16</v>
      </c>
      <c r="B8" s="132"/>
      <c r="C8" s="78"/>
      <c r="D8" s="78"/>
      <c r="E8" s="79"/>
      <c r="F8" s="43"/>
      <c r="G8" s="135"/>
      <c r="H8" s="43"/>
      <c r="I8" s="119"/>
      <c r="J8" s="119"/>
      <c r="K8" s="118"/>
      <c r="L8" s="43"/>
      <c r="M8" s="58"/>
    </row>
    <row r="9" spans="1:13" ht="16.5" customHeight="1" x14ac:dyDescent="0.5">
      <c r="A9" s="109"/>
      <c r="B9" s="132"/>
      <c r="C9" s="117" t="s">
        <v>56</v>
      </c>
      <c r="D9" s="80"/>
      <c r="E9" s="110" t="s">
        <v>53</v>
      </c>
      <c r="F9" s="47"/>
      <c r="G9" s="135"/>
      <c r="H9" s="59"/>
      <c r="I9" s="49"/>
      <c r="J9" s="49"/>
      <c r="K9" s="47"/>
      <c r="L9" s="47"/>
      <c r="M9" s="57"/>
    </row>
    <row r="10" spans="1:13" ht="16.5" customHeight="1" x14ac:dyDescent="0.5">
      <c r="A10" s="84"/>
      <c r="B10" s="132"/>
      <c r="C10" s="87"/>
      <c r="D10" s="87"/>
      <c r="E10" s="40"/>
      <c r="F10" s="42"/>
      <c r="G10" s="135"/>
      <c r="H10" s="40"/>
      <c r="I10" s="44"/>
      <c r="J10" s="40"/>
      <c r="K10" s="71"/>
      <c r="L10" s="42"/>
      <c r="M10" s="42"/>
    </row>
    <row r="11" spans="1:13" ht="16.5" customHeight="1" x14ac:dyDescent="0.5">
      <c r="A11" s="108" t="s">
        <v>17</v>
      </c>
      <c r="B11" s="132"/>
      <c r="C11" s="90"/>
      <c r="D11" s="88"/>
      <c r="E11" s="43"/>
      <c r="F11" s="43"/>
      <c r="G11" s="135"/>
      <c r="H11" s="54"/>
      <c r="I11" s="43"/>
      <c r="J11" s="44"/>
      <c r="K11" s="71"/>
      <c r="L11" s="43"/>
      <c r="M11" s="43"/>
    </row>
    <row r="12" spans="1:13" ht="16.5" customHeight="1" thickBot="1" x14ac:dyDescent="0.55000000000000004">
      <c r="A12" s="109"/>
      <c r="B12" s="132"/>
      <c r="C12" s="98"/>
      <c r="D12" s="98"/>
      <c r="E12" s="47"/>
      <c r="F12" s="48"/>
      <c r="G12" s="135"/>
      <c r="H12" s="43"/>
      <c r="I12" s="47"/>
      <c r="J12" s="48"/>
      <c r="K12" s="2"/>
      <c r="L12" s="47"/>
      <c r="M12" s="47"/>
    </row>
    <row r="13" spans="1:13" ht="16.5" customHeight="1" x14ac:dyDescent="0.5">
      <c r="A13" s="84"/>
      <c r="B13" s="132"/>
      <c r="C13" s="42"/>
      <c r="D13" s="43"/>
      <c r="E13" s="43"/>
      <c r="F13" s="43"/>
      <c r="G13" s="136"/>
      <c r="H13" s="138"/>
      <c r="I13" s="139"/>
      <c r="J13" s="42" t="s">
        <v>120</v>
      </c>
      <c r="K13" s="52" t="s">
        <v>121</v>
      </c>
      <c r="L13" s="42"/>
      <c r="M13" s="53"/>
    </row>
    <row r="14" spans="1:13" ht="16.5" customHeight="1" x14ac:dyDescent="0.5">
      <c r="A14" s="108" t="s">
        <v>18</v>
      </c>
      <c r="B14" s="132"/>
      <c r="C14" s="43"/>
      <c r="D14" s="43"/>
      <c r="E14" s="43"/>
      <c r="F14" s="43"/>
      <c r="G14" s="136"/>
      <c r="H14" s="144" t="s">
        <v>122</v>
      </c>
      <c r="I14" s="145"/>
      <c r="J14" s="43" t="s">
        <v>56</v>
      </c>
      <c r="K14" s="44"/>
      <c r="L14" s="43"/>
      <c r="M14" s="58"/>
    </row>
    <row r="15" spans="1:13" ht="16.5" customHeight="1" thickBot="1" x14ac:dyDescent="0.55000000000000004">
      <c r="A15" s="109"/>
      <c r="B15" s="132"/>
      <c r="C15" s="49"/>
      <c r="D15" s="47"/>
      <c r="E15" s="47"/>
      <c r="F15" s="47"/>
      <c r="G15" s="136"/>
      <c r="H15" s="99"/>
      <c r="I15" s="95"/>
      <c r="J15" s="43" t="s">
        <v>51</v>
      </c>
      <c r="K15" s="117" t="s">
        <v>56</v>
      </c>
      <c r="L15" s="47" t="s">
        <v>51</v>
      </c>
      <c r="M15" s="59"/>
    </row>
    <row r="16" spans="1:13" ht="16.5" customHeight="1" x14ac:dyDescent="0.5">
      <c r="A16" s="84"/>
      <c r="B16" s="132"/>
      <c r="C16" s="40"/>
      <c r="D16" s="40"/>
      <c r="E16" s="41"/>
      <c r="F16" s="42"/>
      <c r="G16" s="135"/>
      <c r="H16" s="42"/>
      <c r="I16" s="42"/>
      <c r="J16" s="42"/>
      <c r="K16" s="53"/>
      <c r="L16" s="51"/>
      <c r="M16" s="42"/>
    </row>
    <row r="17" spans="1:15" ht="15.75" x14ac:dyDescent="0.5">
      <c r="A17" s="108" t="s">
        <v>19</v>
      </c>
      <c r="B17" s="132"/>
      <c r="C17" s="43"/>
      <c r="D17" s="44"/>
      <c r="E17" s="45"/>
      <c r="F17" s="43"/>
      <c r="G17" s="135"/>
      <c r="H17" s="43"/>
      <c r="I17" s="43"/>
      <c r="J17" s="44"/>
      <c r="K17" s="58"/>
      <c r="L17" s="51"/>
      <c r="M17" s="43"/>
    </row>
    <row r="18" spans="1:15" ht="15.75" x14ac:dyDescent="0.5">
      <c r="A18" s="109"/>
      <c r="B18" s="132"/>
      <c r="C18" s="48"/>
      <c r="D18" s="47"/>
      <c r="E18" s="48"/>
      <c r="F18" s="47"/>
      <c r="G18" s="135"/>
      <c r="H18" s="48"/>
      <c r="I18" s="47"/>
      <c r="J18" s="47"/>
      <c r="K18" s="59"/>
      <c r="L18" s="51"/>
      <c r="M18" s="47"/>
    </row>
    <row r="19" spans="1:15" ht="15.75" x14ac:dyDescent="0.5">
      <c r="A19" s="84"/>
      <c r="B19" s="142"/>
      <c r="C19" s="42"/>
      <c r="D19" s="43"/>
      <c r="E19" s="42" t="s">
        <v>120</v>
      </c>
      <c r="F19" s="42" t="s">
        <v>121</v>
      </c>
      <c r="G19" s="135"/>
      <c r="H19" s="115"/>
      <c r="I19" s="1"/>
      <c r="J19" s="71"/>
      <c r="K19" s="40"/>
      <c r="L19" s="42"/>
      <c r="M19" s="42"/>
    </row>
    <row r="20" spans="1:15" ht="15.75" x14ac:dyDescent="0.5">
      <c r="A20" s="108" t="s">
        <v>20</v>
      </c>
      <c r="B20" s="142"/>
      <c r="C20" s="43"/>
      <c r="D20" s="54"/>
      <c r="E20" s="43" t="s">
        <v>55</v>
      </c>
      <c r="F20" s="43"/>
      <c r="G20" s="135"/>
      <c r="H20" s="43"/>
      <c r="I20" s="71"/>
      <c r="J20" s="71"/>
      <c r="L20" s="43"/>
      <c r="M20" s="43"/>
    </row>
    <row r="21" spans="1:15" ht="15.75" x14ac:dyDescent="0.5">
      <c r="A21" s="109"/>
      <c r="B21" s="143"/>
      <c r="C21" s="55"/>
      <c r="D21" s="49"/>
      <c r="E21" s="47" t="s">
        <v>59</v>
      </c>
      <c r="F21" s="47" t="s">
        <v>55</v>
      </c>
      <c r="G21" s="137"/>
      <c r="H21" s="47" t="s">
        <v>59</v>
      </c>
      <c r="I21" s="2"/>
      <c r="J21" s="2"/>
      <c r="K21" s="48"/>
      <c r="L21" s="47"/>
      <c r="M21" s="47"/>
    </row>
    <row r="22" spans="1:15" s="23" customFormat="1" ht="21" x14ac:dyDescent="0.5">
      <c r="A22" s="121" t="s">
        <v>36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5" ht="18.75" x14ac:dyDescent="0.5">
      <c r="A23" s="125" t="s">
        <v>152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  <c r="O23" s="51"/>
    </row>
    <row r="24" spans="1:15" ht="21" x14ac:dyDescent="0.5">
      <c r="A24" s="24"/>
      <c r="B24" s="25" t="s">
        <v>21</v>
      </c>
      <c r="C24" s="17"/>
      <c r="D24" s="18" t="s">
        <v>31</v>
      </c>
      <c r="E24" s="36">
        <v>9</v>
      </c>
      <c r="F24" s="18" t="s">
        <v>22</v>
      </c>
      <c r="I24" s="26" t="s">
        <v>23</v>
      </c>
      <c r="J24" s="18" t="s">
        <v>31</v>
      </c>
      <c r="K24" s="69">
        <v>0</v>
      </c>
      <c r="L24" s="18" t="s">
        <v>22</v>
      </c>
      <c r="M24" s="27"/>
    </row>
    <row r="25" spans="1:15" ht="21" x14ac:dyDescent="0.5">
      <c r="A25" s="28"/>
      <c r="B25" s="17"/>
      <c r="C25" s="17"/>
      <c r="D25" s="18" t="s">
        <v>32</v>
      </c>
      <c r="E25" s="37">
        <v>0</v>
      </c>
      <c r="F25" s="18" t="s">
        <v>22</v>
      </c>
      <c r="H25" s="17"/>
      <c r="I25" s="17"/>
      <c r="J25" s="18" t="s">
        <v>32</v>
      </c>
      <c r="K25" s="10">
        <v>0</v>
      </c>
      <c r="L25" s="18" t="s">
        <v>22</v>
      </c>
      <c r="M25" s="27"/>
    </row>
    <row r="26" spans="1:15" ht="21.75" thickBot="1" x14ac:dyDescent="0.55000000000000004">
      <c r="A26" s="28"/>
      <c r="B26" s="17"/>
      <c r="C26" s="17"/>
      <c r="D26" s="18" t="s">
        <v>24</v>
      </c>
      <c r="E26" s="39">
        <f>SUM(E24:E25)</f>
        <v>9</v>
      </c>
      <c r="F26" s="18" t="s">
        <v>22</v>
      </c>
      <c r="H26" s="17"/>
      <c r="I26" s="17"/>
      <c r="J26" s="18" t="s">
        <v>24</v>
      </c>
      <c r="K26" s="29">
        <v>0</v>
      </c>
      <c r="L26" s="18" t="s">
        <v>22</v>
      </c>
      <c r="M26" s="27"/>
    </row>
    <row r="27" spans="1:15" ht="21.75" thickTop="1" x14ac:dyDescent="0.5">
      <c r="A27" s="30" t="s">
        <v>27</v>
      </c>
      <c r="B27" s="9"/>
      <c r="C27" s="18" t="s">
        <v>28</v>
      </c>
      <c r="E27" s="17"/>
      <c r="F27" s="111"/>
      <c r="H27" s="17"/>
      <c r="I27" s="17"/>
      <c r="K27" s="31"/>
      <c r="M27" s="27"/>
    </row>
    <row r="28" spans="1:15" ht="2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8"/>
  <sheetViews>
    <sheetView view="pageBreakPreview" topLeftCell="A10" zoomScale="120" zoomScaleNormal="100" zoomScaleSheetLayoutView="120" workbookViewId="0">
      <selection activeCell="J20" sqref="J20"/>
    </sheetView>
  </sheetViews>
  <sheetFormatPr defaultRowHeight="16.5" customHeight="1" x14ac:dyDescent="0.5"/>
  <cols>
    <col min="2" max="2" width="6" customWidth="1"/>
    <col min="7" max="7" width="6" customWidth="1"/>
  </cols>
  <sheetData>
    <row r="1" spans="1:13" ht="16.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3" ht="16.5" customHeight="1" x14ac:dyDescent="0.5">
      <c r="A2" s="125" t="s">
        <v>153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ht="16.5" customHeight="1" x14ac:dyDescent="0.5">
      <c r="A3" s="13"/>
      <c r="B3" s="113"/>
      <c r="C3" s="15" t="s">
        <v>1</v>
      </c>
      <c r="D3" s="128" t="s">
        <v>151</v>
      </c>
      <c r="E3" s="128"/>
      <c r="F3" s="112" t="s">
        <v>3</v>
      </c>
      <c r="G3" s="128" t="s">
        <v>144</v>
      </c>
      <c r="H3" s="128"/>
      <c r="I3" s="128"/>
      <c r="J3" s="112" t="s">
        <v>4</v>
      </c>
      <c r="K3" s="129" t="s">
        <v>148</v>
      </c>
      <c r="L3" s="129"/>
      <c r="M3" s="130"/>
    </row>
    <row r="4" spans="1:13" ht="16.5" customHeight="1" x14ac:dyDescent="0.5">
      <c r="A4" s="84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3" ht="16.5" customHeight="1" x14ac:dyDescent="0.5">
      <c r="A5" s="109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3" ht="16.5" customHeight="1" x14ac:dyDescent="0.5">
      <c r="A6" s="19" t="s">
        <v>26</v>
      </c>
      <c r="B6" s="20"/>
      <c r="C6" s="19">
        <v>1</v>
      </c>
      <c r="D6" s="84">
        <v>2</v>
      </c>
      <c r="E6" s="19">
        <v>3</v>
      </c>
      <c r="F6" s="21">
        <v>4</v>
      </c>
      <c r="G6" s="84">
        <v>5</v>
      </c>
      <c r="H6" s="84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45</v>
      </c>
      <c r="C7" s="76"/>
      <c r="D7" s="76"/>
      <c r="E7" s="77"/>
      <c r="F7" s="42"/>
      <c r="G7" s="134" t="s">
        <v>46</v>
      </c>
      <c r="H7" s="52"/>
      <c r="I7" s="42"/>
      <c r="J7" s="74"/>
      <c r="K7" s="42"/>
      <c r="L7" s="42"/>
      <c r="M7" s="53"/>
    </row>
    <row r="8" spans="1:13" ht="16.5" customHeight="1" x14ac:dyDescent="0.5">
      <c r="A8" s="108" t="s">
        <v>16</v>
      </c>
      <c r="B8" s="132"/>
      <c r="C8" s="78"/>
      <c r="D8" s="78"/>
      <c r="E8" s="79"/>
      <c r="F8" s="43"/>
      <c r="G8" s="135"/>
      <c r="H8" s="43"/>
      <c r="I8" s="119"/>
      <c r="J8" s="119"/>
      <c r="K8" s="118"/>
      <c r="L8" s="43"/>
      <c r="M8" s="58"/>
    </row>
    <row r="9" spans="1:13" ht="16.5" customHeight="1" x14ac:dyDescent="0.5">
      <c r="A9" s="109"/>
      <c r="B9" s="132"/>
      <c r="C9" s="80"/>
      <c r="D9" s="80"/>
      <c r="E9" s="110"/>
      <c r="F9" s="47"/>
      <c r="G9" s="135"/>
      <c r="H9" s="59"/>
      <c r="I9" s="49"/>
      <c r="J9" s="49"/>
      <c r="K9" s="47"/>
      <c r="L9" s="47"/>
      <c r="M9" s="57"/>
    </row>
    <row r="10" spans="1:13" ht="16.5" customHeight="1" x14ac:dyDescent="0.5">
      <c r="A10" s="84"/>
      <c r="B10" s="132"/>
      <c r="C10" s="87"/>
      <c r="D10" s="87"/>
      <c r="E10" s="40" t="s">
        <v>145</v>
      </c>
      <c r="F10" s="42" t="s">
        <v>146</v>
      </c>
      <c r="G10" s="135"/>
      <c r="H10" s="40"/>
      <c r="I10" s="44"/>
      <c r="J10" s="40"/>
      <c r="K10" s="71"/>
      <c r="L10" s="42"/>
      <c r="M10" s="42"/>
    </row>
    <row r="11" spans="1:13" ht="16.5" customHeight="1" x14ac:dyDescent="0.5">
      <c r="A11" s="108" t="s">
        <v>17</v>
      </c>
      <c r="B11" s="132"/>
      <c r="C11" s="90"/>
      <c r="D11" s="88"/>
      <c r="E11" s="43" t="s">
        <v>55</v>
      </c>
      <c r="F11" s="43"/>
      <c r="G11" s="135"/>
      <c r="H11" s="54"/>
      <c r="I11" s="43"/>
      <c r="J11" s="44"/>
      <c r="K11" s="71"/>
      <c r="L11" s="43"/>
      <c r="M11" s="43"/>
    </row>
    <row r="12" spans="1:13" ht="16.5" customHeight="1" thickBot="1" x14ac:dyDescent="0.55000000000000004">
      <c r="A12" s="109"/>
      <c r="B12" s="132"/>
      <c r="C12" s="98"/>
      <c r="D12" s="98"/>
      <c r="E12" s="47" t="s">
        <v>59</v>
      </c>
      <c r="F12" s="48" t="s">
        <v>55</v>
      </c>
      <c r="G12" s="135"/>
      <c r="H12" s="43" t="s">
        <v>59</v>
      </c>
      <c r="I12" s="47"/>
      <c r="J12" s="48"/>
      <c r="K12" s="2"/>
      <c r="L12" s="47"/>
      <c r="M12" s="47"/>
    </row>
    <row r="13" spans="1:13" ht="16.5" customHeight="1" x14ac:dyDescent="0.5">
      <c r="A13" s="84"/>
      <c r="B13" s="132"/>
      <c r="C13" s="42"/>
      <c r="D13" s="43"/>
      <c r="E13" s="43"/>
      <c r="F13" s="43"/>
      <c r="G13" s="136"/>
      <c r="H13" s="138"/>
      <c r="I13" s="139"/>
      <c r="J13" s="42"/>
      <c r="K13" s="52"/>
      <c r="L13" s="42"/>
      <c r="M13" s="53"/>
    </row>
    <row r="14" spans="1:13" ht="16.5" customHeight="1" x14ac:dyDescent="0.5">
      <c r="A14" s="108" t="s">
        <v>18</v>
      </c>
      <c r="B14" s="132"/>
      <c r="C14" s="43"/>
      <c r="D14" s="43"/>
      <c r="E14" s="43"/>
      <c r="F14" s="43"/>
      <c r="G14" s="136"/>
      <c r="H14" s="144" t="s">
        <v>122</v>
      </c>
      <c r="I14" s="145"/>
      <c r="J14" s="43"/>
      <c r="K14" s="44"/>
      <c r="L14" s="43"/>
      <c r="M14" s="58"/>
    </row>
    <row r="15" spans="1:13" ht="16.5" customHeight="1" thickBot="1" x14ac:dyDescent="0.55000000000000004">
      <c r="A15" s="109"/>
      <c r="B15" s="132"/>
      <c r="C15" s="49"/>
      <c r="D15" s="47"/>
      <c r="E15" s="47"/>
      <c r="F15" s="47"/>
      <c r="G15" s="136"/>
      <c r="H15" s="99"/>
      <c r="I15" s="95"/>
      <c r="J15" s="43"/>
      <c r="K15" s="48"/>
      <c r="L15" s="47"/>
      <c r="M15" s="59"/>
    </row>
    <row r="16" spans="1:13" ht="16.5" customHeight="1" x14ac:dyDescent="0.5">
      <c r="A16" s="84"/>
      <c r="B16" s="132"/>
      <c r="C16" s="40"/>
      <c r="D16" s="40"/>
      <c r="E16" s="41"/>
      <c r="F16" s="42"/>
      <c r="G16" s="135"/>
      <c r="H16" s="42"/>
      <c r="I16" s="42" t="s">
        <v>118</v>
      </c>
      <c r="J16" s="42" t="s">
        <v>119</v>
      </c>
      <c r="K16" s="53"/>
      <c r="L16" s="51"/>
      <c r="M16" s="42"/>
    </row>
    <row r="17" spans="1:13" ht="16.5" customHeight="1" x14ac:dyDescent="0.5">
      <c r="A17" s="108" t="s">
        <v>19</v>
      </c>
      <c r="B17" s="132"/>
      <c r="C17" s="43"/>
      <c r="D17" s="44"/>
      <c r="E17" s="45"/>
      <c r="F17" s="43"/>
      <c r="G17" s="135"/>
      <c r="H17" s="43"/>
      <c r="I17" s="43" t="s">
        <v>57</v>
      </c>
      <c r="J17" s="44"/>
      <c r="K17" s="58"/>
      <c r="L17" s="51"/>
      <c r="M17" s="43"/>
    </row>
    <row r="18" spans="1:13" ht="16.5" customHeight="1" x14ac:dyDescent="0.5">
      <c r="A18" s="109"/>
      <c r="B18" s="132"/>
      <c r="C18" s="48"/>
      <c r="D18" s="47"/>
      <c r="E18" s="48"/>
      <c r="F18" s="47"/>
      <c r="G18" s="135"/>
      <c r="H18" s="48"/>
      <c r="I18" s="47" t="s">
        <v>108</v>
      </c>
      <c r="J18" s="48" t="s">
        <v>57</v>
      </c>
      <c r="K18" s="47" t="s">
        <v>108</v>
      </c>
      <c r="L18" s="51"/>
      <c r="M18" s="47"/>
    </row>
    <row r="19" spans="1:13" ht="16.5" customHeight="1" x14ac:dyDescent="0.5">
      <c r="A19" s="84"/>
      <c r="B19" s="142"/>
      <c r="C19" s="42"/>
      <c r="D19" s="43"/>
      <c r="E19" s="42" t="s">
        <v>118</v>
      </c>
      <c r="F19" s="42" t="s">
        <v>119</v>
      </c>
      <c r="G19" s="135"/>
      <c r="H19" s="115"/>
      <c r="I19" s="1"/>
      <c r="J19" s="71"/>
      <c r="K19" s="40"/>
      <c r="L19" s="42"/>
      <c r="M19" s="42"/>
    </row>
    <row r="20" spans="1:13" ht="16.5" customHeight="1" x14ac:dyDescent="0.5">
      <c r="A20" s="108" t="s">
        <v>20</v>
      </c>
      <c r="B20" s="142"/>
      <c r="C20" s="43"/>
      <c r="D20" s="54"/>
      <c r="E20" s="43" t="s">
        <v>104</v>
      </c>
      <c r="F20" s="43"/>
      <c r="G20" s="135"/>
      <c r="H20" s="43"/>
      <c r="I20" s="71"/>
      <c r="J20" s="71"/>
      <c r="K20" s="18"/>
      <c r="L20" s="43"/>
      <c r="M20" s="43"/>
    </row>
    <row r="21" spans="1:13" ht="16.5" customHeight="1" x14ac:dyDescent="0.5">
      <c r="A21" s="109"/>
      <c r="B21" s="143"/>
      <c r="C21" s="55"/>
      <c r="D21" s="49"/>
      <c r="E21" s="47" t="s">
        <v>54</v>
      </c>
      <c r="F21" s="47" t="s">
        <v>104</v>
      </c>
      <c r="G21" s="137"/>
      <c r="H21" s="47" t="s">
        <v>54</v>
      </c>
      <c r="I21" s="2"/>
      <c r="J21" s="2"/>
      <c r="K21" s="48"/>
      <c r="L21" s="47"/>
      <c r="M21" s="47"/>
    </row>
    <row r="22" spans="1:13" ht="16.5" customHeight="1" x14ac:dyDescent="0.5">
      <c r="A22" s="121" t="s">
        <v>36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3" ht="16.5" customHeight="1" x14ac:dyDescent="0.5">
      <c r="A23" s="125" t="s">
        <v>152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16.5" customHeight="1" x14ac:dyDescent="0.5">
      <c r="A24" s="24"/>
      <c r="B24" s="25" t="s">
        <v>21</v>
      </c>
      <c r="C24" s="17"/>
      <c r="D24" s="18" t="s">
        <v>31</v>
      </c>
      <c r="E24" s="36">
        <v>9</v>
      </c>
      <c r="F24" s="18" t="s">
        <v>22</v>
      </c>
      <c r="H24" s="18"/>
      <c r="I24" s="26" t="s">
        <v>23</v>
      </c>
      <c r="J24" s="18" t="s">
        <v>31</v>
      </c>
      <c r="K24" s="69">
        <v>0</v>
      </c>
      <c r="L24" s="18" t="s">
        <v>22</v>
      </c>
      <c r="M24" s="27"/>
    </row>
    <row r="25" spans="1:13" ht="16.5" customHeight="1" x14ac:dyDescent="0.5">
      <c r="A25" s="28"/>
      <c r="B25" s="17"/>
      <c r="C25" s="17"/>
      <c r="D25" s="18" t="s">
        <v>32</v>
      </c>
      <c r="E25" s="37">
        <v>0</v>
      </c>
      <c r="F25" s="18" t="s">
        <v>22</v>
      </c>
      <c r="H25" s="17"/>
      <c r="I25" s="17"/>
      <c r="J25" s="18" t="s">
        <v>32</v>
      </c>
      <c r="K25" s="10">
        <v>0</v>
      </c>
      <c r="L25" s="18" t="s">
        <v>22</v>
      </c>
      <c r="M25" s="27"/>
    </row>
    <row r="26" spans="1:13" ht="16.5" customHeight="1" thickBot="1" x14ac:dyDescent="0.55000000000000004">
      <c r="A26" s="28"/>
      <c r="B26" s="17"/>
      <c r="C26" s="17"/>
      <c r="D26" s="18" t="s">
        <v>24</v>
      </c>
      <c r="E26" s="39">
        <f>SUM(E24:E25)</f>
        <v>9</v>
      </c>
      <c r="F26" s="18" t="s">
        <v>22</v>
      </c>
      <c r="H26" s="17"/>
      <c r="I26" s="17"/>
      <c r="J26" s="18" t="s">
        <v>24</v>
      </c>
      <c r="K26" s="29">
        <v>0</v>
      </c>
      <c r="L26" s="18" t="s">
        <v>22</v>
      </c>
      <c r="M26" s="27"/>
    </row>
    <row r="27" spans="1:13" ht="16.5" customHeight="1" thickTop="1" x14ac:dyDescent="0.5">
      <c r="A27" s="30" t="s">
        <v>27</v>
      </c>
      <c r="B27" s="9"/>
      <c r="C27" s="18" t="s">
        <v>28</v>
      </c>
      <c r="D27" s="18"/>
      <c r="E27" s="17"/>
      <c r="F27" s="111"/>
      <c r="G27" s="18"/>
      <c r="H27" s="17"/>
      <c r="I27" s="17"/>
      <c r="J27" s="18"/>
      <c r="K27" s="31"/>
      <c r="L27" s="18"/>
      <c r="M27" s="27"/>
    </row>
    <row r="28" spans="1:13" ht="16.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="130" zoomScaleNormal="120" zoomScaleSheetLayoutView="130" workbookViewId="0">
      <selection activeCell="K13" sqref="K13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7" s="11" customFormat="1" ht="21.95" customHeight="1" x14ac:dyDescent="0.5">
      <c r="A2" s="125" t="s">
        <v>125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7" s="17" customFormat="1" ht="21.95" customHeight="1" x14ac:dyDescent="0.5">
      <c r="A3" s="13"/>
      <c r="B3" s="83"/>
      <c r="C3" s="15" t="s">
        <v>1</v>
      </c>
      <c r="D3" s="128" t="s">
        <v>30</v>
      </c>
      <c r="E3" s="128"/>
      <c r="F3" s="82" t="s">
        <v>3</v>
      </c>
      <c r="G3" s="128" t="s">
        <v>25</v>
      </c>
      <c r="H3" s="128"/>
      <c r="I3" s="128"/>
      <c r="J3" s="82" t="s">
        <v>4</v>
      </c>
      <c r="K3" s="129" t="s">
        <v>43</v>
      </c>
      <c r="L3" s="129"/>
      <c r="M3" s="130"/>
    </row>
    <row r="4" spans="1:17" ht="16.5" customHeight="1" x14ac:dyDescent="0.5">
      <c r="A4" s="84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7" ht="16.5" customHeight="1" x14ac:dyDescent="0.5">
      <c r="A5" s="86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7" ht="16.5" customHeight="1" x14ac:dyDescent="0.5">
      <c r="A6" s="19" t="s">
        <v>26</v>
      </c>
      <c r="B6" s="20"/>
      <c r="C6" s="19">
        <v>1</v>
      </c>
      <c r="D6" s="84">
        <v>2</v>
      </c>
      <c r="E6" s="19">
        <v>3</v>
      </c>
      <c r="F6" s="21">
        <v>4</v>
      </c>
      <c r="G6" s="84">
        <v>5</v>
      </c>
      <c r="H6" s="84">
        <v>6</v>
      </c>
      <c r="I6" s="19">
        <v>7</v>
      </c>
      <c r="J6" s="19">
        <v>8</v>
      </c>
      <c r="K6" s="84">
        <v>9</v>
      </c>
      <c r="L6" s="84">
        <v>10</v>
      </c>
      <c r="M6" s="19">
        <v>11</v>
      </c>
    </row>
    <row r="7" spans="1:17" ht="16.5" customHeight="1" x14ac:dyDescent="0.5">
      <c r="A7" s="22"/>
      <c r="B7" s="131" t="s">
        <v>45</v>
      </c>
      <c r="C7" s="40" t="s">
        <v>68</v>
      </c>
      <c r="D7" s="40" t="s">
        <v>69</v>
      </c>
      <c r="E7" s="40" t="s">
        <v>156</v>
      </c>
      <c r="F7" s="42"/>
      <c r="G7" s="134" t="s">
        <v>46</v>
      </c>
      <c r="H7" s="87" t="s">
        <v>64</v>
      </c>
      <c r="I7" s="89"/>
      <c r="J7" s="87"/>
      <c r="K7" s="89" t="s">
        <v>164</v>
      </c>
      <c r="L7" s="42" t="s">
        <v>112</v>
      </c>
      <c r="M7" s="42" t="s">
        <v>112</v>
      </c>
    </row>
    <row r="8" spans="1:17" ht="16.5" customHeight="1" x14ac:dyDescent="0.5">
      <c r="A8" s="85" t="s">
        <v>16</v>
      </c>
      <c r="B8" s="132"/>
      <c r="C8" s="43" t="s">
        <v>155</v>
      </c>
      <c r="D8" s="44"/>
      <c r="E8" s="45"/>
      <c r="F8" s="43"/>
      <c r="G8" s="135"/>
      <c r="H8" s="90"/>
      <c r="I8" s="91"/>
      <c r="J8" s="88"/>
      <c r="K8" s="90"/>
      <c r="L8" s="43"/>
      <c r="M8" s="43"/>
    </row>
    <row r="9" spans="1:17" ht="16.5" customHeight="1" x14ac:dyDescent="0.5">
      <c r="A9" s="86"/>
      <c r="B9" s="132"/>
      <c r="C9" s="46" t="s">
        <v>108</v>
      </c>
      <c r="D9" s="47" t="s">
        <v>57</v>
      </c>
      <c r="E9" s="46" t="s">
        <v>108</v>
      </c>
      <c r="F9" s="47"/>
      <c r="G9" s="135"/>
      <c r="H9" s="88" t="s">
        <v>113</v>
      </c>
      <c r="I9" s="92"/>
      <c r="J9" s="92"/>
      <c r="K9" s="93" t="s">
        <v>52</v>
      </c>
      <c r="L9" s="47"/>
      <c r="M9" s="47"/>
    </row>
    <row r="10" spans="1:17" ht="16.5" customHeight="1" x14ac:dyDescent="0.5">
      <c r="A10" s="84"/>
      <c r="B10" s="132"/>
      <c r="C10" s="42" t="s">
        <v>110</v>
      </c>
      <c r="D10" s="42" t="s">
        <v>157</v>
      </c>
      <c r="E10" s="40"/>
      <c r="F10" s="42"/>
      <c r="G10" s="135"/>
      <c r="H10" s="40"/>
      <c r="I10" s="40"/>
      <c r="J10" s="46"/>
      <c r="K10" s="42"/>
      <c r="L10" s="40"/>
      <c r="M10" s="42"/>
    </row>
    <row r="11" spans="1:17" ht="16.5" customHeight="1" x14ac:dyDescent="0.5">
      <c r="A11" s="85" t="s">
        <v>17</v>
      </c>
      <c r="B11" s="132"/>
      <c r="C11" s="43"/>
      <c r="D11" s="44"/>
      <c r="E11" s="43"/>
      <c r="F11" s="45"/>
      <c r="G11" s="135"/>
      <c r="H11" s="43"/>
      <c r="I11" s="43"/>
      <c r="J11" s="45"/>
      <c r="K11" s="43"/>
      <c r="L11" s="43"/>
      <c r="M11" s="58"/>
    </row>
    <row r="12" spans="1:17" ht="16.5" customHeight="1" thickBot="1" x14ac:dyDescent="0.55000000000000004">
      <c r="A12" s="86"/>
      <c r="B12" s="132"/>
      <c r="C12" s="43" t="s">
        <v>57</v>
      </c>
      <c r="D12" s="47" t="s">
        <v>53</v>
      </c>
      <c r="E12" s="46"/>
      <c r="F12" s="47"/>
      <c r="G12" s="135"/>
      <c r="H12" s="55"/>
      <c r="I12" s="47"/>
      <c r="J12" s="47"/>
      <c r="K12" s="47"/>
      <c r="L12" s="55"/>
      <c r="M12" s="59"/>
    </row>
    <row r="13" spans="1:17" ht="16.5" customHeight="1" x14ac:dyDescent="0.5">
      <c r="A13" s="84"/>
      <c r="B13" s="132"/>
      <c r="C13" s="40" t="s">
        <v>65</v>
      </c>
      <c r="D13" s="40" t="s">
        <v>66</v>
      </c>
      <c r="E13" s="40"/>
      <c r="F13" s="41"/>
      <c r="G13" s="136"/>
      <c r="H13" s="138" t="s">
        <v>122</v>
      </c>
      <c r="I13" s="139"/>
      <c r="J13" s="40" t="s">
        <v>159</v>
      </c>
      <c r="L13" s="104"/>
      <c r="M13" s="52"/>
      <c r="Q13" s="18" t="s">
        <v>103</v>
      </c>
    </row>
    <row r="14" spans="1:17" ht="16.5" customHeight="1" x14ac:dyDescent="0.5">
      <c r="A14" s="85" t="s">
        <v>18</v>
      </c>
      <c r="B14" s="132"/>
      <c r="C14" s="44" t="s">
        <v>158</v>
      </c>
      <c r="D14" s="44"/>
      <c r="E14" s="44"/>
      <c r="F14" s="45"/>
      <c r="G14" s="136"/>
      <c r="H14" s="140" t="s">
        <v>175</v>
      </c>
      <c r="I14" s="141"/>
      <c r="J14" s="43"/>
      <c r="L14" s="20"/>
      <c r="M14" s="60"/>
    </row>
    <row r="15" spans="1:17" ht="16.5" customHeight="1" thickBot="1" x14ac:dyDescent="0.55000000000000004">
      <c r="A15" s="86"/>
      <c r="B15" s="132"/>
      <c r="C15" s="48" t="s">
        <v>126</v>
      </c>
      <c r="D15" s="44" t="s">
        <v>58</v>
      </c>
      <c r="E15" s="48"/>
      <c r="F15" s="47"/>
      <c r="G15" s="136"/>
      <c r="H15" s="94" t="s">
        <v>49</v>
      </c>
      <c r="I15" s="95" t="s">
        <v>134</v>
      </c>
      <c r="J15" s="48" t="s">
        <v>126</v>
      </c>
      <c r="L15" s="68"/>
      <c r="M15" s="59"/>
    </row>
    <row r="16" spans="1:17" ht="16.5" customHeight="1" x14ac:dyDescent="0.5">
      <c r="A16" s="84"/>
      <c r="B16" s="132"/>
      <c r="C16" s="42" t="s">
        <v>62</v>
      </c>
      <c r="D16" s="42" t="s">
        <v>161</v>
      </c>
      <c r="E16" s="41" t="s">
        <v>63</v>
      </c>
      <c r="F16" s="42" t="s">
        <v>161</v>
      </c>
      <c r="G16" s="135"/>
      <c r="H16" s="44"/>
      <c r="I16" s="42" t="s">
        <v>118</v>
      </c>
      <c r="J16" s="42" t="s">
        <v>119</v>
      </c>
      <c r="K16" s="53" t="s">
        <v>156</v>
      </c>
      <c r="L16" s="42"/>
      <c r="M16" s="61"/>
    </row>
    <row r="17" spans="1:13" ht="16.5" customHeight="1" x14ac:dyDescent="0.5">
      <c r="A17" s="85" t="s">
        <v>19</v>
      </c>
      <c r="B17" s="132"/>
      <c r="C17" s="43"/>
      <c r="D17" s="43"/>
      <c r="E17" s="45"/>
      <c r="F17" s="43"/>
      <c r="G17" s="135"/>
      <c r="H17" s="45"/>
      <c r="I17" s="43" t="s">
        <v>155</v>
      </c>
      <c r="J17" s="44"/>
      <c r="K17" s="58"/>
      <c r="L17" s="43"/>
      <c r="M17" s="61"/>
    </row>
    <row r="18" spans="1:13" ht="16.5" customHeight="1" x14ac:dyDescent="0.25">
      <c r="A18" s="86"/>
      <c r="B18" s="132"/>
      <c r="C18" s="49" t="s">
        <v>61</v>
      </c>
      <c r="D18" s="43" t="s">
        <v>127</v>
      </c>
      <c r="E18" s="49" t="s">
        <v>61</v>
      </c>
      <c r="F18" s="50" t="s">
        <v>127</v>
      </c>
      <c r="G18" s="135"/>
      <c r="H18" s="50"/>
      <c r="I18" s="43" t="s">
        <v>108</v>
      </c>
      <c r="J18" s="47" t="s">
        <v>57</v>
      </c>
      <c r="K18" s="59" t="s">
        <v>108</v>
      </c>
      <c r="L18" s="43"/>
      <c r="M18" s="61"/>
    </row>
    <row r="19" spans="1:13" ht="16.5" customHeight="1" x14ac:dyDescent="0.5">
      <c r="A19" s="84"/>
      <c r="B19" s="132"/>
      <c r="C19" s="89" t="s">
        <v>67</v>
      </c>
      <c r="D19" s="89" t="s">
        <v>164</v>
      </c>
      <c r="E19" s="42" t="s">
        <v>118</v>
      </c>
      <c r="F19" s="42" t="s">
        <v>119</v>
      </c>
      <c r="G19" s="135"/>
      <c r="H19" s="115" t="s">
        <v>163</v>
      </c>
      <c r="I19" s="42" t="s">
        <v>68</v>
      </c>
      <c r="J19" s="45" t="s">
        <v>69</v>
      </c>
      <c r="K19" s="42" t="s">
        <v>163</v>
      </c>
      <c r="L19" s="75"/>
      <c r="M19" s="42"/>
    </row>
    <row r="20" spans="1:13" ht="16.5" customHeight="1" x14ac:dyDescent="0.5">
      <c r="A20" s="85" t="s">
        <v>20</v>
      </c>
      <c r="B20" s="132"/>
      <c r="C20" s="88"/>
      <c r="D20" s="88"/>
      <c r="E20" s="43" t="s">
        <v>162</v>
      </c>
      <c r="F20" s="43"/>
      <c r="G20" s="135"/>
      <c r="H20" s="54"/>
      <c r="I20" s="60" t="s">
        <v>162</v>
      </c>
      <c r="J20" s="45"/>
      <c r="K20" s="60"/>
      <c r="L20" s="58"/>
      <c r="M20" s="43"/>
    </row>
    <row r="21" spans="1:13" ht="16.5" customHeight="1" x14ac:dyDescent="0.5">
      <c r="A21" s="86"/>
      <c r="B21" s="133"/>
      <c r="C21" s="92" t="s">
        <v>113</v>
      </c>
      <c r="D21" s="93" t="s">
        <v>52</v>
      </c>
      <c r="E21" s="47" t="s">
        <v>54</v>
      </c>
      <c r="F21" s="47" t="s">
        <v>104</v>
      </c>
      <c r="G21" s="137"/>
      <c r="H21" s="49" t="s">
        <v>54</v>
      </c>
      <c r="I21" s="47" t="s">
        <v>54</v>
      </c>
      <c r="J21" s="114" t="s">
        <v>104</v>
      </c>
      <c r="K21" s="47" t="s">
        <v>54</v>
      </c>
      <c r="L21" s="62"/>
      <c r="M21" s="47"/>
    </row>
    <row r="22" spans="1:13" s="23" customFormat="1" ht="24.75" customHeight="1" x14ac:dyDescent="0.5">
      <c r="A22" s="121" t="s">
        <v>37</v>
      </c>
      <c r="B22" s="122"/>
      <c r="C22" s="122"/>
      <c r="D22" s="122"/>
      <c r="E22" s="122"/>
      <c r="F22" s="122"/>
      <c r="G22" s="122"/>
      <c r="H22" s="122"/>
      <c r="I22" s="123"/>
      <c r="J22" s="122"/>
      <c r="K22" s="122"/>
      <c r="L22" s="122"/>
      <c r="M22" s="124"/>
    </row>
    <row r="23" spans="1:13" s="23" customFormat="1" ht="23.25" customHeight="1" x14ac:dyDescent="0.5">
      <c r="A23" s="125" t="s">
        <v>124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18.95" customHeight="1" x14ac:dyDescent="0.5">
      <c r="A24" s="24"/>
      <c r="B24" s="25" t="s">
        <v>21</v>
      </c>
      <c r="C24" s="17"/>
      <c r="D24" s="18" t="s">
        <v>31</v>
      </c>
      <c r="E24" s="65">
        <v>20</v>
      </c>
      <c r="F24" s="18" t="s">
        <v>22</v>
      </c>
      <c r="I24" s="26" t="s">
        <v>23</v>
      </c>
      <c r="J24" s="18" t="s">
        <v>31</v>
      </c>
      <c r="K24" s="69">
        <f>E24*12/E26</f>
        <v>7.741935483870968</v>
      </c>
      <c r="L24" s="18" t="s">
        <v>22</v>
      </c>
      <c r="M24" s="27"/>
    </row>
    <row r="25" spans="1:13" ht="18.95" customHeight="1" x14ac:dyDescent="0.5">
      <c r="A25" s="28"/>
      <c r="B25" s="17"/>
      <c r="C25" s="17"/>
      <c r="D25" s="18" t="s">
        <v>32</v>
      </c>
      <c r="E25" s="66">
        <v>11</v>
      </c>
      <c r="F25" s="18" t="s">
        <v>22</v>
      </c>
      <c r="H25" s="17"/>
      <c r="I25" s="17"/>
      <c r="J25" s="18" t="s">
        <v>32</v>
      </c>
      <c r="K25" s="10">
        <f>E25*12/E26</f>
        <v>4.258064516129032</v>
      </c>
      <c r="L25" s="18" t="s">
        <v>22</v>
      </c>
      <c r="M25" s="27"/>
    </row>
    <row r="26" spans="1:13" ht="18.95" customHeight="1" thickBot="1" x14ac:dyDescent="0.55000000000000004">
      <c r="A26" s="28"/>
      <c r="B26" s="17"/>
      <c r="C26" s="17"/>
      <c r="D26" s="18" t="s">
        <v>24</v>
      </c>
      <c r="E26" s="39">
        <f>SUM(E24:E25)</f>
        <v>31</v>
      </c>
      <c r="F26" s="18" t="s">
        <v>22</v>
      </c>
      <c r="H26" s="17"/>
      <c r="I26" s="17"/>
      <c r="J26" s="18" t="s">
        <v>24</v>
      </c>
      <c r="K26" s="29">
        <f>SUM(K24:K25)</f>
        <v>12</v>
      </c>
      <c r="L26" s="18" t="s">
        <v>22</v>
      </c>
      <c r="M26" s="27"/>
    </row>
    <row r="27" spans="1:13" s="17" customFormat="1" ht="18.95" customHeight="1" thickTop="1" x14ac:dyDescent="0.5">
      <c r="A27" s="30" t="s">
        <v>27</v>
      </c>
      <c r="B27" s="9"/>
      <c r="C27" s="18" t="s">
        <v>28</v>
      </c>
      <c r="D27" s="18"/>
      <c r="F27" s="81"/>
      <c r="G27" s="18"/>
      <c r="J27" s="18"/>
      <c r="K27" s="31"/>
      <c r="L27" s="18"/>
      <c r="M27" s="27"/>
    </row>
    <row r="28" spans="1:13" s="17" customFormat="1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20" zoomScaleNormal="120" zoomScaleSheetLayoutView="120" workbookViewId="0">
      <selection activeCell="I20" sqref="I2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3" s="11" customFormat="1" ht="21.95" customHeight="1" x14ac:dyDescent="0.5">
      <c r="A2" s="125" t="s">
        <v>107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14"/>
      <c r="C3" s="15" t="s">
        <v>1</v>
      </c>
      <c r="D3" s="128" t="s">
        <v>2</v>
      </c>
      <c r="E3" s="128"/>
      <c r="F3" s="16" t="s">
        <v>3</v>
      </c>
      <c r="G3" s="128" t="s">
        <v>25</v>
      </c>
      <c r="H3" s="128"/>
      <c r="I3" s="128"/>
      <c r="J3" s="16" t="s">
        <v>4</v>
      </c>
      <c r="K3" s="129" t="s">
        <v>44</v>
      </c>
      <c r="L3" s="129"/>
      <c r="M3" s="13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45</v>
      </c>
      <c r="C7" s="89" t="s">
        <v>109</v>
      </c>
      <c r="D7" s="87"/>
      <c r="E7" s="96"/>
      <c r="F7" s="87" t="s">
        <v>164</v>
      </c>
      <c r="G7" s="134" t="s">
        <v>46</v>
      </c>
      <c r="H7" s="40" t="s">
        <v>74</v>
      </c>
      <c r="I7" s="40" t="s">
        <v>75</v>
      </c>
      <c r="J7" s="41"/>
      <c r="K7" s="42" t="s">
        <v>163</v>
      </c>
      <c r="L7" s="42" t="s">
        <v>112</v>
      </c>
      <c r="M7" s="42" t="s">
        <v>112</v>
      </c>
    </row>
    <row r="8" spans="1:13" ht="16.5" customHeight="1" x14ac:dyDescent="0.5">
      <c r="A8" s="7" t="s">
        <v>16</v>
      </c>
      <c r="B8" s="132"/>
      <c r="C8" s="88"/>
      <c r="D8" s="90"/>
      <c r="E8" s="91"/>
      <c r="F8" s="88"/>
      <c r="G8" s="135"/>
      <c r="H8" s="43" t="s">
        <v>162</v>
      </c>
      <c r="I8" s="43"/>
      <c r="J8" s="45"/>
      <c r="K8" s="43"/>
      <c r="L8" s="43"/>
      <c r="M8" s="43"/>
    </row>
    <row r="9" spans="1:13" ht="16.5" customHeight="1" x14ac:dyDescent="0.5">
      <c r="A9" s="8"/>
      <c r="B9" s="132"/>
      <c r="C9" s="97" t="s">
        <v>60</v>
      </c>
      <c r="D9" s="88"/>
      <c r="E9" s="98"/>
      <c r="F9" s="88" t="s">
        <v>52</v>
      </c>
      <c r="G9" s="135"/>
      <c r="H9" s="47" t="s">
        <v>54</v>
      </c>
      <c r="I9" s="48" t="s">
        <v>104</v>
      </c>
      <c r="J9" s="49"/>
      <c r="K9" s="47" t="s">
        <v>54</v>
      </c>
      <c r="L9" s="47"/>
      <c r="M9" s="47"/>
    </row>
    <row r="10" spans="1:13" ht="16.5" customHeight="1" x14ac:dyDescent="0.5">
      <c r="A10" s="6"/>
      <c r="B10" s="132"/>
      <c r="C10" s="42"/>
      <c r="D10" s="40"/>
      <c r="E10" s="40" t="s">
        <v>145</v>
      </c>
      <c r="F10" s="42" t="s">
        <v>146</v>
      </c>
      <c r="G10" s="135"/>
      <c r="H10" s="40" t="s">
        <v>166</v>
      </c>
      <c r="I10" s="44" t="s">
        <v>117</v>
      </c>
      <c r="J10" s="40" t="s">
        <v>161</v>
      </c>
      <c r="K10" s="63"/>
      <c r="L10" s="63"/>
      <c r="M10" s="52"/>
    </row>
    <row r="11" spans="1:13" ht="16.5" customHeight="1" x14ac:dyDescent="0.5">
      <c r="A11" s="7" t="s">
        <v>17</v>
      </c>
      <c r="B11" s="132"/>
      <c r="C11" s="44"/>
      <c r="D11" s="44"/>
      <c r="E11" s="43" t="s">
        <v>165</v>
      </c>
      <c r="F11" s="43"/>
      <c r="G11" s="135"/>
      <c r="H11" s="54"/>
      <c r="I11" s="43"/>
      <c r="J11" s="44"/>
      <c r="K11" s="43"/>
      <c r="L11" s="43"/>
      <c r="M11" s="58"/>
    </row>
    <row r="12" spans="1:13" ht="16.5" customHeight="1" thickBot="1" x14ac:dyDescent="0.55000000000000004">
      <c r="A12" s="8"/>
      <c r="B12" s="132"/>
      <c r="C12" s="47"/>
      <c r="D12" s="47"/>
      <c r="E12" s="47" t="s">
        <v>59</v>
      </c>
      <c r="F12" s="48" t="s">
        <v>55</v>
      </c>
      <c r="G12" s="135"/>
      <c r="H12" s="43" t="s">
        <v>59</v>
      </c>
      <c r="I12" s="47" t="s">
        <v>61</v>
      </c>
      <c r="J12" s="48" t="s">
        <v>127</v>
      </c>
      <c r="K12" s="47"/>
      <c r="L12" s="47"/>
      <c r="M12" s="59"/>
    </row>
    <row r="13" spans="1:13" ht="16.5" customHeight="1" x14ac:dyDescent="0.5">
      <c r="A13" s="6"/>
      <c r="B13" s="132"/>
      <c r="C13" s="42" t="s">
        <v>74</v>
      </c>
      <c r="D13" s="41" t="s">
        <v>75</v>
      </c>
      <c r="E13" s="42"/>
      <c r="F13" s="52" t="s">
        <v>156</v>
      </c>
      <c r="G13" s="136"/>
      <c r="H13" s="138" t="s">
        <v>122</v>
      </c>
      <c r="I13" s="139"/>
      <c r="J13" s="42"/>
      <c r="K13" s="41" t="s">
        <v>76</v>
      </c>
      <c r="L13" s="52" t="s">
        <v>159</v>
      </c>
      <c r="M13" s="52"/>
    </row>
    <row r="14" spans="1:13" ht="16.5" customHeight="1" x14ac:dyDescent="0.5">
      <c r="A14" s="7" t="s">
        <v>18</v>
      </c>
      <c r="B14" s="132"/>
      <c r="C14" s="43" t="s">
        <v>155</v>
      </c>
      <c r="D14" s="45"/>
      <c r="E14" s="43"/>
      <c r="F14" s="44"/>
      <c r="G14" s="136"/>
      <c r="H14" s="140" t="s">
        <v>167</v>
      </c>
      <c r="I14" s="141"/>
      <c r="J14" s="43"/>
      <c r="K14" s="45"/>
      <c r="L14" s="60"/>
      <c r="M14" s="60"/>
    </row>
    <row r="15" spans="1:13" ht="16.5" customHeight="1" thickBot="1" x14ac:dyDescent="0.55000000000000004">
      <c r="A15" s="8"/>
      <c r="B15" s="132"/>
      <c r="C15" s="47" t="s">
        <v>108</v>
      </c>
      <c r="D15" s="64" t="s">
        <v>57</v>
      </c>
      <c r="E15" s="47"/>
      <c r="F15" s="48" t="s">
        <v>108</v>
      </c>
      <c r="G15" s="136"/>
      <c r="H15" s="94" t="s">
        <v>50</v>
      </c>
      <c r="I15" s="95" t="s">
        <v>126</v>
      </c>
      <c r="J15" s="47"/>
      <c r="K15" s="49" t="s">
        <v>58</v>
      </c>
      <c r="L15" s="47" t="s">
        <v>126</v>
      </c>
      <c r="M15" s="59"/>
    </row>
    <row r="16" spans="1:13" ht="16.5" customHeight="1" x14ac:dyDescent="0.5">
      <c r="A16" s="6"/>
      <c r="B16" s="132"/>
      <c r="C16" s="40"/>
      <c r="D16" s="40"/>
      <c r="E16" s="41"/>
      <c r="F16" s="42"/>
      <c r="G16" s="135"/>
      <c r="H16" s="41" t="s">
        <v>70</v>
      </c>
      <c r="I16" s="42" t="s">
        <v>161</v>
      </c>
      <c r="J16" s="44" t="s">
        <v>71</v>
      </c>
      <c r="K16" s="40" t="s">
        <v>161</v>
      </c>
      <c r="L16" s="42"/>
      <c r="M16" s="53"/>
    </row>
    <row r="17" spans="1:13" ht="16.5" customHeight="1" x14ac:dyDescent="0.5">
      <c r="A17" s="7" t="s">
        <v>19</v>
      </c>
      <c r="B17" s="132"/>
      <c r="C17" s="43"/>
      <c r="D17" s="44"/>
      <c r="E17" s="45"/>
      <c r="F17" s="43"/>
      <c r="G17" s="135"/>
      <c r="H17" s="45"/>
      <c r="I17" s="43"/>
      <c r="J17" s="43"/>
      <c r="K17" s="44"/>
      <c r="L17" s="43"/>
      <c r="M17" s="58"/>
    </row>
    <row r="18" spans="1:13" ht="16.5" customHeight="1" x14ac:dyDescent="0.5">
      <c r="A18" s="8"/>
      <c r="B18" s="132"/>
      <c r="C18" s="49"/>
      <c r="D18" s="47"/>
      <c r="E18" s="67"/>
      <c r="F18" s="47"/>
      <c r="G18" s="135"/>
      <c r="H18" s="49" t="s">
        <v>61</v>
      </c>
      <c r="I18" s="49" t="s">
        <v>127</v>
      </c>
      <c r="J18" s="47" t="s">
        <v>61</v>
      </c>
      <c r="K18" s="48" t="s">
        <v>127</v>
      </c>
      <c r="L18" s="47"/>
      <c r="M18" s="47"/>
    </row>
    <row r="19" spans="1:13" ht="16.5" customHeight="1" x14ac:dyDescent="0.5">
      <c r="A19" s="6"/>
      <c r="B19" s="132"/>
      <c r="C19" s="40"/>
      <c r="D19" s="41"/>
      <c r="E19" s="42" t="s">
        <v>145</v>
      </c>
      <c r="F19" s="42" t="s">
        <v>146</v>
      </c>
      <c r="G19" s="135"/>
      <c r="H19" s="115" t="s">
        <v>169</v>
      </c>
      <c r="I19" s="42"/>
      <c r="J19" s="42"/>
      <c r="K19" s="42"/>
      <c r="L19" s="43"/>
      <c r="M19" s="42"/>
    </row>
    <row r="20" spans="1:13" ht="16.5" customHeight="1" x14ac:dyDescent="0.5">
      <c r="A20" s="7" t="s">
        <v>20</v>
      </c>
      <c r="B20" s="132"/>
      <c r="C20" s="44"/>
      <c r="D20" s="45"/>
      <c r="E20" s="43" t="s">
        <v>168</v>
      </c>
      <c r="F20" s="43"/>
      <c r="G20" s="135"/>
      <c r="H20" s="43"/>
      <c r="I20" s="43"/>
      <c r="J20" s="43"/>
      <c r="K20" s="44"/>
      <c r="L20" s="45"/>
      <c r="M20" s="43"/>
    </row>
    <row r="21" spans="1:13" ht="16.5" customHeight="1" x14ac:dyDescent="0.5">
      <c r="A21" s="8"/>
      <c r="B21" s="133"/>
      <c r="C21" s="43"/>
      <c r="D21" s="48"/>
      <c r="E21" s="47" t="s">
        <v>51</v>
      </c>
      <c r="F21" s="47" t="s">
        <v>56</v>
      </c>
      <c r="G21" s="137"/>
      <c r="H21" s="47" t="s">
        <v>51</v>
      </c>
      <c r="I21" s="49"/>
      <c r="J21" s="47"/>
      <c r="K21" s="43"/>
      <c r="L21" s="47"/>
      <c r="M21" s="47"/>
    </row>
    <row r="22" spans="1:13" s="23" customFormat="1" ht="24.75" customHeight="1" x14ac:dyDescent="0.5">
      <c r="A22" s="121" t="s">
        <v>35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3" s="23" customFormat="1" ht="20.100000000000001" customHeight="1" x14ac:dyDescent="0.5">
      <c r="A23" s="125" t="s">
        <v>128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18" t="s">
        <v>31</v>
      </c>
      <c r="E24" s="36">
        <v>18</v>
      </c>
      <c r="F24" s="18" t="s">
        <v>22</v>
      </c>
      <c r="I24" s="26" t="s">
        <v>23</v>
      </c>
      <c r="J24" s="18" t="s">
        <v>31</v>
      </c>
      <c r="K24" s="69">
        <f>E24*12/E26</f>
        <v>7.7142857142857144</v>
      </c>
      <c r="L24" s="18" t="s">
        <v>22</v>
      </c>
      <c r="M24" s="27"/>
    </row>
    <row r="25" spans="1:13" ht="20.100000000000001" customHeight="1" x14ac:dyDescent="0.5">
      <c r="A25" s="28"/>
      <c r="B25" s="17"/>
      <c r="C25" s="17"/>
      <c r="D25" s="18" t="s">
        <v>32</v>
      </c>
      <c r="E25" s="37">
        <v>10</v>
      </c>
      <c r="F25" s="18" t="s">
        <v>22</v>
      </c>
      <c r="H25" s="17"/>
      <c r="I25" s="17"/>
      <c r="J25" s="18" t="s">
        <v>32</v>
      </c>
      <c r="K25" s="10">
        <f>E25*12/E26</f>
        <v>4.2857142857142856</v>
      </c>
      <c r="L25" s="18" t="s">
        <v>22</v>
      </c>
      <c r="M25" s="27"/>
    </row>
    <row r="26" spans="1:13" ht="20.100000000000001" customHeight="1" thickBot="1" x14ac:dyDescent="0.55000000000000004">
      <c r="A26" s="28"/>
      <c r="B26" s="17"/>
      <c r="C26" s="17"/>
      <c r="D26" s="18" t="s">
        <v>24</v>
      </c>
      <c r="E26" s="38">
        <f>SUM(E24:E25)</f>
        <v>28</v>
      </c>
      <c r="F26" s="18" t="s">
        <v>22</v>
      </c>
      <c r="H26" s="17"/>
      <c r="I26" s="17"/>
      <c r="J26" s="18" t="s">
        <v>24</v>
      </c>
      <c r="K26" s="29">
        <f>SUM(K24:K25)</f>
        <v>12</v>
      </c>
      <c r="L26" s="18" t="s">
        <v>22</v>
      </c>
      <c r="M26" s="27"/>
    </row>
    <row r="27" spans="1:13" ht="20.100000000000001" customHeight="1" thickTop="1" x14ac:dyDescent="0.5">
      <c r="A27" s="30" t="s">
        <v>27</v>
      </c>
      <c r="B27" s="9"/>
      <c r="C27" s="18" t="s">
        <v>28</v>
      </c>
      <c r="E27" s="17"/>
      <c r="F27" s="12"/>
      <c r="H27" s="17"/>
      <c r="I27" s="17"/>
      <c r="K27" s="31"/>
      <c r="M27" s="27"/>
    </row>
    <row r="28" spans="1:13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3:M23"/>
    <mergeCell ref="B7:B21"/>
    <mergeCell ref="G7:G21"/>
    <mergeCell ref="A22:M22"/>
    <mergeCell ref="H13:I13"/>
    <mergeCell ref="H14:I14"/>
    <mergeCell ref="D3:E3"/>
    <mergeCell ref="G3:I3"/>
    <mergeCell ref="A1:M1"/>
    <mergeCell ref="A2:M2"/>
    <mergeCell ref="K3:M3"/>
  </mergeCells>
  <phoneticPr fontId="1" type="noConversion"/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10" zoomScale="130" zoomScaleNormal="120" zoomScaleSheetLayoutView="130" workbookViewId="0">
      <selection activeCell="J21" sqref="J21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3" s="11" customFormat="1" ht="21.95" customHeight="1" x14ac:dyDescent="0.5">
      <c r="A2" s="125" t="s">
        <v>125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83"/>
      <c r="C3" s="15" t="s">
        <v>1</v>
      </c>
      <c r="D3" s="128" t="s">
        <v>2</v>
      </c>
      <c r="E3" s="128"/>
      <c r="F3" s="82" t="s">
        <v>3</v>
      </c>
      <c r="G3" s="128" t="s">
        <v>25</v>
      </c>
      <c r="H3" s="128"/>
      <c r="I3" s="128"/>
      <c r="J3" s="82" t="s">
        <v>4</v>
      </c>
      <c r="K3" s="129" t="s">
        <v>44</v>
      </c>
      <c r="L3" s="129"/>
      <c r="M3" s="130"/>
    </row>
    <row r="4" spans="1:13" ht="16.5" customHeight="1" x14ac:dyDescent="0.5">
      <c r="A4" s="84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3" ht="16.5" customHeight="1" x14ac:dyDescent="0.5">
      <c r="A5" s="86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3" ht="16.5" customHeight="1" x14ac:dyDescent="0.5">
      <c r="A6" s="19" t="s">
        <v>26</v>
      </c>
      <c r="B6" s="20"/>
      <c r="C6" s="19">
        <v>1</v>
      </c>
      <c r="D6" s="84">
        <v>2</v>
      </c>
      <c r="E6" s="19">
        <v>3</v>
      </c>
      <c r="F6" s="21">
        <v>4</v>
      </c>
      <c r="G6" s="84">
        <v>5</v>
      </c>
      <c r="H6" s="84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45</v>
      </c>
      <c r="C7" s="89" t="s">
        <v>99</v>
      </c>
      <c r="D7" s="87"/>
      <c r="E7" s="96"/>
      <c r="F7" s="87" t="s">
        <v>164</v>
      </c>
      <c r="G7" s="134" t="s">
        <v>46</v>
      </c>
      <c r="H7" s="40" t="s">
        <v>74</v>
      </c>
      <c r="I7" s="40" t="s">
        <v>75</v>
      </c>
      <c r="J7" s="41"/>
      <c r="K7" s="42" t="s">
        <v>163</v>
      </c>
      <c r="L7" s="42" t="s">
        <v>112</v>
      </c>
      <c r="M7" s="42" t="s">
        <v>112</v>
      </c>
    </row>
    <row r="8" spans="1:13" ht="16.5" customHeight="1" x14ac:dyDescent="0.5">
      <c r="A8" s="85" t="s">
        <v>16</v>
      </c>
      <c r="B8" s="132"/>
      <c r="C8" s="88"/>
      <c r="D8" s="90"/>
      <c r="E8" s="91"/>
      <c r="F8" s="88"/>
      <c r="G8" s="135"/>
      <c r="H8" s="43" t="s">
        <v>162</v>
      </c>
      <c r="I8" s="43"/>
      <c r="J8" s="45"/>
      <c r="K8" s="43"/>
      <c r="L8" s="43"/>
      <c r="M8" s="43"/>
    </row>
    <row r="9" spans="1:13" ht="16.5" customHeight="1" x14ac:dyDescent="0.5">
      <c r="A9" s="86"/>
      <c r="B9" s="132"/>
      <c r="C9" s="97" t="s">
        <v>113</v>
      </c>
      <c r="D9" s="88"/>
      <c r="E9" s="98"/>
      <c r="F9" s="88" t="s">
        <v>52</v>
      </c>
      <c r="G9" s="135"/>
      <c r="H9" s="47" t="s">
        <v>54</v>
      </c>
      <c r="I9" s="48" t="s">
        <v>104</v>
      </c>
      <c r="J9" s="49"/>
      <c r="K9" s="47" t="s">
        <v>54</v>
      </c>
      <c r="L9" s="47"/>
      <c r="M9" s="47"/>
    </row>
    <row r="10" spans="1:13" ht="16.5" customHeight="1" x14ac:dyDescent="0.5">
      <c r="A10" s="84"/>
      <c r="B10" s="132"/>
      <c r="C10" s="42"/>
      <c r="D10" s="40"/>
      <c r="E10" s="40" t="s">
        <v>145</v>
      </c>
      <c r="F10" s="42" t="s">
        <v>146</v>
      </c>
      <c r="G10" s="135"/>
      <c r="H10" s="40" t="s">
        <v>166</v>
      </c>
      <c r="I10" s="44" t="s">
        <v>117</v>
      </c>
      <c r="J10" s="40" t="s">
        <v>161</v>
      </c>
      <c r="K10" s="63"/>
      <c r="L10" s="63"/>
      <c r="M10" s="52"/>
    </row>
    <row r="11" spans="1:13" ht="16.5" customHeight="1" x14ac:dyDescent="0.5">
      <c r="A11" s="85" t="s">
        <v>17</v>
      </c>
      <c r="B11" s="132"/>
      <c r="C11" s="44"/>
      <c r="D11" s="44"/>
      <c r="E11" s="43" t="s">
        <v>165</v>
      </c>
      <c r="F11" s="43"/>
      <c r="G11" s="135"/>
      <c r="H11" s="54"/>
      <c r="I11" s="43"/>
      <c r="J11" s="44"/>
      <c r="K11" s="43"/>
      <c r="L11" s="43"/>
      <c r="M11" s="58"/>
    </row>
    <row r="12" spans="1:13" ht="16.5" customHeight="1" thickBot="1" x14ac:dyDescent="0.55000000000000004">
      <c r="A12" s="86"/>
      <c r="B12" s="132"/>
      <c r="C12" s="47"/>
      <c r="D12" s="47"/>
      <c r="E12" s="47" t="s">
        <v>59</v>
      </c>
      <c r="F12" s="48" t="s">
        <v>55</v>
      </c>
      <c r="G12" s="135"/>
      <c r="H12" s="43" t="s">
        <v>59</v>
      </c>
      <c r="I12" s="47" t="s">
        <v>61</v>
      </c>
      <c r="J12" s="48" t="s">
        <v>127</v>
      </c>
      <c r="K12" s="47"/>
      <c r="L12" s="47"/>
      <c r="M12" s="59"/>
    </row>
    <row r="13" spans="1:13" ht="16.5" customHeight="1" x14ac:dyDescent="0.5">
      <c r="A13" s="84"/>
      <c r="B13" s="132"/>
      <c r="C13" s="42" t="s">
        <v>74</v>
      </c>
      <c r="D13" s="41" t="s">
        <v>75</v>
      </c>
      <c r="E13" s="42"/>
      <c r="F13" s="52" t="s">
        <v>156</v>
      </c>
      <c r="G13" s="136"/>
      <c r="H13" s="138" t="s">
        <v>122</v>
      </c>
      <c r="I13" s="139"/>
      <c r="J13" s="42"/>
      <c r="K13" s="41" t="s">
        <v>76</v>
      </c>
      <c r="L13" s="52" t="s">
        <v>159</v>
      </c>
      <c r="M13" s="52"/>
    </row>
    <row r="14" spans="1:13" ht="16.5" customHeight="1" x14ac:dyDescent="0.5">
      <c r="A14" s="85" t="s">
        <v>18</v>
      </c>
      <c r="B14" s="132"/>
      <c r="C14" s="43" t="s">
        <v>155</v>
      </c>
      <c r="D14" s="45"/>
      <c r="E14" s="43"/>
      <c r="F14" s="44"/>
      <c r="G14" s="136"/>
      <c r="H14" s="140" t="s">
        <v>167</v>
      </c>
      <c r="I14" s="141"/>
      <c r="J14" s="43"/>
      <c r="K14" s="45"/>
      <c r="L14" s="60"/>
      <c r="M14" s="60"/>
    </row>
    <row r="15" spans="1:13" ht="16.5" customHeight="1" thickBot="1" x14ac:dyDescent="0.55000000000000004">
      <c r="A15" s="86"/>
      <c r="B15" s="132"/>
      <c r="C15" s="47" t="s">
        <v>108</v>
      </c>
      <c r="D15" s="64" t="s">
        <v>57</v>
      </c>
      <c r="E15" s="47"/>
      <c r="F15" s="48" t="s">
        <v>108</v>
      </c>
      <c r="G15" s="136"/>
      <c r="H15" s="94" t="s">
        <v>50</v>
      </c>
      <c r="I15" s="95" t="s">
        <v>126</v>
      </c>
      <c r="J15" s="47"/>
      <c r="K15" s="49" t="s">
        <v>58</v>
      </c>
      <c r="L15" s="47" t="s">
        <v>126</v>
      </c>
      <c r="M15" s="59"/>
    </row>
    <row r="16" spans="1:13" ht="16.5" customHeight="1" x14ac:dyDescent="0.5">
      <c r="A16" s="84"/>
      <c r="B16" s="132"/>
      <c r="C16" s="40"/>
      <c r="D16" s="40"/>
      <c r="E16" s="41"/>
      <c r="F16" s="42"/>
      <c r="G16" s="135"/>
      <c r="H16" s="41" t="s">
        <v>70</v>
      </c>
      <c r="I16" s="42" t="s">
        <v>161</v>
      </c>
      <c r="J16" s="44" t="s">
        <v>71</v>
      </c>
      <c r="K16" s="40" t="s">
        <v>161</v>
      </c>
      <c r="L16" s="42"/>
      <c r="M16" s="53"/>
    </row>
    <row r="17" spans="1:13" ht="16.5" customHeight="1" x14ac:dyDescent="0.5">
      <c r="A17" s="85" t="s">
        <v>19</v>
      </c>
      <c r="B17" s="132"/>
      <c r="C17" s="43"/>
      <c r="D17" s="44"/>
      <c r="E17" s="45"/>
      <c r="F17" s="43"/>
      <c r="G17" s="135"/>
      <c r="H17" s="45"/>
      <c r="I17" s="43"/>
      <c r="J17" s="43"/>
      <c r="K17" s="44"/>
      <c r="L17" s="43"/>
      <c r="M17" s="58"/>
    </row>
    <row r="18" spans="1:13" ht="16.5" customHeight="1" x14ac:dyDescent="0.5">
      <c r="A18" s="86"/>
      <c r="B18" s="132"/>
      <c r="C18" s="49"/>
      <c r="D18" s="47"/>
      <c r="E18" s="67"/>
      <c r="F18" s="47"/>
      <c r="G18" s="135"/>
      <c r="H18" s="49" t="s">
        <v>61</v>
      </c>
      <c r="I18" s="49" t="s">
        <v>127</v>
      </c>
      <c r="J18" s="47" t="s">
        <v>61</v>
      </c>
      <c r="K18" s="48" t="s">
        <v>127</v>
      </c>
      <c r="L18" s="47"/>
      <c r="M18" s="47"/>
    </row>
    <row r="19" spans="1:13" ht="16.5" customHeight="1" x14ac:dyDescent="0.5">
      <c r="A19" s="84"/>
      <c r="B19" s="132"/>
      <c r="C19" s="40"/>
      <c r="D19" s="41"/>
      <c r="E19" s="42" t="s">
        <v>145</v>
      </c>
      <c r="F19" s="42" t="s">
        <v>146</v>
      </c>
      <c r="G19" s="135"/>
      <c r="H19" s="115" t="s">
        <v>169</v>
      </c>
      <c r="I19" s="42"/>
      <c r="J19" s="42"/>
      <c r="K19" s="42"/>
      <c r="L19" s="43"/>
      <c r="M19" s="42"/>
    </row>
    <row r="20" spans="1:13" ht="16.5" customHeight="1" x14ac:dyDescent="0.5">
      <c r="A20" s="85" t="s">
        <v>20</v>
      </c>
      <c r="B20" s="132"/>
      <c r="C20" s="44"/>
      <c r="D20" s="45"/>
      <c r="E20" s="43" t="s">
        <v>168</v>
      </c>
      <c r="F20" s="43"/>
      <c r="G20" s="135"/>
      <c r="H20" s="43"/>
      <c r="I20" s="43"/>
      <c r="J20" s="43"/>
      <c r="K20" s="44"/>
      <c r="L20" s="45"/>
      <c r="M20" s="43"/>
    </row>
    <row r="21" spans="1:13" ht="16.5" customHeight="1" x14ac:dyDescent="0.5">
      <c r="A21" s="86"/>
      <c r="B21" s="133"/>
      <c r="C21" s="43"/>
      <c r="D21" s="48"/>
      <c r="E21" s="47" t="s">
        <v>51</v>
      </c>
      <c r="F21" s="47" t="s">
        <v>56</v>
      </c>
      <c r="G21" s="137"/>
      <c r="H21" s="47" t="s">
        <v>51</v>
      </c>
      <c r="I21" s="49"/>
      <c r="J21" s="47"/>
      <c r="K21" s="43"/>
      <c r="L21" s="47"/>
      <c r="M21" s="47"/>
    </row>
    <row r="22" spans="1:13" s="23" customFormat="1" ht="24.75" customHeight="1" x14ac:dyDescent="0.5">
      <c r="A22" s="121" t="s">
        <v>35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3" s="23" customFormat="1" ht="20.100000000000001" customHeight="1" x14ac:dyDescent="0.5">
      <c r="A23" s="125" t="s">
        <v>128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18" t="s">
        <v>31</v>
      </c>
      <c r="E24" s="36">
        <v>18</v>
      </c>
      <c r="F24" s="18" t="s">
        <v>22</v>
      </c>
      <c r="I24" s="26" t="s">
        <v>23</v>
      </c>
      <c r="J24" s="18" t="s">
        <v>31</v>
      </c>
      <c r="K24" s="69">
        <f>E24*12/E26</f>
        <v>7.7142857142857144</v>
      </c>
      <c r="L24" s="18" t="s">
        <v>22</v>
      </c>
      <c r="M24" s="27"/>
    </row>
    <row r="25" spans="1:13" ht="20.100000000000001" customHeight="1" x14ac:dyDescent="0.5">
      <c r="A25" s="28"/>
      <c r="B25" s="17"/>
      <c r="C25" s="17"/>
      <c r="D25" s="18" t="s">
        <v>32</v>
      </c>
      <c r="E25" s="37">
        <v>10</v>
      </c>
      <c r="F25" s="18" t="s">
        <v>22</v>
      </c>
      <c r="H25" s="17"/>
      <c r="I25" s="17"/>
      <c r="J25" s="18" t="s">
        <v>32</v>
      </c>
      <c r="K25" s="10">
        <f>E25*12/E26</f>
        <v>4.2857142857142856</v>
      </c>
      <c r="L25" s="18" t="s">
        <v>22</v>
      </c>
      <c r="M25" s="27"/>
    </row>
    <row r="26" spans="1:13" ht="20.100000000000001" customHeight="1" thickBot="1" x14ac:dyDescent="0.55000000000000004">
      <c r="A26" s="28"/>
      <c r="B26" s="17"/>
      <c r="C26" s="17"/>
      <c r="D26" s="18" t="s">
        <v>24</v>
      </c>
      <c r="E26" s="38">
        <f>SUM(E24:E25)</f>
        <v>28</v>
      </c>
      <c r="F26" s="18" t="s">
        <v>22</v>
      </c>
      <c r="H26" s="17"/>
      <c r="I26" s="17"/>
      <c r="J26" s="18" t="s">
        <v>24</v>
      </c>
      <c r="K26" s="29">
        <f>SUM(K24:K25)</f>
        <v>12</v>
      </c>
      <c r="L26" s="18" t="s">
        <v>22</v>
      </c>
      <c r="M26" s="27"/>
    </row>
    <row r="27" spans="1:13" ht="20.100000000000001" customHeight="1" thickTop="1" x14ac:dyDescent="0.5">
      <c r="A27" s="30" t="s">
        <v>27</v>
      </c>
      <c r="B27" s="9"/>
      <c r="C27" s="18" t="s">
        <v>28</v>
      </c>
      <c r="E27" s="17"/>
      <c r="F27" s="81"/>
      <c r="H27" s="17"/>
      <c r="I27" s="17"/>
      <c r="K27" s="31"/>
      <c r="M27" s="27"/>
    </row>
    <row r="28" spans="1:13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30" zoomScaleNormal="120" zoomScaleSheetLayoutView="130" workbookViewId="0">
      <selection activeCell="J20" sqref="J2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7" s="11" customFormat="1" ht="21.95" customHeight="1" x14ac:dyDescent="0.5">
      <c r="A2" s="125" t="s">
        <v>107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7" s="17" customFormat="1" ht="21.95" customHeight="1" x14ac:dyDescent="0.5">
      <c r="A3" s="13"/>
      <c r="B3" s="14"/>
      <c r="C3" s="15" t="s">
        <v>1</v>
      </c>
      <c r="D3" s="128" t="s">
        <v>33</v>
      </c>
      <c r="E3" s="128"/>
      <c r="F3" s="16" t="s">
        <v>3</v>
      </c>
      <c r="G3" s="128" t="s">
        <v>34</v>
      </c>
      <c r="H3" s="128"/>
      <c r="I3" s="128"/>
      <c r="J3" s="16" t="s">
        <v>4</v>
      </c>
      <c r="K3" s="129" t="s">
        <v>147</v>
      </c>
      <c r="L3" s="129"/>
      <c r="M3" s="130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7" ht="16.5" customHeight="1" x14ac:dyDescent="0.5">
      <c r="A6" s="19" t="s">
        <v>26</v>
      </c>
      <c r="B6" s="20"/>
      <c r="C6" s="19">
        <v>1</v>
      </c>
      <c r="D6" s="19">
        <v>2</v>
      </c>
      <c r="E6" s="19">
        <v>3</v>
      </c>
      <c r="F6" s="21">
        <v>4</v>
      </c>
      <c r="G6" s="6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7" ht="16.5" customHeight="1" x14ac:dyDescent="0.5">
      <c r="A7" s="22"/>
      <c r="B7" s="131" t="s">
        <v>45</v>
      </c>
      <c r="C7" s="70" t="s">
        <v>97</v>
      </c>
      <c r="D7" s="1" t="s">
        <v>102</v>
      </c>
      <c r="E7" s="71" t="s">
        <v>161</v>
      </c>
      <c r="F7" s="52" t="s">
        <v>77</v>
      </c>
      <c r="G7" s="134" t="s">
        <v>46</v>
      </c>
      <c r="H7" s="54" t="s">
        <v>78</v>
      </c>
      <c r="I7" s="43"/>
      <c r="J7" s="43"/>
      <c r="K7" s="116" t="s">
        <v>159</v>
      </c>
      <c r="L7" s="42" t="s">
        <v>112</v>
      </c>
      <c r="M7" s="53" t="s">
        <v>112</v>
      </c>
    </row>
    <row r="8" spans="1:17" ht="16.5" customHeight="1" x14ac:dyDescent="0.5">
      <c r="A8" s="7" t="s">
        <v>16</v>
      </c>
      <c r="B8" s="132"/>
      <c r="C8" s="71" t="s">
        <v>170</v>
      </c>
      <c r="D8" s="71"/>
      <c r="E8" s="71"/>
      <c r="F8" s="43" t="s">
        <v>158</v>
      </c>
      <c r="G8" s="135"/>
      <c r="H8" s="43"/>
      <c r="I8" s="43"/>
      <c r="J8" s="44"/>
      <c r="K8" s="43"/>
      <c r="L8" s="43"/>
      <c r="M8" s="58"/>
    </row>
    <row r="9" spans="1:17" ht="16.5" customHeight="1" x14ac:dyDescent="0.5">
      <c r="A9" s="8"/>
      <c r="B9" s="132"/>
      <c r="C9" s="2" t="s">
        <v>127</v>
      </c>
      <c r="D9" s="2" t="s">
        <v>61</v>
      </c>
      <c r="E9" s="2" t="s">
        <v>127</v>
      </c>
      <c r="F9" s="47" t="s">
        <v>126</v>
      </c>
      <c r="G9" s="135"/>
      <c r="H9" s="55" t="s">
        <v>58</v>
      </c>
      <c r="I9" s="43"/>
      <c r="J9" s="47"/>
      <c r="K9" s="62" t="s">
        <v>126</v>
      </c>
      <c r="L9" s="55"/>
      <c r="M9" s="59"/>
    </row>
    <row r="10" spans="1:17" ht="16.5" customHeight="1" x14ac:dyDescent="0.5">
      <c r="A10" s="6"/>
      <c r="B10" s="132"/>
      <c r="C10" s="44"/>
      <c r="D10" s="42"/>
      <c r="E10" s="42" t="s">
        <v>114</v>
      </c>
      <c r="F10" s="42" t="s">
        <v>115</v>
      </c>
      <c r="G10" s="135"/>
      <c r="H10" s="41" t="s">
        <v>169</v>
      </c>
      <c r="I10" s="1"/>
      <c r="J10" s="87"/>
      <c r="K10" s="88"/>
      <c r="L10" s="42"/>
      <c r="M10" s="42"/>
    </row>
    <row r="11" spans="1:17" ht="16.5" customHeight="1" x14ac:dyDescent="0.5">
      <c r="A11" s="7" t="s">
        <v>17</v>
      </c>
      <c r="B11" s="132"/>
      <c r="C11" s="43"/>
      <c r="D11" s="43"/>
      <c r="E11" s="71" t="s">
        <v>168</v>
      </c>
      <c r="F11" s="51"/>
      <c r="G11" s="135"/>
      <c r="H11" s="45"/>
      <c r="I11" s="71"/>
      <c r="J11" s="88"/>
      <c r="K11" s="88"/>
      <c r="L11" s="43"/>
      <c r="M11" s="43"/>
    </row>
    <row r="12" spans="1:17" ht="16.5" customHeight="1" thickBot="1" x14ac:dyDescent="0.55000000000000004">
      <c r="A12" s="8"/>
      <c r="B12" s="132"/>
      <c r="C12" s="48"/>
      <c r="D12" s="47"/>
      <c r="E12" s="47" t="s">
        <v>51</v>
      </c>
      <c r="F12" s="2" t="s">
        <v>56</v>
      </c>
      <c r="G12" s="135"/>
      <c r="H12" s="49" t="s">
        <v>51</v>
      </c>
      <c r="I12" s="72"/>
      <c r="J12" s="92"/>
      <c r="K12" s="92"/>
      <c r="L12" s="47"/>
      <c r="M12" s="47"/>
    </row>
    <row r="13" spans="1:17" ht="16.5" customHeight="1" x14ac:dyDescent="0.5">
      <c r="A13" s="6"/>
      <c r="B13" s="132"/>
      <c r="C13" s="87"/>
      <c r="D13" s="97"/>
      <c r="E13" s="87"/>
      <c r="F13" s="97"/>
      <c r="G13" s="136"/>
      <c r="H13" s="138" t="s">
        <v>122</v>
      </c>
      <c r="I13" s="139"/>
      <c r="J13" s="42" t="s">
        <v>114</v>
      </c>
      <c r="K13" s="42" t="s">
        <v>115</v>
      </c>
      <c r="L13" s="53" t="s">
        <v>166</v>
      </c>
      <c r="M13" s="53"/>
      <c r="Q13" s="18" t="s">
        <v>103</v>
      </c>
    </row>
    <row r="14" spans="1:17" ht="16.5" customHeight="1" x14ac:dyDescent="0.5">
      <c r="A14" s="7" t="s">
        <v>18</v>
      </c>
      <c r="B14" s="132"/>
      <c r="C14" s="90"/>
      <c r="D14" s="91"/>
      <c r="E14" s="88"/>
      <c r="F14" s="88"/>
      <c r="G14" s="136"/>
      <c r="H14" s="140" t="s">
        <v>171</v>
      </c>
      <c r="I14" s="141"/>
      <c r="J14" s="43" t="s">
        <v>165</v>
      </c>
      <c r="K14" s="44"/>
      <c r="L14" s="58"/>
      <c r="M14" s="58"/>
    </row>
    <row r="15" spans="1:17" ht="16.5" customHeight="1" thickBot="1" x14ac:dyDescent="0.55000000000000004">
      <c r="A15" s="8"/>
      <c r="B15" s="132"/>
      <c r="C15" s="88"/>
      <c r="D15" s="92"/>
      <c r="E15" s="92"/>
      <c r="F15" s="97"/>
      <c r="G15" s="136"/>
      <c r="H15" s="94" t="s">
        <v>50</v>
      </c>
      <c r="I15" s="95" t="s">
        <v>136</v>
      </c>
      <c r="J15" s="47" t="s">
        <v>59</v>
      </c>
      <c r="K15" s="47" t="s">
        <v>55</v>
      </c>
      <c r="L15" s="59" t="s">
        <v>59</v>
      </c>
      <c r="M15" s="57"/>
    </row>
    <row r="16" spans="1:17" ht="16.5" customHeight="1" x14ac:dyDescent="0.5">
      <c r="A16" s="6"/>
      <c r="B16" s="132"/>
      <c r="C16" s="40"/>
      <c r="D16" s="42" t="s">
        <v>81</v>
      </c>
      <c r="E16" s="42" t="s">
        <v>82</v>
      </c>
      <c r="F16" s="42" t="s">
        <v>163</v>
      </c>
      <c r="G16" s="135"/>
      <c r="H16" s="40" t="s">
        <v>79</v>
      </c>
      <c r="I16" s="52" t="s">
        <v>80</v>
      </c>
      <c r="J16" s="52"/>
      <c r="K16" s="42"/>
      <c r="L16" s="53" t="s">
        <v>159</v>
      </c>
      <c r="M16" s="40"/>
    </row>
    <row r="17" spans="1:13" ht="16.5" customHeight="1" x14ac:dyDescent="0.5">
      <c r="A17" s="7" t="s">
        <v>19</v>
      </c>
      <c r="B17" s="132"/>
      <c r="C17" s="43"/>
      <c r="D17" s="54" t="s">
        <v>162</v>
      </c>
      <c r="E17" s="43"/>
      <c r="F17" s="44"/>
      <c r="G17" s="135"/>
      <c r="H17" s="45" t="s">
        <v>158</v>
      </c>
      <c r="I17" s="43"/>
      <c r="J17" s="44"/>
      <c r="K17" s="43"/>
      <c r="L17" s="58"/>
      <c r="M17" s="58"/>
    </row>
    <row r="18" spans="1:13" ht="16.5" customHeight="1" x14ac:dyDescent="0.5">
      <c r="A18" s="8"/>
      <c r="B18" s="132"/>
      <c r="C18" s="47"/>
      <c r="D18" s="49" t="s">
        <v>54</v>
      </c>
      <c r="E18" s="47" t="s">
        <v>104</v>
      </c>
      <c r="F18" s="48" t="s">
        <v>54</v>
      </c>
      <c r="G18" s="135"/>
      <c r="H18" s="62" t="s">
        <v>126</v>
      </c>
      <c r="I18" s="47" t="s">
        <v>58</v>
      </c>
      <c r="J18" s="47"/>
      <c r="K18" s="62"/>
      <c r="L18" s="62" t="s">
        <v>126</v>
      </c>
      <c r="M18" s="62"/>
    </row>
    <row r="19" spans="1:13" ht="16.5" customHeight="1" x14ac:dyDescent="0.5">
      <c r="A19" s="6"/>
      <c r="B19" s="142"/>
      <c r="C19" s="42" t="s">
        <v>102</v>
      </c>
      <c r="D19" s="42" t="s">
        <v>161</v>
      </c>
      <c r="E19" s="41" t="s">
        <v>81</v>
      </c>
      <c r="F19" s="42" t="s">
        <v>82</v>
      </c>
      <c r="G19" s="135"/>
      <c r="H19" s="41" t="s">
        <v>163</v>
      </c>
      <c r="I19" s="52"/>
      <c r="J19" s="52"/>
      <c r="K19" s="42"/>
      <c r="L19" s="42"/>
      <c r="M19" s="42"/>
    </row>
    <row r="20" spans="1:13" ht="16.5" customHeight="1" x14ac:dyDescent="0.5">
      <c r="A20" s="7" t="s">
        <v>20</v>
      </c>
      <c r="B20" s="142"/>
      <c r="C20" s="43"/>
      <c r="D20" s="44"/>
      <c r="E20" s="45" t="s">
        <v>155</v>
      </c>
      <c r="F20" s="43"/>
      <c r="G20" s="135"/>
      <c r="H20" s="45"/>
      <c r="I20" s="43"/>
      <c r="J20" s="44"/>
      <c r="K20" s="60"/>
      <c r="L20" s="43"/>
      <c r="M20" s="43"/>
    </row>
    <row r="21" spans="1:13" ht="16.5" customHeight="1" x14ac:dyDescent="0.5">
      <c r="A21" s="8"/>
      <c r="B21" s="143"/>
      <c r="C21" s="49" t="s">
        <v>61</v>
      </c>
      <c r="D21" s="47" t="s">
        <v>127</v>
      </c>
      <c r="E21" s="49" t="s">
        <v>108</v>
      </c>
      <c r="F21" s="47" t="s">
        <v>57</v>
      </c>
      <c r="G21" s="137"/>
      <c r="H21" s="49" t="s">
        <v>54</v>
      </c>
      <c r="I21" s="47"/>
      <c r="J21" s="47"/>
      <c r="K21" s="48"/>
      <c r="L21" s="47"/>
      <c r="M21" s="47"/>
    </row>
    <row r="22" spans="1:13" s="23" customFormat="1" ht="24.75" customHeight="1" x14ac:dyDescent="0.5">
      <c r="A22" s="121" t="s">
        <v>47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3" s="23" customFormat="1" ht="20.100000000000001" customHeight="1" x14ac:dyDescent="0.5">
      <c r="A23" s="125" t="s">
        <v>154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18" t="s">
        <v>31</v>
      </c>
      <c r="E24" s="36">
        <v>12</v>
      </c>
      <c r="F24" s="18" t="s">
        <v>22</v>
      </c>
      <c r="I24" s="26" t="s">
        <v>23</v>
      </c>
      <c r="J24" s="18" t="s">
        <v>31</v>
      </c>
      <c r="K24" s="69">
        <f>E24*12/E26</f>
        <v>4.9655172413793105</v>
      </c>
      <c r="L24" s="18" t="s">
        <v>22</v>
      </c>
      <c r="M24" s="27"/>
    </row>
    <row r="25" spans="1:13" ht="20.100000000000001" customHeight="1" x14ac:dyDescent="0.5">
      <c r="A25" s="28"/>
      <c r="B25" s="17"/>
      <c r="C25" s="17"/>
      <c r="D25" s="18" t="s">
        <v>32</v>
      </c>
      <c r="E25" s="37">
        <v>17</v>
      </c>
      <c r="F25" s="18" t="s">
        <v>22</v>
      </c>
      <c r="H25" s="17"/>
      <c r="I25" s="17"/>
      <c r="J25" s="18" t="s">
        <v>32</v>
      </c>
      <c r="K25" s="10">
        <v>6</v>
      </c>
      <c r="L25" s="18" t="s">
        <v>22</v>
      </c>
      <c r="M25" s="27"/>
    </row>
    <row r="26" spans="1:13" ht="20.100000000000001" customHeight="1" thickBot="1" x14ac:dyDescent="0.55000000000000004">
      <c r="A26" s="28"/>
      <c r="B26" s="17"/>
      <c r="C26" s="17"/>
      <c r="D26" s="18" t="s">
        <v>24</v>
      </c>
      <c r="E26" s="38">
        <f>SUM(E24:E25)</f>
        <v>29</v>
      </c>
      <c r="F26" s="18" t="s">
        <v>22</v>
      </c>
      <c r="H26" s="17"/>
      <c r="I26" s="17"/>
      <c r="J26" s="18" t="s">
        <v>24</v>
      </c>
      <c r="K26" s="29">
        <f>SUM(K24:K25)</f>
        <v>10.96551724137931</v>
      </c>
      <c r="L26" s="18" t="s">
        <v>22</v>
      </c>
      <c r="M26" s="27"/>
    </row>
    <row r="27" spans="1:13" ht="20.100000000000001" customHeight="1" thickTop="1" x14ac:dyDescent="0.5">
      <c r="A27" s="30" t="s">
        <v>27</v>
      </c>
      <c r="B27" s="9"/>
      <c r="C27" s="18" t="s">
        <v>28</v>
      </c>
      <c r="E27" s="17"/>
      <c r="F27" s="12"/>
      <c r="H27" s="17"/>
      <c r="I27" s="17"/>
      <c r="K27" s="31"/>
      <c r="M27" s="27"/>
    </row>
    <row r="28" spans="1:13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30" zoomScaleNormal="120" zoomScaleSheetLayoutView="130" workbookViewId="0">
      <selection activeCell="L19" sqref="L19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7" s="11" customFormat="1" ht="21.95" customHeight="1" x14ac:dyDescent="0.5">
      <c r="A2" s="125" t="s">
        <v>125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7" s="17" customFormat="1" ht="21.95" customHeight="1" x14ac:dyDescent="0.5">
      <c r="A3" s="13"/>
      <c r="B3" s="83"/>
      <c r="C3" s="15" t="s">
        <v>1</v>
      </c>
      <c r="D3" s="128" t="s">
        <v>33</v>
      </c>
      <c r="E3" s="128"/>
      <c r="F3" s="82" t="s">
        <v>3</v>
      </c>
      <c r="G3" s="128" t="s">
        <v>34</v>
      </c>
      <c r="H3" s="128"/>
      <c r="I3" s="128"/>
      <c r="J3" s="82" t="s">
        <v>4</v>
      </c>
      <c r="K3" s="129" t="s">
        <v>147</v>
      </c>
      <c r="L3" s="129"/>
      <c r="M3" s="130"/>
    </row>
    <row r="4" spans="1:17" ht="16.5" customHeight="1" x14ac:dyDescent="0.5">
      <c r="A4" s="84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7" ht="16.5" customHeight="1" x14ac:dyDescent="0.5">
      <c r="A5" s="86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7" ht="16.5" customHeight="1" x14ac:dyDescent="0.5">
      <c r="A6" s="19" t="s">
        <v>26</v>
      </c>
      <c r="B6" s="20"/>
      <c r="C6" s="19">
        <v>1</v>
      </c>
      <c r="D6" s="19">
        <v>2</v>
      </c>
      <c r="E6" s="19">
        <v>3</v>
      </c>
      <c r="F6" s="21">
        <v>4</v>
      </c>
      <c r="G6" s="84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7" ht="16.5" customHeight="1" x14ac:dyDescent="0.5">
      <c r="A7" s="22"/>
      <c r="B7" s="131" t="s">
        <v>45</v>
      </c>
      <c r="C7" s="70" t="s">
        <v>97</v>
      </c>
      <c r="D7" s="1" t="s">
        <v>102</v>
      </c>
      <c r="E7" s="71" t="s">
        <v>161</v>
      </c>
      <c r="F7" s="52" t="s">
        <v>77</v>
      </c>
      <c r="G7" s="134" t="s">
        <v>46</v>
      </c>
      <c r="H7" s="54" t="s">
        <v>78</v>
      </c>
      <c r="I7" s="43"/>
      <c r="J7" s="43"/>
      <c r="K7" s="116" t="s">
        <v>159</v>
      </c>
      <c r="L7" s="42" t="s">
        <v>112</v>
      </c>
      <c r="M7" s="53" t="s">
        <v>112</v>
      </c>
    </row>
    <row r="8" spans="1:17" ht="16.5" customHeight="1" x14ac:dyDescent="0.5">
      <c r="A8" s="85" t="s">
        <v>16</v>
      </c>
      <c r="B8" s="132"/>
      <c r="C8" s="71" t="s">
        <v>170</v>
      </c>
      <c r="D8" s="71"/>
      <c r="E8" s="71"/>
      <c r="F8" s="43" t="s">
        <v>158</v>
      </c>
      <c r="G8" s="135"/>
      <c r="H8" s="43"/>
      <c r="I8" s="43"/>
      <c r="J8" s="44"/>
      <c r="K8" s="43"/>
      <c r="L8" s="43"/>
      <c r="M8" s="58"/>
    </row>
    <row r="9" spans="1:17" ht="16.5" customHeight="1" x14ac:dyDescent="0.5">
      <c r="A9" s="86"/>
      <c r="B9" s="132"/>
      <c r="C9" s="2" t="s">
        <v>127</v>
      </c>
      <c r="D9" s="2" t="s">
        <v>61</v>
      </c>
      <c r="E9" s="2" t="s">
        <v>127</v>
      </c>
      <c r="F9" s="47" t="s">
        <v>126</v>
      </c>
      <c r="G9" s="135"/>
      <c r="H9" s="55" t="s">
        <v>58</v>
      </c>
      <c r="I9" s="43"/>
      <c r="J9" s="47"/>
      <c r="K9" s="62" t="s">
        <v>126</v>
      </c>
      <c r="L9" s="55"/>
      <c r="M9" s="59"/>
    </row>
    <row r="10" spans="1:17" ht="16.5" customHeight="1" x14ac:dyDescent="0.5">
      <c r="A10" s="84"/>
      <c r="B10" s="132"/>
      <c r="C10" s="44"/>
      <c r="D10" s="42"/>
      <c r="E10" s="42" t="s">
        <v>114</v>
      </c>
      <c r="F10" s="42" t="s">
        <v>115</v>
      </c>
      <c r="G10" s="135"/>
      <c r="H10" s="41" t="s">
        <v>169</v>
      </c>
      <c r="I10" s="1"/>
      <c r="J10" s="87" t="s">
        <v>83</v>
      </c>
      <c r="K10" s="88" t="s">
        <v>164</v>
      </c>
      <c r="L10" s="42"/>
      <c r="M10" s="42"/>
    </row>
    <row r="11" spans="1:17" ht="16.5" customHeight="1" x14ac:dyDescent="0.5">
      <c r="A11" s="85" t="s">
        <v>17</v>
      </c>
      <c r="B11" s="132"/>
      <c r="C11" s="43"/>
      <c r="D11" s="43"/>
      <c r="E11" s="71" t="s">
        <v>168</v>
      </c>
      <c r="F11" s="51"/>
      <c r="G11" s="135"/>
      <c r="H11" s="45"/>
      <c r="I11" s="71"/>
      <c r="J11" s="88"/>
      <c r="K11" s="88"/>
      <c r="L11" s="43"/>
      <c r="M11" s="43"/>
    </row>
    <row r="12" spans="1:17" ht="16.5" customHeight="1" thickBot="1" x14ac:dyDescent="0.55000000000000004">
      <c r="A12" s="86"/>
      <c r="B12" s="132"/>
      <c r="C12" s="48"/>
      <c r="D12" s="47"/>
      <c r="E12" s="47" t="s">
        <v>51</v>
      </c>
      <c r="F12" s="2" t="s">
        <v>56</v>
      </c>
      <c r="G12" s="135"/>
      <c r="H12" s="49" t="s">
        <v>51</v>
      </c>
      <c r="I12" s="72"/>
      <c r="J12" s="92" t="s">
        <v>113</v>
      </c>
      <c r="K12" s="92" t="s">
        <v>52</v>
      </c>
      <c r="L12" s="47"/>
      <c r="M12" s="47"/>
    </row>
    <row r="13" spans="1:17" ht="16.5" customHeight="1" x14ac:dyDescent="0.5">
      <c r="A13" s="84"/>
      <c r="B13" s="132"/>
      <c r="C13" s="87" t="s">
        <v>84</v>
      </c>
      <c r="D13" s="97"/>
      <c r="E13" s="87"/>
      <c r="F13" s="97" t="s">
        <v>164</v>
      </c>
      <c r="G13" s="136"/>
      <c r="H13" s="138" t="s">
        <v>122</v>
      </c>
      <c r="I13" s="139"/>
      <c r="J13" s="42" t="s">
        <v>114</v>
      </c>
      <c r="K13" s="42" t="s">
        <v>115</v>
      </c>
      <c r="L13" s="53" t="s">
        <v>166</v>
      </c>
      <c r="M13" s="53"/>
      <c r="Q13" s="18" t="s">
        <v>103</v>
      </c>
    </row>
    <row r="14" spans="1:17" ht="16.5" customHeight="1" x14ac:dyDescent="0.5">
      <c r="A14" s="85" t="s">
        <v>18</v>
      </c>
      <c r="B14" s="132"/>
      <c r="C14" s="90"/>
      <c r="D14" s="91"/>
      <c r="E14" s="88"/>
      <c r="F14" s="88"/>
      <c r="G14" s="136"/>
      <c r="H14" s="140" t="s">
        <v>171</v>
      </c>
      <c r="I14" s="141"/>
      <c r="J14" s="43" t="s">
        <v>165</v>
      </c>
      <c r="K14" s="44"/>
      <c r="L14" s="58"/>
      <c r="M14" s="58"/>
    </row>
    <row r="15" spans="1:17" ht="16.5" customHeight="1" thickBot="1" x14ac:dyDescent="0.55000000000000004">
      <c r="A15" s="86"/>
      <c r="B15" s="132"/>
      <c r="C15" s="88" t="s">
        <v>113</v>
      </c>
      <c r="D15" s="92"/>
      <c r="E15" s="92"/>
      <c r="F15" s="97" t="s">
        <v>52</v>
      </c>
      <c r="G15" s="136"/>
      <c r="H15" s="94" t="s">
        <v>50</v>
      </c>
      <c r="I15" s="95" t="s">
        <v>136</v>
      </c>
      <c r="J15" s="47" t="s">
        <v>59</v>
      </c>
      <c r="K15" s="47" t="s">
        <v>55</v>
      </c>
      <c r="L15" s="59" t="s">
        <v>59</v>
      </c>
      <c r="M15" s="57"/>
    </row>
    <row r="16" spans="1:17" ht="16.5" customHeight="1" x14ac:dyDescent="0.5">
      <c r="A16" s="84"/>
      <c r="B16" s="132"/>
      <c r="C16" s="40"/>
      <c r="D16" s="42" t="s">
        <v>81</v>
      </c>
      <c r="E16" s="42" t="s">
        <v>82</v>
      </c>
      <c r="F16" s="42" t="s">
        <v>163</v>
      </c>
      <c r="G16" s="135"/>
      <c r="H16" s="40" t="s">
        <v>79</v>
      </c>
      <c r="I16" s="52" t="s">
        <v>80</v>
      </c>
      <c r="J16" s="52"/>
      <c r="K16" s="42"/>
      <c r="L16" s="53" t="s">
        <v>159</v>
      </c>
      <c r="M16" s="40"/>
    </row>
    <row r="17" spans="1:13" ht="16.5" customHeight="1" x14ac:dyDescent="0.5">
      <c r="A17" s="85" t="s">
        <v>19</v>
      </c>
      <c r="B17" s="132"/>
      <c r="C17" s="43"/>
      <c r="D17" s="54" t="s">
        <v>162</v>
      </c>
      <c r="E17" s="43"/>
      <c r="F17" s="44"/>
      <c r="G17" s="135"/>
      <c r="H17" s="45" t="s">
        <v>158</v>
      </c>
      <c r="I17" s="43"/>
      <c r="J17" s="44"/>
      <c r="K17" s="43"/>
      <c r="L17" s="58"/>
      <c r="M17" s="58"/>
    </row>
    <row r="18" spans="1:13" ht="16.5" customHeight="1" x14ac:dyDescent="0.5">
      <c r="A18" s="86"/>
      <c r="B18" s="132"/>
      <c r="C18" s="47"/>
      <c r="D18" s="49" t="s">
        <v>54</v>
      </c>
      <c r="E18" s="47" t="s">
        <v>104</v>
      </c>
      <c r="F18" s="48" t="s">
        <v>54</v>
      </c>
      <c r="G18" s="135"/>
      <c r="H18" s="62" t="s">
        <v>126</v>
      </c>
      <c r="I18" s="47" t="s">
        <v>58</v>
      </c>
      <c r="J18" s="47"/>
      <c r="K18" s="62"/>
      <c r="L18" s="62" t="s">
        <v>126</v>
      </c>
      <c r="M18" s="62"/>
    </row>
    <row r="19" spans="1:13" ht="16.5" customHeight="1" x14ac:dyDescent="0.5">
      <c r="A19" s="84"/>
      <c r="B19" s="142"/>
      <c r="C19" s="42" t="s">
        <v>102</v>
      </c>
      <c r="D19" s="42" t="s">
        <v>161</v>
      </c>
      <c r="E19" s="41" t="s">
        <v>81</v>
      </c>
      <c r="F19" s="42" t="s">
        <v>82</v>
      </c>
      <c r="G19" s="135"/>
      <c r="H19" s="41" t="s">
        <v>163</v>
      </c>
      <c r="I19" s="52"/>
      <c r="J19" s="52"/>
      <c r="K19" s="42"/>
      <c r="L19" s="42"/>
      <c r="M19" s="42"/>
    </row>
    <row r="20" spans="1:13" ht="16.5" customHeight="1" x14ac:dyDescent="0.5">
      <c r="A20" s="85" t="s">
        <v>20</v>
      </c>
      <c r="B20" s="142"/>
      <c r="C20" s="43"/>
      <c r="D20" s="44"/>
      <c r="E20" s="45" t="s">
        <v>155</v>
      </c>
      <c r="F20" s="43"/>
      <c r="G20" s="135"/>
      <c r="H20" s="45"/>
      <c r="I20" s="43"/>
      <c r="J20" s="44"/>
      <c r="K20" s="60"/>
      <c r="L20" s="43"/>
      <c r="M20" s="43"/>
    </row>
    <row r="21" spans="1:13" ht="16.5" customHeight="1" x14ac:dyDescent="0.5">
      <c r="A21" s="86"/>
      <c r="B21" s="143"/>
      <c r="C21" s="49" t="s">
        <v>61</v>
      </c>
      <c r="D21" s="47" t="s">
        <v>127</v>
      </c>
      <c r="E21" s="49" t="s">
        <v>108</v>
      </c>
      <c r="F21" s="47" t="s">
        <v>57</v>
      </c>
      <c r="G21" s="137"/>
      <c r="H21" s="49" t="s">
        <v>54</v>
      </c>
      <c r="I21" s="47"/>
      <c r="J21" s="47"/>
      <c r="K21" s="48"/>
      <c r="L21" s="47"/>
      <c r="M21" s="47"/>
    </row>
    <row r="22" spans="1:13" s="23" customFormat="1" ht="24.75" customHeight="1" x14ac:dyDescent="0.5">
      <c r="A22" s="121" t="s">
        <v>47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3" s="23" customFormat="1" ht="20.100000000000001" customHeight="1" x14ac:dyDescent="0.5">
      <c r="A23" s="125" t="s">
        <v>142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18" t="s">
        <v>31</v>
      </c>
      <c r="E24" s="36">
        <v>18</v>
      </c>
      <c r="F24" s="18" t="s">
        <v>22</v>
      </c>
      <c r="I24" s="26" t="s">
        <v>23</v>
      </c>
      <c r="J24" s="18" t="s">
        <v>31</v>
      </c>
      <c r="K24" s="69">
        <f>E24*12/E26</f>
        <v>6.1714285714285717</v>
      </c>
      <c r="L24" s="18" t="s">
        <v>22</v>
      </c>
      <c r="M24" s="27"/>
    </row>
    <row r="25" spans="1:13" ht="20.100000000000001" customHeight="1" x14ac:dyDescent="0.5">
      <c r="A25" s="28"/>
      <c r="B25" s="17"/>
      <c r="C25" s="17"/>
      <c r="D25" s="18" t="s">
        <v>32</v>
      </c>
      <c r="E25" s="37">
        <v>17</v>
      </c>
      <c r="F25" s="18" t="s">
        <v>22</v>
      </c>
      <c r="H25" s="17"/>
      <c r="I25" s="17"/>
      <c r="J25" s="18" t="s">
        <v>32</v>
      </c>
      <c r="K25" s="10">
        <f>E25*12/E26</f>
        <v>5.8285714285714283</v>
      </c>
      <c r="L25" s="18" t="s">
        <v>22</v>
      </c>
      <c r="M25" s="27"/>
    </row>
    <row r="26" spans="1:13" ht="20.100000000000001" customHeight="1" thickBot="1" x14ac:dyDescent="0.55000000000000004">
      <c r="A26" s="28"/>
      <c r="B26" s="17"/>
      <c r="C26" s="17"/>
      <c r="D26" s="18" t="s">
        <v>24</v>
      </c>
      <c r="E26" s="38">
        <f>SUM(E24:E25)</f>
        <v>35</v>
      </c>
      <c r="F26" s="18" t="s">
        <v>22</v>
      </c>
      <c r="H26" s="17"/>
      <c r="I26" s="17"/>
      <c r="J26" s="18" t="s">
        <v>24</v>
      </c>
      <c r="K26" s="29">
        <f>SUM(K24:K25)</f>
        <v>12</v>
      </c>
      <c r="L26" s="18" t="s">
        <v>22</v>
      </c>
      <c r="M26" s="27"/>
    </row>
    <row r="27" spans="1:13" ht="20.100000000000001" customHeight="1" thickTop="1" x14ac:dyDescent="0.5">
      <c r="A27" s="30" t="s">
        <v>27</v>
      </c>
      <c r="B27" s="9"/>
      <c r="C27" s="18" t="s">
        <v>28</v>
      </c>
      <c r="E27" s="17"/>
      <c r="F27" s="81"/>
      <c r="H27" s="17"/>
      <c r="I27" s="17"/>
      <c r="K27" s="31"/>
      <c r="M27" s="27"/>
    </row>
    <row r="28" spans="1:13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30" zoomScaleNormal="120" zoomScaleSheetLayoutView="130" workbookViewId="0">
      <selection activeCell="K20" sqref="K2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3" s="11" customFormat="1" ht="21.95" customHeight="1" x14ac:dyDescent="0.5">
      <c r="A2" s="125" t="s">
        <v>131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14"/>
      <c r="C3" s="15" t="s">
        <v>1</v>
      </c>
      <c r="D3" s="128" t="s">
        <v>48</v>
      </c>
      <c r="E3" s="128"/>
      <c r="F3" s="16" t="s">
        <v>3</v>
      </c>
      <c r="G3" s="129" t="s">
        <v>105</v>
      </c>
      <c r="H3" s="129"/>
      <c r="I3" s="129"/>
      <c r="J3" s="16" t="s">
        <v>4</v>
      </c>
      <c r="K3" s="129" t="s">
        <v>106</v>
      </c>
      <c r="L3" s="129"/>
      <c r="M3" s="13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6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45</v>
      </c>
      <c r="C7" s="42" t="s">
        <v>90</v>
      </c>
      <c r="D7" s="42" t="s">
        <v>91</v>
      </c>
      <c r="E7" s="42" t="s">
        <v>163</v>
      </c>
      <c r="F7" s="41"/>
      <c r="G7" s="134" t="s">
        <v>46</v>
      </c>
      <c r="H7" s="42" t="s">
        <v>86</v>
      </c>
      <c r="I7" s="40" t="s">
        <v>87</v>
      </c>
      <c r="J7" s="43"/>
      <c r="K7" s="116" t="s">
        <v>156</v>
      </c>
      <c r="L7" s="42" t="s">
        <v>112</v>
      </c>
      <c r="M7" s="53"/>
    </row>
    <row r="8" spans="1:13" ht="16.5" customHeight="1" x14ac:dyDescent="0.5">
      <c r="A8" s="7" t="s">
        <v>16</v>
      </c>
      <c r="B8" s="132"/>
      <c r="C8" s="43" t="s">
        <v>162</v>
      </c>
      <c r="D8" s="44"/>
      <c r="E8" s="43"/>
      <c r="F8" s="45"/>
      <c r="G8" s="135"/>
      <c r="H8" s="43" t="s">
        <v>155</v>
      </c>
      <c r="I8" s="43"/>
      <c r="J8" s="45"/>
      <c r="K8" s="43"/>
      <c r="L8" s="43"/>
      <c r="M8" s="58"/>
    </row>
    <row r="9" spans="1:13" ht="16.5" customHeight="1" x14ac:dyDescent="0.5">
      <c r="A9" s="8"/>
      <c r="B9" s="132"/>
      <c r="C9" s="47" t="s">
        <v>54</v>
      </c>
      <c r="D9" s="46" t="s">
        <v>104</v>
      </c>
      <c r="E9" s="47" t="s">
        <v>54</v>
      </c>
      <c r="F9" s="47"/>
      <c r="G9" s="135"/>
      <c r="H9" s="55" t="s">
        <v>108</v>
      </c>
      <c r="I9" s="47" t="s">
        <v>57</v>
      </c>
      <c r="J9" s="47"/>
      <c r="K9" s="62" t="s">
        <v>108</v>
      </c>
      <c r="L9" s="55"/>
      <c r="M9" s="57"/>
    </row>
    <row r="10" spans="1:13" ht="16.5" customHeight="1" x14ac:dyDescent="0.5">
      <c r="A10" s="6"/>
      <c r="B10" s="132"/>
      <c r="C10" s="40" t="s">
        <v>88</v>
      </c>
      <c r="D10" s="42" t="s">
        <v>89</v>
      </c>
      <c r="E10" s="41"/>
      <c r="F10" s="43"/>
      <c r="G10" s="135"/>
      <c r="H10" s="40" t="s">
        <v>161</v>
      </c>
      <c r="I10" s="46" t="s">
        <v>85</v>
      </c>
      <c r="J10" s="42"/>
      <c r="K10" s="73"/>
      <c r="L10" s="42" t="s">
        <v>172</v>
      </c>
      <c r="M10" s="42"/>
    </row>
    <row r="11" spans="1:13" ht="16.5" customHeight="1" x14ac:dyDescent="0.5">
      <c r="A11" s="7" t="s">
        <v>17</v>
      </c>
      <c r="B11" s="132"/>
      <c r="C11" s="43" t="s">
        <v>170</v>
      </c>
      <c r="D11" s="44"/>
      <c r="E11" s="45"/>
      <c r="F11" s="43"/>
      <c r="G11" s="135"/>
      <c r="H11" s="43"/>
      <c r="I11" s="43"/>
      <c r="J11" s="43"/>
      <c r="K11" s="43"/>
      <c r="L11" s="43"/>
      <c r="M11" s="43"/>
    </row>
    <row r="12" spans="1:13" ht="16.5" customHeight="1" thickBot="1" x14ac:dyDescent="0.55000000000000004">
      <c r="A12" s="8"/>
      <c r="B12" s="132"/>
      <c r="C12" s="47" t="s">
        <v>127</v>
      </c>
      <c r="D12" s="47" t="s">
        <v>61</v>
      </c>
      <c r="E12" s="56"/>
      <c r="F12" s="47"/>
      <c r="G12" s="135"/>
      <c r="H12" s="43" t="s">
        <v>127</v>
      </c>
      <c r="I12" s="47" t="s">
        <v>58</v>
      </c>
      <c r="J12" s="43"/>
      <c r="K12" s="47"/>
      <c r="L12" s="47" t="s">
        <v>135</v>
      </c>
      <c r="M12" s="47"/>
    </row>
    <row r="13" spans="1:13" ht="16.5" customHeight="1" x14ac:dyDescent="0.5">
      <c r="A13" s="6"/>
      <c r="B13" s="132"/>
      <c r="C13" s="42" t="s">
        <v>86</v>
      </c>
      <c r="D13" s="43" t="s">
        <v>87</v>
      </c>
      <c r="E13" s="42"/>
      <c r="F13" s="52" t="s">
        <v>163</v>
      </c>
      <c r="G13" s="136"/>
      <c r="H13" s="138" t="s">
        <v>122</v>
      </c>
      <c r="I13" s="139"/>
      <c r="J13" s="42" t="s">
        <v>120</v>
      </c>
      <c r="K13" s="42" t="s">
        <v>121</v>
      </c>
      <c r="L13" s="53" t="s">
        <v>169</v>
      </c>
      <c r="M13" s="53"/>
    </row>
    <row r="14" spans="1:13" ht="16.5" customHeight="1" x14ac:dyDescent="0.5">
      <c r="A14" s="7" t="s">
        <v>18</v>
      </c>
      <c r="B14" s="132"/>
      <c r="C14" s="43" t="s">
        <v>162</v>
      </c>
      <c r="D14" s="43"/>
      <c r="E14" s="43"/>
      <c r="F14" s="44"/>
      <c r="G14" s="136"/>
      <c r="H14" s="140" t="s">
        <v>173</v>
      </c>
      <c r="I14" s="141"/>
      <c r="J14" s="43" t="s">
        <v>168</v>
      </c>
      <c r="K14" s="44"/>
      <c r="L14" s="58"/>
      <c r="M14" s="58"/>
    </row>
    <row r="15" spans="1:13" ht="16.5" customHeight="1" thickBot="1" x14ac:dyDescent="0.55000000000000004">
      <c r="A15" s="8"/>
      <c r="B15" s="132"/>
      <c r="C15" s="47" t="s">
        <v>54</v>
      </c>
      <c r="D15" s="47" t="s">
        <v>104</v>
      </c>
      <c r="E15" s="43"/>
      <c r="F15" s="48" t="s">
        <v>54</v>
      </c>
      <c r="G15" s="136"/>
      <c r="H15" s="94" t="s">
        <v>49</v>
      </c>
      <c r="I15" s="95" t="s">
        <v>111</v>
      </c>
      <c r="J15" s="47" t="s">
        <v>51</v>
      </c>
      <c r="K15" s="47" t="s">
        <v>56</v>
      </c>
      <c r="L15" s="59" t="s">
        <v>51</v>
      </c>
      <c r="M15" s="59"/>
    </row>
    <row r="16" spans="1:13" ht="16.5" customHeight="1" x14ac:dyDescent="0.5">
      <c r="A16" s="6"/>
      <c r="B16" s="132"/>
      <c r="C16" s="42" t="s">
        <v>85</v>
      </c>
      <c r="D16" s="43" t="s">
        <v>172</v>
      </c>
      <c r="E16" s="52"/>
      <c r="F16" s="53"/>
      <c r="G16" s="135"/>
      <c r="H16" s="53"/>
      <c r="I16" s="60"/>
      <c r="J16" s="60"/>
      <c r="K16" s="42"/>
      <c r="L16" s="40"/>
      <c r="M16" s="40"/>
    </row>
    <row r="17" spans="1:13" ht="16.5" customHeight="1" x14ac:dyDescent="0.5">
      <c r="A17" s="7" t="s">
        <v>19</v>
      </c>
      <c r="B17" s="132"/>
      <c r="C17" s="43"/>
      <c r="D17" s="54"/>
      <c r="E17" s="43"/>
      <c r="F17" s="44"/>
      <c r="G17" s="135"/>
      <c r="H17" s="45"/>
      <c r="I17" s="43"/>
      <c r="J17" s="43"/>
      <c r="K17" s="43"/>
      <c r="L17" s="58"/>
      <c r="M17" s="58"/>
    </row>
    <row r="18" spans="1:13" ht="16.5" customHeight="1" x14ac:dyDescent="0.5">
      <c r="A18" s="8"/>
      <c r="B18" s="132"/>
      <c r="C18" s="55" t="s">
        <v>58</v>
      </c>
      <c r="D18" s="49" t="s">
        <v>135</v>
      </c>
      <c r="E18" s="47"/>
      <c r="F18" s="48"/>
      <c r="G18" s="135"/>
      <c r="H18" s="55"/>
      <c r="I18" s="59"/>
      <c r="J18" s="55"/>
      <c r="K18" s="68"/>
      <c r="L18" s="59"/>
      <c r="M18" s="62"/>
    </row>
    <row r="19" spans="1:13" ht="16.5" customHeight="1" x14ac:dyDescent="0.5">
      <c r="A19" s="6"/>
      <c r="B19" s="142"/>
      <c r="C19" s="42"/>
      <c r="D19" s="43"/>
      <c r="E19" s="52" t="s">
        <v>120</v>
      </c>
      <c r="F19" s="53" t="s">
        <v>121</v>
      </c>
      <c r="G19" s="135"/>
      <c r="H19" s="45" t="s">
        <v>166</v>
      </c>
      <c r="I19" s="42" t="s">
        <v>90</v>
      </c>
      <c r="J19" s="42" t="s">
        <v>91</v>
      </c>
      <c r="K19" s="42" t="s">
        <v>156</v>
      </c>
      <c r="L19" s="42"/>
      <c r="M19" s="42"/>
    </row>
    <row r="20" spans="1:13" ht="16.5" customHeight="1" x14ac:dyDescent="0.5">
      <c r="A20" s="7" t="s">
        <v>20</v>
      </c>
      <c r="B20" s="142"/>
      <c r="C20" s="43"/>
      <c r="D20" s="54"/>
      <c r="E20" s="43" t="s">
        <v>165</v>
      </c>
      <c r="F20" s="44"/>
      <c r="G20" s="135"/>
      <c r="H20" s="45"/>
      <c r="I20" s="43" t="s">
        <v>155</v>
      </c>
      <c r="J20" s="44"/>
      <c r="K20" s="43"/>
      <c r="L20" s="43"/>
      <c r="M20" s="43"/>
    </row>
    <row r="21" spans="1:13" ht="16.5" customHeight="1" x14ac:dyDescent="0.5">
      <c r="A21" s="8"/>
      <c r="B21" s="143"/>
      <c r="C21" s="47"/>
      <c r="D21" s="49"/>
      <c r="E21" s="47" t="s">
        <v>59</v>
      </c>
      <c r="F21" s="47" t="s">
        <v>55</v>
      </c>
      <c r="G21" s="137"/>
      <c r="H21" s="55" t="s">
        <v>59</v>
      </c>
      <c r="I21" s="47" t="s">
        <v>108</v>
      </c>
      <c r="J21" s="46" t="s">
        <v>57</v>
      </c>
      <c r="K21" s="47" t="s">
        <v>108</v>
      </c>
      <c r="L21" s="47"/>
      <c r="M21" s="47"/>
    </row>
    <row r="22" spans="1:13" s="23" customFormat="1" ht="24.75" customHeight="1" x14ac:dyDescent="0.5">
      <c r="A22" s="121" t="s">
        <v>47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3" ht="20.100000000000001" customHeight="1" x14ac:dyDescent="0.5">
      <c r="A23" s="125" t="s">
        <v>143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18" t="s">
        <v>31</v>
      </c>
      <c r="E24" s="36">
        <v>22</v>
      </c>
      <c r="F24" s="18" t="s">
        <v>22</v>
      </c>
      <c r="I24" s="26" t="s">
        <v>23</v>
      </c>
      <c r="J24" s="18" t="s">
        <v>31</v>
      </c>
      <c r="K24" s="69">
        <f>E24*12/E26</f>
        <v>8</v>
      </c>
      <c r="L24" s="18" t="s">
        <v>22</v>
      </c>
      <c r="M24" s="27"/>
    </row>
    <row r="25" spans="1:13" ht="20.100000000000001" customHeight="1" x14ac:dyDescent="0.5">
      <c r="A25" s="28"/>
      <c r="B25" s="17"/>
      <c r="C25" s="17"/>
      <c r="D25" s="18" t="s">
        <v>32</v>
      </c>
      <c r="E25" s="37">
        <v>11</v>
      </c>
      <c r="F25" s="18" t="s">
        <v>22</v>
      </c>
      <c r="H25" s="17"/>
      <c r="I25" s="17"/>
      <c r="J25" s="18" t="s">
        <v>32</v>
      </c>
      <c r="K25" s="10">
        <f>E25*12/E26</f>
        <v>4</v>
      </c>
      <c r="L25" s="18" t="s">
        <v>22</v>
      </c>
      <c r="M25" s="27"/>
    </row>
    <row r="26" spans="1:13" ht="20.100000000000001" customHeight="1" thickBot="1" x14ac:dyDescent="0.55000000000000004">
      <c r="A26" s="28"/>
      <c r="B26" s="17"/>
      <c r="C26" s="17"/>
      <c r="D26" s="18" t="s">
        <v>24</v>
      </c>
      <c r="E26" s="38">
        <f>SUM(E24:E25)</f>
        <v>33</v>
      </c>
      <c r="F26" s="18" t="s">
        <v>22</v>
      </c>
      <c r="H26" s="17"/>
      <c r="I26" s="17"/>
      <c r="J26" s="18" t="s">
        <v>24</v>
      </c>
      <c r="K26" s="29">
        <f>SUM(K24:K25)</f>
        <v>12</v>
      </c>
      <c r="L26" s="18" t="s">
        <v>22</v>
      </c>
      <c r="M26" s="27"/>
    </row>
    <row r="27" spans="1:13" ht="20.100000000000001" customHeight="1" thickTop="1" x14ac:dyDescent="0.5">
      <c r="A27" s="30" t="s">
        <v>27</v>
      </c>
      <c r="B27" s="9"/>
      <c r="C27" s="18" t="s">
        <v>28</v>
      </c>
      <c r="E27" s="17"/>
      <c r="F27" s="12"/>
      <c r="H27" s="17"/>
      <c r="I27" s="17"/>
      <c r="K27" s="31"/>
      <c r="M27" s="27"/>
    </row>
    <row r="28" spans="1:13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30" zoomScaleNormal="120" zoomScaleSheetLayoutView="130" workbookViewId="0">
      <selection activeCell="J20" sqref="J2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7" s="11" customFormat="1" ht="21.95" customHeight="1" x14ac:dyDescent="0.5">
      <c r="A2" s="125" t="s">
        <v>133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7" s="17" customFormat="1" ht="21.95" customHeight="1" x14ac:dyDescent="0.5">
      <c r="A3" s="13"/>
      <c r="B3" s="14"/>
      <c r="C3" s="15" t="s">
        <v>1</v>
      </c>
      <c r="D3" s="128" t="s">
        <v>41</v>
      </c>
      <c r="E3" s="128"/>
      <c r="F3" s="16" t="s">
        <v>3</v>
      </c>
      <c r="G3" s="128" t="s">
        <v>42</v>
      </c>
      <c r="H3" s="128"/>
      <c r="I3" s="128"/>
      <c r="J3" s="16" t="s">
        <v>4</v>
      </c>
      <c r="K3" s="129" t="s">
        <v>132</v>
      </c>
      <c r="L3" s="129"/>
      <c r="M3" s="130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7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7" ht="16.5" customHeight="1" x14ac:dyDescent="0.5">
      <c r="A7" s="22"/>
      <c r="B7" s="131" t="s">
        <v>45</v>
      </c>
      <c r="C7" s="76" t="s">
        <v>116</v>
      </c>
      <c r="D7" s="76"/>
      <c r="E7" s="120" t="s">
        <v>157</v>
      </c>
      <c r="F7" s="42" t="s">
        <v>92</v>
      </c>
      <c r="G7" s="134" t="s">
        <v>46</v>
      </c>
      <c r="H7" s="52" t="s">
        <v>94</v>
      </c>
      <c r="I7" s="42"/>
      <c r="J7" s="74"/>
      <c r="K7" s="42" t="s">
        <v>161</v>
      </c>
      <c r="L7" s="42"/>
      <c r="M7" s="53"/>
    </row>
    <row r="8" spans="1:17" ht="16.5" customHeight="1" x14ac:dyDescent="0.5">
      <c r="A8" s="7" t="s">
        <v>16</v>
      </c>
      <c r="B8" s="132"/>
      <c r="C8" s="78"/>
      <c r="D8" s="78"/>
      <c r="E8" s="79"/>
      <c r="F8" s="43" t="s">
        <v>170</v>
      </c>
      <c r="G8" s="135"/>
      <c r="H8" s="43"/>
      <c r="I8" s="43"/>
      <c r="J8" s="43"/>
      <c r="K8" s="43"/>
      <c r="L8" s="43"/>
      <c r="M8" s="58"/>
    </row>
    <row r="9" spans="1:17" ht="16.5" customHeight="1" x14ac:dyDescent="0.5">
      <c r="A9" s="8"/>
      <c r="B9" s="132"/>
      <c r="C9" s="80" t="s">
        <v>56</v>
      </c>
      <c r="D9" s="80"/>
      <c r="E9" s="110" t="s">
        <v>53</v>
      </c>
      <c r="F9" s="47" t="s">
        <v>127</v>
      </c>
      <c r="G9" s="135"/>
      <c r="H9" s="59" t="s">
        <v>61</v>
      </c>
      <c r="I9" s="49"/>
      <c r="J9" s="49"/>
      <c r="K9" s="47" t="s">
        <v>127</v>
      </c>
      <c r="L9" s="47"/>
      <c r="M9" s="57"/>
    </row>
    <row r="10" spans="1:17" ht="16.5" customHeight="1" x14ac:dyDescent="0.5">
      <c r="A10" s="6"/>
      <c r="B10" s="132"/>
      <c r="C10" s="52" t="s">
        <v>137</v>
      </c>
      <c r="D10" s="42" t="s">
        <v>138</v>
      </c>
      <c r="E10" s="74"/>
      <c r="F10" s="42" t="s">
        <v>164</v>
      </c>
      <c r="G10" s="135"/>
      <c r="H10" s="101"/>
      <c r="I10" s="42"/>
      <c r="J10" s="42"/>
      <c r="K10" s="71"/>
      <c r="L10" s="42"/>
      <c r="M10" s="42"/>
    </row>
    <row r="11" spans="1:17" ht="16.5" customHeight="1" x14ac:dyDescent="0.5">
      <c r="A11" s="7" t="s">
        <v>17</v>
      </c>
      <c r="B11" s="132"/>
      <c r="C11" s="43"/>
      <c r="D11" s="43"/>
      <c r="E11" s="43"/>
      <c r="F11" s="43"/>
      <c r="G11" s="135"/>
      <c r="H11" s="100"/>
      <c r="I11" s="43"/>
      <c r="J11" s="43"/>
      <c r="K11" s="71"/>
      <c r="L11" s="43"/>
      <c r="M11" s="43"/>
    </row>
    <row r="12" spans="1:17" ht="16.5" customHeight="1" thickBot="1" x14ac:dyDescent="0.55000000000000004">
      <c r="A12" s="8"/>
      <c r="B12" s="132"/>
      <c r="C12" s="59" t="s">
        <v>60</v>
      </c>
      <c r="D12" s="49"/>
      <c r="E12" s="49"/>
      <c r="F12" s="47" t="s">
        <v>52</v>
      </c>
      <c r="G12" s="135"/>
      <c r="H12" s="102"/>
      <c r="I12" s="103"/>
      <c r="J12" s="103"/>
      <c r="K12" s="2"/>
      <c r="L12" s="47"/>
      <c r="M12" s="47"/>
    </row>
    <row r="13" spans="1:17" ht="16.5" customHeight="1" x14ac:dyDescent="0.5">
      <c r="A13" s="6"/>
      <c r="B13" s="132"/>
      <c r="C13" s="42" t="s">
        <v>96</v>
      </c>
      <c r="D13" s="43" t="s">
        <v>98</v>
      </c>
      <c r="E13" s="43"/>
      <c r="F13" s="43"/>
      <c r="G13" s="136"/>
      <c r="H13" s="138" t="s">
        <v>122</v>
      </c>
      <c r="I13" s="139"/>
      <c r="J13" s="42" t="s">
        <v>161</v>
      </c>
      <c r="K13" s="52"/>
      <c r="L13" s="42"/>
      <c r="M13" s="53"/>
      <c r="Q13" s="18" t="s">
        <v>103</v>
      </c>
    </row>
    <row r="14" spans="1:17" ht="16.5" customHeight="1" x14ac:dyDescent="0.5">
      <c r="A14" s="7" t="s">
        <v>18</v>
      </c>
      <c r="B14" s="132"/>
      <c r="C14" s="43" t="s">
        <v>170</v>
      </c>
      <c r="D14" s="43"/>
      <c r="E14" s="43"/>
      <c r="F14" s="43"/>
      <c r="G14" s="136"/>
      <c r="H14" s="140" t="s">
        <v>174</v>
      </c>
      <c r="I14" s="141"/>
      <c r="J14" s="43"/>
      <c r="K14" s="44"/>
      <c r="L14" s="43"/>
      <c r="M14" s="58"/>
    </row>
    <row r="15" spans="1:17" ht="16.5" customHeight="1" thickBot="1" x14ac:dyDescent="0.55000000000000004">
      <c r="A15" s="8"/>
      <c r="B15" s="132"/>
      <c r="C15" s="49" t="s">
        <v>127</v>
      </c>
      <c r="D15" s="47" t="s">
        <v>61</v>
      </c>
      <c r="E15" s="47"/>
      <c r="F15" s="47"/>
      <c r="G15" s="136"/>
      <c r="H15" s="99" t="s">
        <v>129</v>
      </c>
      <c r="I15" s="95" t="s">
        <v>53</v>
      </c>
      <c r="J15" s="43" t="s">
        <v>127</v>
      </c>
      <c r="K15" s="48"/>
      <c r="L15" s="47"/>
      <c r="M15" s="59"/>
    </row>
    <row r="16" spans="1:17" ht="16.5" customHeight="1" x14ac:dyDescent="0.5">
      <c r="A16" s="6"/>
      <c r="B16" s="132"/>
      <c r="C16" s="40"/>
      <c r="D16" s="40" t="s">
        <v>72</v>
      </c>
      <c r="E16" s="41" t="s">
        <v>73</v>
      </c>
      <c r="F16" s="42" t="s">
        <v>156</v>
      </c>
      <c r="G16" s="135"/>
      <c r="H16" s="42"/>
      <c r="I16" s="70" t="s">
        <v>72</v>
      </c>
      <c r="J16" s="1" t="s">
        <v>73</v>
      </c>
      <c r="K16" s="71" t="s">
        <v>163</v>
      </c>
      <c r="L16" s="51"/>
      <c r="M16" s="42"/>
    </row>
    <row r="17" spans="1:15" ht="16.5" customHeight="1" x14ac:dyDescent="0.5">
      <c r="A17" s="7" t="s">
        <v>19</v>
      </c>
      <c r="B17" s="132"/>
      <c r="C17" s="43"/>
      <c r="D17" s="44" t="s">
        <v>155</v>
      </c>
      <c r="E17" s="45"/>
      <c r="F17" s="43"/>
      <c r="G17" s="135"/>
      <c r="H17" s="43"/>
      <c r="I17" s="71" t="s">
        <v>162</v>
      </c>
      <c r="J17" s="71"/>
      <c r="K17" s="71"/>
      <c r="L17" s="51"/>
      <c r="M17" s="43"/>
    </row>
    <row r="18" spans="1:15" ht="16.5" customHeight="1" x14ac:dyDescent="0.5">
      <c r="A18" s="8"/>
      <c r="B18" s="132"/>
      <c r="C18" s="48"/>
      <c r="D18" s="47" t="s">
        <v>108</v>
      </c>
      <c r="E18" s="48" t="s">
        <v>57</v>
      </c>
      <c r="F18" s="47" t="s">
        <v>108</v>
      </c>
      <c r="G18" s="135"/>
      <c r="H18" s="48"/>
      <c r="I18" s="2" t="s">
        <v>54</v>
      </c>
      <c r="J18" s="2" t="s">
        <v>104</v>
      </c>
      <c r="K18" s="2" t="s">
        <v>54</v>
      </c>
      <c r="L18" s="51"/>
      <c r="M18" s="47"/>
    </row>
    <row r="19" spans="1:15" ht="16.5" customHeight="1" x14ac:dyDescent="0.5">
      <c r="A19" s="6"/>
      <c r="B19" s="142"/>
      <c r="C19" s="42" t="s">
        <v>93</v>
      </c>
      <c r="D19" s="43" t="s">
        <v>95</v>
      </c>
      <c r="E19" s="53"/>
      <c r="F19" s="53"/>
      <c r="G19" s="135"/>
      <c r="H19" s="45" t="s">
        <v>159</v>
      </c>
      <c r="I19" s="1" t="s">
        <v>140</v>
      </c>
      <c r="J19" s="71" t="s">
        <v>157</v>
      </c>
      <c r="K19" s="40"/>
      <c r="L19" s="42"/>
      <c r="M19" s="42"/>
    </row>
    <row r="20" spans="1:15" ht="16.5" customHeight="1" x14ac:dyDescent="0.5">
      <c r="A20" s="7" t="s">
        <v>20</v>
      </c>
      <c r="B20" s="142"/>
      <c r="C20" s="43" t="s">
        <v>158</v>
      </c>
      <c r="D20" s="54"/>
      <c r="E20" s="43"/>
      <c r="F20" s="43"/>
      <c r="G20" s="135"/>
      <c r="H20" s="45"/>
      <c r="I20" s="71"/>
      <c r="J20" s="71"/>
      <c r="L20" s="43"/>
      <c r="M20" s="43"/>
    </row>
    <row r="21" spans="1:15" ht="16.5" customHeight="1" x14ac:dyDescent="0.5">
      <c r="A21" s="8"/>
      <c r="B21" s="143"/>
      <c r="C21" s="55" t="s">
        <v>126</v>
      </c>
      <c r="D21" s="49" t="s">
        <v>58</v>
      </c>
      <c r="E21" s="47"/>
      <c r="F21" s="55"/>
      <c r="G21" s="137"/>
      <c r="H21" s="55" t="s">
        <v>126</v>
      </c>
      <c r="I21" s="2" t="s">
        <v>56</v>
      </c>
      <c r="J21" s="2" t="s">
        <v>53</v>
      </c>
      <c r="K21" s="48"/>
      <c r="L21" s="47"/>
      <c r="M21" s="47"/>
    </row>
    <row r="22" spans="1:15" s="23" customFormat="1" ht="24.75" customHeight="1" x14ac:dyDescent="0.5">
      <c r="A22" s="121" t="s">
        <v>36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5" ht="20.100000000000001" customHeight="1" x14ac:dyDescent="0.5">
      <c r="A23" s="125" t="s">
        <v>139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  <c r="O23" s="51"/>
    </row>
    <row r="24" spans="1:15" ht="20.100000000000001" customHeight="1" x14ac:dyDescent="0.5">
      <c r="A24" s="24"/>
      <c r="B24" s="25" t="s">
        <v>21</v>
      </c>
      <c r="C24" s="17"/>
      <c r="D24" s="18" t="s">
        <v>31</v>
      </c>
      <c r="E24" s="36">
        <v>17</v>
      </c>
      <c r="F24" s="18" t="s">
        <v>22</v>
      </c>
      <c r="I24" s="26" t="s">
        <v>23</v>
      </c>
      <c r="J24" s="18" t="s">
        <v>31</v>
      </c>
      <c r="K24" s="69">
        <f>E24*12/E26</f>
        <v>6.375</v>
      </c>
      <c r="L24" s="18" t="s">
        <v>22</v>
      </c>
      <c r="M24" s="27"/>
    </row>
    <row r="25" spans="1:15" ht="20.100000000000001" customHeight="1" x14ac:dyDescent="0.5">
      <c r="A25" s="28"/>
      <c r="B25" s="17"/>
      <c r="C25" s="17"/>
      <c r="D25" s="18" t="s">
        <v>32</v>
      </c>
      <c r="E25" s="37">
        <v>15</v>
      </c>
      <c r="F25" s="18" t="s">
        <v>22</v>
      </c>
      <c r="H25" s="17"/>
      <c r="I25" s="17"/>
      <c r="J25" s="18" t="s">
        <v>32</v>
      </c>
      <c r="K25" s="10">
        <f>E25*12/E26</f>
        <v>5.625</v>
      </c>
      <c r="L25" s="18" t="s">
        <v>22</v>
      </c>
      <c r="M25" s="27"/>
    </row>
    <row r="26" spans="1:15" ht="20.100000000000001" customHeight="1" thickBot="1" x14ac:dyDescent="0.55000000000000004">
      <c r="A26" s="28"/>
      <c r="B26" s="17"/>
      <c r="C26" s="17"/>
      <c r="D26" s="18" t="s">
        <v>24</v>
      </c>
      <c r="E26" s="39">
        <v>32</v>
      </c>
      <c r="F26" s="18" t="s">
        <v>22</v>
      </c>
      <c r="H26" s="17"/>
      <c r="I26" s="17"/>
      <c r="J26" s="18" t="s">
        <v>24</v>
      </c>
      <c r="K26" s="29">
        <v>12</v>
      </c>
      <c r="L26" s="18" t="s">
        <v>22</v>
      </c>
      <c r="M26" s="27"/>
    </row>
    <row r="27" spans="1:15" ht="20.100000000000001" customHeight="1" thickTop="1" x14ac:dyDescent="0.5">
      <c r="A27" s="30" t="s">
        <v>27</v>
      </c>
      <c r="B27" s="9"/>
      <c r="C27" s="18" t="s">
        <v>28</v>
      </c>
      <c r="E27" s="17"/>
      <c r="F27" s="12"/>
      <c r="H27" s="17"/>
      <c r="I27" s="17"/>
      <c r="K27" s="31"/>
      <c r="M27" s="27"/>
    </row>
    <row r="28" spans="1:15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30" zoomScaleNormal="120" zoomScaleSheetLayoutView="130" workbookViewId="0">
      <selection activeCell="J20" sqref="J2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4"/>
    </row>
    <row r="2" spans="1:17" s="11" customFormat="1" ht="21.95" customHeight="1" x14ac:dyDescent="0.5">
      <c r="A2" s="125" t="s">
        <v>125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7" s="17" customFormat="1" ht="21.95" customHeight="1" x14ac:dyDescent="0.5">
      <c r="A3" s="13"/>
      <c r="B3" s="83"/>
      <c r="C3" s="15" t="s">
        <v>1</v>
      </c>
      <c r="D3" s="128" t="s">
        <v>41</v>
      </c>
      <c r="E3" s="128"/>
      <c r="F3" s="82" t="s">
        <v>3</v>
      </c>
      <c r="G3" s="128" t="s">
        <v>42</v>
      </c>
      <c r="H3" s="128"/>
      <c r="I3" s="128"/>
      <c r="J3" s="82" t="s">
        <v>4</v>
      </c>
      <c r="K3" s="129" t="s">
        <v>132</v>
      </c>
      <c r="L3" s="129"/>
      <c r="M3" s="130"/>
    </row>
    <row r="4" spans="1:17" ht="16.5" customHeight="1" x14ac:dyDescent="0.5">
      <c r="A4" s="84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38</v>
      </c>
      <c r="M4" s="1" t="s">
        <v>39</v>
      </c>
    </row>
    <row r="5" spans="1:17" ht="16.5" customHeight="1" x14ac:dyDescent="0.5">
      <c r="A5" s="86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38</v>
      </c>
      <c r="L5" s="2" t="s">
        <v>39</v>
      </c>
      <c r="M5" s="2" t="s">
        <v>40</v>
      </c>
    </row>
    <row r="6" spans="1:17" ht="16.5" customHeight="1" x14ac:dyDescent="0.5">
      <c r="A6" s="19" t="s">
        <v>26</v>
      </c>
      <c r="B6" s="20"/>
      <c r="C6" s="19">
        <v>1</v>
      </c>
      <c r="D6" s="84">
        <v>2</v>
      </c>
      <c r="E6" s="19">
        <v>3</v>
      </c>
      <c r="F6" s="21">
        <v>4</v>
      </c>
      <c r="G6" s="84">
        <v>5</v>
      </c>
      <c r="H6" s="84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7" ht="16.5" customHeight="1" x14ac:dyDescent="0.5">
      <c r="A7" s="22"/>
      <c r="B7" s="131" t="s">
        <v>45</v>
      </c>
      <c r="C7" s="76" t="s">
        <v>116</v>
      </c>
      <c r="D7" s="76"/>
      <c r="E7" s="120" t="s">
        <v>157</v>
      </c>
      <c r="F7" s="42" t="s">
        <v>92</v>
      </c>
      <c r="G7" s="134" t="s">
        <v>46</v>
      </c>
      <c r="H7" s="52" t="s">
        <v>94</v>
      </c>
      <c r="I7" s="42"/>
      <c r="J7" s="74"/>
      <c r="K7" s="42" t="s">
        <v>161</v>
      </c>
      <c r="L7" s="42"/>
      <c r="M7" s="53"/>
    </row>
    <row r="8" spans="1:17" ht="16.5" customHeight="1" x14ac:dyDescent="0.5">
      <c r="A8" s="85" t="s">
        <v>16</v>
      </c>
      <c r="B8" s="132"/>
      <c r="C8" s="78"/>
      <c r="D8" s="78"/>
      <c r="E8" s="79"/>
      <c r="F8" s="43" t="s">
        <v>170</v>
      </c>
      <c r="G8" s="135"/>
      <c r="H8" s="43"/>
      <c r="I8" s="43"/>
      <c r="J8" s="43"/>
      <c r="K8" s="43"/>
      <c r="L8" s="43"/>
      <c r="M8" s="58"/>
    </row>
    <row r="9" spans="1:17" ht="16.5" customHeight="1" x14ac:dyDescent="0.5">
      <c r="A9" s="86"/>
      <c r="B9" s="132"/>
      <c r="C9" s="80" t="s">
        <v>56</v>
      </c>
      <c r="D9" s="80"/>
      <c r="E9" s="110" t="s">
        <v>53</v>
      </c>
      <c r="F9" s="47" t="s">
        <v>127</v>
      </c>
      <c r="G9" s="135"/>
      <c r="H9" s="59" t="s">
        <v>61</v>
      </c>
      <c r="I9" s="49"/>
      <c r="J9" s="49"/>
      <c r="K9" s="47" t="s">
        <v>127</v>
      </c>
      <c r="L9" s="47"/>
      <c r="M9" s="57"/>
    </row>
    <row r="10" spans="1:17" ht="16.5" customHeight="1" x14ac:dyDescent="0.5">
      <c r="A10" s="84"/>
      <c r="B10" s="132"/>
      <c r="C10" s="87" t="s">
        <v>100</v>
      </c>
      <c r="D10" s="87" t="s">
        <v>164</v>
      </c>
      <c r="E10" s="87" t="s">
        <v>101</v>
      </c>
      <c r="F10" s="87"/>
      <c r="G10" s="135"/>
      <c r="H10" s="87"/>
      <c r="I10" s="87" t="s">
        <v>164</v>
      </c>
      <c r="J10" s="42"/>
      <c r="K10" s="71"/>
      <c r="L10" s="42"/>
      <c r="M10" s="42"/>
    </row>
    <row r="11" spans="1:17" ht="16.5" customHeight="1" x14ac:dyDescent="0.5">
      <c r="A11" s="85" t="s">
        <v>17</v>
      </c>
      <c r="B11" s="132"/>
      <c r="C11" s="90"/>
      <c r="D11" s="88"/>
      <c r="E11" s="88"/>
      <c r="F11" s="91"/>
      <c r="G11" s="135"/>
      <c r="H11" s="100"/>
      <c r="I11" s="88"/>
      <c r="J11" s="44"/>
      <c r="K11" s="71"/>
      <c r="L11" s="43"/>
      <c r="M11" s="43"/>
    </row>
    <row r="12" spans="1:17" ht="16.5" customHeight="1" thickBot="1" x14ac:dyDescent="0.55000000000000004">
      <c r="A12" s="86"/>
      <c r="B12" s="132"/>
      <c r="C12" s="98" t="s">
        <v>113</v>
      </c>
      <c r="D12" s="98" t="s">
        <v>52</v>
      </c>
      <c r="E12" s="92" t="s">
        <v>113</v>
      </c>
      <c r="F12" s="98"/>
      <c r="G12" s="135"/>
      <c r="H12" s="88"/>
      <c r="I12" s="88" t="s">
        <v>52</v>
      </c>
      <c r="J12" s="48"/>
      <c r="K12" s="2"/>
      <c r="L12" s="47"/>
      <c r="M12" s="47"/>
    </row>
    <row r="13" spans="1:17" ht="16.5" customHeight="1" x14ac:dyDescent="0.5">
      <c r="A13" s="84"/>
      <c r="B13" s="132"/>
      <c r="C13" s="42" t="s">
        <v>141</v>
      </c>
      <c r="D13" s="43" t="s">
        <v>98</v>
      </c>
      <c r="E13" s="43"/>
      <c r="F13" s="43"/>
      <c r="G13" s="136"/>
      <c r="H13" s="138" t="s">
        <v>122</v>
      </c>
      <c r="I13" s="139"/>
      <c r="J13" s="42" t="s">
        <v>161</v>
      </c>
      <c r="K13" s="52"/>
      <c r="L13" s="42"/>
      <c r="M13" s="53"/>
      <c r="Q13" s="18" t="s">
        <v>103</v>
      </c>
    </row>
    <row r="14" spans="1:17" ht="16.5" customHeight="1" x14ac:dyDescent="0.5">
      <c r="A14" s="85" t="s">
        <v>18</v>
      </c>
      <c r="B14" s="132"/>
      <c r="C14" s="43" t="s">
        <v>170</v>
      </c>
      <c r="D14" s="43"/>
      <c r="E14" s="43"/>
      <c r="F14" s="43"/>
      <c r="G14" s="136"/>
      <c r="H14" s="140" t="s">
        <v>174</v>
      </c>
      <c r="I14" s="141"/>
      <c r="J14" s="43"/>
      <c r="K14" s="44"/>
      <c r="L14" s="43"/>
      <c r="M14" s="58"/>
    </row>
    <row r="15" spans="1:17" ht="16.5" customHeight="1" thickBot="1" x14ac:dyDescent="0.55000000000000004">
      <c r="A15" s="86"/>
      <c r="B15" s="132"/>
      <c r="C15" s="49" t="s">
        <v>127</v>
      </c>
      <c r="D15" s="47" t="s">
        <v>61</v>
      </c>
      <c r="E15" s="47"/>
      <c r="F15" s="47"/>
      <c r="G15" s="136"/>
      <c r="H15" s="99" t="s">
        <v>129</v>
      </c>
      <c r="I15" s="95" t="s">
        <v>53</v>
      </c>
      <c r="J15" s="43" t="s">
        <v>127</v>
      </c>
      <c r="K15" s="48"/>
      <c r="L15" s="47"/>
      <c r="M15" s="59"/>
    </row>
    <row r="16" spans="1:17" ht="16.5" customHeight="1" x14ac:dyDescent="0.5">
      <c r="A16" s="84"/>
      <c r="B16" s="132"/>
      <c r="C16" s="40"/>
      <c r="D16" s="40" t="s">
        <v>72</v>
      </c>
      <c r="E16" s="41" t="s">
        <v>73</v>
      </c>
      <c r="F16" s="42" t="s">
        <v>156</v>
      </c>
      <c r="G16" s="135"/>
      <c r="H16" s="42"/>
      <c r="I16" s="70" t="s">
        <v>72</v>
      </c>
      <c r="J16" s="1" t="s">
        <v>73</v>
      </c>
      <c r="K16" s="71" t="s">
        <v>163</v>
      </c>
      <c r="L16" s="51"/>
      <c r="M16" s="42"/>
    </row>
    <row r="17" spans="1:15" ht="16.5" customHeight="1" x14ac:dyDescent="0.5">
      <c r="A17" s="85" t="s">
        <v>19</v>
      </c>
      <c r="B17" s="132"/>
      <c r="C17" s="43"/>
      <c r="D17" s="44" t="s">
        <v>155</v>
      </c>
      <c r="E17" s="45"/>
      <c r="F17" s="43"/>
      <c r="G17" s="135"/>
      <c r="H17" s="43"/>
      <c r="I17" s="71" t="s">
        <v>162</v>
      </c>
      <c r="J17" s="71"/>
      <c r="K17" s="71"/>
      <c r="L17" s="51"/>
      <c r="M17" s="43"/>
    </row>
    <row r="18" spans="1:15" ht="16.5" customHeight="1" x14ac:dyDescent="0.5">
      <c r="A18" s="86"/>
      <c r="B18" s="132"/>
      <c r="C18" s="48"/>
      <c r="D18" s="47" t="s">
        <v>108</v>
      </c>
      <c r="E18" s="48" t="s">
        <v>57</v>
      </c>
      <c r="F18" s="47" t="s">
        <v>108</v>
      </c>
      <c r="G18" s="135"/>
      <c r="H18" s="48"/>
      <c r="I18" s="2" t="s">
        <v>54</v>
      </c>
      <c r="J18" s="2" t="s">
        <v>104</v>
      </c>
      <c r="K18" s="2" t="s">
        <v>54</v>
      </c>
      <c r="L18" s="51"/>
      <c r="M18" s="47"/>
    </row>
    <row r="19" spans="1:15" ht="16.5" customHeight="1" x14ac:dyDescent="0.5">
      <c r="A19" s="84"/>
      <c r="B19" s="142"/>
      <c r="C19" s="42" t="s">
        <v>93</v>
      </c>
      <c r="D19" s="43" t="s">
        <v>95</v>
      </c>
      <c r="E19" s="53"/>
      <c r="F19" s="53"/>
      <c r="G19" s="135"/>
      <c r="H19" s="45" t="s">
        <v>159</v>
      </c>
      <c r="I19" s="1" t="s">
        <v>140</v>
      </c>
      <c r="J19" s="71" t="s">
        <v>157</v>
      </c>
      <c r="K19" s="40"/>
      <c r="L19" s="42"/>
      <c r="M19" s="42"/>
    </row>
    <row r="20" spans="1:15" ht="16.5" customHeight="1" x14ac:dyDescent="0.5">
      <c r="A20" s="85" t="s">
        <v>20</v>
      </c>
      <c r="B20" s="142"/>
      <c r="C20" s="43" t="s">
        <v>158</v>
      </c>
      <c r="D20" s="54"/>
      <c r="E20" s="43"/>
      <c r="F20" s="43"/>
      <c r="G20" s="135"/>
      <c r="H20" s="45"/>
      <c r="I20" s="71"/>
      <c r="J20" s="71"/>
      <c r="L20" s="43"/>
      <c r="M20" s="43"/>
    </row>
    <row r="21" spans="1:15" ht="16.5" customHeight="1" x14ac:dyDescent="0.5">
      <c r="A21" s="86"/>
      <c r="B21" s="143"/>
      <c r="C21" s="55" t="s">
        <v>126</v>
      </c>
      <c r="D21" s="49" t="s">
        <v>58</v>
      </c>
      <c r="E21" s="47"/>
      <c r="F21" s="55"/>
      <c r="G21" s="137"/>
      <c r="H21" s="55" t="s">
        <v>126</v>
      </c>
      <c r="I21" s="2" t="s">
        <v>56</v>
      </c>
      <c r="J21" s="2" t="s">
        <v>53</v>
      </c>
      <c r="K21" s="48"/>
      <c r="L21" s="47"/>
      <c r="M21" s="47"/>
    </row>
    <row r="22" spans="1:15" s="23" customFormat="1" ht="24.75" customHeight="1" x14ac:dyDescent="0.5">
      <c r="A22" s="121" t="s">
        <v>36</v>
      </c>
      <c r="B22" s="122"/>
      <c r="C22" s="126"/>
      <c r="D22" s="122"/>
      <c r="E22" s="122"/>
      <c r="F22" s="122"/>
      <c r="G22" s="122"/>
      <c r="H22" s="122"/>
      <c r="I22" s="122"/>
      <c r="J22" s="122"/>
      <c r="K22" s="122"/>
      <c r="L22" s="122"/>
      <c r="M22" s="124"/>
    </row>
    <row r="23" spans="1:15" ht="20.100000000000001" customHeight="1" x14ac:dyDescent="0.5">
      <c r="A23" s="125" t="s">
        <v>130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  <c r="O23" s="51"/>
    </row>
    <row r="24" spans="1:15" ht="20.100000000000001" customHeight="1" x14ac:dyDescent="0.5">
      <c r="A24" s="24"/>
      <c r="B24" s="25" t="s">
        <v>21</v>
      </c>
      <c r="C24" s="17"/>
      <c r="D24" s="18" t="s">
        <v>31</v>
      </c>
      <c r="E24" s="36">
        <v>19</v>
      </c>
      <c r="F24" s="18" t="s">
        <v>22</v>
      </c>
      <c r="I24" s="26" t="s">
        <v>23</v>
      </c>
      <c r="J24" s="18" t="s">
        <v>31</v>
      </c>
      <c r="K24" s="69">
        <f>E24*12/E26</f>
        <v>6.7058823529411766</v>
      </c>
      <c r="L24" s="18" t="s">
        <v>22</v>
      </c>
      <c r="M24" s="27"/>
    </row>
    <row r="25" spans="1:15" ht="20.100000000000001" customHeight="1" x14ac:dyDescent="0.5">
      <c r="A25" s="28"/>
      <c r="B25" s="17"/>
      <c r="C25" s="17"/>
      <c r="D25" s="18" t="s">
        <v>32</v>
      </c>
      <c r="E25" s="37">
        <v>15</v>
      </c>
      <c r="F25" s="18" t="s">
        <v>22</v>
      </c>
      <c r="H25" s="17"/>
      <c r="I25" s="17"/>
      <c r="J25" s="18" t="s">
        <v>32</v>
      </c>
      <c r="K25" s="10">
        <f>E25*12/E26</f>
        <v>5.2941176470588234</v>
      </c>
      <c r="L25" s="18" t="s">
        <v>22</v>
      </c>
      <c r="M25" s="27"/>
    </row>
    <row r="26" spans="1:15" ht="20.100000000000001" customHeight="1" thickBot="1" x14ac:dyDescent="0.55000000000000004">
      <c r="A26" s="28"/>
      <c r="B26" s="17"/>
      <c r="C26" s="17"/>
      <c r="D26" s="18" t="s">
        <v>24</v>
      </c>
      <c r="E26" s="39">
        <f>SUM(E24:E25)</f>
        <v>34</v>
      </c>
      <c r="F26" s="18" t="s">
        <v>22</v>
      </c>
      <c r="H26" s="17"/>
      <c r="I26" s="17"/>
      <c r="J26" s="18" t="s">
        <v>24</v>
      </c>
      <c r="K26" s="29">
        <f>SUM(K24:K25)</f>
        <v>12</v>
      </c>
      <c r="L26" s="18" t="s">
        <v>22</v>
      </c>
      <c r="M26" s="27"/>
    </row>
    <row r="27" spans="1:15" ht="20.100000000000001" customHeight="1" thickTop="1" x14ac:dyDescent="0.5">
      <c r="A27" s="30" t="s">
        <v>27</v>
      </c>
      <c r="B27" s="9"/>
      <c r="C27" s="18" t="s">
        <v>28</v>
      </c>
      <c r="E27" s="17"/>
      <c r="F27" s="81"/>
      <c r="H27" s="17"/>
      <c r="I27" s="17"/>
      <c r="K27" s="31"/>
      <c r="M27" s="27"/>
    </row>
    <row r="28" spans="1:15" ht="18.95" customHeight="1" x14ac:dyDescent="0.5">
      <c r="A28" s="32"/>
      <c r="B28" s="15"/>
      <c r="C28" s="3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8</vt:i4>
      </vt:variant>
    </vt:vector>
  </HeadingPairs>
  <TitlesOfParts>
    <vt:vector size="20" baseType="lpstr">
      <vt:lpstr>อ.ประจิตร์ 1-9</vt:lpstr>
      <vt:lpstr>อ.ประจิตร์ 10-18</vt:lpstr>
      <vt:lpstr>อ.บังอร1-9</vt:lpstr>
      <vt:lpstr>อ.บังอร10-18</vt:lpstr>
      <vt:lpstr>อ.พิชญะ1-9</vt:lpstr>
      <vt:lpstr>อ.พิชญะ10-18</vt:lpstr>
      <vt:lpstr>อ.กรรัก</vt:lpstr>
      <vt:lpstr>ครูณัฐพร1-9</vt:lpstr>
      <vt:lpstr>ครูณัฐพร10-18</vt:lpstr>
      <vt:lpstr>วัชระ ฝึกสอน</vt:lpstr>
      <vt:lpstr>เสกสรร ฝึกสอน</vt:lpstr>
      <vt:lpstr>ดิษยนันท์ ฝึกสอน</vt:lpstr>
      <vt:lpstr>'ครูณัฐพร10-18'!Print_Area</vt:lpstr>
      <vt:lpstr>'ครูณัฐพร1-9'!Print_Area</vt:lpstr>
      <vt:lpstr>'วัชระ ฝึกสอน'!Print_Area</vt:lpstr>
      <vt:lpstr>'เสกสรร ฝึกสอน'!Print_Area</vt:lpstr>
      <vt:lpstr>'อ.ประจิตร์ 10-18'!Print_Area</vt:lpstr>
      <vt:lpstr>'อ.ประจิตร์ 1-9'!Print_Area</vt:lpstr>
      <vt:lpstr>'อ.พิชญะ10-18'!Print_Area</vt:lpstr>
      <vt:lpstr>'อ.พิชญะ1-9'!Print_Area</vt:lpstr>
    </vt:vector>
  </TitlesOfParts>
  <Company>iLLUSiON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HP</cp:lastModifiedBy>
  <cp:lastPrinted>2019-05-09T05:17:53Z</cp:lastPrinted>
  <dcterms:created xsi:type="dcterms:W3CDTF">2009-03-02T11:42:02Z</dcterms:created>
  <dcterms:modified xsi:type="dcterms:W3CDTF">2019-06-25T06:58:21Z</dcterms:modified>
</cp:coreProperties>
</file>