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tarang162\std\"/>
    </mc:Choice>
  </mc:AlternateContent>
  <bookViews>
    <workbookView xWindow="0" yWindow="0" windowWidth="20400" windowHeight="7650" tabRatio="838"/>
  </bookViews>
  <sheets>
    <sheet name="1 ชอ.1,2" sheetId="1" r:id="rId1"/>
    <sheet name="1 ชอ.3,4" sheetId="45" r:id="rId2"/>
    <sheet name="1 แมคคาทรอนิก" sheetId="44" r:id="rId3"/>
    <sheet name="1 คอม 1,2" sheetId="33" r:id="rId4"/>
    <sheet name="2 ชอ.1,2 " sheetId="34" r:id="rId5"/>
    <sheet name="2 คอม 1,2" sheetId="35" r:id="rId6"/>
    <sheet name="3 ชอ.1,2  " sheetId="36" r:id="rId7"/>
    <sheet name="3 คอม 1" sheetId="37" r:id="rId8"/>
    <sheet name="ส1 อต.1" sheetId="38" r:id="rId9"/>
    <sheet name="ส1 คอม1" sheetId="39" r:id="rId10"/>
    <sheet name="ส1 คอม2" sheetId="40" r:id="rId11"/>
    <sheet name="ส2 อต.1 " sheetId="41" r:id="rId12"/>
    <sheet name="ส2 คอม1" sheetId="42" r:id="rId13"/>
    <sheet name="ส2 คอม2" sheetId="43" r:id="rId14"/>
  </sheets>
  <definedNames>
    <definedName name="_xlnm.Print_Area" localSheetId="9">'ส1 คอม1'!$A$1:$S$31</definedName>
  </definedNames>
  <calcPr calcId="162913"/>
</workbook>
</file>

<file path=xl/calcChain.xml><?xml version="1.0" encoding="utf-8"?>
<calcChain xmlns="http://schemas.openxmlformats.org/spreadsheetml/2006/main">
  <c r="C31" i="34" l="1"/>
  <c r="E31" i="35"/>
  <c r="D31" i="35"/>
  <c r="C31" i="35"/>
  <c r="E31" i="37"/>
  <c r="D31" i="37"/>
  <c r="C31" i="37"/>
  <c r="E31" i="34"/>
  <c r="D31" i="34"/>
  <c r="E31" i="44"/>
  <c r="D31" i="44"/>
  <c r="C31" i="44"/>
  <c r="E31" i="45"/>
  <c r="D31" i="45"/>
  <c r="C31" i="45"/>
  <c r="E31" i="1"/>
  <c r="D31" i="1"/>
  <c r="C31" i="1"/>
  <c r="E31" i="33"/>
  <c r="D31" i="33"/>
  <c r="C31" i="33"/>
  <c r="E31" i="39"/>
  <c r="D31" i="39"/>
  <c r="C31" i="39"/>
  <c r="C31" i="43"/>
  <c r="E31" i="43"/>
  <c r="D31" i="43"/>
  <c r="E31" i="42"/>
  <c r="D31" i="42"/>
  <c r="C31" i="42"/>
  <c r="E31" i="40"/>
  <c r="D31" i="40"/>
  <c r="C31" i="40"/>
  <c r="E31" i="41"/>
  <c r="D31" i="41"/>
  <c r="C31" i="41"/>
  <c r="E31" i="38"/>
  <c r="D31" i="38"/>
  <c r="C31" i="38"/>
  <c r="C31" i="36"/>
  <c r="D31" i="36"/>
  <c r="E31" i="36"/>
</calcChain>
</file>

<file path=xl/sharedStrings.xml><?xml version="1.0" encoding="utf-8"?>
<sst xmlns="http://schemas.openxmlformats.org/spreadsheetml/2006/main" count="1696" uniqueCount="416">
  <si>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</si>
  <si>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</si>
  <si>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</si>
  <si>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</si>
  <si>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</si>
  <si>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</si>
  <si>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</si>
  <si>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</si>
  <si>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</si>
  <si>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</si>
  <si>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</si>
  <si>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</si>
  <si>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</si>
  <si>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</si>
  <si>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</si>
  <si>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</si>
  <si>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</si>
  <si>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</si>
  <si>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</si>
  <si>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</si>
  <si>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</si>
  <si>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</si>
  <si>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</si>
  <si>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</si>
  <si>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</si>
  <si>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</si>
  <si>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</si>
  <si>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</si>
  <si>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</si>
  <si>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</si>
  <si>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</si>
  <si>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</si>
  <si>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</si>
  <si>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</si>
  <si>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รองผู้อำนวยการฝ่ายวิชาการ</t>
  </si>
  <si>
    <t>(นายบรรจง  สุรพุทธ)</t>
  </si>
  <si>
    <t>รวม</t>
  </si>
  <si>
    <t>2000-1205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</si>
  <si>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</si>
  <si>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</si>
  <si>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</si>
  <si>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</si>
  <si>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</si>
  <si>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</si>
  <si>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</si>
  <si>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การเขียนในชีวิตประจำวัน</t>
  </si>
  <si>
    <t>3000-1205</t>
  </si>
  <si>
    <t>3000-1505</t>
  </si>
  <si>
    <t>กิจกรรมองค์การวิชาชีพ 3</t>
  </si>
  <si>
    <t>( 1 ชอ.1,2)</t>
  </si>
  <si>
    <t>( 2 ชอ.1,2)</t>
  </si>
  <si>
    <t>2000-1203</t>
  </si>
  <si>
    <t>ภาษาอังกฤษฟัง-พูด 1</t>
  </si>
  <si>
    <t>การอ่านสื่อสิ่งพิมพ์ในชีวิตประจำวัน</t>
  </si>
  <si>
    <t>พื้นฐานเครือข่ายคอมพิวเตอร์</t>
  </si>
  <si>
    <t>ฝึกงาน</t>
  </si>
  <si>
    <t>( 3 ชอ.1,2)</t>
  </si>
  <si>
    <t>อิเล็กทรอนิกส์อุตสาหกรรม</t>
  </si>
  <si>
    <t>2000-2005</t>
  </si>
  <si>
    <t>1.1 กลุ่มทักษะภาษาและการสื่อสาร</t>
  </si>
  <si>
    <t>ดิจิตอลเทคนิค</t>
  </si>
  <si>
    <t>การเรียนภาษาอังกฤษผ่านเว็บไซต์</t>
  </si>
  <si>
    <t>การเมืองการปกครองของไทย</t>
  </si>
  <si>
    <t>ระบบเครือข่ายคอมพิวเตอร์</t>
  </si>
  <si>
    <t>3000-1203</t>
  </si>
  <si>
    <t>ภาษาอังกฤษสำหรับการปฎิบัติงาน</t>
  </si>
  <si>
    <t>3128-1002</t>
  </si>
  <si>
    <t>3128-2002</t>
  </si>
  <si>
    <t>เทคนิคการอินเตอร์เฟส</t>
  </si>
  <si>
    <t>3128-2005</t>
  </si>
  <si>
    <t>3128-2113</t>
  </si>
  <si>
    <t>งานบริการคอมพิวเตอร์ฮาร์ดแวร์</t>
  </si>
  <si>
    <t>( ส1 คอม1)</t>
  </si>
  <si>
    <t>(นายกัมปนาท  ศรัทธาสุข)</t>
  </si>
  <si>
    <t>( ส1 คอม2)</t>
  </si>
  <si>
    <t>3105-2109</t>
  </si>
  <si>
    <t>วิทยาการก้าวหน้าอิเล็กทรอนิกส์อุตสาหกรรม 1</t>
  </si>
  <si>
    <t>ตารางเรียน  แผนกวิชาช่างอิเล็กทรอนิกส์  ภาคเรียนที่  1  ปีการศึกษา  2562</t>
  </si>
  <si>
    <t>2000-1302</t>
  </si>
  <si>
    <t>วิทยาศาสตร์เพื่อพัฒนาอาชีพช่างอุตสาหกรรม</t>
  </si>
  <si>
    <t>2100-1005</t>
  </si>
  <si>
    <t>งานเชื่อมและโลหะแผ่นเบื้องต้น</t>
  </si>
  <si>
    <t>2100-1007</t>
  </si>
  <si>
    <t>งานถอดประกอบเครื่องกลเบื้องต้น</t>
  </si>
  <si>
    <t>2105-2006</t>
  </si>
  <si>
    <t>วงจรพัลส์และสวิตชิง</t>
  </si>
  <si>
    <t>2105-2007</t>
  </si>
  <si>
    <t>วงจรดิจิตอล</t>
  </si>
  <si>
    <t>2000-2003</t>
  </si>
  <si>
    <t>กิจกรรมองค์การวิชาชีพ 1</t>
  </si>
  <si>
    <t>2128-1005</t>
  </si>
  <si>
    <t>วงจรพัลส์และดิจิตอล</t>
  </si>
  <si>
    <t>2128-2012</t>
  </si>
  <si>
    <t>2128-2122</t>
  </si>
  <si>
    <t>ระบบเสียงและระบบภาพ</t>
  </si>
  <si>
    <t>2105-8001</t>
  </si>
  <si>
    <t>2128-2003</t>
  </si>
  <si>
    <t>ไมโครโปรเซสเซอร์</t>
  </si>
  <si>
    <t>2128-2005</t>
  </si>
  <si>
    <t>พื้นฐานการอินเตอร์เฟส</t>
  </si>
  <si>
    <t>2128-2116</t>
  </si>
  <si>
    <t>การใช้งานโปรแกรมระบบเครือข่ายคอมพิวเตอร์</t>
  </si>
  <si>
    <t>2128-2123</t>
  </si>
  <si>
    <t>การตัดต่อเสียงและภาพด้วยคอมพิวเตอร์</t>
  </si>
  <si>
    <t>2128-2121</t>
  </si>
  <si>
    <t>3105-2107</t>
  </si>
  <si>
    <t>ปัญหาอิเล็กทรอนิกส์อุตสาหกรรม 1</t>
  </si>
  <si>
    <t>3128-1003</t>
  </si>
  <si>
    <t>โปรแกรมโครงสร้าง</t>
  </si>
  <si>
    <t>3000-2003</t>
  </si>
  <si>
    <t>( ส2 คอม1)</t>
  </si>
  <si>
    <t>หน้าที่พลเมืองและศีลธรรม</t>
  </si>
  <si>
    <t>คอมพิวเตอร์และสารสนเทศเพื่องานอาชีพ</t>
  </si>
  <si>
    <t>เขียนแบบไฟฟ้าและอิเล็กทรอนิกส์</t>
  </si>
  <si>
    <t>วงจรไฟฟ้ากระแสตรง</t>
  </si>
  <si>
    <t>เครื่องมือวัดไฟฟ้าและอิเล็กทรอนิกส์</t>
  </si>
  <si>
    <t>อุปกรณ์อิเล็กทรอนิกส์และวงจร</t>
  </si>
  <si>
    <t>งานไฟฟ้าและอิเล็กทรอนิกส์เบื้องต้น</t>
  </si>
  <si>
    <t>2105-2102</t>
  </si>
  <si>
    <t>ระบบเสียง</t>
  </si>
  <si>
    <t>2105-2118</t>
  </si>
  <si>
    <t>การเขียนโปรแกรมคอมพิวเตอร์</t>
  </si>
  <si>
    <t>2105-2122</t>
  </si>
  <si>
    <t>อินเตอร์เฟสเบื้องต้น</t>
  </si>
  <si>
    <t>วงจรไฟฟ้า</t>
  </si>
  <si>
    <t>ระบบคอมพิวเตอร์และอุปกรณ์</t>
  </si>
  <si>
    <t>การใช้งานระบบปฏิบัติการ</t>
  </si>
  <si>
    <t>กิจกรรมลูกเสือวิสามัญ 1</t>
  </si>
  <si>
    <t>เมคคาทรอนิกส์เบื้องต้น</t>
  </si>
  <si>
    <t>เครื่องมือวัดเมคคาทรอนิกส์</t>
  </si>
  <si>
    <t>2128-1002</t>
  </si>
  <si>
    <t>คณิตศาสตร์คอมพิวเตอร์</t>
  </si>
  <si>
    <t>2128-2010</t>
  </si>
  <si>
    <t>การใช้โปรแกรมคอมพิวเตอร์กราฟิก</t>
  </si>
  <si>
    <t>2128-2114</t>
  </si>
  <si>
    <t>พื้นฐานการใช้งานระบบปฏิบัติการลินุกซ์</t>
  </si>
  <si>
    <t>3. หมวดวิชาเลือกเสรี</t>
  </si>
  <si>
    <t>2128-2111</t>
  </si>
  <si>
    <t>โปรแกรมเชิงวัตถุ 1</t>
  </si>
  <si>
    <t>2128-2124</t>
  </si>
  <si>
    <t>ระบบสื่อสารโทรคมนาคม</t>
  </si>
  <si>
    <t>4. กิจกรรมเสริมหลักสูตร</t>
  </si>
  <si>
    <t>( 2 คอม 1,2)</t>
  </si>
  <si>
    <t xml:space="preserve">2000-1206 </t>
  </si>
  <si>
    <t xml:space="preserve">2000-1302 </t>
  </si>
  <si>
    <t>3000-1209</t>
  </si>
  <si>
    <t>ภาษาอังกฤษเทคโนโลยีช่างอุตสาหกรรม</t>
  </si>
  <si>
    <t>1.2 กลุ่มทักษะการคิดและการแก้ปัญหา</t>
  </si>
  <si>
    <t>3000-1301</t>
  </si>
  <si>
    <t>วิทยาศาสตร์เพื่องานไฟฟ้าและการสื่อสาร</t>
  </si>
  <si>
    <t>3001-1001</t>
  </si>
  <si>
    <t>การบริหารงานคุณภาพในองค์การ</t>
  </si>
  <si>
    <t>3105-1001</t>
  </si>
  <si>
    <t>การวิเคราะห์วงจรไฟฟ้า</t>
  </si>
  <si>
    <t>3105-1002</t>
  </si>
  <si>
    <t>3105-1003</t>
  </si>
  <si>
    <t>การวิเคราะห์วงจรอิเล็กทรอนิกส์</t>
  </si>
  <si>
    <t>3105-2001</t>
  </si>
  <si>
    <t>พัลส์เทคนิค</t>
  </si>
  <si>
    <t>3105-2003</t>
  </si>
  <si>
    <t>การวิเคราะห์วงจรอิเล็กทรอนิกส์ความถี่สูง</t>
  </si>
  <si>
    <t>3105-2004</t>
  </si>
  <si>
    <t>ออปแอมป์และลิเนียร์ไอซี</t>
  </si>
  <si>
    <t>3000-2001</t>
  </si>
  <si>
    <t xml:space="preserve">กิจกรรมองค์การวิชาชีพ 1 </t>
  </si>
  <si>
    <t>รายวิชาปรับพื้น</t>
  </si>
  <si>
    <t>งานพื้นฐานวงจรอิเล็กทรอนิกส์</t>
  </si>
  <si>
    <t>3100-0003</t>
  </si>
  <si>
    <t>งานไฟฟ้าและอิเล็กทรอนิกส์</t>
  </si>
  <si>
    <t>3128-0002</t>
  </si>
  <si>
    <t>3128-0004</t>
  </si>
  <si>
    <t>3128-0005</t>
  </si>
  <si>
    <t>ไมโครโปรเซสเซอร์และไมโครคอนโทรลเลอร์</t>
  </si>
  <si>
    <t>3128-0006</t>
  </si>
  <si>
    <t>พื้นฐานการเขียนโปรแกรมคอมพิวเตอร์</t>
  </si>
  <si>
    <t>3128-0007</t>
  </si>
  <si>
    <t>3128-0008</t>
  </si>
  <si>
    <t>ระบบฐานข้อมูลเบื้องต้น</t>
  </si>
  <si>
    <t>3000-1406</t>
  </si>
  <si>
    <t>แคลคูลัสพื้นฐาน</t>
  </si>
  <si>
    <t>3001-2001</t>
  </si>
  <si>
    <t>เทคโนโลยีสารสนเทศเพื่อการจัดการอาชีพ</t>
  </si>
  <si>
    <t>3128-2001</t>
  </si>
  <si>
    <t>ระบบปฏิบัติการ</t>
  </si>
  <si>
    <t>3128-2105</t>
  </si>
  <si>
    <t>การซ่อมบำรุงเครื่องคอมพิวเตอร์และอุปกรณ์ต่อพ่วง</t>
  </si>
  <si>
    <t>3128-2107</t>
  </si>
  <si>
    <t>ไมโครคอนโทรลเลอร์</t>
  </si>
  <si>
    <t>3128-2007</t>
  </si>
  <si>
    <t>การประยุกต์ใช้โปรแกรมคอมพิวเตอร์กราฟิก</t>
  </si>
  <si>
    <t>2128-2107</t>
  </si>
  <si>
    <t>เขียนแบบเทคนิคด้วยคอมพิวเตอร์</t>
  </si>
  <si>
    <t>3100-0001</t>
  </si>
  <si>
    <t>งานเทคนิคพื้นฐาน</t>
  </si>
  <si>
    <t>3105-2110</t>
  </si>
  <si>
    <t>วิทยาการก้าวหน้าอิเล็กทรอนิกส์อุตสาหกรรม 2</t>
  </si>
  <si>
    <t>1.หมวดวิชาสมรรถนะชีวิต</t>
  </si>
  <si>
    <t>20000-1201</t>
  </si>
  <si>
    <t>ภาษาอังกฤษในชีวิตจริง</t>
  </si>
  <si>
    <t>20000-1401</t>
  </si>
  <si>
    <t>คณิตศาสตร์พื้นฐานอาชีพ</t>
  </si>
  <si>
    <t>20000-1501</t>
  </si>
  <si>
    <t>2.หมวดวิชาสมรรถนะวิชาชีพ</t>
  </si>
  <si>
    <t>2.1 กลุ่มสมรรถนะวิชาชีพพื้นฐาน</t>
  </si>
  <si>
    <t>20001-2001</t>
  </si>
  <si>
    <t>20100-1003</t>
  </si>
  <si>
    <t>งานฝึกฝีมือ</t>
  </si>
  <si>
    <t>20100-1005</t>
  </si>
  <si>
    <t>2.2 กลุ่มสมรรถนะวิชาชีพเฉพาะ</t>
  </si>
  <si>
    <t>20105-2001</t>
  </si>
  <si>
    <t>20105-2002</t>
  </si>
  <si>
    <t>20105-2004</t>
  </si>
  <si>
    <t>20105-2005</t>
  </si>
  <si>
    <t>20000-2001</t>
  </si>
  <si>
    <t>20001-1002</t>
  </si>
  <si>
    <t>พลังงาน ทรัพยากรและสิ่งแวดล้อม</t>
  </si>
  <si>
    <t>20127-2001</t>
  </si>
  <si>
    <t>20127-2002</t>
  </si>
  <si>
    <t>เขียนแบบไฟฟ้าและอิเล็กทรอนิกส์ในงานเมคคาทรอนิกส์</t>
  </si>
  <si>
    <t>20127-2004</t>
  </si>
  <si>
    <t>20127-2005</t>
  </si>
  <si>
    <t>20000-1605</t>
  </si>
  <si>
    <t>ทักษะสุขภาพ</t>
  </si>
  <si>
    <t>20128-1003</t>
  </si>
  <si>
    <t>วงจรไฟฟ้าและการวัด</t>
  </si>
  <si>
    <t>20128-1004</t>
  </si>
  <si>
    <t>20128-2001</t>
  </si>
  <si>
    <t>20128-2002</t>
  </si>
  <si>
    <t>( 1 มค.1)</t>
  </si>
  <si>
    <t>20127-2006</t>
  </si>
  <si>
    <t>1.หมวดวิชาสมรรถนะแกนกลาง</t>
  </si>
  <si>
    <t>20128-1002</t>
  </si>
  <si>
    <t>2105-2117</t>
  </si>
  <si>
    <t>2119-2123</t>
  </si>
  <si>
    <t>งานบริการอิเล็กทรอนิกส์</t>
  </si>
  <si>
    <t>ประดิษฐ์กรรมโทรคมนาคม</t>
  </si>
  <si>
    <t>ครูสุมนมาลย์ จันทร์รักษ์</t>
  </si>
  <si>
    <t>ครูพัฒนา อินทะยศ</t>
  </si>
  <si>
    <t>ครูศิริพร ภูพาดแร่</t>
  </si>
  <si>
    <t>ครูเขตรัฐ จันทิหล้า</t>
  </si>
  <si>
    <t>ครูภัทรดา ศรีเชียงสา</t>
  </si>
  <si>
    <t>ครูกัมปนาท ศรัทธาสุข</t>
  </si>
  <si>
    <t>ครูสุปรียา ประไพพันธ์</t>
  </si>
  <si>
    <t>ครูภัทรลดา</t>
  </si>
  <si>
    <t>ครูสุปรียา</t>
  </si>
  <si>
    <t>544</t>
  </si>
  <si>
    <t>ครูสุมนนมาลย์</t>
  </si>
  <si>
    <t>ครูพัฒนา</t>
  </si>
  <si>
    <t>4406</t>
  </si>
  <si>
    <t>4404</t>
  </si>
  <si>
    <t>ครูกัมปนาท</t>
  </si>
  <si>
    <t>ครูประสิทธิ์</t>
  </si>
  <si>
    <t>ครูเสกสรรค์</t>
  </si>
  <si>
    <t>รง.ทพ.</t>
  </si>
  <si>
    <t>ครูวิชาญ</t>
  </si>
  <si>
    <t>ครูสุพล</t>
  </si>
  <si>
    <t>ครูเขตรัฐ</t>
  </si>
  <si>
    <t>ครูศิริพร</t>
  </si>
  <si>
    <t>4304</t>
  </si>
  <si>
    <t>( 1 ชอ.3,4)</t>
  </si>
  <si>
    <t>ครูอัญชลีพร สารวงษ์</t>
  </si>
  <si>
    <t>ครูสมลักษณ์ แสงนาค</t>
  </si>
  <si>
    <t>ครูกรรณิการ์ จันทะฟอง</t>
  </si>
  <si>
    <t>ครูเสกสรรค์ จำปาทอง</t>
  </si>
  <si>
    <t>ครูกรรณิการ์</t>
  </si>
  <si>
    <t>ครูสมลักษณ์</t>
  </si>
  <si>
    <t>ครูศิลป์สุภา</t>
  </si>
  <si>
    <t>ลส.1</t>
  </si>
  <si>
    <t>ครูอัญชลีพร</t>
  </si>
  <si>
    <t>ครูสุมนมาลย์</t>
  </si>
  <si>
    <t>4413</t>
  </si>
  <si>
    <t>ครูสัญญา ศรีดารมย์</t>
  </si>
  <si>
    <t>ครูเพชรรัตน์ วงษ์มีมา</t>
  </si>
  <si>
    <t>ครูประสิทธิ อินทะยศ</t>
  </si>
  <si>
    <t>ครูรณภูมิ มัฐผา</t>
  </si>
  <si>
    <t>ครูเพชรรัตน์</t>
  </si>
  <si>
    <t>ครูรณภูมิ</t>
  </si>
  <si>
    <t>4303</t>
  </si>
  <si>
    <t>ครูสัญญา</t>
  </si>
  <si>
    <t>( 1 คอม 1,2)</t>
  </si>
  <si>
    <t>ครูชุติปภา จันทรังษี</t>
  </si>
  <si>
    <t>ครูจรัสศรี แก้วอาสา</t>
  </si>
  <si>
    <t>ครูศิริพล ชุดนอก</t>
  </si>
  <si>
    <t>ครูเอกลักษณ์ แก้วศิริ</t>
  </si>
  <si>
    <t>ครูปราโมช แสงจริยะกุล</t>
  </si>
  <si>
    <t>4308</t>
  </si>
  <si>
    <t>4306</t>
  </si>
  <si>
    <t>ครูเอกลักษณ์</t>
  </si>
  <si>
    <t>ครูวิลัยวรรณ์</t>
  </si>
  <si>
    <t>ครูชุติปภา</t>
  </si>
  <si>
    <t>ครูปราโมช</t>
  </si>
  <si>
    <t>ครูศิริพล</t>
  </si>
  <si>
    <t>4408</t>
  </si>
  <si>
    <t>ครูจรัสศรี</t>
  </si>
  <si>
    <t>สนาม</t>
  </si>
  <si>
    <t>ครูปานจันทร์ ปัญญาสิม</t>
  </si>
  <si>
    <t>ครูสุภาพร ทองสุข</t>
  </si>
  <si>
    <t>ครูภัทรลดา ศรีเชียงสา</t>
  </si>
  <si>
    <t>ครูวรฤทธิ์ คำแก้ว</t>
  </si>
  <si>
    <t>ครูวรฤทธิ์</t>
  </si>
  <si>
    <t>ครูปานจันทร์</t>
  </si>
  <si>
    <t>ครูสุภาพร</t>
  </si>
  <si>
    <t>2001-1006</t>
  </si>
  <si>
    <t>กฎหมายแรงงาน</t>
  </si>
  <si>
    <t>ครูบุศรา อาธรรมระชะ</t>
  </si>
  <si>
    <t>ครูบุศรา</t>
  </si>
  <si>
    <t>4210</t>
  </si>
  <si>
    <t>2001-1002</t>
  </si>
  <si>
    <t>การเป็นผู้ประกอบการ</t>
  </si>
  <si>
    <t>ครูวิลัยวรรณ์ ตระกูลวงศ์</t>
  </si>
  <si>
    <t>4405</t>
  </si>
  <si>
    <t>อวท.1</t>
  </si>
  <si>
    <t>ครูประสิทธิ์ อินทะยศ</t>
  </si>
  <si>
    <t>ครูประสิทธ์</t>
  </si>
  <si>
    <t>อวท.3</t>
  </si>
  <si>
    <t>( 3 คอม. 1 )</t>
  </si>
  <si>
    <t>ครูวัฒนา พรมลา</t>
  </si>
  <si>
    <t>4307</t>
  </si>
  <si>
    <t>633</t>
  </si>
  <si>
    <t>ครูวัฒนา</t>
  </si>
  <si>
    <t>543</t>
  </si>
  <si>
    <t>( ส1 อต. 1)</t>
  </si>
  <si>
    <t>ครูสิริวรรณ กริอุณะ</t>
  </si>
  <si>
    <t>ครูอรุณี พรหมหาราช</t>
  </si>
  <si>
    <t>ครูวิไลพร ลาสิงห์</t>
  </si>
  <si>
    <t>ครูศิลป์สุภา ศรีสุข</t>
  </si>
  <si>
    <t>542</t>
  </si>
  <si>
    <t>ครูวิไลพร</t>
  </si>
  <si>
    <t>ครูอรุณี</t>
  </si>
  <si>
    <t>525</t>
  </si>
  <si>
    <t>ครูเกียรติศักดิ์ สุขทองสา</t>
  </si>
  <si>
    <t>ครูกรกต ศรีสันต์</t>
  </si>
  <si>
    <t>ครูชิงชัย เหล่าหว้าน</t>
  </si>
  <si>
    <t>4305</t>
  </si>
  <si>
    <t>ครูกรกต</t>
  </si>
  <si>
    <t>ครูเกียรติศักดิ์</t>
  </si>
  <si>
    <t>4302</t>
  </si>
  <si>
    <t>511</t>
  </si>
  <si>
    <t>ครูชิงชัย</t>
  </si>
  <si>
    <t>ครูนัยนา ราชแก้ว</t>
  </si>
  <si>
    <t>ครูอุไรรัตน์ สมบัติไชยยง</t>
  </si>
  <si>
    <t>541</t>
  </si>
  <si>
    <t>ครูอุไรรัตน์</t>
  </si>
  <si>
    <t>545</t>
  </si>
  <si>
    <t>ครูนัยนา</t>
  </si>
  <si>
    <t>ครูเกรียงศักดิ์ เลขตะระโก</t>
  </si>
  <si>
    <t>สถานประกอบการ</t>
  </si>
  <si>
    <t>ครูเกรียงศักดิ์</t>
  </si>
  <si>
    <t>ครูเบญญาภา พิทักษ์ตุลยา</t>
  </si>
  <si>
    <t>521</t>
  </si>
  <si>
    <t>ครูเบญญาภา</t>
  </si>
  <si>
    <t>( ส2 คอม.2)</t>
  </si>
  <si>
    <t>ฝึกงาน 9 สป. 320 ชม.</t>
  </si>
  <si>
    <t>(1)</t>
  </si>
  <si>
    <t>(2)</t>
  </si>
  <si>
    <t>(3)</t>
  </si>
  <si>
    <t>(4)</t>
  </si>
  <si>
    <t>4306 (2)</t>
  </si>
  <si>
    <t>4306 (1)</t>
  </si>
  <si>
    <t>ครูพงษ์ศักดิ์</t>
  </si>
  <si>
    <t>ครูยุทธนา</t>
  </si>
  <si>
    <t>(1)ครูพงษ์ศักษ์ บัวสงเคราะห์ (2)ครูยุทธนา กิจใบ</t>
  </si>
  <si>
    <t>(1)ครูจรัสศรี</t>
  </si>
  <si>
    <t>(2)ครูวิลัยวรรณ์</t>
  </si>
  <si>
    <t>(1)ครูวิลัยวรรณ์</t>
  </si>
  <si>
    <t>(2)ครูรณภูมิ</t>
  </si>
  <si>
    <t>(1)ครูรณภูมิ</t>
  </si>
  <si>
    <t>(2)ครูจรัสศรี</t>
  </si>
  <si>
    <t>สป.1-9 กลุ่ม 1 ฝึกงาน</t>
  </si>
  <si>
    <t>สป.10-18 กลุ่ม 2 ฝึกงาน</t>
  </si>
  <si>
    <t>(1)ครูวิชาญ จรัสศรี (2)ครูสุพล บุตรปาน</t>
  </si>
  <si>
    <t>(1)ครูเสกสรรค์ จำปาทอง (2)ครูประสิทธิ์ อินทะยศ</t>
  </si>
  <si>
    <t>(3)ครูศิลป์สุภา ศรีสุข (4)ครูประสิทธิ์ อินทะยศ</t>
  </si>
  <si>
    <t>(3)ครูกัมปนาท ศรัทธาสุข (4)ครูเขตรัฐ จันทิหล้า</t>
  </si>
  <si>
    <t>(3)ครูสุปรียา ประไพพันธ์ (4)ครูเสกสรรค์ จำปาทอง</t>
  </si>
  <si>
    <t>(1)ครูวิลัยวรรณ์ ตระกูลวงศ์ (2)ครูเอกลักษณ์ แก้วศิริ</t>
  </si>
  <si>
    <t>(1)ครูภัทรลดา ศรีเชียงสา (2)ครูศิลป์สุภา ศรีสุข</t>
  </si>
  <si>
    <t>4402</t>
  </si>
  <si>
    <t>รง.ชช.</t>
  </si>
  <si>
    <t>3000*2001</t>
  </si>
  <si>
    <t>กิจกรรมในสถานประกอบการ 1</t>
  </si>
  <si>
    <t>สถานประกอบการ1</t>
  </si>
  <si>
    <t>2000-1206</t>
  </si>
  <si>
    <t>ครูสิริวรรณ</t>
  </si>
  <si>
    <t>4412</t>
  </si>
  <si>
    <t>ครูชาญยุทธ</t>
  </si>
  <si>
    <t>ห้องสมุด</t>
  </si>
  <si>
    <t>ครูรณภูมิ มัฐผา,ครูสวรินทร์  จันทร์สว่าง</t>
  </si>
  <si>
    <t>932</t>
  </si>
  <si>
    <t>ครูคารม แก้วโภคิน</t>
  </si>
  <si>
    <t>ครูคารม</t>
  </si>
  <si>
    <t>ครูวรฤทธิ์  คำแก้ว</t>
  </si>
  <si>
    <t>4111</t>
  </si>
  <si>
    <t>(1)ครูธนาชัย จันทรศรี (2)ครูชาญยุทธ วงษ์เวช</t>
  </si>
  <si>
    <t>ครูธนาชัย</t>
  </si>
  <si>
    <t>3128-2006</t>
  </si>
  <si>
    <t>การออกแบบและพัฒนาเว็บไซต์</t>
  </si>
  <si>
    <t>3128-2103</t>
  </si>
  <si>
    <t>การพัฒนางานระบบสมองกลฝังตัว</t>
  </si>
  <si>
    <t>(ส2 อต 1)</t>
  </si>
  <si>
    <t>ครูนฤมล</t>
  </si>
  <si>
    <t>ครูนฤมล ต้นกัลยา</t>
  </si>
  <si>
    <t xml:space="preserve">                    ระดับ ปวช. ปีที่ 1 กลุ่ม 1,2  สาขาวิชาช่างอิเล็กทรอนิกส์  สาขางานอิเล็กทรอนิกส์   ระบบปกติ  จำนวนนักเรียน   39   คน   </t>
  </si>
  <si>
    <t xml:space="preserve">                    ระดับ ปวช. ปีที่ 1 กลุ่ม 3,4 สาขาวิชาช่างอิเล็กทรอนิกส์  สาขางานอิเล็กทรอนิกส์   ระบบปกติ  จำนวนนักเรียน   35   คน   </t>
  </si>
  <si>
    <t xml:space="preserve">                  ระดับ ปวช. ปีที่ 1 กลุ่ม 1  สาขาวิชาเมคคาทรอนิกส์ สาขางานเมคคาทรอนิกส์  ระบบปกติ  จำนวนนักเรียน  20   คน   </t>
  </si>
  <si>
    <t xml:space="preserve">                  ระดับ ปวช. ปีที่ 1 กลุ่ม 1,2  สาขาวิชาเทคนิคคอมพิวเตอร์  สาขางานเทคนิคคอมพิวเตอร์   ระบบปกติ  จำนวนนักเรียน  32    คน   </t>
  </si>
  <si>
    <t xml:space="preserve">                    ระดับ ปวช. ปีที่ 2 กลุ่ม 1,2  สาขาวิชาช่างอิเล็กทรอนิกส์  สาขางานอิเล็กทรอนิกส์   ระบบปกติ  จำนวนนักเรียน   37      คน   </t>
  </si>
  <si>
    <t xml:space="preserve">                  ระดับ ปวช. ปีที่ 2 กลุ่ม 1  สาขาวิชาเทคนิคคอมพิวเตอร์  สาขางานเทคนิคคอมพิวเตอร์   ระบบปกติ  จำนวนนักเรียน  25     คน   </t>
  </si>
  <si>
    <t xml:space="preserve">                    ระดับ ปวช. ปีที่ 3 กลุ่ม 1,2  สาขาวิชาช่างอิเล็กทรอนิกส์  สาขางานอิเล็กทรอนิกส์   ระบบปกติ  จำนวนนักเรียน    31     คน   </t>
  </si>
  <si>
    <t xml:space="preserve">                  ระดับ ปวช. ปีที่ 3 กลุ่ม 1  สาขาวิชาเทคนิคคอมพิวเตอร์  สาขางานเทคนิคคอมพิวเตอร์   ระบบปกติ  จำนวนนักเรียน    19   คน   </t>
  </si>
  <si>
    <t xml:space="preserve">                   ระดับ ปวส. ปีที่ 1 พื้นฐานความรู้ ปวช.กลุ่ม 1  สาขาวิชาอิเล็กทรอนิกส์  สาขางานอิเล็กทรอนิกส์อุตสาหกรรม   ระบบปกติ  จำนวนนักเรียน   20  คน    </t>
  </si>
  <si>
    <t xml:space="preserve">                   ระดับ ปวส. ปีที่ 1 พื้นความรู้ ม.6 กลุ่ม 1  สาขาวิชาเทคโนโลยีคอมพิวเตอร์  สาขางานคอมพิวเตอร์ฮาร์ดแวร์   ระบบปกติ  จำนวนนักเรียน   22   คน    </t>
  </si>
  <si>
    <t xml:space="preserve">                   ระดับ ปวส. ปีที่ 1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 6   คน    </t>
  </si>
  <si>
    <t xml:space="preserve">                   ระดับ ปวส. ปีที่ 2 กลุ่ม 1  สาขาวิชาอิเล็กทรอนิกส์  สาขางานอิเล็กทรอนิกส์อุตสาหกรรม   ระบบปกติ  จำนวนนักเรียน  13   คน    </t>
  </si>
  <si>
    <t xml:space="preserve">                   ระดับ ปวส. ปีที่ 2 พื้นความรู้ ม.6 กลุ่ม 1  สาขาวิชาเทคโนโลยีคอมพิวเตอร์  สาขางานคอมพิวเตอร์ฮาร์ดแวร์   ระบบปกติ  จำนวนนักเรียน   10    คน    </t>
  </si>
  <si>
    <t xml:space="preserve">        ระดับ ปวส. ปีที่ 2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  8  คน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</si>
</sst>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4"/>
      <color indexed="8"/>
      <name val="Calibri"/>
      <family val="2"/>
      <charset val="222"/>
    </font>
    <font>
      <sz val="12"/>
      <color indexed="8"/>
      <name val="Calibri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1" fillId="0" borderId="0"/>
    <xf numFmtId="0" fontId="8" fillId="0" borderId="0"/>
    <xf numFmtId="0" fontId="10" fillId="0" borderId="0"/>
    <xf numFmtId="0" fontId="24" fillId="0" borderId="0"/>
    <xf numFmtId="0" fontId="32" fillId="0" borderId="0"/>
    <xf numFmtId="0" fontId="24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4" fillId="20" borderId="1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1" borderId="2" applyNumberFormat="0" applyAlignment="0" applyProtection="0"/>
    <xf numFmtId="0" fontId="22" fillId="0" borderId="6" applyNumberFormat="0" applyFill="0" applyAlignment="0" applyProtection="0"/>
    <xf numFmtId="0" fontId="17" fillId="4" borderId="0" applyNumberFormat="0" applyBorder="0" applyAlignment="0" applyProtection="0"/>
    <xf numFmtId="0" fontId="33" fillId="0" borderId="0"/>
    <xf numFmtId="0" fontId="24" fillId="0" borderId="0"/>
    <xf numFmtId="0" fontId="21" fillId="7" borderId="1" applyNumberFormat="0" applyAlignment="0" applyProtection="0"/>
    <xf numFmtId="0" fontId="23" fillId="22" borderId="0" applyNumberFormat="0" applyBorder="0" applyAlignment="0" applyProtection="0"/>
    <xf numFmtId="0" fontId="27" fillId="0" borderId="9" applyNumberFormat="0" applyFill="0" applyAlignment="0" applyProtection="0"/>
    <xf numFmtId="0" fontId="13" fillId="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5" fillId="20" borderId="8" applyNumberFormat="0" applyAlignment="0" applyProtection="0"/>
    <xf numFmtId="0" fontId="24" fillId="23" borderId="7" applyNumberFormat="0" applyFon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</cellStyleXfs>
  <cellXfs count="169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49" fontId="3" fillId="24" borderId="12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3" xfId="55" applyNumberFormat="1" applyFont="1" applyBorder="1" applyAlignment="1">
      <alignment horizontal="left" vertical="center"/>
    </xf>
    <xf numFmtId="49" fontId="6" fillId="0" borderId="13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4" xfId="55" applyFont="1" applyBorder="1" applyAlignment="1">
      <alignment horizontal="center" vertical="center"/>
    </xf>
    <xf numFmtId="0" fontId="2" fillId="0" borderId="15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 shrinkToFit="1"/>
    </xf>
    <xf numFmtId="49" fontId="3" fillId="24" borderId="12" xfId="55" applyNumberFormat="1" applyFont="1" applyFill="1" applyBorder="1" applyAlignment="1">
      <alignment horizontal="center" vertical="center" shrinkToFit="1"/>
    </xf>
    <xf numFmtId="49" fontId="3" fillId="24" borderId="17" xfId="55" applyNumberFormat="1" applyFont="1" applyFill="1" applyBorder="1" applyAlignment="1">
      <alignment horizontal="center" vertical="center" shrinkToFit="1"/>
    </xf>
    <xf numFmtId="49" fontId="3" fillId="24" borderId="0" xfId="55" applyNumberFormat="1" applyFont="1" applyFill="1" applyBorder="1" applyAlignment="1">
      <alignment horizontal="center" vertical="center" shrinkToFit="1"/>
    </xf>
    <xf numFmtId="49" fontId="3" fillId="24" borderId="18" xfId="55" applyNumberFormat="1" applyFont="1" applyFill="1" applyBorder="1" applyAlignment="1">
      <alignment horizontal="center" vertical="center" shrinkToFit="1"/>
    </xf>
    <xf numFmtId="49" fontId="3" fillId="24" borderId="13" xfId="55" applyNumberFormat="1" applyFont="1" applyFill="1" applyBorder="1" applyAlignment="1">
      <alignment horizontal="center" vertical="center" shrinkToFit="1"/>
    </xf>
    <xf numFmtId="49" fontId="3" fillId="24" borderId="19" xfId="55" applyNumberFormat="1" applyFont="1" applyFill="1" applyBorder="1" applyAlignment="1">
      <alignment horizontal="center" vertical="center" shrinkToFit="1"/>
    </xf>
    <xf numFmtId="49" fontId="9" fillId="24" borderId="20" xfId="55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49" fontId="3" fillId="24" borderId="14" xfId="55" applyNumberFormat="1" applyFont="1" applyFill="1" applyBorder="1" applyAlignment="1">
      <alignment horizontal="center" vertical="center" shrinkToFit="1"/>
    </xf>
    <xf numFmtId="49" fontId="3" fillId="24" borderId="15" xfId="55" applyNumberFormat="1" applyFont="1" applyFill="1" applyBorder="1" applyAlignment="1">
      <alignment horizontal="center" vertical="center" shrinkToFit="1"/>
    </xf>
    <xf numFmtId="49" fontId="3" fillId="24" borderId="16" xfId="55" applyNumberFormat="1" applyFont="1" applyFill="1" applyBorder="1" applyAlignment="1">
      <alignment horizontal="center" vertical="center" shrinkToFit="1"/>
    </xf>
    <xf numFmtId="49" fontId="9" fillId="24" borderId="18" xfId="55" applyNumberFormat="1" applyFont="1" applyFill="1" applyBorder="1" applyAlignment="1">
      <alignment horizontal="center" vertical="center" shrinkToFit="1"/>
    </xf>
    <xf numFmtId="49" fontId="3" fillId="24" borderId="11" xfId="55" applyNumberFormat="1" applyFont="1" applyFill="1" applyBorder="1" applyAlignment="1">
      <alignment horizontal="center" vertical="center" shrinkToFit="1"/>
    </xf>
    <xf numFmtId="49" fontId="3" fillId="24" borderId="21" xfId="55" applyNumberFormat="1" applyFont="1" applyFill="1" applyBorder="1" applyAlignment="1">
      <alignment horizontal="center" vertical="center" shrinkToFit="1"/>
    </xf>
    <xf numFmtId="49" fontId="3" fillId="24" borderId="20" xfId="55" applyNumberFormat="1" applyFont="1" applyFill="1" applyBorder="1" applyAlignment="1">
      <alignment horizontal="center" vertical="center" shrinkToFit="1"/>
    </xf>
    <xf numFmtId="0" fontId="3" fillId="24" borderId="19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vertical="center" shrinkToFit="1"/>
    </xf>
    <xf numFmtId="0" fontId="3" fillId="24" borderId="16" xfId="55" applyFont="1" applyFill="1" applyBorder="1" applyAlignment="1">
      <alignment horizontal="center" vertical="center" shrinkToFit="1"/>
    </xf>
    <xf numFmtId="0" fontId="3" fillId="24" borderId="17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vertical="center" shrinkToFit="1"/>
    </xf>
    <xf numFmtId="0" fontId="3" fillId="24" borderId="14" xfId="55" applyFont="1" applyFill="1" applyBorder="1" applyAlignment="1">
      <alignment horizontal="center" vertical="center" shrinkToFit="1"/>
    </xf>
    <xf numFmtId="0" fontId="3" fillId="24" borderId="22" xfId="55" applyFont="1" applyFill="1" applyBorder="1" applyAlignment="1">
      <alignment horizontal="center" vertical="center" shrinkToFit="1"/>
    </xf>
    <xf numFmtId="49" fontId="3" fillId="0" borderId="18" xfId="55" applyNumberFormat="1" applyFont="1" applyBorder="1" applyAlignment="1">
      <alignment horizontal="center" vertical="center" shrinkToFit="1"/>
    </xf>
    <xf numFmtId="49" fontId="3" fillId="0" borderId="15" xfId="55" applyNumberFormat="1" applyFont="1" applyBorder="1" applyAlignment="1">
      <alignment horizontal="center" vertical="center" shrinkToFit="1"/>
    </xf>
    <xf numFmtId="49" fontId="3" fillId="0" borderId="17" xfId="55" applyNumberFormat="1" applyFont="1" applyBorder="1" applyAlignment="1">
      <alignment horizontal="center" vertical="center" shrinkToFit="1"/>
    </xf>
    <xf numFmtId="49" fontId="3" fillId="0" borderId="11" xfId="55" applyNumberFormat="1" applyFont="1" applyBorder="1" applyAlignment="1">
      <alignment horizontal="center" vertical="center" shrinkToFit="1"/>
    </xf>
    <xf numFmtId="49" fontId="3" fillId="0" borderId="19" xfId="55" applyNumberFormat="1" applyFont="1" applyBorder="1" applyAlignment="1">
      <alignment horizontal="center" vertical="center" shrinkToFit="1"/>
    </xf>
    <xf numFmtId="49" fontId="3" fillId="0" borderId="16" xfId="55" applyNumberFormat="1" applyFont="1" applyBorder="1" applyAlignment="1">
      <alignment horizontal="center" vertical="center" shrinkToFit="1"/>
    </xf>
    <xf numFmtId="49" fontId="3" fillId="0" borderId="21" xfId="55" applyNumberFormat="1" applyFont="1" applyBorder="1" applyAlignment="1">
      <alignment horizontal="center" vertical="center" shrinkToFit="1"/>
    </xf>
    <xf numFmtId="0" fontId="3" fillId="0" borderId="23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 shrinkToFit="1"/>
    </xf>
    <xf numFmtId="0" fontId="3" fillId="24" borderId="11" xfId="55" applyFont="1" applyFill="1" applyBorder="1" applyAlignment="1">
      <alignment horizontal="center" vertical="center" shrinkToFit="1"/>
    </xf>
    <xf numFmtId="0" fontId="3" fillId="24" borderId="10" xfId="55" applyFont="1" applyFill="1" applyBorder="1" applyAlignment="1">
      <alignment horizontal="center" vertical="center" shrinkToFit="1"/>
    </xf>
    <xf numFmtId="0" fontId="3" fillId="24" borderId="21" xfId="55" applyFont="1" applyFill="1" applyBorder="1" applyAlignment="1">
      <alignment horizontal="center" vertical="center" shrinkToFit="1"/>
    </xf>
    <xf numFmtId="0" fontId="3" fillId="24" borderId="24" xfId="55" applyFont="1" applyFill="1" applyBorder="1" applyAlignment="1">
      <alignment horizontal="center" vertical="center" shrinkToFit="1"/>
    </xf>
    <xf numFmtId="0" fontId="3" fillId="24" borderId="25" xfId="55" applyFont="1" applyFill="1" applyBorder="1" applyAlignment="1">
      <alignment horizontal="center" vertical="center" shrinkToFit="1"/>
    </xf>
    <xf numFmtId="0" fontId="3" fillId="24" borderId="0" xfId="55" applyFont="1" applyFill="1" applyAlignment="1">
      <alignment horizontal="center" vertical="center" shrinkToFit="1"/>
    </xf>
    <xf numFmtId="0" fontId="29" fillId="24" borderId="19" xfId="55" applyFont="1" applyFill="1" applyBorder="1" applyAlignment="1">
      <alignment horizontal="center" vertical="center" shrinkToFit="1"/>
    </xf>
    <xf numFmtId="49" fontId="6" fillId="0" borderId="13" xfId="55" applyNumberFormat="1" applyFont="1" applyBorder="1" applyAlignment="1">
      <alignment vertical="center"/>
    </xf>
    <xf numFmtId="0" fontId="6" fillId="0" borderId="21" xfId="55" applyFont="1" applyBorder="1" applyAlignment="1">
      <alignment vertical="center"/>
    </xf>
    <xf numFmtId="0" fontId="30" fillId="0" borderId="0" xfId="0" applyFont="1"/>
    <xf numFmtId="49" fontId="3" fillId="24" borderId="10" xfId="55" applyNumberFormat="1" applyFont="1" applyFill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7" fillId="0" borderId="23" xfId="57" applyFont="1" applyFill="1" applyBorder="1" applyAlignment="1">
      <alignment horizontal="center" vertical="center" shrinkToFit="1"/>
    </xf>
    <xf numFmtId="0" fontId="7" fillId="0" borderId="23" xfId="57" applyFont="1" applyFill="1" applyBorder="1" applyAlignment="1">
      <alignment vertical="center" shrinkToFit="1"/>
    </xf>
    <xf numFmtId="0" fontId="3" fillId="0" borderId="26" xfId="55" applyFont="1" applyBorder="1" applyAlignment="1">
      <alignment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shrinkToFit="1"/>
    </xf>
    <xf numFmtId="49" fontId="3" fillId="0" borderId="27" xfId="55" applyNumberFormat="1" applyFont="1" applyFill="1" applyBorder="1" applyAlignment="1">
      <alignment vertical="center" shrinkToFit="1"/>
    </xf>
    <xf numFmtId="0" fontId="3" fillId="0" borderId="23" xfId="0" applyFont="1" applyFill="1" applyBorder="1" applyAlignment="1">
      <alignment vertical="center" shrinkToFit="1"/>
    </xf>
    <xf numFmtId="0" fontId="3" fillId="0" borderId="27" xfId="55" applyFont="1" applyBorder="1" applyAlignment="1">
      <alignment vertical="center" shrinkToFit="1"/>
    </xf>
    <xf numFmtId="0" fontId="3" fillId="0" borderId="23" xfId="57" applyFont="1" applyFill="1" applyBorder="1" applyAlignment="1">
      <alignment horizontal="center" vertical="center" shrinkToFit="1"/>
    </xf>
    <xf numFmtId="0" fontId="3" fillId="0" borderId="23" xfId="59" applyFont="1" applyFill="1" applyBorder="1" applyAlignment="1">
      <alignment vertical="center" shrinkToFit="1"/>
    </xf>
    <xf numFmtId="0" fontId="3" fillId="0" borderId="23" xfId="57" applyFont="1" applyFill="1" applyBorder="1" applyAlignment="1">
      <alignment vertical="center" shrinkToFit="1"/>
    </xf>
    <xf numFmtId="0" fontId="7" fillId="0" borderId="23" xfId="57" applyFont="1" applyFill="1" applyBorder="1" applyAlignment="1">
      <alignment horizontal="center" vertical="center"/>
    </xf>
    <xf numFmtId="49" fontId="3" fillId="0" borderId="27" xfId="55" applyNumberFormat="1" applyFont="1" applyFill="1" applyBorder="1" applyAlignment="1">
      <alignment horizontal="left" vertical="center" shrinkToFit="1"/>
    </xf>
    <xf numFmtId="0" fontId="3" fillId="0" borderId="23" xfId="55" applyFont="1" applyBorder="1" applyAlignment="1">
      <alignment vertical="center" shrinkToFit="1"/>
    </xf>
    <xf numFmtId="0" fontId="7" fillId="0" borderId="23" xfId="73" applyFont="1" applyFill="1" applyBorder="1" applyAlignment="1">
      <alignment horizontal="center" vertical="center" shrinkToFit="1"/>
    </xf>
    <xf numFmtId="0" fontId="7" fillId="0" borderId="23" xfId="73" applyFont="1" applyFill="1" applyBorder="1" applyAlignment="1">
      <alignment vertical="center" shrinkToFit="1"/>
    </xf>
    <xf numFmtId="0" fontId="3" fillId="0" borderId="23" xfId="73" applyFont="1" applyFill="1" applyBorder="1" applyAlignment="1">
      <alignment horizontal="center" vertical="center" shrinkToFit="1"/>
    </xf>
    <xf numFmtId="0" fontId="3" fillId="0" borderId="23" xfId="73" applyFont="1" applyFill="1" applyBorder="1" applyAlignment="1">
      <alignment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 shrinkToFit="1"/>
    </xf>
    <xf numFmtId="0" fontId="3" fillId="24" borderId="23" xfId="0" applyFont="1" applyFill="1" applyBorder="1" applyAlignment="1">
      <alignment horizontal="center" vertical="center" shrinkToFit="1"/>
    </xf>
    <xf numFmtId="0" fontId="3" fillId="24" borderId="23" xfId="0" applyFont="1" applyFill="1" applyBorder="1" applyAlignment="1">
      <alignment vertical="center" shrinkToFit="1"/>
    </xf>
    <xf numFmtId="0" fontId="3" fillId="0" borderId="23" xfId="0" applyFont="1" applyBorder="1" applyAlignment="1">
      <alignment horizontal="justify" vertical="center" shrinkToFit="1"/>
    </xf>
    <xf numFmtId="0" fontId="7" fillId="0" borderId="23" xfId="0" applyFont="1" applyFill="1" applyBorder="1" applyAlignment="1">
      <alignment horizontal="center" shrinkToFit="1"/>
    </xf>
    <xf numFmtId="0" fontId="7" fillId="0" borderId="23" xfId="0" applyFont="1" applyFill="1" applyBorder="1" applyAlignment="1">
      <alignment shrinkToFit="1"/>
    </xf>
    <xf numFmtId="0" fontId="3" fillId="0" borderId="23" xfId="0" applyFont="1" applyFill="1" applyBorder="1" applyAlignment="1">
      <alignment horizontal="center" shrinkToFit="1"/>
    </xf>
    <xf numFmtId="0" fontId="3" fillId="0" borderId="23" xfId="0" applyFont="1" applyFill="1" applyBorder="1" applyAlignment="1">
      <alignment shrinkToFit="1"/>
    </xf>
    <xf numFmtId="0" fontId="7" fillId="0" borderId="23" xfId="0" quotePrefix="1" applyFont="1" applyFill="1" applyBorder="1" applyAlignment="1">
      <alignment horizontal="center" shrinkToFit="1"/>
    </xf>
    <xf numFmtId="0" fontId="3" fillId="0" borderId="23" xfId="0" applyFont="1" applyBorder="1" applyAlignment="1">
      <alignment horizontal="center" shrinkToFit="1"/>
    </xf>
    <xf numFmtId="0" fontId="3" fillId="0" borderId="23" xfId="0" applyFont="1" applyBorder="1" applyAlignment="1">
      <alignment shrinkToFit="1"/>
    </xf>
    <xf numFmtId="0" fontId="7" fillId="0" borderId="28" xfId="73" applyFont="1" applyFill="1" applyBorder="1" applyAlignment="1">
      <alignment vertical="center" shrinkToFit="1"/>
    </xf>
    <xf numFmtId="0" fontId="7" fillId="0" borderId="29" xfId="73" applyFont="1" applyFill="1" applyBorder="1" applyAlignment="1">
      <alignment horizontal="center" vertical="center" shrinkToFit="1"/>
    </xf>
    <xf numFmtId="0" fontId="3" fillId="0" borderId="23" xfId="58" applyFont="1" applyBorder="1" applyAlignment="1">
      <alignment horizontal="center" vertical="center" shrinkToFit="1"/>
    </xf>
    <xf numFmtId="0" fontId="3" fillId="0" borderId="23" xfId="58" applyFont="1" applyBorder="1" applyAlignment="1">
      <alignment vertical="center" shrinkToFit="1"/>
    </xf>
    <xf numFmtId="0" fontId="3" fillId="0" borderId="23" xfId="58" applyFont="1" applyFill="1" applyBorder="1" applyAlignment="1">
      <alignment horizontal="center" vertical="center" shrinkToFit="1"/>
    </xf>
    <xf numFmtId="0" fontId="3" fillId="0" borderId="23" xfId="58" applyFont="1" applyFill="1" applyBorder="1" applyAlignment="1">
      <alignment vertical="center" shrinkToFit="1"/>
    </xf>
    <xf numFmtId="0" fontId="3" fillId="0" borderId="23" xfId="58" applyFont="1" applyFill="1" applyBorder="1" applyAlignment="1">
      <alignment horizontal="justify" vertical="center" shrinkToFit="1"/>
    </xf>
    <xf numFmtId="0" fontId="3" fillId="0" borderId="29" xfId="73" applyFont="1" applyFill="1" applyBorder="1" applyAlignment="1">
      <alignment horizontal="center" vertical="center" shrinkToFit="1"/>
    </xf>
    <xf numFmtId="0" fontId="3" fillId="24" borderId="23" xfId="58" applyFont="1" applyFill="1" applyBorder="1" applyAlignment="1">
      <alignment horizontal="center" vertical="center" shrinkToFit="1"/>
    </xf>
    <xf numFmtId="0" fontId="3" fillId="24" borderId="23" xfId="58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3" fillId="0" borderId="23" xfId="59" applyFont="1" applyFill="1" applyBorder="1" applyAlignment="1">
      <alignment horizontal="center" vertical="center" shrinkToFit="1"/>
    </xf>
    <xf numFmtId="0" fontId="3" fillId="0" borderId="23" xfId="59" applyFont="1" applyFill="1" applyBorder="1" applyAlignment="1">
      <alignment shrinkToFit="1"/>
    </xf>
    <xf numFmtId="0" fontId="31" fillId="0" borderId="23" xfId="0" applyFont="1" applyBorder="1"/>
    <xf numFmtId="0" fontId="3" fillId="24" borderId="27" xfId="55" applyFont="1" applyFill="1" applyBorder="1" applyAlignment="1">
      <alignment horizontal="left" vertical="center" shrinkToFit="1"/>
    </xf>
    <xf numFmtId="0" fontId="3" fillId="24" borderId="23" xfId="57" applyFont="1" applyFill="1" applyBorder="1" applyAlignment="1">
      <alignment horizontal="center" vertical="center" shrinkToFit="1"/>
    </xf>
    <xf numFmtId="0" fontId="3" fillId="24" borderId="23" xfId="57" applyFont="1" applyFill="1" applyBorder="1" applyAlignment="1">
      <alignment vertical="center" shrinkToFit="1"/>
    </xf>
    <xf numFmtId="0" fontId="3" fillId="0" borderId="23" xfId="57" applyFont="1" applyBorder="1" applyAlignment="1">
      <alignment horizontal="center" vertical="center" shrinkToFit="1"/>
    </xf>
    <xf numFmtId="0" fontId="3" fillId="0" borderId="23" xfId="57" applyFont="1" applyBorder="1" applyAlignment="1">
      <alignment vertical="center" shrinkToFit="1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3" xfId="56" applyFont="1" applyFill="1" applyBorder="1" applyAlignment="1">
      <alignment horizontal="center" vertical="center" shrinkToFit="1"/>
    </xf>
    <xf numFmtId="0" fontId="7" fillId="0" borderId="23" xfId="56" applyFont="1" applyFill="1" applyBorder="1" applyAlignment="1">
      <alignment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14" xfId="59" applyFont="1" applyFill="1" applyBorder="1" applyAlignment="1">
      <alignment horizontal="center" vertical="center" shrinkToFit="1"/>
    </xf>
    <xf numFmtId="0" fontId="3" fillId="0" borderId="23" xfId="56" applyFont="1" applyFill="1" applyBorder="1" applyAlignment="1">
      <alignment vertical="center" shrinkToFit="1"/>
    </xf>
    <xf numFmtId="0" fontId="3" fillId="0" borderId="23" xfId="56" applyFont="1" applyFill="1" applyBorder="1" applyAlignment="1">
      <alignment horizontal="center" vertical="center" shrinkToFit="1"/>
    </xf>
    <xf numFmtId="0" fontId="29" fillId="0" borderId="18" xfId="55" applyFont="1" applyBorder="1" applyAlignment="1">
      <alignment horizontal="center" vertical="center" shrinkToFit="1"/>
    </xf>
    <xf numFmtId="0" fontId="4" fillId="0" borderId="17" xfId="55" applyFont="1" applyBorder="1" applyAlignment="1">
      <alignment vertical="center" shrinkToFit="1"/>
    </xf>
    <xf numFmtId="0" fontId="3" fillId="0" borderId="17" xfId="55" applyFont="1" applyBorder="1" applyAlignment="1">
      <alignment horizontal="center" vertical="center" shrinkToFit="1"/>
    </xf>
    <xf numFmtId="0" fontId="3" fillId="0" borderId="12" xfId="55" applyFont="1" applyBorder="1" applyAlignment="1">
      <alignment horizontal="center" vertical="center" shrinkToFit="1"/>
    </xf>
    <xf numFmtId="0" fontId="3" fillId="0" borderId="0" xfId="55" applyFont="1" applyBorder="1" applyAlignment="1">
      <alignment horizontal="center" vertical="center" shrinkToFit="1"/>
    </xf>
    <xf numFmtId="0" fontId="7" fillId="0" borderId="0" xfId="55" applyFont="1" applyBorder="1" applyAlignment="1">
      <alignment horizontal="left" vertical="center" shrinkToFit="1"/>
    </xf>
    <xf numFmtId="0" fontId="6" fillId="0" borderId="0" xfId="55" applyFont="1" applyBorder="1" applyAlignment="1">
      <alignment vertical="center" shrinkToFit="1"/>
    </xf>
    <xf numFmtId="0" fontId="3" fillId="0" borderId="0" xfId="55" applyFont="1" applyBorder="1" applyAlignment="1">
      <alignment vertical="center" shrinkToFit="1"/>
    </xf>
    <xf numFmtId="0" fontId="6" fillId="0" borderId="13" xfId="55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23" xfId="0" applyFont="1" applyFill="1" applyBorder="1" applyAlignment="1">
      <alignment vertical="center" shrinkToFit="1"/>
    </xf>
    <xf numFmtId="0" fontId="5" fillId="0" borderId="23" xfId="0" applyFont="1" applyBorder="1" applyAlignment="1">
      <alignment horizontal="center" shrinkToFit="1"/>
    </xf>
    <xf numFmtId="0" fontId="5" fillId="0" borderId="23" xfId="0" applyFont="1" applyBorder="1" applyAlignment="1">
      <alignment shrinkToFit="1"/>
    </xf>
    <xf numFmtId="0" fontId="4" fillId="0" borderId="23" xfId="0" applyFont="1" applyBorder="1" applyAlignment="1">
      <alignment horizontal="center" shrinkToFit="1"/>
    </xf>
    <xf numFmtId="0" fontId="4" fillId="0" borderId="23" xfId="0" applyFont="1" applyBorder="1" applyAlignment="1">
      <alignment shrinkToFit="1"/>
    </xf>
    <xf numFmtId="49" fontId="3" fillId="24" borderId="25" xfId="55" applyNumberFormat="1" applyFont="1" applyFill="1" applyBorder="1" applyAlignment="1">
      <alignment horizontal="center" vertical="center" shrinkToFit="1"/>
    </xf>
    <xf numFmtId="0" fontId="3" fillId="0" borderId="17" xfId="55" applyFont="1" applyBorder="1" applyAlignment="1">
      <alignment horizontal="center" vertical="center" wrapText="1"/>
    </xf>
    <xf numFmtId="0" fontId="1" fillId="0" borderId="18" xfId="55" applyBorder="1"/>
    <xf numFmtId="0" fontId="1" fillId="0" borderId="19" xfId="55" applyBorder="1"/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17" xfId="55" applyFont="1" applyBorder="1" applyAlignment="1">
      <alignment horizontal="center" vertical="center" wrapText="1"/>
    </xf>
    <xf numFmtId="0" fontId="8" fillId="0" borderId="18" xfId="55" applyFont="1" applyBorder="1"/>
    <xf numFmtId="0" fontId="8" fillId="0" borderId="19" xfId="55" applyFont="1" applyBorder="1"/>
    <xf numFmtId="49" fontId="6" fillId="0" borderId="12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17" xfId="55" applyFont="1" applyFill="1" applyBorder="1" applyAlignment="1">
      <alignment horizontal="center" vertical="center" textRotation="90" shrinkToFit="1"/>
    </xf>
    <xf numFmtId="0" fontId="2" fillId="24" borderId="18" xfId="55" applyFont="1" applyFill="1" applyBorder="1" applyAlignment="1">
      <alignment horizontal="center" vertical="center" textRotation="90" shrinkToFit="1"/>
    </xf>
    <xf numFmtId="0" fontId="2" fillId="24" borderId="19" xfId="55" applyFont="1" applyFill="1" applyBorder="1" applyAlignment="1">
      <alignment horizontal="center" vertical="center" textRotation="90" shrinkToFit="1"/>
    </xf>
    <xf numFmtId="0" fontId="2" fillId="0" borderId="17" xfId="55" applyFont="1" applyFill="1" applyBorder="1" applyAlignment="1">
      <alignment horizontal="center" vertical="center" textRotation="90" shrinkToFit="1"/>
    </xf>
    <xf numFmtId="0" fontId="2" fillId="0" borderId="18" xfId="55" applyFont="1" applyFill="1" applyBorder="1" applyAlignment="1">
      <alignment horizontal="center" vertical="center" textRotation="90" shrinkToFit="1"/>
    </xf>
    <xf numFmtId="0" fontId="2" fillId="0" borderId="15" xfId="55" applyFont="1" applyFill="1" applyBorder="1" applyAlignment="1">
      <alignment horizontal="center" vertical="center" textRotation="90" shrinkToFit="1"/>
    </xf>
    <xf numFmtId="0" fontId="2" fillId="0" borderId="19" xfId="55" applyFont="1" applyFill="1" applyBorder="1" applyAlignment="1">
      <alignment horizontal="center" vertical="center" textRotation="90" shrinkToFit="1"/>
    </xf>
    <xf numFmtId="0" fontId="5" fillId="24" borderId="30" xfId="55" applyFont="1" applyFill="1" applyBorder="1" applyAlignment="1">
      <alignment horizontal="center" vertical="center" shrinkToFit="1"/>
    </xf>
    <xf numFmtId="0" fontId="5" fillId="24" borderId="31" xfId="55" applyFont="1" applyFill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3" fillId="24" borderId="32" xfId="55" applyFont="1" applyFill="1" applyBorder="1" applyAlignment="1">
      <alignment horizontal="center" vertical="center" shrinkToFit="1"/>
    </xf>
    <xf numFmtId="0" fontId="3" fillId="24" borderId="33" xfId="55" applyFont="1" applyFill="1" applyBorder="1" applyAlignment="1">
      <alignment horizontal="center" vertical="center" shrinkToFit="1"/>
    </xf>
    <xf numFmtId="0" fontId="2" fillId="24" borderId="15" xfId="55" applyFont="1" applyFill="1" applyBorder="1" applyAlignment="1">
      <alignment horizontal="center" vertical="center" textRotation="90" shrinkToFit="1"/>
    </xf>
    <xf numFmtId="0" fontId="2" fillId="0" borderId="0" xfId="55" applyFont="1" applyFill="1" applyBorder="1" applyAlignment="1">
      <alignment horizontal="center" vertical="center" textRotation="90" shrinkToFit="1"/>
    </xf>
    <xf numFmtId="0" fontId="2" fillId="0" borderId="16" xfId="55" applyFont="1" applyFill="1" applyBorder="1" applyAlignment="1">
      <alignment horizontal="center" vertical="center" textRotation="90" shrinkToFit="1"/>
    </xf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rmal 5" xfId="59"/>
    <cellStyle name="Note" xfId="60"/>
    <cellStyle name="Output" xfId="61"/>
    <cellStyle name="Title" xfId="62"/>
    <cellStyle name="Total" xfId="63"/>
    <cellStyle name="Warning Text" xfId="64"/>
    <cellStyle name="การคำนวณ 2" xfId="65"/>
    <cellStyle name="ข้อความเตือน 2" xfId="66"/>
    <cellStyle name="ข้อความอธิบาย 2" xfId="67"/>
    <cellStyle name="ชื่อเรื่อง 2" xfId="68"/>
    <cellStyle name="เซลล์ตรวจสอบ 2" xfId="69"/>
    <cellStyle name="เซลล์ที่มีการเชื่อมโยง 2" xfId="70"/>
    <cellStyle name="ดี 2" xfId="71"/>
    <cellStyle name="ปกติ 2" xfId="72"/>
    <cellStyle name="ปกติ 3" xfId="73"/>
    <cellStyle name="ป้อนค่า 2" xfId="74"/>
    <cellStyle name="ปานกลาง 2" xfId="75"/>
    <cellStyle name="ผลรวม 2" xfId="76"/>
    <cellStyle name="แย่ 2" xfId="77"/>
    <cellStyle name="ส่วนที่ถูกเน้น1 2" xfId="78"/>
    <cellStyle name="ส่วนที่ถูกเน้น2 2" xfId="79"/>
    <cellStyle name="ส่วนที่ถูกเน้น3 2" xfId="80"/>
    <cellStyle name="ส่วนที่ถูกเน้น4 2" xfId="81"/>
    <cellStyle name="ส่วนที่ถูกเน้น5 2" xfId="82"/>
    <cellStyle name="ส่วนที่ถูกเน้น6 2" xfId="83"/>
    <cellStyle name="แสดงผล 2" xfId="84"/>
    <cellStyle name="หมายเหตุ 2" xfId="85"/>
    <cellStyle name="หัวเรื่อง 1 2" xfId="86"/>
    <cellStyle name="หัวเรื่อง 2 2" xfId="87"/>
    <cellStyle name="หัวเรื่อง 3 2" xfId="88"/>
    <cellStyle name="หัวเรื่อง 4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352425</xdr:colOff>
      <xdr:row>2</xdr:row>
      <xdr:rowOff>209550</xdr:rowOff>
    </xdr:to>
    <xdr:pic>
      <xdr:nvPicPr>
        <xdr:cNvPr id="21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2020</xdr:colOff>
      <xdr:row>7</xdr:row>
      <xdr:rowOff>86156</xdr:rowOff>
    </xdr:from>
    <xdr:to>
      <xdr:col>11</xdr:col>
      <xdr:colOff>468923</xdr:colOff>
      <xdr:row>7</xdr:row>
      <xdr:rowOff>86156</xdr:rowOff>
    </xdr:to>
    <xdr:cxnSp macro="">
      <xdr:nvCxnSpPr>
        <xdr:cNvPr id="3" name="ลูกศรเชื่อมต่อแบบตรง 2"/>
        <xdr:cNvCxnSpPr/>
      </xdr:nvCxnSpPr>
      <xdr:spPr>
        <a:xfrm>
          <a:off x="4332232" y="1602829"/>
          <a:ext cx="189565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7</xdr:row>
      <xdr:rowOff>170791</xdr:rowOff>
    </xdr:from>
    <xdr:to>
      <xdr:col>11</xdr:col>
      <xdr:colOff>468923</xdr:colOff>
      <xdr:row>7</xdr:row>
      <xdr:rowOff>170791</xdr:rowOff>
    </xdr:to>
    <xdr:cxnSp macro="">
      <xdr:nvCxnSpPr>
        <xdr:cNvPr id="6" name="ลูกศรเชื่อมต่อแบบตรง 5"/>
        <xdr:cNvCxnSpPr/>
      </xdr:nvCxnSpPr>
      <xdr:spPr>
        <a:xfrm>
          <a:off x="4769827" y="1687464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236482</xdr:colOff>
      <xdr:row>10</xdr:row>
      <xdr:rowOff>118242</xdr:rowOff>
    </xdr:from>
    <xdr:to>
      <xdr:col>11</xdr:col>
      <xdr:colOff>461596</xdr:colOff>
      <xdr:row>10</xdr:row>
      <xdr:rowOff>118242</xdr:rowOff>
    </xdr:to>
    <xdr:cxnSp macro="">
      <xdr:nvCxnSpPr>
        <xdr:cNvPr id="8" name="ลูกศรเชื่อมต่อแบบตรง 7"/>
        <xdr:cNvCxnSpPr/>
      </xdr:nvCxnSpPr>
      <xdr:spPr>
        <a:xfrm>
          <a:off x="4289534" y="2443656"/>
          <a:ext cx="1900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236482</xdr:colOff>
      <xdr:row>13</xdr:row>
      <xdr:rowOff>118242</xdr:rowOff>
    </xdr:from>
    <xdr:to>
      <xdr:col>11</xdr:col>
      <xdr:colOff>461596</xdr:colOff>
      <xdr:row>13</xdr:row>
      <xdr:rowOff>118242</xdr:rowOff>
    </xdr:to>
    <xdr:cxnSp macro="">
      <xdr:nvCxnSpPr>
        <xdr:cNvPr id="9" name="ลูกศรเชื่อมต่อแบบตรง 8"/>
        <xdr:cNvCxnSpPr/>
      </xdr:nvCxnSpPr>
      <xdr:spPr>
        <a:xfrm>
          <a:off x="4289534" y="3153104"/>
          <a:ext cx="1900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234461</xdr:colOff>
      <xdr:row>16</xdr:row>
      <xdr:rowOff>139211</xdr:rowOff>
    </xdr:from>
    <xdr:to>
      <xdr:col>10</xdr:col>
      <xdr:colOff>472966</xdr:colOff>
      <xdr:row>16</xdr:row>
      <xdr:rowOff>139465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278923" y="3831980"/>
          <a:ext cx="1432793" cy="254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758</xdr:colOff>
      <xdr:row>7</xdr:row>
      <xdr:rowOff>83377</xdr:rowOff>
    </xdr:from>
    <xdr:to>
      <xdr:col>13</xdr:col>
      <xdr:colOff>469682</xdr:colOff>
      <xdr:row>7</xdr:row>
      <xdr:rowOff>83377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77758" y="1600050"/>
          <a:ext cx="46892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239766</xdr:colOff>
      <xdr:row>7</xdr:row>
      <xdr:rowOff>159676</xdr:rowOff>
    </xdr:from>
    <xdr:to>
      <xdr:col>13</xdr:col>
      <xdr:colOff>461597</xdr:colOff>
      <xdr:row>7</xdr:row>
      <xdr:rowOff>159676</xdr:rowOff>
    </xdr:to>
    <xdr:cxnSp macro="">
      <xdr:nvCxnSpPr>
        <xdr:cNvPr id="16" name="ลูกศรเชื่อมต่อแบบตรง 15"/>
        <xdr:cNvCxnSpPr/>
      </xdr:nvCxnSpPr>
      <xdr:spPr>
        <a:xfrm>
          <a:off x="6431016" y="1676349"/>
          <a:ext cx="46361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118242</xdr:rowOff>
    </xdr:from>
    <xdr:to>
      <xdr:col>16</xdr:col>
      <xdr:colOff>472965</xdr:colOff>
      <xdr:row>7</xdr:row>
      <xdr:rowOff>118242</xdr:rowOff>
    </xdr:to>
    <xdr:cxnSp macro="">
      <xdr:nvCxnSpPr>
        <xdr:cNvPr id="14" name="ลูกศรเชื่อมต่อแบบตรง 13"/>
        <xdr:cNvCxnSpPr/>
      </xdr:nvCxnSpPr>
      <xdr:spPr>
        <a:xfrm>
          <a:off x="7403224" y="1734208"/>
          <a:ext cx="952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10</xdr:row>
      <xdr:rowOff>111673</xdr:rowOff>
    </xdr:from>
    <xdr:to>
      <xdr:col>16</xdr:col>
      <xdr:colOff>468165</xdr:colOff>
      <xdr:row>10</xdr:row>
      <xdr:rowOff>111673</xdr:rowOff>
    </xdr:to>
    <xdr:cxnSp macro="">
      <xdr:nvCxnSpPr>
        <xdr:cNvPr id="17" name="ลูกศรเชื่อมต่อแบบตรง 16"/>
        <xdr:cNvCxnSpPr/>
      </xdr:nvCxnSpPr>
      <xdr:spPr>
        <a:xfrm>
          <a:off x="6450724" y="2437087"/>
          <a:ext cx="1900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118242</xdr:rowOff>
    </xdr:from>
    <xdr:to>
      <xdr:col>16</xdr:col>
      <xdr:colOff>472965</xdr:colOff>
      <xdr:row>13</xdr:row>
      <xdr:rowOff>118242</xdr:rowOff>
    </xdr:to>
    <xdr:cxnSp macro="">
      <xdr:nvCxnSpPr>
        <xdr:cNvPr id="18" name="ลูกศรเชื่อมต่อแบบตรง 17"/>
        <xdr:cNvCxnSpPr/>
      </xdr:nvCxnSpPr>
      <xdr:spPr>
        <a:xfrm>
          <a:off x="7403224" y="3153104"/>
          <a:ext cx="95250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241788</xdr:colOff>
      <xdr:row>16</xdr:row>
      <xdr:rowOff>65943</xdr:rowOff>
    </xdr:from>
    <xdr:to>
      <xdr:col>16</xdr:col>
      <xdr:colOff>461596</xdr:colOff>
      <xdr:row>16</xdr:row>
      <xdr:rowOff>65943</xdr:rowOff>
    </xdr:to>
    <xdr:cxnSp macro="">
      <xdr:nvCxnSpPr>
        <xdr:cNvPr id="19" name="ลูกศรเชื่อมต่อแบบตรง 18"/>
        <xdr:cNvCxnSpPr/>
      </xdr:nvCxnSpPr>
      <xdr:spPr>
        <a:xfrm>
          <a:off x="6433038" y="3758712"/>
          <a:ext cx="189034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241788</xdr:colOff>
      <xdr:row>16</xdr:row>
      <xdr:rowOff>139211</xdr:rowOff>
    </xdr:from>
    <xdr:to>
      <xdr:col>16</xdr:col>
      <xdr:colOff>461596</xdr:colOff>
      <xdr:row>16</xdr:row>
      <xdr:rowOff>139211</xdr:rowOff>
    </xdr:to>
    <xdr:cxnSp macro="">
      <xdr:nvCxnSpPr>
        <xdr:cNvPr id="20" name="ลูกศรเชื่อมต่อแบบตรง 19"/>
        <xdr:cNvCxnSpPr/>
      </xdr:nvCxnSpPr>
      <xdr:spPr>
        <a:xfrm>
          <a:off x="6433038" y="3831980"/>
          <a:ext cx="189034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139211</xdr:rowOff>
    </xdr:from>
    <xdr:to>
      <xdr:col>11</xdr:col>
      <xdr:colOff>463619</xdr:colOff>
      <xdr:row>16</xdr:row>
      <xdr:rowOff>139211</xdr:rowOff>
    </xdr:to>
    <xdr:cxnSp macro="">
      <xdr:nvCxnSpPr>
        <xdr:cNvPr id="21" name="ลูกศรเชื่อมต่อแบบตรง 20"/>
        <xdr:cNvCxnSpPr/>
      </xdr:nvCxnSpPr>
      <xdr:spPr>
        <a:xfrm>
          <a:off x="5715000" y="3831980"/>
          <a:ext cx="46361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118242</xdr:rowOff>
    </xdr:from>
    <xdr:to>
      <xdr:col>15</xdr:col>
      <xdr:colOff>472965</xdr:colOff>
      <xdr:row>19</xdr:row>
      <xdr:rowOff>118242</xdr:rowOff>
    </xdr:to>
    <xdr:cxnSp macro="">
      <xdr:nvCxnSpPr>
        <xdr:cNvPr id="22" name="ลูกศรเชื่อมต่อแบบตรง 21"/>
        <xdr:cNvCxnSpPr/>
      </xdr:nvCxnSpPr>
      <xdr:spPr>
        <a:xfrm>
          <a:off x="8362293" y="1734208"/>
          <a:ext cx="952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23" name="ลูกศรเชื่อมต่อแบบตรง 22"/>
        <xdr:cNvCxnSpPr/>
      </xdr:nvCxnSpPr>
      <xdr:spPr>
        <a:xfrm>
          <a:off x="6452152" y="3288196"/>
          <a:ext cx="95335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6569</xdr:colOff>
      <xdr:row>19</xdr:row>
      <xdr:rowOff>123546</xdr:rowOff>
    </xdr:from>
    <xdr:to>
      <xdr:col>11</xdr:col>
      <xdr:colOff>468165</xdr:colOff>
      <xdr:row>19</xdr:row>
      <xdr:rowOff>123546</xdr:rowOff>
    </xdr:to>
    <xdr:cxnSp macro="">
      <xdr:nvCxnSpPr>
        <xdr:cNvPr id="24" name="ลูกศรเชื่อมต่อแบบตรง 23"/>
        <xdr:cNvCxnSpPr/>
      </xdr:nvCxnSpPr>
      <xdr:spPr>
        <a:xfrm>
          <a:off x="4336781" y="4541681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333375</xdr:colOff>
      <xdr:row>2</xdr:row>
      <xdr:rowOff>171450</xdr:rowOff>
    </xdr:to>
    <xdr:pic>
      <xdr:nvPicPr>
        <xdr:cNvPr id="103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04837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124557</xdr:rowOff>
    </xdr:from>
    <xdr:to>
      <xdr:col>10</xdr:col>
      <xdr:colOff>461596</xdr:colOff>
      <xdr:row>7</xdr:row>
      <xdr:rowOff>124557</xdr:rowOff>
    </xdr:to>
    <xdr:cxnSp macro="">
      <xdr:nvCxnSpPr>
        <xdr:cNvPr id="4" name="ลูกศรเชื่อมต่อแบบตรง 3"/>
        <xdr:cNvCxnSpPr/>
      </xdr:nvCxnSpPr>
      <xdr:spPr>
        <a:xfrm>
          <a:off x="3905250" y="3163032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124559</xdr:rowOff>
    </xdr:from>
    <xdr:to>
      <xdr:col>11</xdr:col>
      <xdr:colOff>463619</xdr:colOff>
      <xdr:row>7</xdr:row>
      <xdr:rowOff>124559</xdr:rowOff>
    </xdr:to>
    <xdr:cxnSp macro="">
      <xdr:nvCxnSpPr>
        <xdr:cNvPr id="5" name="ลูกศรเชื่อมต่อแบบตรง 4"/>
        <xdr:cNvCxnSpPr/>
      </xdr:nvCxnSpPr>
      <xdr:spPr>
        <a:xfrm>
          <a:off x="5334000" y="4591784"/>
          <a:ext cx="46361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139211</xdr:rowOff>
    </xdr:from>
    <xdr:to>
      <xdr:col>17</xdr:col>
      <xdr:colOff>461596</xdr:colOff>
      <xdr:row>7</xdr:row>
      <xdr:rowOff>139212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5949462" y="1765788"/>
          <a:ext cx="2366596" cy="1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109902</xdr:rowOff>
    </xdr:from>
    <xdr:to>
      <xdr:col>11</xdr:col>
      <xdr:colOff>471449</xdr:colOff>
      <xdr:row>10</xdr:row>
      <xdr:rowOff>109902</xdr:rowOff>
    </xdr:to>
    <xdr:cxnSp macro="">
      <xdr:nvCxnSpPr>
        <xdr:cNvPr id="8" name="ลูกศรเชื่อมต่อแบบตรง 7"/>
        <xdr:cNvCxnSpPr/>
      </xdr:nvCxnSpPr>
      <xdr:spPr>
        <a:xfrm>
          <a:off x="6048375" y="1719627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109902</xdr:rowOff>
    </xdr:from>
    <xdr:to>
      <xdr:col>16</xdr:col>
      <xdr:colOff>471449</xdr:colOff>
      <xdr:row>10</xdr:row>
      <xdr:rowOff>109902</xdr:rowOff>
    </xdr:to>
    <xdr:cxnSp macro="">
      <xdr:nvCxnSpPr>
        <xdr:cNvPr id="9" name="ลูกศรเชื่อมต่อแบบตรง 8"/>
        <xdr:cNvCxnSpPr/>
      </xdr:nvCxnSpPr>
      <xdr:spPr>
        <a:xfrm>
          <a:off x="3802673" y="2461844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109902</xdr:rowOff>
    </xdr:from>
    <xdr:to>
      <xdr:col>11</xdr:col>
      <xdr:colOff>471449</xdr:colOff>
      <xdr:row>13</xdr:row>
      <xdr:rowOff>109902</xdr:rowOff>
    </xdr:to>
    <xdr:cxnSp macro="">
      <xdr:nvCxnSpPr>
        <xdr:cNvPr id="10" name="ลูกศรเชื่อมต่อแบบตรง 9"/>
        <xdr:cNvCxnSpPr/>
      </xdr:nvCxnSpPr>
      <xdr:spPr>
        <a:xfrm>
          <a:off x="3802673" y="2461844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109902</xdr:rowOff>
    </xdr:from>
    <xdr:to>
      <xdr:col>11</xdr:col>
      <xdr:colOff>471449</xdr:colOff>
      <xdr:row>16</xdr:row>
      <xdr:rowOff>109902</xdr:rowOff>
    </xdr:to>
    <xdr:cxnSp macro="">
      <xdr:nvCxnSpPr>
        <xdr:cNvPr id="11" name="ลูกศรเชื่อมต่อแบบตรง 10"/>
        <xdr:cNvCxnSpPr/>
      </xdr:nvCxnSpPr>
      <xdr:spPr>
        <a:xfrm>
          <a:off x="3802673" y="3187210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124557</xdr:rowOff>
    </xdr:from>
    <xdr:to>
      <xdr:col>10</xdr:col>
      <xdr:colOff>461596</xdr:colOff>
      <xdr:row>19</xdr:row>
      <xdr:rowOff>124557</xdr:rowOff>
    </xdr:to>
    <xdr:cxnSp macro="">
      <xdr:nvCxnSpPr>
        <xdr:cNvPr id="12" name="ลูกศรเชื่อมต่อแบบตรง 11"/>
        <xdr:cNvCxnSpPr/>
      </xdr:nvCxnSpPr>
      <xdr:spPr>
        <a:xfrm>
          <a:off x="3802673" y="1751134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124557</xdr:rowOff>
    </xdr:from>
    <xdr:to>
      <xdr:col>15</xdr:col>
      <xdr:colOff>461596</xdr:colOff>
      <xdr:row>16</xdr:row>
      <xdr:rowOff>124557</xdr:rowOff>
    </xdr:to>
    <xdr:cxnSp macro="">
      <xdr:nvCxnSpPr>
        <xdr:cNvPr id="13" name="ลูกศรเชื่อมต่อแบบตรง 12"/>
        <xdr:cNvCxnSpPr/>
      </xdr:nvCxnSpPr>
      <xdr:spPr>
        <a:xfrm>
          <a:off x="3802673" y="4652595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124557</xdr:rowOff>
    </xdr:from>
    <xdr:to>
      <xdr:col>11</xdr:col>
      <xdr:colOff>463619</xdr:colOff>
      <xdr:row>19</xdr:row>
      <xdr:rowOff>124557</xdr:rowOff>
    </xdr:to>
    <xdr:cxnSp macro="">
      <xdr:nvCxnSpPr>
        <xdr:cNvPr id="15" name="ลูกศรเชื่อมต่อแบบตรง 14"/>
        <xdr:cNvCxnSpPr/>
      </xdr:nvCxnSpPr>
      <xdr:spPr>
        <a:xfrm>
          <a:off x="5231423" y="4652595"/>
          <a:ext cx="46361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117230</xdr:rowOff>
    </xdr:from>
    <xdr:to>
      <xdr:col>15</xdr:col>
      <xdr:colOff>461596</xdr:colOff>
      <xdr:row>19</xdr:row>
      <xdr:rowOff>117230</xdr:rowOff>
    </xdr:to>
    <xdr:cxnSp macro="">
      <xdr:nvCxnSpPr>
        <xdr:cNvPr id="16" name="ลูกศรเชื่อมต่อแบบตรง 15"/>
        <xdr:cNvCxnSpPr/>
      </xdr:nvCxnSpPr>
      <xdr:spPr>
        <a:xfrm>
          <a:off x="5949462" y="4645268"/>
          <a:ext cx="141409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124557</xdr:rowOff>
    </xdr:from>
    <xdr:to>
      <xdr:col>17</xdr:col>
      <xdr:colOff>461596</xdr:colOff>
      <xdr:row>13</xdr:row>
      <xdr:rowOff>124557</xdr:rowOff>
    </xdr:to>
    <xdr:cxnSp macro="">
      <xdr:nvCxnSpPr>
        <xdr:cNvPr id="17" name="ลูกศรเชื่อมต่อแบบตรง 16"/>
        <xdr:cNvCxnSpPr/>
      </xdr:nvCxnSpPr>
      <xdr:spPr>
        <a:xfrm>
          <a:off x="7905750" y="3817326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304800</xdr:colOff>
      <xdr:row>2</xdr:row>
      <xdr:rowOff>200025</xdr:rowOff>
    </xdr:to>
    <xdr:pic>
      <xdr:nvPicPr>
        <xdr:cNvPr id="113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600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109902</xdr:rowOff>
    </xdr:from>
    <xdr:to>
      <xdr:col>11</xdr:col>
      <xdr:colOff>471449</xdr:colOff>
      <xdr:row>7</xdr:row>
      <xdr:rowOff>109902</xdr:rowOff>
    </xdr:to>
    <xdr:cxnSp macro="">
      <xdr:nvCxnSpPr>
        <xdr:cNvPr id="3" name="ลูกศรเชื่อมต่อแบบตรง 2"/>
        <xdr:cNvCxnSpPr/>
      </xdr:nvCxnSpPr>
      <xdr:spPr>
        <a:xfrm>
          <a:off x="3790950" y="3862752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109902</xdr:rowOff>
    </xdr:from>
    <xdr:to>
      <xdr:col>11</xdr:col>
      <xdr:colOff>471449</xdr:colOff>
      <xdr:row>10</xdr:row>
      <xdr:rowOff>109902</xdr:rowOff>
    </xdr:to>
    <xdr:cxnSp macro="">
      <xdr:nvCxnSpPr>
        <xdr:cNvPr id="5" name="ลูกศรเชื่อมต่อแบบตรง 4"/>
        <xdr:cNvCxnSpPr/>
      </xdr:nvCxnSpPr>
      <xdr:spPr>
        <a:xfrm>
          <a:off x="3802673" y="173647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109905</xdr:rowOff>
    </xdr:from>
    <xdr:to>
      <xdr:col>13</xdr:col>
      <xdr:colOff>463619</xdr:colOff>
      <xdr:row>10</xdr:row>
      <xdr:rowOff>109905</xdr:rowOff>
    </xdr:to>
    <xdr:cxnSp macro="">
      <xdr:nvCxnSpPr>
        <xdr:cNvPr id="6" name="ลูกศรเชื่อมต่อแบบตรง 5"/>
        <xdr:cNvCxnSpPr/>
      </xdr:nvCxnSpPr>
      <xdr:spPr>
        <a:xfrm>
          <a:off x="5949462" y="2461847"/>
          <a:ext cx="46361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117232</xdr:rowOff>
    </xdr:from>
    <xdr:to>
      <xdr:col>15</xdr:col>
      <xdr:colOff>472966</xdr:colOff>
      <xdr:row>10</xdr:row>
      <xdr:rowOff>117232</xdr:rowOff>
    </xdr:to>
    <xdr:cxnSp macro="">
      <xdr:nvCxnSpPr>
        <xdr:cNvPr id="7" name="ลูกศรเชื่อมต่อแบบตรง 6"/>
        <xdr:cNvCxnSpPr/>
      </xdr:nvCxnSpPr>
      <xdr:spPr>
        <a:xfrm>
          <a:off x="4857750" y="3155707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109902</xdr:rowOff>
    </xdr:from>
    <xdr:to>
      <xdr:col>11</xdr:col>
      <xdr:colOff>471449</xdr:colOff>
      <xdr:row>13</xdr:row>
      <xdr:rowOff>109902</xdr:rowOff>
    </xdr:to>
    <xdr:cxnSp macro="">
      <xdr:nvCxnSpPr>
        <xdr:cNvPr id="9" name="ลูกศรเชื่อมต่อแบบตรง 8"/>
        <xdr:cNvCxnSpPr/>
      </xdr:nvCxnSpPr>
      <xdr:spPr>
        <a:xfrm>
          <a:off x="3802673" y="2461844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109905</xdr:rowOff>
    </xdr:from>
    <xdr:to>
      <xdr:col>15</xdr:col>
      <xdr:colOff>463619</xdr:colOff>
      <xdr:row>13</xdr:row>
      <xdr:rowOff>109905</xdr:rowOff>
    </xdr:to>
    <xdr:cxnSp macro="">
      <xdr:nvCxnSpPr>
        <xdr:cNvPr id="10" name="ลูกศรเชื่อมต่อแบบตรง 9"/>
        <xdr:cNvCxnSpPr/>
      </xdr:nvCxnSpPr>
      <xdr:spPr>
        <a:xfrm>
          <a:off x="5949462" y="2461847"/>
          <a:ext cx="46361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593407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131883</xdr:rowOff>
    </xdr:from>
    <xdr:to>
      <xdr:col>11</xdr:col>
      <xdr:colOff>471449</xdr:colOff>
      <xdr:row>16</xdr:row>
      <xdr:rowOff>131883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30212" y="3824652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124559</xdr:rowOff>
    </xdr:from>
    <xdr:to>
      <xdr:col>13</xdr:col>
      <xdr:colOff>463619</xdr:colOff>
      <xdr:row>16</xdr:row>
      <xdr:rowOff>124559</xdr:rowOff>
    </xdr:to>
    <xdr:cxnSp macro="">
      <xdr:nvCxnSpPr>
        <xdr:cNvPr id="14" name="ลูกศรเชื่อมต่อแบบตรง 13"/>
        <xdr:cNvCxnSpPr/>
      </xdr:nvCxnSpPr>
      <xdr:spPr>
        <a:xfrm>
          <a:off x="6477000" y="3817328"/>
          <a:ext cx="46361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117232</xdr:rowOff>
    </xdr:from>
    <xdr:to>
      <xdr:col>9</xdr:col>
      <xdr:colOff>472966</xdr:colOff>
      <xdr:row>19</xdr:row>
      <xdr:rowOff>117232</xdr:rowOff>
    </xdr:to>
    <xdr:cxnSp macro="">
      <xdr:nvCxnSpPr>
        <xdr:cNvPr id="17" name="ลูกศรเชื่อมต่อแบบตรง 16"/>
        <xdr:cNvCxnSpPr/>
      </xdr:nvCxnSpPr>
      <xdr:spPr>
        <a:xfrm>
          <a:off x="7378212" y="319454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117229</xdr:rowOff>
    </xdr:from>
    <xdr:to>
      <xdr:col>11</xdr:col>
      <xdr:colOff>472966</xdr:colOff>
      <xdr:row>19</xdr:row>
      <xdr:rowOff>117229</xdr:rowOff>
    </xdr:to>
    <xdr:cxnSp macro="">
      <xdr:nvCxnSpPr>
        <xdr:cNvPr id="18" name="ลูกศรเชื่อมต่อแบบตรง 17"/>
        <xdr:cNvCxnSpPr/>
      </xdr:nvCxnSpPr>
      <xdr:spPr>
        <a:xfrm>
          <a:off x="5282712" y="4535364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109902</xdr:rowOff>
    </xdr:from>
    <xdr:to>
      <xdr:col>16</xdr:col>
      <xdr:colOff>471449</xdr:colOff>
      <xdr:row>7</xdr:row>
      <xdr:rowOff>109902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30212" y="1626575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124557</xdr:rowOff>
    </xdr:from>
    <xdr:to>
      <xdr:col>16</xdr:col>
      <xdr:colOff>461596</xdr:colOff>
      <xdr:row>19</xdr:row>
      <xdr:rowOff>124557</xdr:rowOff>
    </xdr:to>
    <xdr:cxnSp macro="">
      <xdr:nvCxnSpPr>
        <xdr:cNvPr id="20" name="ลูกศรเชื่อมต่อแบบตรง 19"/>
        <xdr:cNvCxnSpPr/>
      </xdr:nvCxnSpPr>
      <xdr:spPr>
        <a:xfrm>
          <a:off x="6477000" y="4542692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109902</xdr:rowOff>
    </xdr:from>
    <xdr:to>
      <xdr:col>13</xdr:col>
      <xdr:colOff>463619</xdr:colOff>
      <xdr:row>19</xdr:row>
      <xdr:rowOff>109902</xdr:rowOff>
    </xdr:to>
    <xdr:cxnSp macro="">
      <xdr:nvCxnSpPr>
        <xdr:cNvPr id="16" name="ลูกศรเชื่อมต่อแบบตรง 15"/>
        <xdr:cNvCxnSpPr/>
      </xdr:nvCxnSpPr>
      <xdr:spPr>
        <a:xfrm>
          <a:off x="6477000" y="4528037"/>
          <a:ext cx="46361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352425</xdr:colOff>
      <xdr:row>2</xdr:row>
      <xdr:rowOff>190500</xdr:rowOff>
    </xdr:to>
    <xdr:pic>
      <xdr:nvPicPr>
        <xdr:cNvPr id="123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109902</xdr:rowOff>
    </xdr:from>
    <xdr:to>
      <xdr:col>11</xdr:col>
      <xdr:colOff>471449</xdr:colOff>
      <xdr:row>10</xdr:row>
      <xdr:rowOff>109902</xdr:rowOff>
    </xdr:to>
    <xdr:cxnSp macro="">
      <xdr:nvCxnSpPr>
        <xdr:cNvPr id="3" name="ลูกศรเชื่อมต่อแบบตรง 2"/>
        <xdr:cNvCxnSpPr/>
      </xdr:nvCxnSpPr>
      <xdr:spPr>
        <a:xfrm>
          <a:off x="3790950" y="1719627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109902</xdr:rowOff>
    </xdr:from>
    <xdr:to>
      <xdr:col>16</xdr:col>
      <xdr:colOff>471449</xdr:colOff>
      <xdr:row>10</xdr:row>
      <xdr:rowOff>109902</xdr:rowOff>
    </xdr:to>
    <xdr:cxnSp macro="">
      <xdr:nvCxnSpPr>
        <xdr:cNvPr id="5" name="ลูกศรเชื่อมต่อแบบตรง 4"/>
        <xdr:cNvCxnSpPr/>
      </xdr:nvCxnSpPr>
      <xdr:spPr>
        <a:xfrm>
          <a:off x="4088423" y="2461844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117232</xdr:rowOff>
    </xdr:from>
    <xdr:to>
      <xdr:col>16</xdr:col>
      <xdr:colOff>472966</xdr:colOff>
      <xdr:row>13</xdr:row>
      <xdr:rowOff>117232</xdr:rowOff>
    </xdr:to>
    <xdr:cxnSp macro="">
      <xdr:nvCxnSpPr>
        <xdr:cNvPr id="6" name="ลูกศรเชื่อมต่อแบบตรง 5"/>
        <xdr:cNvCxnSpPr/>
      </xdr:nvCxnSpPr>
      <xdr:spPr>
        <a:xfrm>
          <a:off x="7362825" y="2441332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7" name="ลูกศรเชื่อมต่อแบบตรง 6"/>
        <xdr:cNvCxnSpPr/>
      </xdr:nvCxnSpPr>
      <xdr:spPr>
        <a:xfrm>
          <a:off x="593407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109902</xdr:rowOff>
    </xdr:from>
    <xdr:to>
      <xdr:col>11</xdr:col>
      <xdr:colOff>471449</xdr:colOff>
      <xdr:row>19</xdr:row>
      <xdr:rowOff>109902</xdr:rowOff>
    </xdr:to>
    <xdr:cxnSp macro="">
      <xdr:nvCxnSpPr>
        <xdr:cNvPr id="8" name="ลูกศรเชื่อมต่อแบบตรง 7"/>
        <xdr:cNvCxnSpPr/>
      </xdr:nvCxnSpPr>
      <xdr:spPr>
        <a:xfrm>
          <a:off x="4330212" y="3077306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234462</xdr:colOff>
      <xdr:row>13</xdr:row>
      <xdr:rowOff>109902</xdr:rowOff>
    </xdr:from>
    <xdr:to>
      <xdr:col>11</xdr:col>
      <xdr:colOff>3923</xdr:colOff>
      <xdr:row>13</xdr:row>
      <xdr:rowOff>109902</xdr:rowOff>
    </xdr:to>
    <xdr:cxnSp macro="">
      <xdr:nvCxnSpPr>
        <xdr:cNvPr id="9" name="ลูกศรเชื่อมต่อแบบตรง 8"/>
        <xdr:cNvCxnSpPr/>
      </xdr:nvCxnSpPr>
      <xdr:spPr>
        <a:xfrm>
          <a:off x="4322885" y="3077306"/>
          <a:ext cx="1440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352425</xdr:colOff>
      <xdr:row>2</xdr:row>
      <xdr:rowOff>190500</xdr:rowOff>
    </xdr:to>
    <xdr:pic>
      <xdr:nvPicPr>
        <xdr:cNvPr id="13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109902</xdr:rowOff>
    </xdr:from>
    <xdr:to>
      <xdr:col>11</xdr:col>
      <xdr:colOff>471449</xdr:colOff>
      <xdr:row>7</xdr:row>
      <xdr:rowOff>109902</xdr:rowOff>
    </xdr:to>
    <xdr:cxnSp macro="">
      <xdr:nvCxnSpPr>
        <xdr:cNvPr id="3" name="ลูกศรเชื่อมต่อแบบตรง 2"/>
        <xdr:cNvCxnSpPr/>
      </xdr:nvCxnSpPr>
      <xdr:spPr>
        <a:xfrm>
          <a:off x="4076700" y="2434002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109902</xdr:rowOff>
    </xdr:from>
    <xdr:to>
      <xdr:col>16</xdr:col>
      <xdr:colOff>471449</xdr:colOff>
      <xdr:row>7</xdr:row>
      <xdr:rowOff>109902</xdr:rowOff>
    </xdr:to>
    <xdr:cxnSp macro="">
      <xdr:nvCxnSpPr>
        <xdr:cNvPr id="4" name="ลูกศรเชื่อมต่อแบบตรง 3"/>
        <xdr:cNvCxnSpPr/>
      </xdr:nvCxnSpPr>
      <xdr:spPr>
        <a:xfrm>
          <a:off x="3802673" y="173647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124557</xdr:rowOff>
    </xdr:from>
    <xdr:to>
      <xdr:col>10</xdr:col>
      <xdr:colOff>461596</xdr:colOff>
      <xdr:row>10</xdr:row>
      <xdr:rowOff>124557</xdr:rowOff>
    </xdr:to>
    <xdr:cxnSp macro="">
      <xdr:nvCxnSpPr>
        <xdr:cNvPr id="5" name="ลูกศรเชื่อมต่อแบบตรง 4"/>
        <xdr:cNvCxnSpPr/>
      </xdr:nvCxnSpPr>
      <xdr:spPr>
        <a:xfrm>
          <a:off x="6410325" y="3877407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7327</xdr:colOff>
      <xdr:row>10</xdr:row>
      <xdr:rowOff>109903</xdr:rowOff>
    </xdr:from>
    <xdr:to>
      <xdr:col>17</xdr:col>
      <xdr:colOff>4043</xdr:colOff>
      <xdr:row>10</xdr:row>
      <xdr:rowOff>109903</xdr:rowOff>
    </xdr:to>
    <xdr:cxnSp macro="">
      <xdr:nvCxnSpPr>
        <xdr:cNvPr id="6" name="ลูกศรเชื่อมต่อแบบตรง 5"/>
        <xdr:cNvCxnSpPr/>
      </xdr:nvCxnSpPr>
      <xdr:spPr>
        <a:xfrm>
          <a:off x="6909289" y="2461845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7" name="ลูกศรเชื่อมต่อแบบตรง 6"/>
        <xdr:cNvCxnSpPr/>
      </xdr:nvCxnSpPr>
      <xdr:spPr>
        <a:xfrm>
          <a:off x="621982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117231</xdr:rowOff>
    </xdr:from>
    <xdr:to>
      <xdr:col>14</xdr:col>
      <xdr:colOff>472966</xdr:colOff>
      <xdr:row>10</xdr:row>
      <xdr:rowOff>117231</xdr:rowOff>
    </xdr:to>
    <xdr:cxnSp macro="">
      <xdr:nvCxnSpPr>
        <xdr:cNvPr id="9" name="ลูกศรเชื่อมต่อแบบตรง 8"/>
        <xdr:cNvCxnSpPr/>
      </xdr:nvCxnSpPr>
      <xdr:spPr>
        <a:xfrm>
          <a:off x="5949462" y="2469173"/>
          <a:ext cx="94921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124558</xdr:rowOff>
    </xdr:from>
    <xdr:to>
      <xdr:col>11</xdr:col>
      <xdr:colOff>468923</xdr:colOff>
      <xdr:row>10</xdr:row>
      <xdr:rowOff>124558</xdr:rowOff>
    </xdr:to>
    <xdr:cxnSp macro="">
      <xdr:nvCxnSpPr>
        <xdr:cNvPr id="10" name="ลูกศรเชื่อมต่อแบบตรง 9"/>
        <xdr:cNvCxnSpPr/>
      </xdr:nvCxnSpPr>
      <xdr:spPr>
        <a:xfrm>
          <a:off x="5231423" y="2476500"/>
          <a:ext cx="46892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109902</xdr:rowOff>
    </xdr:from>
    <xdr:to>
      <xdr:col>11</xdr:col>
      <xdr:colOff>471449</xdr:colOff>
      <xdr:row>16</xdr:row>
      <xdr:rowOff>109902</xdr:rowOff>
    </xdr:to>
    <xdr:cxnSp macro="">
      <xdr:nvCxnSpPr>
        <xdr:cNvPr id="14" name="ลูกศรเชื่อมต่อแบบตรง 13"/>
        <xdr:cNvCxnSpPr/>
      </xdr:nvCxnSpPr>
      <xdr:spPr>
        <a:xfrm>
          <a:off x="3802673" y="173647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</xdr:colOff>
      <xdr:row>16</xdr:row>
      <xdr:rowOff>102577</xdr:rowOff>
    </xdr:from>
    <xdr:to>
      <xdr:col>13</xdr:col>
      <xdr:colOff>468923</xdr:colOff>
      <xdr:row>16</xdr:row>
      <xdr:rowOff>102577</xdr:rowOff>
    </xdr:to>
    <xdr:cxnSp macro="">
      <xdr:nvCxnSpPr>
        <xdr:cNvPr id="15" name="ลูกศรเชื่อมต่อแบบตรง 14"/>
        <xdr:cNvCxnSpPr/>
      </xdr:nvCxnSpPr>
      <xdr:spPr>
        <a:xfrm>
          <a:off x="6477001" y="3795346"/>
          <a:ext cx="468922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7327</xdr:colOff>
      <xdr:row>16</xdr:row>
      <xdr:rowOff>95249</xdr:rowOff>
    </xdr:from>
    <xdr:to>
      <xdr:col>16</xdr:col>
      <xdr:colOff>4043</xdr:colOff>
      <xdr:row>16</xdr:row>
      <xdr:rowOff>95249</xdr:rowOff>
    </xdr:to>
    <xdr:cxnSp macro="">
      <xdr:nvCxnSpPr>
        <xdr:cNvPr id="16" name="ลูกศรเชื่อมต่อแบบตรง 15"/>
        <xdr:cNvCxnSpPr/>
      </xdr:nvCxnSpPr>
      <xdr:spPr>
        <a:xfrm>
          <a:off x="6433039" y="3897922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19</xdr:row>
      <xdr:rowOff>109903</xdr:rowOff>
    </xdr:from>
    <xdr:to>
      <xdr:col>10</xdr:col>
      <xdr:colOff>468923</xdr:colOff>
      <xdr:row>19</xdr:row>
      <xdr:rowOff>109904</xdr:rowOff>
    </xdr:to>
    <xdr:cxnSp macro="">
      <xdr:nvCxnSpPr>
        <xdr:cNvPr id="17" name="ลูกศรเชื่อมต่อแบบตรง 16"/>
        <xdr:cNvCxnSpPr/>
      </xdr:nvCxnSpPr>
      <xdr:spPr>
        <a:xfrm>
          <a:off x="3810000" y="4637941"/>
          <a:ext cx="1414096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109904</xdr:rowOff>
    </xdr:from>
    <xdr:to>
      <xdr:col>11</xdr:col>
      <xdr:colOff>468923</xdr:colOff>
      <xdr:row>19</xdr:row>
      <xdr:rowOff>109904</xdr:rowOff>
    </xdr:to>
    <xdr:cxnSp macro="">
      <xdr:nvCxnSpPr>
        <xdr:cNvPr id="19" name="ลูกศรเชื่อมต่อแบบตรง 18"/>
        <xdr:cNvCxnSpPr/>
      </xdr:nvCxnSpPr>
      <xdr:spPr>
        <a:xfrm>
          <a:off x="5231423" y="4637942"/>
          <a:ext cx="46892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109905</xdr:rowOff>
    </xdr:from>
    <xdr:to>
      <xdr:col>16</xdr:col>
      <xdr:colOff>471449</xdr:colOff>
      <xdr:row>19</xdr:row>
      <xdr:rowOff>109905</xdr:rowOff>
    </xdr:to>
    <xdr:cxnSp macro="">
      <xdr:nvCxnSpPr>
        <xdr:cNvPr id="20" name="ลูกศรเชื่อมต่อแบบตรง 19"/>
        <xdr:cNvCxnSpPr/>
      </xdr:nvCxnSpPr>
      <xdr:spPr>
        <a:xfrm>
          <a:off x="5949462" y="4637943"/>
          <a:ext cx="190019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13</xdr:row>
      <xdr:rowOff>102577</xdr:rowOff>
    </xdr:from>
    <xdr:to>
      <xdr:col>15</xdr:col>
      <xdr:colOff>468923</xdr:colOff>
      <xdr:row>13</xdr:row>
      <xdr:rowOff>102577</xdr:rowOff>
    </xdr:to>
    <xdr:cxnSp macro="">
      <xdr:nvCxnSpPr>
        <xdr:cNvPr id="21" name="ลูกศรเชื่อมต่อแบบตรง 20"/>
        <xdr:cNvCxnSpPr/>
      </xdr:nvCxnSpPr>
      <xdr:spPr>
        <a:xfrm>
          <a:off x="6477001" y="3795346"/>
          <a:ext cx="468922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109902</xdr:rowOff>
    </xdr:from>
    <xdr:to>
      <xdr:col>11</xdr:col>
      <xdr:colOff>471449</xdr:colOff>
      <xdr:row>13</xdr:row>
      <xdr:rowOff>109902</xdr:rowOff>
    </xdr:to>
    <xdr:cxnSp macro="">
      <xdr:nvCxnSpPr>
        <xdr:cNvPr id="22" name="ลูกศรเชื่อมต่อแบบตรง 21"/>
        <xdr:cNvCxnSpPr/>
      </xdr:nvCxnSpPr>
      <xdr:spPr>
        <a:xfrm>
          <a:off x="4330212" y="3802671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219075</xdr:colOff>
      <xdr:row>2</xdr:row>
      <xdr:rowOff>133350</xdr:rowOff>
    </xdr:to>
    <xdr:pic>
      <xdr:nvPicPr>
        <xdr:cNvPr id="143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109902</xdr:rowOff>
    </xdr:from>
    <xdr:to>
      <xdr:col>16</xdr:col>
      <xdr:colOff>471449</xdr:colOff>
      <xdr:row>7</xdr:row>
      <xdr:rowOff>109902</xdr:rowOff>
    </xdr:to>
    <xdr:cxnSp macro="">
      <xdr:nvCxnSpPr>
        <xdr:cNvPr id="3" name="ลูกศรเชื่อมต่อแบบตรง 2"/>
        <xdr:cNvCxnSpPr/>
      </xdr:nvCxnSpPr>
      <xdr:spPr>
        <a:xfrm>
          <a:off x="5934075" y="1719627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4" name="ลูกศรเชื่อมต่อแบบตรง 3"/>
        <xdr:cNvCxnSpPr/>
      </xdr:nvCxnSpPr>
      <xdr:spPr>
        <a:xfrm>
          <a:off x="593407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95249</xdr:rowOff>
    </xdr:from>
    <xdr:to>
      <xdr:col>10</xdr:col>
      <xdr:colOff>4043</xdr:colOff>
      <xdr:row>16</xdr:row>
      <xdr:rowOff>95249</xdr:rowOff>
    </xdr:to>
    <xdr:cxnSp macro="">
      <xdr:nvCxnSpPr>
        <xdr:cNvPr id="5" name="ลูกศรเชื่อมต่อแบบตรง 4"/>
        <xdr:cNvCxnSpPr/>
      </xdr:nvCxnSpPr>
      <xdr:spPr>
        <a:xfrm>
          <a:off x="6417652" y="3848099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103194</xdr:rowOff>
    </xdr:from>
    <xdr:to>
      <xdr:col>11</xdr:col>
      <xdr:colOff>468923</xdr:colOff>
      <xdr:row>19</xdr:row>
      <xdr:rowOff>103194</xdr:rowOff>
    </xdr:to>
    <xdr:cxnSp macro="">
      <xdr:nvCxnSpPr>
        <xdr:cNvPr id="6" name="ลูกศรเชื่อมต่อแบบตรง 5"/>
        <xdr:cNvCxnSpPr/>
      </xdr:nvCxnSpPr>
      <xdr:spPr>
        <a:xfrm>
          <a:off x="5222875" y="4579944"/>
          <a:ext cx="46892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111117</xdr:rowOff>
    </xdr:from>
    <xdr:to>
      <xdr:col>16</xdr:col>
      <xdr:colOff>471449</xdr:colOff>
      <xdr:row>19</xdr:row>
      <xdr:rowOff>111117</xdr:rowOff>
    </xdr:to>
    <xdr:cxnSp macro="">
      <xdr:nvCxnSpPr>
        <xdr:cNvPr id="7" name="ลูกศรเชื่อมต่อแบบตรง 6"/>
        <xdr:cNvCxnSpPr/>
      </xdr:nvCxnSpPr>
      <xdr:spPr>
        <a:xfrm>
          <a:off x="5937250" y="4587867"/>
          <a:ext cx="190019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</xdr:row>
      <xdr:rowOff>109902</xdr:rowOff>
    </xdr:from>
    <xdr:to>
      <xdr:col>17</xdr:col>
      <xdr:colOff>13110</xdr:colOff>
      <xdr:row>16</xdr:row>
      <xdr:rowOff>109902</xdr:rowOff>
    </xdr:to>
    <xdr:cxnSp macro="">
      <xdr:nvCxnSpPr>
        <xdr:cNvPr id="10" name="ลูกศรเชื่อมต่อแบบตรง 9"/>
        <xdr:cNvCxnSpPr/>
      </xdr:nvCxnSpPr>
      <xdr:spPr>
        <a:xfrm>
          <a:off x="6381750" y="1610090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238125</xdr:colOff>
      <xdr:row>13</xdr:row>
      <xdr:rowOff>95250</xdr:rowOff>
    </xdr:from>
    <xdr:to>
      <xdr:col>11</xdr:col>
      <xdr:colOff>476250</xdr:colOff>
      <xdr:row>13</xdr:row>
      <xdr:rowOff>95250</xdr:rowOff>
    </xdr:to>
    <xdr:cxnSp macro="">
      <xdr:nvCxnSpPr>
        <xdr:cNvPr id="14399" name="ลูกศรเชื่อมต่อแบบตรง 10"/>
        <xdr:cNvCxnSpPr>
          <a:cxnSpLocks noChangeShapeType="1"/>
        </xdr:cNvCxnSpPr>
      </xdr:nvCxnSpPr>
      <xdr:spPr bwMode="auto">
        <a:xfrm>
          <a:off x="4248150" y="301942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474052</xdr:colOff>
      <xdr:row>13</xdr:row>
      <xdr:rowOff>123824</xdr:rowOff>
    </xdr:from>
    <xdr:to>
      <xdr:col>16</xdr:col>
      <xdr:colOff>470768</xdr:colOff>
      <xdr:row>13</xdr:row>
      <xdr:rowOff>123824</xdr:rowOff>
    </xdr:to>
    <xdr:cxnSp macro="">
      <xdr:nvCxnSpPr>
        <xdr:cNvPr id="2" name="ลูกศรเชื่อมต่อแบบตรง 4"/>
        <xdr:cNvCxnSpPr/>
      </xdr:nvCxnSpPr>
      <xdr:spPr>
        <a:xfrm>
          <a:off x="6417652" y="3848099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333375</xdr:colOff>
      <xdr:row>2</xdr:row>
      <xdr:rowOff>209550</xdr:rowOff>
    </xdr:to>
    <xdr:pic>
      <xdr:nvPicPr>
        <xdr:cNvPr id="31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628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236482</xdr:colOff>
      <xdr:row>7</xdr:row>
      <xdr:rowOff>118242</xdr:rowOff>
    </xdr:from>
    <xdr:to>
      <xdr:col>11</xdr:col>
      <xdr:colOff>461596</xdr:colOff>
      <xdr:row>7</xdr:row>
      <xdr:rowOff>118242</xdr:rowOff>
    </xdr:to>
    <xdr:cxnSp macro="">
      <xdr:nvCxnSpPr>
        <xdr:cNvPr id="3" name="ลูกศรเชื่อมต่อแบบตรง 2"/>
        <xdr:cNvCxnSpPr/>
      </xdr:nvCxnSpPr>
      <xdr:spPr>
        <a:xfrm>
          <a:off x="4284607" y="3156717"/>
          <a:ext cx="189198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118242</xdr:rowOff>
    </xdr:from>
    <xdr:to>
      <xdr:col>15</xdr:col>
      <xdr:colOff>5291</xdr:colOff>
      <xdr:row>7</xdr:row>
      <xdr:rowOff>118242</xdr:rowOff>
    </xdr:to>
    <xdr:cxnSp macro="">
      <xdr:nvCxnSpPr>
        <xdr:cNvPr id="4" name="ลูกศรเชื่อมต่อแบบตรง 3"/>
        <xdr:cNvCxnSpPr/>
      </xdr:nvCxnSpPr>
      <xdr:spPr>
        <a:xfrm>
          <a:off x="6466417" y="1610492"/>
          <a:ext cx="957791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118242</xdr:rowOff>
    </xdr:from>
    <xdr:to>
      <xdr:col>16</xdr:col>
      <xdr:colOff>472965</xdr:colOff>
      <xdr:row>7</xdr:row>
      <xdr:rowOff>118242</xdr:rowOff>
    </xdr:to>
    <xdr:cxnSp macro="">
      <xdr:nvCxnSpPr>
        <xdr:cNvPr id="5" name="ลูกศรเชื่อมต่อแบบตรง 4"/>
        <xdr:cNvCxnSpPr/>
      </xdr:nvCxnSpPr>
      <xdr:spPr>
        <a:xfrm>
          <a:off x="8334375" y="1727967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123546</xdr:rowOff>
    </xdr:from>
    <xdr:to>
      <xdr:col>11</xdr:col>
      <xdr:colOff>4536</xdr:colOff>
      <xdr:row>10</xdr:row>
      <xdr:rowOff>123546</xdr:rowOff>
    </xdr:to>
    <xdr:cxnSp macro="">
      <xdr:nvCxnSpPr>
        <xdr:cNvPr id="6" name="ลูกศรเชื่อมต่อแบบตรง 5"/>
        <xdr:cNvCxnSpPr/>
      </xdr:nvCxnSpPr>
      <xdr:spPr>
        <a:xfrm>
          <a:off x="4324569" y="2350582"/>
          <a:ext cx="142671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10</xdr:row>
      <xdr:rowOff>111673</xdr:rowOff>
    </xdr:from>
    <xdr:to>
      <xdr:col>16</xdr:col>
      <xdr:colOff>468165</xdr:colOff>
      <xdr:row>10</xdr:row>
      <xdr:rowOff>111673</xdr:rowOff>
    </xdr:to>
    <xdr:cxnSp macro="">
      <xdr:nvCxnSpPr>
        <xdr:cNvPr id="7" name="ลูกศรเชื่อมต่อแบบตรง 6"/>
        <xdr:cNvCxnSpPr/>
      </xdr:nvCxnSpPr>
      <xdr:spPr>
        <a:xfrm>
          <a:off x="6435944" y="2435773"/>
          <a:ext cx="189034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13</xdr:row>
      <xdr:rowOff>111673</xdr:rowOff>
    </xdr:from>
    <xdr:to>
      <xdr:col>12</xdr:col>
      <xdr:colOff>0</xdr:colOff>
      <xdr:row>13</xdr:row>
      <xdr:rowOff>111673</xdr:rowOff>
    </xdr:to>
    <xdr:cxnSp macro="">
      <xdr:nvCxnSpPr>
        <xdr:cNvPr id="8" name="ลูกศรเชื่อมต่อแบบตรง 7"/>
        <xdr:cNvCxnSpPr/>
      </xdr:nvCxnSpPr>
      <xdr:spPr>
        <a:xfrm>
          <a:off x="4329861" y="3032673"/>
          <a:ext cx="189843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9" name="ลูกศรเชื่อมต่อแบบตรง 8"/>
        <xdr:cNvCxnSpPr/>
      </xdr:nvCxnSpPr>
      <xdr:spPr>
        <a:xfrm>
          <a:off x="642937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124811</xdr:rowOff>
    </xdr:from>
    <xdr:to>
      <xdr:col>12</xdr:col>
      <xdr:colOff>4536</xdr:colOff>
      <xdr:row>16</xdr:row>
      <xdr:rowOff>124811</xdr:rowOff>
    </xdr:to>
    <xdr:cxnSp macro="">
      <xdr:nvCxnSpPr>
        <xdr:cNvPr id="10" name="ลูกศรเชื่อมต่อแบบตรง 9"/>
        <xdr:cNvCxnSpPr/>
      </xdr:nvCxnSpPr>
      <xdr:spPr>
        <a:xfrm>
          <a:off x="4318000" y="3794204"/>
          <a:ext cx="190953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118242</xdr:rowOff>
    </xdr:from>
    <xdr:to>
      <xdr:col>14</xdr:col>
      <xdr:colOff>472965</xdr:colOff>
      <xdr:row>16</xdr:row>
      <xdr:rowOff>118242</xdr:rowOff>
    </xdr:to>
    <xdr:cxnSp macro="">
      <xdr:nvCxnSpPr>
        <xdr:cNvPr id="11" name="ลูกศรเชื่อมต่อแบบตรง 10"/>
        <xdr:cNvCxnSpPr/>
      </xdr:nvCxnSpPr>
      <xdr:spPr>
        <a:xfrm>
          <a:off x="7048500" y="1734208"/>
          <a:ext cx="9524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118242</xdr:rowOff>
    </xdr:from>
    <xdr:to>
      <xdr:col>16</xdr:col>
      <xdr:colOff>472965</xdr:colOff>
      <xdr:row>16</xdr:row>
      <xdr:rowOff>118242</xdr:rowOff>
    </xdr:to>
    <xdr:cxnSp macro="">
      <xdr:nvCxnSpPr>
        <xdr:cNvPr id="12" name="ลูกศรเชื่อมต่อแบบตรง 11"/>
        <xdr:cNvCxnSpPr/>
      </xdr:nvCxnSpPr>
      <xdr:spPr>
        <a:xfrm>
          <a:off x="7048500" y="1734208"/>
          <a:ext cx="9524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13138</xdr:colOff>
      <xdr:row>19</xdr:row>
      <xdr:rowOff>111672</xdr:rowOff>
    </xdr:from>
    <xdr:to>
      <xdr:col>11</xdr:col>
      <xdr:colOff>474734</xdr:colOff>
      <xdr:row>19</xdr:row>
      <xdr:rowOff>111672</xdr:rowOff>
    </xdr:to>
    <xdr:cxnSp macro="">
      <xdr:nvCxnSpPr>
        <xdr:cNvPr id="13" name="ลูกศรเชื่อมต่อแบบตรง 12"/>
        <xdr:cNvCxnSpPr/>
      </xdr:nvCxnSpPr>
      <xdr:spPr>
        <a:xfrm>
          <a:off x="3947948" y="4565431"/>
          <a:ext cx="1900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6569</xdr:colOff>
      <xdr:row>19</xdr:row>
      <xdr:rowOff>112949</xdr:rowOff>
    </xdr:from>
    <xdr:to>
      <xdr:col>16</xdr:col>
      <xdr:colOff>468166</xdr:colOff>
      <xdr:row>19</xdr:row>
      <xdr:rowOff>112949</xdr:rowOff>
    </xdr:to>
    <xdr:cxnSp macro="">
      <xdr:nvCxnSpPr>
        <xdr:cNvPr id="14" name="ลูกศรเชื่อมต่อแบบตรง 13"/>
        <xdr:cNvCxnSpPr/>
      </xdr:nvCxnSpPr>
      <xdr:spPr>
        <a:xfrm>
          <a:off x="6949236" y="4462699"/>
          <a:ext cx="141409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111673</xdr:rowOff>
    </xdr:from>
    <xdr:to>
      <xdr:col>14</xdr:col>
      <xdr:colOff>6568</xdr:colOff>
      <xdr:row>19</xdr:row>
      <xdr:rowOff>111673</xdr:rowOff>
    </xdr:to>
    <xdr:cxnSp macro="">
      <xdr:nvCxnSpPr>
        <xdr:cNvPr id="15" name="ลูกศรเชื่อมต่อแบบตรง 14"/>
        <xdr:cNvCxnSpPr/>
      </xdr:nvCxnSpPr>
      <xdr:spPr>
        <a:xfrm>
          <a:off x="6470431" y="4447190"/>
          <a:ext cx="486103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304800</xdr:colOff>
      <xdr:row>2</xdr:row>
      <xdr:rowOff>200025</xdr:rowOff>
    </xdr:to>
    <xdr:pic>
      <xdr:nvPicPr>
        <xdr:cNvPr id="41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28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42937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118242</xdr:rowOff>
    </xdr:from>
    <xdr:to>
      <xdr:col>9</xdr:col>
      <xdr:colOff>472965</xdr:colOff>
      <xdr:row>7</xdr:row>
      <xdr:rowOff>118242</xdr:rowOff>
    </xdr:to>
    <xdr:cxnSp macro="">
      <xdr:nvCxnSpPr>
        <xdr:cNvPr id="4" name="ลูกศรเชื่อมต่อแบบตรง 3"/>
        <xdr:cNvCxnSpPr/>
      </xdr:nvCxnSpPr>
      <xdr:spPr>
        <a:xfrm>
          <a:off x="7029450" y="1727967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120650</xdr:rowOff>
    </xdr:from>
    <xdr:to>
      <xdr:col>11</xdr:col>
      <xdr:colOff>472965</xdr:colOff>
      <xdr:row>7</xdr:row>
      <xdr:rowOff>120650</xdr:rowOff>
    </xdr:to>
    <xdr:cxnSp macro="">
      <xdr:nvCxnSpPr>
        <xdr:cNvPr id="5" name="ลูกศรเชื่อมต่อแบบตรง 4"/>
        <xdr:cNvCxnSpPr/>
      </xdr:nvCxnSpPr>
      <xdr:spPr>
        <a:xfrm>
          <a:off x="5010150" y="1752600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471449</xdr:colOff>
      <xdr:row>7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6203950" y="1746250"/>
          <a:ext cx="190019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124559</xdr:rowOff>
    </xdr:from>
    <xdr:to>
      <xdr:col>11</xdr:col>
      <xdr:colOff>471449</xdr:colOff>
      <xdr:row>10</xdr:row>
      <xdr:rowOff>124559</xdr:rowOff>
    </xdr:to>
    <xdr:cxnSp macro="">
      <xdr:nvCxnSpPr>
        <xdr:cNvPr id="7" name="ลูกศรเชื่อมต่อแบบตรง 6"/>
        <xdr:cNvCxnSpPr/>
      </xdr:nvCxnSpPr>
      <xdr:spPr>
        <a:xfrm>
          <a:off x="4044462" y="2476501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124559</xdr:rowOff>
    </xdr:from>
    <xdr:to>
      <xdr:col>16</xdr:col>
      <xdr:colOff>471449</xdr:colOff>
      <xdr:row>10</xdr:row>
      <xdr:rowOff>124559</xdr:rowOff>
    </xdr:to>
    <xdr:cxnSp macro="">
      <xdr:nvCxnSpPr>
        <xdr:cNvPr id="8" name="ลูกศรเชื่อมต่อแบบตรง 7"/>
        <xdr:cNvCxnSpPr/>
      </xdr:nvCxnSpPr>
      <xdr:spPr>
        <a:xfrm>
          <a:off x="6191250" y="2476501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102578</xdr:rowOff>
    </xdr:from>
    <xdr:to>
      <xdr:col>11</xdr:col>
      <xdr:colOff>471449</xdr:colOff>
      <xdr:row>13</xdr:row>
      <xdr:rowOff>102578</xdr:rowOff>
    </xdr:to>
    <xdr:cxnSp macro="">
      <xdr:nvCxnSpPr>
        <xdr:cNvPr id="9" name="ลูกศรเชื่อมต่อแบบตรง 8"/>
        <xdr:cNvCxnSpPr/>
      </xdr:nvCxnSpPr>
      <xdr:spPr>
        <a:xfrm>
          <a:off x="4044462" y="3179886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95251</xdr:rowOff>
    </xdr:from>
    <xdr:to>
      <xdr:col>15</xdr:col>
      <xdr:colOff>463619</xdr:colOff>
      <xdr:row>13</xdr:row>
      <xdr:rowOff>95251</xdr:rowOff>
    </xdr:to>
    <xdr:cxnSp macro="">
      <xdr:nvCxnSpPr>
        <xdr:cNvPr id="10" name="ลูกศรเชื่อมต่อแบบตรง 9"/>
        <xdr:cNvCxnSpPr/>
      </xdr:nvCxnSpPr>
      <xdr:spPr>
        <a:xfrm>
          <a:off x="7143750" y="3172559"/>
          <a:ext cx="46361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109905</xdr:rowOff>
    </xdr:from>
    <xdr:to>
      <xdr:col>9</xdr:col>
      <xdr:colOff>472966</xdr:colOff>
      <xdr:row>16</xdr:row>
      <xdr:rowOff>109905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44462" y="3912578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109905</xdr:rowOff>
    </xdr:from>
    <xdr:to>
      <xdr:col>11</xdr:col>
      <xdr:colOff>463619</xdr:colOff>
      <xdr:row>16</xdr:row>
      <xdr:rowOff>109905</xdr:rowOff>
    </xdr:to>
    <xdr:cxnSp macro="">
      <xdr:nvCxnSpPr>
        <xdr:cNvPr id="12" name="ลูกศรเชื่อมต่อแบบตรง 11"/>
        <xdr:cNvCxnSpPr/>
      </xdr:nvCxnSpPr>
      <xdr:spPr>
        <a:xfrm>
          <a:off x="5473212" y="3912578"/>
          <a:ext cx="46361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117232</xdr:rowOff>
    </xdr:from>
    <xdr:to>
      <xdr:col>16</xdr:col>
      <xdr:colOff>471449</xdr:colOff>
      <xdr:row>16</xdr:row>
      <xdr:rowOff>117232</xdr:rowOff>
    </xdr:to>
    <xdr:cxnSp macro="">
      <xdr:nvCxnSpPr>
        <xdr:cNvPr id="13" name="ลูกศรเชื่อมต่อแบบตรง 12"/>
        <xdr:cNvCxnSpPr/>
      </xdr:nvCxnSpPr>
      <xdr:spPr>
        <a:xfrm>
          <a:off x="6191250" y="3919905"/>
          <a:ext cx="190019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124559</xdr:rowOff>
    </xdr:from>
    <xdr:to>
      <xdr:col>11</xdr:col>
      <xdr:colOff>471449</xdr:colOff>
      <xdr:row>19</xdr:row>
      <xdr:rowOff>124559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44462" y="2476501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109905</xdr:rowOff>
    </xdr:from>
    <xdr:to>
      <xdr:col>14</xdr:col>
      <xdr:colOff>472966</xdr:colOff>
      <xdr:row>19</xdr:row>
      <xdr:rowOff>109905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44462" y="3912578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19</xdr:row>
      <xdr:rowOff>109905</xdr:rowOff>
    </xdr:from>
    <xdr:to>
      <xdr:col>16</xdr:col>
      <xdr:colOff>472966</xdr:colOff>
      <xdr:row>19</xdr:row>
      <xdr:rowOff>109905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44462" y="3912578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304800</xdr:colOff>
      <xdr:row>2</xdr:row>
      <xdr:rowOff>200025</xdr:rowOff>
    </xdr:to>
    <xdr:pic>
      <xdr:nvPicPr>
        <xdr:cNvPr id="5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28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124559</xdr:rowOff>
    </xdr:from>
    <xdr:to>
      <xdr:col>11</xdr:col>
      <xdr:colOff>471449</xdr:colOff>
      <xdr:row>7</xdr:row>
      <xdr:rowOff>124559</xdr:rowOff>
    </xdr:to>
    <xdr:cxnSp macro="">
      <xdr:nvCxnSpPr>
        <xdr:cNvPr id="3" name="ลูกศรเชื่อมต่อแบบตรง 2"/>
        <xdr:cNvCxnSpPr/>
      </xdr:nvCxnSpPr>
      <xdr:spPr>
        <a:xfrm>
          <a:off x="4048125" y="244865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124559</xdr:rowOff>
    </xdr:from>
    <xdr:to>
      <xdr:col>16</xdr:col>
      <xdr:colOff>471449</xdr:colOff>
      <xdr:row>7</xdr:row>
      <xdr:rowOff>124559</xdr:rowOff>
    </xdr:to>
    <xdr:cxnSp macro="">
      <xdr:nvCxnSpPr>
        <xdr:cNvPr id="4" name="ลูกศรเชื่อมต่อแบบตรง 3"/>
        <xdr:cNvCxnSpPr/>
      </xdr:nvCxnSpPr>
      <xdr:spPr>
        <a:xfrm>
          <a:off x="4044462" y="1751136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65943</xdr:rowOff>
    </xdr:from>
    <xdr:to>
      <xdr:col>11</xdr:col>
      <xdr:colOff>471449</xdr:colOff>
      <xdr:row>10</xdr:row>
      <xdr:rowOff>65943</xdr:rowOff>
    </xdr:to>
    <xdr:cxnSp macro="">
      <xdr:nvCxnSpPr>
        <xdr:cNvPr id="5" name="ลูกศรเชื่อมต่อแบบตรง 4"/>
        <xdr:cNvCxnSpPr/>
      </xdr:nvCxnSpPr>
      <xdr:spPr>
        <a:xfrm>
          <a:off x="4044462" y="2417885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7322</xdr:colOff>
      <xdr:row>10</xdr:row>
      <xdr:rowOff>153865</xdr:rowOff>
    </xdr:from>
    <xdr:to>
      <xdr:col>10</xdr:col>
      <xdr:colOff>475487</xdr:colOff>
      <xdr:row>10</xdr:row>
      <xdr:rowOff>153865</xdr:rowOff>
    </xdr:to>
    <xdr:cxnSp macro="">
      <xdr:nvCxnSpPr>
        <xdr:cNvPr id="6" name="ลูกศรเชื่อมต่อแบบตรง 5"/>
        <xdr:cNvCxnSpPr/>
      </xdr:nvCxnSpPr>
      <xdr:spPr>
        <a:xfrm>
          <a:off x="4337534" y="2395903"/>
          <a:ext cx="142066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8" name="ลูกศรเชื่อมต่อแบบตรง 7"/>
        <xdr:cNvCxnSpPr/>
      </xdr:nvCxnSpPr>
      <xdr:spPr>
        <a:xfrm>
          <a:off x="6191250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118242</xdr:rowOff>
    </xdr:from>
    <xdr:to>
      <xdr:col>9</xdr:col>
      <xdr:colOff>472965</xdr:colOff>
      <xdr:row>13</xdr:row>
      <xdr:rowOff>118242</xdr:rowOff>
    </xdr:to>
    <xdr:cxnSp macro="">
      <xdr:nvCxnSpPr>
        <xdr:cNvPr id="9" name="ลูกศรเชื่อมต่อแบบตรง 8"/>
        <xdr:cNvCxnSpPr/>
      </xdr:nvCxnSpPr>
      <xdr:spPr>
        <a:xfrm>
          <a:off x="6191250" y="2470184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118242</xdr:rowOff>
    </xdr:from>
    <xdr:to>
      <xdr:col>11</xdr:col>
      <xdr:colOff>472965</xdr:colOff>
      <xdr:row>13</xdr:row>
      <xdr:rowOff>118242</xdr:rowOff>
    </xdr:to>
    <xdr:cxnSp macro="">
      <xdr:nvCxnSpPr>
        <xdr:cNvPr id="11" name="ลูกศรเชื่อมต่อแบบตรง 10"/>
        <xdr:cNvCxnSpPr/>
      </xdr:nvCxnSpPr>
      <xdr:spPr>
        <a:xfrm>
          <a:off x="6191250" y="2470184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73273</xdr:rowOff>
    </xdr:from>
    <xdr:to>
      <xdr:col>11</xdr:col>
      <xdr:colOff>468165</xdr:colOff>
      <xdr:row>16</xdr:row>
      <xdr:rowOff>73273</xdr:rowOff>
    </xdr:to>
    <xdr:cxnSp macro="">
      <xdr:nvCxnSpPr>
        <xdr:cNvPr id="12" name="ลูกศรเชื่อมต่อแบบตรง 11"/>
        <xdr:cNvCxnSpPr/>
      </xdr:nvCxnSpPr>
      <xdr:spPr>
        <a:xfrm>
          <a:off x="4520712" y="3875946"/>
          <a:ext cx="142066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168519</xdr:rowOff>
    </xdr:from>
    <xdr:to>
      <xdr:col>11</xdr:col>
      <xdr:colOff>471449</xdr:colOff>
      <xdr:row>16</xdr:row>
      <xdr:rowOff>168519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44462" y="3971192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102576</xdr:rowOff>
    </xdr:from>
    <xdr:to>
      <xdr:col>16</xdr:col>
      <xdr:colOff>471449</xdr:colOff>
      <xdr:row>16</xdr:row>
      <xdr:rowOff>102576</xdr:rowOff>
    </xdr:to>
    <xdr:cxnSp macro="">
      <xdr:nvCxnSpPr>
        <xdr:cNvPr id="14" name="ลูกศรเชื่อมต่อแบบตรง 13"/>
        <xdr:cNvCxnSpPr/>
      </xdr:nvCxnSpPr>
      <xdr:spPr>
        <a:xfrm>
          <a:off x="6191250" y="390524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109905</xdr:rowOff>
    </xdr:from>
    <xdr:to>
      <xdr:col>9</xdr:col>
      <xdr:colOff>472966</xdr:colOff>
      <xdr:row>19</xdr:row>
      <xdr:rowOff>109905</xdr:rowOff>
    </xdr:to>
    <xdr:cxnSp macro="">
      <xdr:nvCxnSpPr>
        <xdr:cNvPr id="15" name="ลูกศรเชื่อมต่อแบบตรง 14"/>
        <xdr:cNvCxnSpPr/>
      </xdr:nvCxnSpPr>
      <xdr:spPr>
        <a:xfrm>
          <a:off x="6191250" y="457713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109905</xdr:rowOff>
    </xdr:from>
    <xdr:to>
      <xdr:col>11</xdr:col>
      <xdr:colOff>472966</xdr:colOff>
      <xdr:row>19</xdr:row>
      <xdr:rowOff>109905</xdr:rowOff>
    </xdr:to>
    <xdr:cxnSp macro="">
      <xdr:nvCxnSpPr>
        <xdr:cNvPr id="16" name="ลูกศรเชื่อมต่อแบบตรง 15"/>
        <xdr:cNvCxnSpPr/>
      </xdr:nvCxnSpPr>
      <xdr:spPr>
        <a:xfrm>
          <a:off x="7143750" y="457713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19</xdr:row>
      <xdr:rowOff>123546</xdr:rowOff>
    </xdr:from>
    <xdr:to>
      <xdr:col>15</xdr:col>
      <xdr:colOff>468165</xdr:colOff>
      <xdr:row>19</xdr:row>
      <xdr:rowOff>123546</xdr:rowOff>
    </xdr:to>
    <xdr:cxnSp macro="">
      <xdr:nvCxnSpPr>
        <xdr:cNvPr id="17" name="ลูกศรเชื่อมต่อแบบตรง 16"/>
        <xdr:cNvCxnSpPr/>
      </xdr:nvCxnSpPr>
      <xdr:spPr>
        <a:xfrm>
          <a:off x="3940394" y="2447646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118242</xdr:rowOff>
    </xdr:from>
    <xdr:to>
      <xdr:col>16</xdr:col>
      <xdr:colOff>472965</xdr:colOff>
      <xdr:row>13</xdr:row>
      <xdr:rowOff>118242</xdr:rowOff>
    </xdr:to>
    <xdr:cxnSp macro="">
      <xdr:nvCxnSpPr>
        <xdr:cNvPr id="18" name="ลูกศรเชื่อมต่อแบบตรง 17"/>
        <xdr:cNvCxnSpPr/>
      </xdr:nvCxnSpPr>
      <xdr:spPr>
        <a:xfrm>
          <a:off x="6477000" y="2360280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190500</xdr:rowOff>
    </xdr:to>
    <xdr:pic>
      <xdr:nvPicPr>
        <xdr:cNvPr id="6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19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124559</xdr:rowOff>
    </xdr:from>
    <xdr:to>
      <xdr:col>11</xdr:col>
      <xdr:colOff>471449</xdr:colOff>
      <xdr:row>7</xdr:row>
      <xdr:rowOff>124559</xdr:rowOff>
    </xdr:to>
    <xdr:cxnSp macro="">
      <xdr:nvCxnSpPr>
        <xdr:cNvPr id="3" name="ลูกศรเชื่อมต่อแบบตรง 2"/>
        <xdr:cNvCxnSpPr/>
      </xdr:nvCxnSpPr>
      <xdr:spPr>
        <a:xfrm>
          <a:off x="4048125" y="1734284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124559</xdr:rowOff>
    </xdr:from>
    <xdr:to>
      <xdr:col>11</xdr:col>
      <xdr:colOff>471449</xdr:colOff>
      <xdr:row>10</xdr:row>
      <xdr:rowOff>124559</xdr:rowOff>
    </xdr:to>
    <xdr:cxnSp macro="">
      <xdr:nvCxnSpPr>
        <xdr:cNvPr id="5" name="ลูกศรเชื่อมต่อแบบตรง 4"/>
        <xdr:cNvCxnSpPr/>
      </xdr:nvCxnSpPr>
      <xdr:spPr>
        <a:xfrm>
          <a:off x="4013638" y="1740525"/>
          <a:ext cx="191005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118241</xdr:rowOff>
    </xdr:from>
    <xdr:to>
      <xdr:col>16</xdr:col>
      <xdr:colOff>471449</xdr:colOff>
      <xdr:row>10</xdr:row>
      <xdr:rowOff>118241</xdr:rowOff>
    </xdr:to>
    <xdr:cxnSp macro="">
      <xdr:nvCxnSpPr>
        <xdr:cNvPr id="6" name="ลูกศรเชื่อมต่อแบบตรง 5"/>
        <xdr:cNvCxnSpPr/>
      </xdr:nvCxnSpPr>
      <xdr:spPr>
        <a:xfrm>
          <a:off x="6168259" y="2443655"/>
          <a:ext cx="191005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13</xdr:row>
      <xdr:rowOff>123546</xdr:rowOff>
    </xdr:from>
    <xdr:to>
      <xdr:col>10</xdr:col>
      <xdr:colOff>468165</xdr:colOff>
      <xdr:row>13</xdr:row>
      <xdr:rowOff>123546</xdr:rowOff>
    </xdr:to>
    <xdr:cxnSp macro="">
      <xdr:nvCxnSpPr>
        <xdr:cNvPr id="7" name="ลูกศรเชื่อมต่อแบบตรง 6"/>
        <xdr:cNvCxnSpPr/>
      </xdr:nvCxnSpPr>
      <xdr:spPr>
        <a:xfrm>
          <a:off x="6197819" y="4590771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479534</xdr:colOff>
      <xdr:row>13</xdr:row>
      <xdr:rowOff>124810</xdr:rowOff>
    </xdr:from>
    <xdr:to>
      <xdr:col>11</xdr:col>
      <xdr:colOff>463619</xdr:colOff>
      <xdr:row>13</xdr:row>
      <xdr:rowOff>124810</xdr:rowOff>
    </xdr:to>
    <xdr:cxnSp macro="">
      <xdr:nvCxnSpPr>
        <xdr:cNvPr id="8" name="ลูกศรเชื่อมต่อแบบตรง 7"/>
        <xdr:cNvCxnSpPr/>
      </xdr:nvCxnSpPr>
      <xdr:spPr>
        <a:xfrm>
          <a:off x="5452241" y="3159672"/>
          <a:ext cx="46361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13138</xdr:colOff>
      <xdr:row>13</xdr:row>
      <xdr:rowOff>98535</xdr:rowOff>
    </xdr:from>
    <xdr:to>
      <xdr:col>17</xdr:col>
      <xdr:colOff>474734</xdr:colOff>
      <xdr:row>13</xdr:row>
      <xdr:rowOff>98535</xdr:rowOff>
    </xdr:to>
    <xdr:cxnSp macro="">
      <xdr:nvCxnSpPr>
        <xdr:cNvPr id="9" name="ลูกศรเชื่อมต่อแบบตรง 8"/>
        <xdr:cNvCxnSpPr/>
      </xdr:nvCxnSpPr>
      <xdr:spPr>
        <a:xfrm>
          <a:off x="7140466" y="3133397"/>
          <a:ext cx="142066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124559</xdr:rowOff>
    </xdr:from>
    <xdr:to>
      <xdr:col>11</xdr:col>
      <xdr:colOff>471449</xdr:colOff>
      <xdr:row>19</xdr:row>
      <xdr:rowOff>124559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13638" y="2449973"/>
          <a:ext cx="191005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118240</xdr:rowOff>
    </xdr:from>
    <xdr:to>
      <xdr:col>16</xdr:col>
      <xdr:colOff>471449</xdr:colOff>
      <xdr:row>19</xdr:row>
      <xdr:rowOff>118240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168259" y="4571999"/>
          <a:ext cx="191005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191250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153865</xdr:rowOff>
    </xdr:from>
    <xdr:to>
      <xdr:col>16</xdr:col>
      <xdr:colOff>471449</xdr:colOff>
      <xdr:row>16</xdr:row>
      <xdr:rowOff>153865</xdr:rowOff>
    </xdr:to>
    <xdr:cxnSp macro="">
      <xdr:nvCxnSpPr>
        <xdr:cNvPr id="15" name="ลูกศรเชื่อมต่อแบบตรง 14"/>
        <xdr:cNvCxnSpPr/>
      </xdr:nvCxnSpPr>
      <xdr:spPr>
        <a:xfrm>
          <a:off x="6477000" y="3846634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118242</xdr:rowOff>
    </xdr:from>
    <xdr:to>
      <xdr:col>15</xdr:col>
      <xdr:colOff>472965</xdr:colOff>
      <xdr:row>7</xdr:row>
      <xdr:rowOff>118242</xdr:rowOff>
    </xdr:to>
    <xdr:cxnSp macro="">
      <xdr:nvCxnSpPr>
        <xdr:cNvPr id="16" name="ลูกศรเชื่อมต่อแบบตรง 15"/>
        <xdr:cNvCxnSpPr/>
      </xdr:nvCxnSpPr>
      <xdr:spPr>
        <a:xfrm>
          <a:off x="6477000" y="1634915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180975</xdr:rowOff>
    </xdr:to>
    <xdr:pic>
      <xdr:nvPicPr>
        <xdr:cNvPr id="7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124559</xdr:rowOff>
    </xdr:from>
    <xdr:to>
      <xdr:col>11</xdr:col>
      <xdr:colOff>471449</xdr:colOff>
      <xdr:row>7</xdr:row>
      <xdr:rowOff>124559</xdr:rowOff>
    </xdr:to>
    <xdr:cxnSp macro="">
      <xdr:nvCxnSpPr>
        <xdr:cNvPr id="4" name="ลูกศรเชื่อมต่อแบบตรง 3"/>
        <xdr:cNvCxnSpPr/>
      </xdr:nvCxnSpPr>
      <xdr:spPr>
        <a:xfrm>
          <a:off x="4019550" y="244865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124559</xdr:rowOff>
    </xdr:from>
    <xdr:to>
      <xdr:col>16</xdr:col>
      <xdr:colOff>471449</xdr:colOff>
      <xdr:row>7</xdr:row>
      <xdr:rowOff>124559</xdr:rowOff>
    </xdr:to>
    <xdr:cxnSp macro="">
      <xdr:nvCxnSpPr>
        <xdr:cNvPr id="5" name="ลูกศรเชื่อมต่อแบบตรง 4"/>
        <xdr:cNvCxnSpPr/>
      </xdr:nvCxnSpPr>
      <xdr:spPr>
        <a:xfrm>
          <a:off x="3912577" y="1751136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10</xdr:row>
      <xdr:rowOff>123546</xdr:rowOff>
    </xdr:from>
    <xdr:to>
      <xdr:col>15</xdr:col>
      <xdr:colOff>468165</xdr:colOff>
      <xdr:row>10</xdr:row>
      <xdr:rowOff>123546</xdr:rowOff>
    </xdr:to>
    <xdr:cxnSp macro="">
      <xdr:nvCxnSpPr>
        <xdr:cNvPr id="7" name="ลูกศรเชื่อมต่อแบบตรง 6"/>
        <xdr:cNvCxnSpPr/>
      </xdr:nvCxnSpPr>
      <xdr:spPr>
        <a:xfrm>
          <a:off x="4395396" y="2475488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124559</xdr:rowOff>
    </xdr:from>
    <xdr:to>
      <xdr:col>11</xdr:col>
      <xdr:colOff>471449</xdr:colOff>
      <xdr:row>13</xdr:row>
      <xdr:rowOff>124559</xdr:rowOff>
    </xdr:to>
    <xdr:cxnSp macro="">
      <xdr:nvCxnSpPr>
        <xdr:cNvPr id="8" name="ลูกศรเชื่อมต่อแบบตรง 7"/>
        <xdr:cNvCxnSpPr/>
      </xdr:nvCxnSpPr>
      <xdr:spPr>
        <a:xfrm>
          <a:off x="3912577" y="1751136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9" name="ลูกศรเชื่อมต่อแบบตรง 8"/>
        <xdr:cNvCxnSpPr/>
      </xdr:nvCxnSpPr>
      <xdr:spPr>
        <a:xfrm>
          <a:off x="616267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118242</xdr:rowOff>
    </xdr:from>
    <xdr:to>
      <xdr:col>16</xdr:col>
      <xdr:colOff>472965</xdr:colOff>
      <xdr:row>13</xdr:row>
      <xdr:rowOff>118242</xdr:rowOff>
    </xdr:to>
    <xdr:cxnSp macro="">
      <xdr:nvCxnSpPr>
        <xdr:cNvPr id="10" name="ลูกศรเชื่อมต่อแบบตรง 9"/>
        <xdr:cNvCxnSpPr/>
      </xdr:nvCxnSpPr>
      <xdr:spPr>
        <a:xfrm>
          <a:off x="6162675" y="1727967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6569</xdr:colOff>
      <xdr:row>16</xdr:row>
      <xdr:rowOff>123546</xdr:rowOff>
    </xdr:from>
    <xdr:to>
      <xdr:col>11</xdr:col>
      <xdr:colOff>468165</xdr:colOff>
      <xdr:row>16</xdr:row>
      <xdr:rowOff>123546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95396" y="2475488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16</xdr:row>
      <xdr:rowOff>123546</xdr:rowOff>
    </xdr:from>
    <xdr:to>
      <xdr:col>15</xdr:col>
      <xdr:colOff>468165</xdr:colOff>
      <xdr:row>16</xdr:row>
      <xdr:rowOff>123546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95396" y="3926219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118242</xdr:rowOff>
    </xdr:from>
    <xdr:to>
      <xdr:col>9</xdr:col>
      <xdr:colOff>472965</xdr:colOff>
      <xdr:row>19</xdr:row>
      <xdr:rowOff>118242</xdr:rowOff>
    </xdr:to>
    <xdr:cxnSp macro="">
      <xdr:nvCxnSpPr>
        <xdr:cNvPr id="13" name="ลูกศรเชื่อมต่อแบบตรง 12"/>
        <xdr:cNvCxnSpPr/>
      </xdr:nvCxnSpPr>
      <xdr:spPr>
        <a:xfrm>
          <a:off x="7011865" y="3195550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117231</xdr:rowOff>
    </xdr:from>
    <xdr:to>
      <xdr:col>11</xdr:col>
      <xdr:colOff>472965</xdr:colOff>
      <xdr:row>19</xdr:row>
      <xdr:rowOff>117231</xdr:rowOff>
    </xdr:to>
    <xdr:cxnSp macro="">
      <xdr:nvCxnSpPr>
        <xdr:cNvPr id="14" name="ลูกศรเชื่อมต่อแบบตรง 13"/>
        <xdr:cNvCxnSpPr/>
      </xdr:nvCxnSpPr>
      <xdr:spPr>
        <a:xfrm>
          <a:off x="4865077" y="4645269"/>
          <a:ext cx="94921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109903</xdr:rowOff>
    </xdr:from>
    <xdr:to>
      <xdr:col>14</xdr:col>
      <xdr:colOff>472965</xdr:colOff>
      <xdr:row>19</xdr:row>
      <xdr:rowOff>109903</xdr:rowOff>
    </xdr:to>
    <xdr:cxnSp macro="">
      <xdr:nvCxnSpPr>
        <xdr:cNvPr id="15" name="ลูกศรเชื่อมต่อแบบตรง 14"/>
        <xdr:cNvCxnSpPr/>
      </xdr:nvCxnSpPr>
      <xdr:spPr>
        <a:xfrm>
          <a:off x="6059365" y="4637941"/>
          <a:ext cx="94921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123546</xdr:rowOff>
    </xdr:from>
    <xdr:to>
      <xdr:col>10</xdr:col>
      <xdr:colOff>468165</xdr:colOff>
      <xdr:row>10</xdr:row>
      <xdr:rowOff>123546</xdr:rowOff>
    </xdr:to>
    <xdr:cxnSp macro="">
      <xdr:nvCxnSpPr>
        <xdr:cNvPr id="16" name="ลูกศรเชื่อมต่อแบบตรง 15"/>
        <xdr:cNvCxnSpPr/>
      </xdr:nvCxnSpPr>
      <xdr:spPr>
        <a:xfrm>
          <a:off x="4813031" y="2365584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323850</xdr:colOff>
      <xdr:row>2</xdr:row>
      <xdr:rowOff>190500</xdr:rowOff>
    </xdr:to>
    <xdr:pic>
      <xdr:nvPicPr>
        <xdr:cNvPr id="10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109902</xdr:rowOff>
    </xdr:from>
    <xdr:to>
      <xdr:col>11</xdr:col>
      <xdr:colOff>471449</xdr:colOff>
      <xdr:row>7</xdr:row>
      <xdr:rowOff>109902</xdr:rowOff>
    </xdr:to>
    <xdr:cxnSp macro="">
      <xdr:nvCxnSpPr>
        <xdr:cNvPr id="3" name="ลูกศรเชื่อมต่อแบบตรง 2"/>
        <xdr:cNvCxnSpPr/>
      </xdr:nvCxnSpPr>
      <xdr:spPr>
        <a:xfrm>
          <a:off x="3846635" y="173647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109902</xdr:rowOff>
    </xdr:from>
    <xdr:to>
      <xdr:col>11</xdr:col>
      <xdr:colOff>471449</xdr:colOff>
      <xdr:row>10</xdr:row>
      <xdr:rowOff>109902</xdr:rowOff>
    </xdr:to>
    <xdr:cxnSp macro="">
      <xdr:nvCxnSpPr>
        <xdr:cNvPr id="4" name="ลูกศรเชื่อมต่อแบบตรง 3"/>
        <xdr:cNvCxnSpPr/>
      </xdr:nvCxnSpPr>
      <xdr:spPr>
        <a:xfrm>
          <a:off x="3846635" y="173647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109902</xdr:rowOff>
    </xdr:from>
    <xdr:to>
      <xdr:col>11</xdr:col>
      <xdr:colOff>471449</xdr:colOff>
      <xdr:row>13</xdr:row>
      <xdr:rowOff>109902</xdr:rowOff>
    </xdr:to>
    <xdr:cxnSp macro="">
      <xdr:nvCxnSpPr>
        <xdr:cNvPr id="5" name="ลูกศรเชื่อมต่อแบบตรง 4"/>
        <xdr:cNvCxnSpPr/>
      </xdr:nvCxnSpPr>
      <xdr:spPr>
        <a:xfrm>
          <a:off x="3846635" y="173647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109902</xdr:rowOff>
    </xdr:from>
    <xdr:to>
      <xdr:col>11</xdr:col>
      <xdr:colOff>471449</xdr:colOff>
      <xdr:row>16</xdr:row>
      <xdr:rowOff>109902</xdr:rowOff>
    </xdr:to>
    <xdr:cxnSp macro="">
      <xdr:nvCxnSpPr>
        <xdr:cNvPr id="6" name="ลูกศรเชื่อมต่อแบบตรง 5"/>
        <xdr:cNvCxnSpPr/>
      </xdr:nvCxnSpPr>
      <xdr:spPr>
        <a:xfrm>
          <a:off x="3846635" y="173647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109902</xdr:rowOff>
    </xdr:from>
    <xdr:to>
      <xdr:col>11</xdr:col>
      <xdr:colOff>471449</xdr:colOff>
      <xdr:row>19</xdr:row>
      <xdr:rowOff>109902</xdr:rowOff>
    </xdr:to>
    <xdr:cxnSp macro="">
      <xdr:nvCxnSpPr>
        <xdr:cNvPr id="7" name="ลูกศรเชื่อมต่อแบบตรง 6"/>
        <xdr:cNvCxnSpPr/>
      </xdr:nvCxnSpPr>
      <xdr:spPr>
        <a:xfrm>
          <a:off x="3846635" y="3912575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8" name="ลูกศรเชื่อมต่อแบบตรง 7"/>
        <xdr:cNvCxnSpPr/>
      </xdr:nvCxnSpPr>
      <xdr:spPr>
        <a:xfrm>
          <a:off x="604837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266700</xdr:colOff>
      <xdr:row>2</xdr:row>
      <xdr:rowOff>161925</xdr:rowOff>
    </xdr:to>
    <xdr:pic>
      <xdr:nvPicPr>
        <xdr:cNvPr id="82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599122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109902</xdr:rowOff>
    </xdr:from>
    <xdr:to>
      <xdr:col>11</xdr:col>
      <xdr:colOff>471449</xdr:colOff>
      <xdr:row>7</xdr:row>
      <xdr:rowOff>109902</xdr:rowOff>
    </xdr:to>
    <xdr:cxnSp macro="">
      <xdr:nvCxnSpPr>
        <xdr:cNvPr id="5" name="ลูกศรเชื่อมต่อแบบตรง 4"/>
        <xdr:cNvCxnSpPr/>
      </xdr:nvCxnSpPr>
      <xdr:spPr>
        <a:xfrm>
          <a:off x="3848100" y="1719627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7</xdr:row>
      <xdr:rowOff>123546</xdr:rowOff>
    </xdr:from>
    <xdr:to>
      <xdr:col>15</xdr:col>
      <xdr:colOff>468165</xdr:colOff>
      <xdr:row>7</xdr:row>
      <xdr:rowOff>123546</xdr:rowOff>
    </xdr:to>
    <xdr:cxnSp macro="">
      <xdr:nvCxnSpPr>
        <xdr:cNvPr id="6" name="ลูกศรเชื่อมต่อแบบตรง 5"/>
        <xdr:cNvCxnSpPr/>
      </xdr:nvCxnSpPr>
      <xdr:spPr>
        <a:xfrm>
          <a:off x="6054944" y="3876396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124557</xdr:rowOff>
    </xdr:from>
    <xdr:to>
      <xdr:col>15</xdr:col>
      <xdr:colOff>461596</xdr:colOff>
      <xdr:row>10</xdr:row>
      <xdr:rowOff>124557</xdr:rowOff>
    </xdr:to>
    <xdr:cxnSp macro="">
      <xdr:nvCxnSpPr>
        <xdr:cNvPr id="7" name="ลูกศรเชื่อมต่อแบบตรง 6"/>
        <xdr:cNvCxnSpPr/>
      </xdr:nvCxnSpPr>
      <xdr:spPr>
        <a:xfrm>
          <a:off x="6059365" y="2476499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117232</xdr:rowOff>
    </xdr:from>
    <xdr:to>
      <xdr:col>9</xdr:col>
      <xdr:colOff>472966</xdr:colOff>
      <xdr:row>13</xdr:row>
      <xdr:rowOff>117232</xdr:rowOff>
    </xdr:to>
    <xdr:cxnSp macro="">
      <xdr:nvCxnSpPr>
        <xdr:cNvPr id="8" name="ลูกศรเชื่อมต่อแบบตรง 7"/>
        <xdr:cNvCxnSpPr/>
      </xdr:nvCxnSpPr>
      <xdr:spPr>
        <a:xfrm>
          <a:off x="7964365" y="2469174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117232</xdr:rowOff>
    </xdr:from>
    <xdr:to>
      <xdr:col>11</xdr:col>
      <xdr:colOff>472966</xdr:colOff>
      <xdr:row>13</xdr:row>
      <xdr:rowOff>117232</xdr:rowOff>
    </xdr:to>
    <xdr:cxnSp macro="">
      <xdr:nvCxnSpPr>
        <xdr:cNvPr id="9" name="ลูกศรเชื่อมต่อแบบตรง 8"/>
        <xdr:cNvCxnSpPr/>
      </xdr:nvCxnSpPr>
      <xdr:spPr>
        <a:xfrm>
          <a:off x="7964365" y="2469174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109902</xdr:rowOff>
    </xdr:from>
    <xdr:to>
      <xdr:col>11</xdr:col>
      <xdr:colOff>471449</xdr:colOff>
      <xdr:row>16</xdr:row>
      <xdr:rowOff>109902</xdr:rowOff>
    </xdr:to>
    <xdr:cxnSp macro="">
      <xdr:nvCxnSpPr>
        <xdr:cNvPr id="11" name="ลูกศรเชื่อมต่อแบบตรง 10"/>
        <xdr:cNvCxnSpPr/>
      </xdr:nvCxnSpPr>
      <xdr:spPr>
        <a:xfrm>
          <a:off x="3912577" y="1736479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109902</xdr:rowOff>
    </xdr:from>
    <xdr:to>
      <xdr:col>16</xdr:col>
      <xdr:colOff>471449</xdr:colOff>
      <xdr:row>16</xdr:row>
      <xdr:rowOff>109902</xdr:rowOff>
    </xdr:to>
    <xdr:cxnSp macro="">
      <xdr:nvCxnSpPr>
        <xdr:cNvPr id="12" name="ลูกศรเชื่อมต่อแบบตรง 11"/>
        <xdr:cNvCxnSpPr/>
      </xdr:nvCxnSpPr>
      <xdr:spPr>
        <a:xfrm>
          <a:off x="3912577" y="3912575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109902</xdr:rowOff>
    </xdr:from>
    <xdr:to>
      <xdr:col>11</xdr:col>
      <xdr:colOff>471449</xdr:colOff>
      <xdr:row>19</xdr:row>
      <xdr:rowOff>109902</xdr:rowOff>
    </xdr:to>
    <xdr:cxnSp macro="">
      <xdr:nvCxnSpPr>
        <xdr:cNvPr id="13" name="ลูกศรเชื่อมต่อแบบตรง 12"/>
        <xdr:cNvCxnSpPr/>
      </xdr:nvCxnSpPr>
      <xdr:spPr>
        <a:xfrm>
          <a:off x="3912577" y="3912575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117232</xdr:rowOff>
    </xdr:from>
    <xdr:to>
      <xdr:col>9</xdr:col>
      <xdr:colOff>472966</xdr:colOff>
      <xdr:row>10</xdr:row>
      <xdr:rowOff>117232</xdr:rowOff>
    </xdr:to>
    <xdr:cxnSp macro="">
      <xdr:nvCxnSpPr>
        <xdr:cNvPr id="14" name="ลูกศรเชื่อมต่อแบบตรง 13"/>
        <xdr:cNvCxnSpPr/>
      </xdr:nvCxnSpPr>
      <xdr:spPr>
        <a:xfrm>
          <a:off x="5282712" y="3084636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117229</xdr:rowOff>
    </xdr:from>
    <xdr:to>
      <xdr:col>16</xdr:col>
      <xdr:colOff>0</xdr:colOff>
      <xdr:row>13</xdr:row>
      <xdr:rowOff>117231</xdr:rowOff>
    </xdr:to>
    <xdr:cxnSp macro="">
      <xdr:nvCxnSpPr>
        <xdr:cNvPr id="15" name="ลูกศรเชื่อมต่อแบบตรง 14"/>
        <xdr:cNvCxnSpPr/>
      </xdr:nvCxnSpPr>
      <xdr:spPr>
        <a:xfrm>
          <a:off x="7429500" y="3084633"/>
          <a:ext cx="476250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117232</xdr:rowOff>
    </xdr:from>
    <xdr:to>
      <xdr:col>14</xdr:col>
      <xdr:colOff>472966</xdr:colOff>
      <xdr:row>19</xdr:row>
      <xdr:rowOff>117232</xdr:rowOff>
    </xdr:to>
    <xdr:cxnSp macro="">
      <xdr:nvCxnSpPr>
        <xdr:cNvPr id="16" name="ลูกศรเชื่อมต่อแบบตรง 15"/>
        <xdr:cNvCxnSpPr/>
      </xdr:nvCxnSpPr>
      <xdr:spPr>
        <a:xfrm>
          <a:off x="8382000" y="235927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</xdr:col>
      <xdr:colOff>314325</xdr:colOff>
      <xdr:row>2</xdr:row>
      <xdr:rowOff>219075</xdr:rowOff>
    </xdr:to>
    <xdr:pic>
      <xdr:nvPicPr>
        <xdr:cNvPr id="9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571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14653</xdr:colOff>
      <xdr:row>10</xdr:row>
      <xdr:rowOff>109902</xdr:rowOff>
    </xdr:from>
    <xdr:to>
      <xdr:col>11</xdr:col>
      <xdr:colOff>471449</xdr:colOff>
      <xdr:row>10</xdr:row>
      <xdr:rowOff>109904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821115" y="2351940"/>
          <a:ext cx="1409296" cy="2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131885</xdr:rowOff>
    </xdr:from>
    <xdr:to>
      <xdr:col>15</xdr:col>
      <xdr:colOff>0</xdr:colOff>
      <xdr:row>10</xdr:row>
      <xdr:rowOff>131886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477000" y="2373923"/>
          <a:ext cx="952500" cy="1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124557</xdr:rowOff>
    </xdr:from>
    <xdr:to>
      <xdr:col>11</xdr:col>
      <xdr:colOff>468923</xdr:colOff>
      <xdr:row>13</xdr:row>
      <xdr:rowOff>124558</xdr:rowOff>
    </xdr:to>
    <xdr:cxnSp macro="">
      <xdr:nvCxnSpPr>
        <xdr:cNvPr id="7" name="ลูกศรเชื่อมต่อแบบตรง 6"/>
        <xdr:cNvCxnSpPr/>
      </xdr:nvCxnSpPr>
      <xdr:spPr>
        <a:xfrm>
          <a:off x="4330212" y="3091961"/>
          <a:ext cx="1897673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124557</xdr:rowOff>
    </xdr:from>
    <xdr:to>
      <xdr:col>15</xdr:col>
      <xdr:colOff>461596</xdr:colOff>
      <xdr:row>7</xdr:row>
      <xdr:rowOff>124557</xdr:rowOff>
    </xdr:to>
    <xdr:cxnSp macro="">
      <xdr:nvCxnSpPr>
        <xdr:cNvPr id="8" name="ลูกศรเชื่อมต่อแบบตรง 7"/>
        <xdr:cNvCxnSpPr/>
      </xdr:nvCxnSpPr>
      <xdr:spPr>
        <a:xfrm>
          <a:off x="3912577" y="3201865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109902</xdr:rowOff>
    </xdr:from>
    <xdr:to>
      <xdr:col>11</xdr:col>
      <xdr:colOff>471449</xdr:colOff>
      <xdr:row>16</xdr:row>
      <xdr:rowOff>109902</xdr:rowOff>
    </xdr:to>
    <xdr:cxnSp macro="">
      <xdr:nvCxnSpPr>
        <xdr:cNvPr id="9" name="ลูกศรเชื่อมต่อแบบตรง 8"/>
        <xdr:cNvCxnSpPr/>
      </xdr:nvCxnSpPr>
      <xdr:spPr>
        <a:xfrm>
          <a:off x="3912577" y="2461844"/>
          <a:ext cx="19001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131886</xdr:rowOff>
    </xdr:from>
    <xdr:to>
      <xdr:col>13</xdr:col>
      <xdr:colOff>463619</xdr:colOff>
      <xdr:row>16</xdr:row>
      <xdr:rowOff>131886</xdr:rowOff>
    </xdr:to>
    <xdr:cxnSp macro="">
      <xdr:nvCxnSpPr>
        <xdr:cNvPr id="10" name="ลูกศรเชื่อมต่อแบบตรง 9"/>
        <xdr:cNvCxnSpPr/>
      </xdr:nvCxnSpPr>
      <xdr:spPr>
        <a:xfrm>
          <a:off x="6059365" y="2483828"/>
          <a:ext cx="46361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</xdr:row>
      <xdr:rowOff>124557</xdr:rowOff>
    </xdr:from>
    <xdr:to>
      <xdr:col>16</xdr:col>
      <xdr:colOff>461596</xdr:colOff>
      <xdr:row>16</xdr:row>
      <xdr:rowOff>124557</xdr:rowOff>
    </xdr:to>
    <xdr:cxnSp macro="">
      <xdr:nvCxnSpPr>
        <xdr:cNvPr id="11" name="ลูกศรเชื่อมต่อแบบตรง 10"/>
        <xdr:cNvCxnSpPr/>
      </xdr:nvCxnSpPr>
      <xdr:spPr>
        <a:xfrm>
          <a:off x="7011865" y="3201865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124557</xdr:rowOff>
    </xdr:from>
    <xdr:to>
      <xdr:col>10</xdr:col>
      <xdr:colOff>461596</xdr:colOff>
      <xdr:row>19</xdr:row>
      <xdr:rowOff>124557</xdr:rowOff>
    </xdr:to>
    <xdr:cxnSp macro="">
      <xdr:nvCxnSpPr>
        <xdr:cNvPr id="12" name="ลูกศรเชื่อมต่อแบบตรง 11"/>
        <xdr:cNvCxnSpPr/>
      </xdr:nvCxnSpPr>
      <xdr:spPr>
        <a:xfrm>
          <a:off x="6535615" y="3927230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139212</xdr:rowOff>
    </xdr:from>
    <xdr:to>
      <xdr:col>16</xdr:col>
      <xdr:colOff>471449</xdr:colOff>
      <xdr:row>19</xdr:row>
      <xdr:rowOff>139212</xdr:rowOff>
    </xdr:to>
    <xdr:cxnSp macro="">
      <xdr:nvCxnSpPr>
        <xdr:cNvPr id="13" name="ลูกศรเชื่อมต่อแบบตรง 12"/>
        <xdr:cNvCxnSpPr/>
      </xdr:nvCxnSpPr>
      <xdr:spPr>
        <a:xfrm>
          <a:off x="6059365" y="4667250"/>
          <a:ext cx="1900199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124559</xdr:rowOff>
    </xdr:from>
    <xdr:to>
      <xdr:col>11</xdr:col>
      <xdr:colOff>463619</xdr:colOff>
      <xdr:row>19</xdr:row>
      <xdr:rowOff>124559</xdr:rowOff>
    </xdr:to>
    <xdr:cxnSp macro="">
      <xdr:nvCxnSpPr>
        <xdr:cNvPr id="14" name="ลูกศรเชื่อมต่อแบบตรง 13"/>
        <xdr:cNvCxnSpPr/>
      </xdr:nvCxnSpPr>
      <xdr:spPr>
        <a:xfrm>
          <a:off x="5341327" y="4652597"/>
          <a:ext cx="46361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472966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048375" y="3276600"/>
          <a:ext cx="9492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124557</xdr:rowOff>
    </xdr:from>
    <xdr:to>
      <xdr:col>10</xdr:col>
      <xdr:colOff>461596</xdr:colOff>
      <xdr:row>7</xdr:row>
      <xdr:rowOff>124557</xdr:rowOff>
    </xdr:to>
    <xdr:cxnSp macro="">
      <xdr:nvCxnSpPr>
        <xdr:cNvPr id="16" name="ลูกศรเชื่อมต่อแบบตรง 15"/>
        <xdr:cNvCxnSpPr/>
      </xdr:nvCxnSpPr>
      <xdr:spPr>
        <a:xfrm>
          <a:off x="4806462" y="1641230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124557</xdr:rowOff>
    </xdr:from>
    <xdr:to>
      <xdr:col>17</xdr:col>
      <xdr:colOff>461596</xdr:colOff>
      <xdr:row>10</xdr:row>
      <xdr:rowOff>124557</xdr:rowOff>
    </xdr:to>
    <xdr:cxnSp macro="">
      <xdr:nvCxnSpPr>
        <xdr:cNvPr id="17" name="ลูกศรเชื่อมต่อแบบตรง 16"/>
        <xdr:cNvCxnSpPr/>
      </xdr:nvCxnSpPr>
      <xdr:spPr>
        <a:xfrm>
          <a:off x="6953250" y="2366595"/>
          <a:ext cx="141409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tabSelected="1" view="pageBreakPreview" zoomScale="130" zoomScaleNormal="130" zoomScaleSheetLayoutView="130" workbookViewId="0">
      <selection activeCell="B3" sqref="B3:Q3"/>
    </sheetView>
  </sheetViews>
  <sheetFormatPr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402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49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65"/>
      <c r="B7" s="66" t="s">
        <v>230</v>
      </c>
      <c r="C7" s="65"/>
      <c r="D7" s="65"/>
      <c r="E7" s="65"/>
      <c r="F7" s="67"/>
      <c r="G7" s="126"/>
      <c r="H7" s="154" t="s">
        <v>23</v>
      </c>
      <c r="I7" s="35" t="s">
        <v>212</v>
      </c>
      <c r="J7" s="38">
        <v>4303</v>
      </c>
      <c r="K7" s="18"/>
      <c r="L7" s="19" t="s">
        <v>353</v>
      </c>
      <c r="M7" s="157" t="s">
        <v>24</v>
      </c>
      <c r="N7" s="38" t="s">
        <v>244</v>
      </c>
      <c r="O7" s="38" t="s">
        <v>199</v>
      </c>
      <c r="P7" s="18" t="s">
        <v>197</v>
      </c>
      <c r="Q7" s="19"/>
      <c r="R7" s="38"/>
      <c r="S7" s="52"/>
    </row>
    <row r="8" spans="1:19" ht="18.75" customHeight="1">
      <c r="A8" s="68" t="s">
        <v>197</v>
      </c>
      <c r="B8" s="69" t="s">
        <v>198</v>
      </c>
      <c r="C8" s="68">
        <v>0</v>
      </c>
      <c r="D8" s="68">
        <v>2</v>
      </c>
      <c r="E8" s="68">
        <v>1</v>
      </c>
      <c r="F8" s="70" t="s">
        <v>236</v>
      </c>
      <c r="G8" s="64" t="s">
        <v>25</v>
      </c>
      <c r="H8" s="155"/>
      <c r="I8" s="35"/>
      <c r="J8" s="39"/>
      <c r="K8" s="20"/>
      <c r="L8" s="21"/>
      <c r="M8" s="158"/>
      <c r="N8" s="40"/>
      <c r="O8" s="39">
        <v>535</v>
      </c>
      <c r="P8" s="20"/>
      <c r="Q8" s="21"/>
      <c r="R8" s="39"/>
      <c r="S8" s="53"/>
    </row>
    <row r="9" spans="1:19" ht="18.75" customHeight="1">
      <c r="A9" s="68" t="s">
        <v>199</v>
      </c>
      <c r="B9" s="71" t="s">
        <v>200</v>
      </c>
      <c r="C9" s="68">
        <v>2</v>
      </c>
      <c r="D9" s="68">
        <v>0</v>
      </c>
      <c r="E9" s="68">
        <v>2</v>
      </c>
      <c r="F9" s="70" t="s">
        <v>237</v>
      </c>
      <c r="G9" s="63"/>
      <c r="H9" s="155"/>
      <c r="I9" s="37"/>
      <c r="J9" s="34" t="s">
        <v>210</v>
      </c>
      <c r="K9" s="22" t="s">
        <v>258</v>
      </c>
      <c r="L9" s="23" t="s">
        <v>354</v>
      </c>
      <c r="M9" s="158"/>
      <c r="N9" s="39" t="s">
        <v>243</v>
      </c>
      <c r="O9" s="39" t="s">
        <v>247</v>
      </c>
      <c r="P9" s="20" t="s">
        <v>245</v>
      </c>
      <c r="Q9" s="21" t="s">
        <v>246</v>
      </c>
      <c r="R9" s="34"/>
      <c r="S9" s="54"/>
    </row>
    <row r="10" spans="1:19" ht="18.75" customHeight="1">
      <c r="A10" s="68" t="s">
        <v>201</v>
      </c>
      <c r="B10" s="71" t="s">
        <v>111</v>
      </c>
      <c r="C10" s="68">
        <v>2</v>
      </c>
      <c r="D10" s="68">
        <v>0</v>
      </c>
      <c r="E10" s="68">
        <v>2</v>
      </c>
      <c r="F10" s="70" t="s">
        <v>238</v>
      </c>
      <c r="G10" s="127"/>
      <c r="H10" s="155"/>
      <c r="I10" s="18" t="s">
        <v>211</v>
      </c>
      <c r="J10" s="19" t="s">
        <v>248</v>
      </c>
      <c r="K10" s="19" t="s">
        <v>353</v>
      </c>
      <c r="L10" s="19" t="s">
        <v>250</v>
      </c>
      <c r="M10" s="159"/>
      <c r="N10" s="41" t="s">
        <v>207</v>
      </c>
      <c r="O10" s="41">
        <v>4413</v>
      </c>
      <c r="P10" s="19" t="s">
        <v>353</v>
      </c>
      <c r="Q10" s="19" t="s">
        <v>252</v>
      </c>
      <c r="R10" s="52"/>
      <c r="S10" s="52"/>
    </row>
    <row r="11" spans="1:19" ht="18.75" customHeight="1">
      <c r="A11" s="65"/>
      <c r="B11" s="66" t="s">
        <v>202</v>
      </c>
      <c r="C11" s="65"/>
      <c r="D11" s="65"/>
      <c r="E11" s="65"/>
      <c r="F11" s="70"/>
      <c r="G11" s="64" t="s">
        <v>26</v>
      </c>
      <c r="H11" s="155"/>
      <c r="I11" s="20"/>
      <c r="J11" s="21"/>
      <c r="K11" s="21"/>
      <c r="L11" s="21"/>
      <c r="M11" s="159"/>
      <c r="N11" s="28"/>
      <c r="O11" s="28"/>
      <c r="P11" s="21"/>
      <c r="Q11" s="39"/>
      <c r="R11" s="53"/>
      <c r="S11" s="53"/>
    </row>
    <row r="12" spans="1:19" ht="18.75" customHeight="1" thickBot="1">
      <c r="A12" s="65"/>
      <c r="B12" s="66" t="s">
        <v>203</v>
      </c>
      <c r="C12" s="65"/>
      <c r="D12" s="65"/>
      <c r="E12" s="65"/>
      <c r="F12" s="72"/>
      <c r="G12" s="63"/>
      <c r="H12" s="155"/>
      <c r="I12" s="20" t="s">
        <v>207</v>
      </c>
      <c r="J12" s="21" t="s">
        <v>249</v>
      </c>
      <c r="K12" s="23" t="s">
        <v>354</v>
      </c>
      <c r="L12" s="23" t="s">
        <v>251</v>
      </c>
      <c r="M12" s="159"/>
      <c r="N12" s="35" t="s">
        <v>211</v>
      </c>
      <c r="O12" s="42">
        <v>4406</v>
      </c>
      <c r="P12" s="23" t="s">
        <v>354</v>
      </c>
      <c r="Q12" s="23" t="s">
        <v>250</v>
      </c>
      <c r="R12" s="54"/>
      <c r="S12" s="54"/>
    </row>
    <row r="13" spans="1:19" ht="18.75" customHeight="1">
      <c r="A13" s="73" t="s">
        <v>204</v>
      </c>
      <c r="B13" s="74" t="s">
        <v>112</v>
      </c>
      <c r="C13" s="73">
        <v>1</v>
      </c>
      <c r="D13" s="73">
        <v>2</v>
      </c>
      <c r="E13" s="73">
        <v>2</v>
      </c>
      <c r="F13" s="70" t="s">
        <v>401</v>
      </c>
      <c r="G13" s="127"/>
      <c r="H13" s="155"/>
      <c r="I13" s="38" t="s">
        <v>205</v>
      </c>
      <c r="J13" s="38"/>
      <c r="K13" s="18"/>
      <c r="L13" s="19"/>
      <c r="M13" s="159"/>
      <c r="N13" s="161" t="s">
        <v>27</v>
      </c>
      <c r="O13" s="162"/>
      <c r="P13" s="19" t="s">
        <v>353</v>
      </c>
      <c r="Q13" s="19" t="s">
        <v>254</v>
      </c>
      <c r="R13" s="19"/>
      <c r="S13" s="19"/>
    </row>
    <row r="14" spans="1:19" ht="18.75" customHeight="1">
      <c r="A14" s="73" t="s">
        <v>205</v>
      </c>
      <c r="B14" s="74" t="s">
        <v>206</v>
      </c>
      <c r="C14" s="73">
        <v>0</v>
      </c>
      <c r="D14" s="73">
        <v>6</v>
      </c>
      <c r="E14" s="73">
        <v>2</v>
      </c>
      <c r="F14" s="70" t="s">
        <v>370</v>
      </c>
      <c r="G14" s="64" t="s">
        <v>28</v>
      </c>
      <c r="H14" s="155"/>
      <c r="I14" s="39"/>
      <c r="J14" s="39"/>
      <c r="K14" s="20"/>
      <c r="L14" s="21"/>
      <c r="M14" s="159"/>
      <c r="N14" s="164" t="s">
        <v>213</v>
      </c>
      <c r="O14" s="165"/>
      <c r="P14" s="21"/>
      <c r="Q14" s="21"/>
      <c r="R14" s="21"/>
      <c r="S14" s="21"/>
    </row>
    <row r="15" spans="1:19" ht="18.75" customHeight="1" thickBot="1">
      <c r="A15" s="73" t="s">
        <v>207</v>
      </c>
      <c r="B15" s="75" t="s">
        <v>117</v>
      </c>
      <c r="C15" s="73">
        <v>1</v>
      </c>
      <c r="D15" s="73">
        <v>3</v>
      </c>
      <c r="E15" s="73">
        <v>2</v>
      </c>
      <c r="F15" s="70" t="s">
        <v>371</v>
      </c>
      <c r="G15" s="63"/>
      <c r="H15" s="155"/>
      <c r="I15" s="34" t="s">
        <v>253</v>
      </c>
      <c r="J15" s="34"/>
      <c r="K15" s="22"/>
      <c r="L15" s="23"/>
      <c r="M15" s="159"/>
      <c r="N15" s="55" t="s">
        <v>267</v>
      </c>
      <c r="O15" s="56" t="s">
        <v>256</v>
      </c>
      <c r="P15" s="23" t="s">
        <v>354</v>
      </c>
      <c r="Q15" s="21" t="s">
        <v>255</v>
      </c>
      <c r="R15" s="23"/>
      <c r="S15" s="23"/>
    </row>
    <row r="16" spans="1:19" ht="18.75" customHeight="1">
      <c r="A16" s="65"/>
      <c r="B16" s="66" t="s">
        <v>208</v>
      </c>
      <c r="C16" s="76"/>
      <c r="D16" s="76"/>
      <c r="E16" s="76"/>
      <c r="F16" s="72"/>
      <c r="G16" s="127"/>
      <c r="H16" s="155"/>
      <c r="I16" s="35" t="s">
        <v>209</v>
      </c>
      <c r="J16" s="38"/>
      <c r="K16" s="18"/>
      <c r="L16" s="19"/>
      <c r="M16" s="159"/>
      <c r="N16" s="35" t="s">
        <v>210</v>
      </c>
      <c r="O16" s="39">
        <v>4304</v>
      </c>
      <c r="P16" s="19" t="s">
        <v>353</v>
      </c>
      <c r="Q16" s="31" t="s">
        <v>243</v>
      </c>
      <c r="R16" s="31"/>
      <c r="S16" s="19"/>
    </row>
    <row r="17" spans="1:19" ht="18.75" customHeight="1">
      <c r="A17" s="73" t="s">
        <v>209</v>
      </c>
      <c r="B17" s="75" t="s">
        <v>113</v>
      </c>
      <c r="C17" s="73">
        <v>0</v>
      </c>
      <c r="D17" s="73">
        <v>3</v>
      </c>
      <c r="E17" s="73">
        <v>1</v>
      </c>
      <c r="F17" s="77" t="s">
        <v>239</v>
      </c>
      <c r="G17" s="125" t="s">
        <v>29</v>
      </c>
      <c r="H17" s="155"/>
      <c r="I17" s="36"/>
      <c r="J17" s="39"/>
      <c r="K17" s="20"/>
      <c r="L17" s="21"/>
      <c r="M17" s="159"/>
      <c r="N17" s="28"/>
      <c r="O17" s="21"/>
      <c r="P17" s="21"/>
      <c r="Q17" s="62"/>
      <c r="R17" s="62"/>
      <c r="S17" s="21"/>
    </row>
    <row r="18" spans="1:19" ht="18.75" customHeight="1">
      <c r="A18" s="73" t="s">
        <v>210</v>
      </c>
      <c r="B18" s="75" t="s">
        <v>114</v>
      </c>
      <c r="C18" s="73">
        <v>1</v>
      </c>
      <c r="D18" s="73">
        <v>3</v>
      </c>
      <c r="E18" s="73">
        <v>2</v>
      </c>
      <c r="F18" s="70" t="s">
        <v>240</v>
      </c>
      <c r="G18" s="63"/>
      <c r="H18" s="155"/>
      <c r="I18" s="37">
        <v>4402</v>
      </c>
      <c r="J18" s="34"/>
      <c r="K18" s="22" t="s">
        <v>256</v>
      </c>
      <c r="L18" s="23" t="s">
        <v>212</v>
      </c>
      <c r="M18" s="159"/>
      <c r="N18" s="37">
        <v>4303</v>
      </c>
      <c r="O18" s="34"/>
      <c r="P18" s="23" t="s">
        <v>354</v>
      </c>
      <c r="Q18" s="32" t="s">
        <v>244</v>
      </c>
      <c r="R18" s="32"/>
      <c r="S18" s="23"/>
    </row>
    <row r="19" spans="1:19" ht="18.75" customHeight="1">
      <c r="A19" s="73" t="s">
        <v>211</v>
      </c>
      <c r="B19" s="75" t="s">
        <v>115</v>
      </c>
      <c r="C19" s="73">
        <v>1</v>
      </c>
      <c r="D19" s="73">
        <v>3</v>
      </c>
      <c r="E19" s="73">
        <v>2</v>
      </c>
      <c r="F19" s="70" t="s">
        <v>241</v>
      </c>
      <c r="G19" s="127"/>
      <c r="H19" s="155"/>
      <c r="I19" s="38" t="s">
        <v>199</v>
      </c>
      <c r="J19" s="35" t="s">
        <v>204</v>
      </c>
      <c r="K19" s="38"/>
      <c r="L19" s="18"/>
      <c r="M19" s="158"/>
      <c r="N19" s="21"/>
      <c r="O19" s="38" t="s">
        <v>201</v>
      </c>
      <c r="P19" s="52"/>
      <c r="Q19" s="39"/>
      <c r="R19" s="38"/>
      <c r="S19" s="52"/>
    </row>
    <row r="20" spans="1:19" ht="18.75" customHeight="1">
      <c r="A20" s="73" t="s">
        <v>212</v>
      </c>
      <c r="B20" s="75" t="s">
        <v>116</v>
      </c>
      <c r="C20" s="73">
        <v>2</v>
      </c>
      <c r="D20" s="73">
        <v>3</v>
      </c>
      <c r="E20" s="73">
        <v>3</v>
      </c>
      <c r="F20" s="70" t="s">
        <v>242</v>
      </c>
      <c r="G20" s="64" t="s">
        <v>30</v>
      </c>
      <c r="H20" s="155"/>
      <c r="I20" s="39">
        <v>535</v>
      </c>
      <c r="J20" s="36"/>
      <c r="K20" s="39"/>
      <c r="L20" s="20"/>
      <c r="M20" s="158"/>
      <c r="N20" s="21"/>
      <c r="O20" s="39"/>
      <c r="P20" s="53"/>
      <c r="Q20" s="39"/>
      <c r="R20" s="39"/>
      <c r="S20" s="53"/>
    </row>
    <row r="21" spans="1:19" ht="18.75" customHeight="1">
      <c r="A21" s="65"/>
      <c r="B21" s="66" t="s">
        <v>43</v>
      </c>
      <c r="C21" s="65"/>
      <c r="D21" s="65"/>
      <c r="E21" s="65"/>
      <c r="F21" s="72"/>
      <c r="G21" s="63"/>
      <c r="H21" s="156"/>
      <c r="I21" s="34" t="s">
        <v>247</v>
      </c>
      <c r="J21" s="37">
        <v>941</v>
      </c>
      <c r="K21" s="34"/>
      <c r="L21" s="22" t="s">
        <v>400</v>
      </c>
      <c r="M21" s="160"/>
      <c r="N21" s="23"/>
      <c r="O21" s="34">
        <v>532</v>
      </c>
      <c r="P21" s="54" t="s">
        <v>257</v>
      </c>
      <c r="Q21" s="34"/>
      <c r="R21" s="34"/>
      <c r="S21" s="54"/>
    </row>
    <row r="22" spans="1:19" ht="15.75" customHeight="1">
      <c r="A22" s="68" t="s">
        <v>213</v>
      </c>
      <c r="B22" s="71" t="s">
        <v>127</v>
      </c>
      <c r="C22" s="68">
        <v>0</v>
      </c>
      <c r="D22" s="68">
        <v>2</v>
      </c>
      <c r="E22" s="68">
        <v>0</v>
      </c>
      <c r="F22" s="72" t="s">
        <v>239</v>
      </c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73"/>
      <c r="B23" s="75"/>
      <c r="C23" s="73"/>
      <c r="D23" s="73"/>
      <c r="E23" s="73"/>
      <c r="F23" s="72"/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73"/>
      <c r="B24" s="75"/>
      <c r="C24" s="73"/>
      <c r="D24" s="73"/>
      <c r="E24" s="73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3"/>
      <c r="B25" s="75"/>
      <c r="C25" s="73"/>
      <c r="D25" s="73"/>
      <c r="E25" s="73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73"/>
      <c r="B26" s="75"/>
      <c r="C26" s="73"/>
      <c r="D26" s="73"/>
      <c r="E26" s="73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73"/>
      <c r="B27" s="75"/>
      <c r="C27" s="73"/>
      <c r="D27" s="73"/>
      <c r="E27" s="73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73"/>
      <c r="B28" s="75"/>
      <c r="C28" s="73"/>
      <c r="D28" s="73"/>
      <c r="E28" s="73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73"/>
      <c r="B29" s="75"/>
      <c r="C29" s="73"/>
      <c r="D29" s="73"/>
      <c r="E29" s="73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73"/>
      <c r="B30" s="75"/>
      <c r="C30" s="73"/>
      <c r="D30" s="73"/>
      <c r="E30" s="73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76"/>
      <c r="B31" s="76" t="s">
        <v>36</v>
      </c>
      <c r="C31" s="76">
        <f>SUM(C7:C22)</f>
        <v>10</v>
      </c>
      <c r="D31" s="76">
        <f>SUM(D7:D22)</f>
        <v>27</v>
      </c>
      <c r="E31" s="76">
        <f>SUM(E7:E22)</f>
        <v>19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L29:O29"/>
    <mergeCell ref="P28:S28"/>
    <mergeCell ref="H7:H21"/>
    <mergeCell ref="M7:M21"/>
    <mergeCell ref="N13:O13"/>
    <mergeCell ref="L26:O26"/>
    <mergeCell ref="N14:O14"/>
    <mergeCell ref="A4:A6"/>
    <mergeCell ref="B4:B6"/>
    <mergeCell ref="C4:C6"/>
    <mergeCell ref="E4:E6"/>
    <mergeCell ref="B1:R1"/>
    <mergeCell ref="B2:R2"/>
    <mergeCell ref="B3:Q3"/>
    <mergeCell ref="R3:S3"/>
    <mergeCell ref="F4:F6"/>
    <mergeCell ref="D4:D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3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411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72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79"/>
      <c r="B7" s="79" t="s">
        <v>165</v>
      </c>
      <c r="C7" s="79"/>
      <c r="D7" s="79"/>
      <c r="E7" s="79"/>
      <c r="F7" s="67"/>
      <c r="G7" s="126"/>
      <c r="H7" s="154" t="s">
        <v>23</v>
      </c>
      <c r="I7" s="19" t="s">
        <v>175</v>
      </c>
      <c r="J7" s="19"/>
      <c r="K7" s="19"/>
      <c r="L7" s="19" t="s">
        <v>192</v>
      </c>
      <c r="M7" s="157" t="s">
        <v>24</v>
      </c>
      <c r="N7" s="19"/>
      <c r="O7" s="19"/>
      <c r="P7" s="38"/>
      <c r="Q7" s="38"/>
      <c r="R7" s="38"/>
      <c r="S7" s="52"/>
    </row>
    <row r="8" spans="1:19" ht="18.75" customHeight="1">
      <c r="A8" s="103" t="s">
        <v>192</v>
      </c>
      <c r="B8" s="104" t="s">
        <v>193</v>
      </c>
      <c r="C8" s="103">
        <v>0</v>
      </c>
      <c r="D8" s="103">
        <v>6</v>
      </c>
      <c r="E8" s="103">
        <v>2</v>
      </c>
      <c r="F8" s="70" t="s">
        <v>330</v>
      </c>
      <c r="G8" s="64" t="s">
        <v>25</v>
      </c>
      <c r="H8" s="155"/>
      <c r="I8" s="21"/>
      <c r="J8" s="21"/>
      <c r="K8" s="21"/>
      <c r="L8" s="30"/>
      <c r="M8" s="158"/>
      <c r="N8" s="30"/>
      <c r="O8" s="21"/>
      <c r="P8" s="39"/>
      <c r="Q8" s="39"/>
      <c r="R8" s="39"/>
      <c r="S8" s="53"/>
    </row>
    <row r="9" spans="1:19" ht="18.75" customHeight="1">
      <c r="A9" s="99" t="s">
        <v>167</v>
      </c>
      <c r="B9" s="100" t="s">
        <v>168</v>
      </c>
      <c r="C9" s="99">
        <v>1</v>
      </c>
      <c r="D9" s="99">
        <v>3</v>
      </c>
      <c r="E9" s="99">
        <v>2</v>
      </c>
      <c r="F9" s="70" t="s">
        <v>263</v>
      </c>
      <c r="G9" s="63"/>
      <c r="H9" s="155"/>
      <c r="I9" s="21" t="s">
        <v>333</v>
      </c>
      <c r="J9" s="23"/>
      <c r="K9" s="23" t="s">
        <v>334</v>
      </c>
      <c r="L9" s="23" t="s">
        <v>253</v>
      </c>
      <c r="M9" s="158"/>
      <c r="N9" s="23"/>
      <c r="O9" s="23"/>
      <c r="P9" s="37"/>
      <c r="Q9" s="34"/>
      <c r="R9" s="34" t="s">
        <v>335</v>
      </c>
      <c r="S9" s="54"/>
    </row>
    <row r="10" spans="1:19" ht="18.75" customHeight="1">
      <c r="A10" s="99" t="s">
        <v>169</v>
      </c>
      <c r="B10" s="100" t="s">
        <v>166</v>
      </c>
      <c r="C10" s="99">
        <v>1</v>
      </c>
      <c r="D10" s="99">
        <v>3</v>
      </c>
      <c r="E10" s="99">
        <v>2</v>
      </c>
      <c r="F10" s="70" t="s">
        <v>298</v>
      </c>
      <c r="G10" s="127"/>
      <c r="H10" s="155"/>
      <c r="I10" s="38" t="s">
        <v>170</v>
      </c>
      <c r="J10" s="38"/>
      <c r="K10" s="18"/>
      <c r="L10" s="19"/>
      <c r="M10" s="158"/>
      <c r="N10" s="38" t="s">
        <v>169</v>
      </c>
      <c r="O10" s="38"/>
      <c r="P10" s="18"/>
      <c r="Q10" s="19"/>
      <c r="R10" s="38"/>
      <c r="S10" s="52"/>
    </row>
    <row r="11" spans="1:19" ht="18.75" customHeight="1">
      <c r="A11" s="99" t="s">
        <v>170</v>
      </c>
      <c r="B11" s="100" t="s">
        <v>125</v>
      </c>
      <c r="C11" s="99">
        <v>1</v>
      </c>
      <c r="D11" s="99">
        <v>3</v>
      </c>
      <c r="E11" s="99">
        <v>2</v>
      </c>
      <c r="F11" s="72" t="s">
        <v>331</v>
      </c>
      <c r="G11" s="64" t="s">
        <v>26</v>
      </c>
      <c r="H11" s="155"/>
      <c r="I11" s="40"/>
      <c r="J11" s="39"/>
      <c r="K11" s="20"/>
      <c r="L11" s="21"/>
      <c r="M11" s="158"/>
      <c r="N11" s="40"/>
      <c r="O11" s="39"/>
      <c r="P11" s="20"/>
      <c r="Q11" s="21"/>
      <c r="R11" s="39"/>
      <c r="S11" s="53"/>
    </row>
    <row r="12" spans="1:19" ht="18.75" customHeight="1" thickBot="1">
      <c r="A12" s="99" t="s">
        <v>171</v>
      </c>
      <c r="B12" s="100" t="s">
        <v>172</v>
      </c>
      <c r="C12" s="99">
        <v>1</v>
      </c>
      <c r="D12" s="99">
        <v>3</v>
      </c>
      <c r="E12" s="99">
        <v>2</v>
      </c>
      <c r="F12" s="72" t="s">
        <v>284</v>
      </c>
      <c r="G12" s="63"/>
      <c r="H12" s="155"/>
      <c r="I12" s="34">
        <v>4305</v>
      </c>
      <c r="J12" s="34"/>
      <c r="K12" s="22"/>
      <c r="L12" s="23" t="s">
        <v>334</v>
      </c>
      <c r="M12" s="158"/>
      <c r="N12" s="34">
        <v>4416</v>
      </c>
      <c r="O12" s="34"/>
      <c r="P12" s="22"/>
      <c r="Q12" s="23" t="s">
        <v>299</v>
      </c>
      <c r="R12" s="34"/>
      <c r="S12" s="54"/>
    </row>
    <row r="13" spans="1:19" ht="18.75" customHeight="1">
      <c r="A13" s="99" t="s">
        <v>173</v>
      </c>
      <c r="B13" s="100" t="s">
        <v>174</v>
      </c>
      <c r="C13" s="99">
        <v>1</v>
      </c>
      <c r="D13" s="99">
        <v>2</v>
      </c>
      <c r="E13" s="99">
        <v>2</v>
      </c>
      <c r="F13" s="72" t="s">
        <v>284</v>
      </c>
      <c r="G13" s="127"/>
      <c r="H13" s="155"/>
      <c r="I13" s="38" t="s">
        <v>167</v>
      </c>
      <c r="J13" s="38"/>
      <c r="K13" s="18"/>
      <c r="L13" s="19"/>
      <c r="M13" s="159"/>
      <c r="N13" s="161" t="s">
        <v>27</v>
      </c>
      <c r="O13" s="162"/>
      <c r="P13" s="19" t="s">
        <v>178</v>
      </c>
      <c r="Q13" s="19"/>
      <c r="R13" s="19"/>
      <c r="S13" s="52"/>
    </row>
    <row r="14" spans="1:19" ht="18.75" customHeight="1">
      <c r="A14" s="99" t="s">
        <v>175</v>
      </c>
      <c r="B14" s="100" t="s">
        <v>54</v>
      </c>
      <c r="C14" s="99">
        <v>1</v>
      </c>
      <c r="D14" s="99">
        <v>2</v>
      </c>
      <c r="E14" s="99">
        <v>2</v>
      </c>
      <c r="F14" s="72" t="s">
        <v>331</v>
      </c>
      <c r="G14" s="64" t="s">
        <v>28</v>
      </c>
      <c r="H14" s="155"/>
      <c r="I14" s="40"/>
      <c r="J14" s="39"/>
      <c r="K14" s="20"/>
      <c r="L14" s="21"/>
      <c r="M14" s="159"/>
      <c r="N14" s="164" t="s">
        <v>163</v>
      </c>
      <c r="O14" s="165"/>
      <c r="P14" s="21"/>
      <c r="Q14" s="21"/>
      <c r="R14" s="21"/>
      <c r="S14" s="53"/>
    </row>
    <row r="15" spans="1:19" ht="18.75" customHeight="1" thickBot="1">
      <c r="A15" s="99" t="s">
        <v>176</v>
      </c>
      <c r="B15" s="100" t="s">
        <v>177</v>
      </c>
      <c r="C15" s="99">
        <v>1</v>
      </c>
      <c r="D15" s="99">
        <v>2</v>
      </c>
      <c r="E15" s="99">
        <v>2</v>
      </c>
      <c r="F15" s="70" t="s">
        <v>309</v>
      </c>
      <c r="G15" s="63"/>
      <c r="H15" s="155"/>
      <c r="I15" s="34">
        <v>4413</v>
      </c>
      <c r="J15" s="34"/>
      <c r="K15" s="22"/>
      <c r="L15" s="23" t="s">
        <v>252</v>
      </c>
      <c r="M15" s="159"/>
      <c r="N15" s="55" t="s">
        <v>311</v>
      </c>
      <c r="O15" s="56" t="s">
        <v>266</v>
      </c>
      <c r="P15" s="23" t="s">
        <v>337</v>
      </c>
      <c r="Q15" s="23"/>
      <c r="R15" s="23" t="s">
        <v>338</v>
      </c>
      <c r="S15" s="54"/>
    </row>
    <row r="16" spans="1:19" ht="18.75" customHeight="1">
      <c r="A16" s="79"/>
      <c r="B16" s="80" t="s">
        <v>22</v>
      </c>
      <c r="C16" s="79"/>
      <c r="D16" s="79"/>
      <c r="E16" s="79"/>
      <c r="F16" s="72"/>
      <c r="G16" s="127"/>
      <c r="H16" s="155"/>
      <c r="I16" s="38" t="s">
        <v>180</v>
      </c>
      <c r="J16" s="38"/>
      <c r="K16" s="18"/>
      <c r="L16" s="19"/>
      <c r="M16" s="158"/>
      <c r="N16" s="19" t="s">
        <v>173</v>
      </c>
      <c r="O16" s="19"/>
      <c r="P16" s="19"/>
      <c r="Q16" s="19"/>
      <c r="R16" s="19"/>
      <c r="S16" s="19"/>
    </row>
    <row r="17" spans="1:19" ht="18.75" customHeight="1">
      <c r="A17" s="103" t="s">
        <v>178</v>
      </c>
      <c r="B17" s="104" t="s">
        <v>179</v>
      </c>
      <c r="C17" s="103">
        <v>3</v>
      </c>
      <c r="D17" s="99">
        <v>0</v>
      </c>
      <c r="E17" s="99">
        <v>3</v>
      </c>
      <c r="F17" s="72" t="s">
        <v>332</v>
      </c>
      <c r="G17" s="64" t="s">
        <v>29</v>
      </c>
      <c r="H17" s="166"/>
      <c r="I17" s="40"/>
      <c r="J17" s="39"/>
      <c r="K17" s="20"/>
      <c r="L17" s="21"/>
      <c r="M17" s="158"/>
      <c r="N17" s="21"/>
      <c r="O17" s="21"/>
      <c r="P17" s="21"/>
      <c r="Q17" s="21"/>
      <c r="R17" s="21"/>
      <c r="S17" s="21"/>
    </row>
    <row r="18" spans="1:19" ht="18.75" customHeight="1">
      <c r="A18" s="79"/>
      <c r="B18" s="80" t="s">
        <v>38</v>
      </c>
      <c r="C18" s="79"/>
      <c r="D18" s="79"/>
      <c r="E18" s="79"/>
      <c r="F18" s="72"/>
      <c r="G18" s="63"/>
      <c r="H18" s="155"/>
      <c r="I18" s="34">
        <v>4307</v>
      </c>
      <c r="J18" s="34"/>
      <c r="K18" s="22"/>
      <c r="L18" s="23" t="s">
        <v>293</v>
      </c>
      <c r="M18" s="158"/>
      <c r="N18" s="23" t="s">
        <v>336</v>
      </c>
      <c r="O18" s="23"/>
      <c r="P18" s="23" t="s">
        <v>290</v>
      </c>
      <c r="Q18" s="23"/>
      <c r="R18" s="23"/>
      <c r="S18" s="23"/>
    </row>
    <row r="19" spans="1:19" ht="18.75" customHeight="1">
      <c r="A19" s="79"/>
      <c r="B19" s="80" t="s">
        <v>39</v>
      </c>
      <c r="C19" s="79"/>
      <c r="D19" s="79"/>
      <c r="E19" s="79"/>
      <c r="F19" s="70"/>
      <c r="G19" s="127"/>
      <c r="H19" s="155"/>
      <c r="I19" s="19" t="s">
        <v>176</v>
      </c>
      <c r="J19" s="19"/>
      <c r="K19" s="19"/>
      <c r="L19" s="19" t="s">
        <v>171</v>
      </c>
      <c r="M19" s="158"/>
      <c r="N19" s="19"/>
      <c r="O19" s="38"/>
      <c r="P19" s="38"/>
      <c r="Q19" s="38"/>
      <c r="R19" s="38"/>
      <c r="S19" s="52"/>
    </row>
    <row r="20" spans="1:19" ht="18.75" customHeight="1">
      <c r="A20" s="97" t="s">
        <v>180</v>
      </c>
      <c r="B20" s="98" t="s">
        <v>181</v>
      </c>
      <c r="C20" s="97">
        <v>2</v>
      </c>
      <c r="D20" s="99">
        <v>2</v>
      </c>
      <c r="E20" s="99">
        <v>3</v>
      </c>
      <c r="F20" s="70" t="s">
        <v>281</v>
      </c>
      <c r="G20" s="64" t="s">
        <v>30</v>
      </c>
      <c r="H20" s="155"/>
      <c r="I20" s="21"/>
      <c r="J20" s="21"/>
      <c r="K20" s="21"/>
      <c r="L20" s="21"/>
      <c r="M20" s="158"/>
      <c r="N20" s="21"/>
      <c r="O20" s="39"/>
      <c r="P20" s="39"/>
      <c r="Q20" s="39"/>
      <c r="R20" s="39"/>
      <c r="S20" s="53"/>
    </row>
    <row r="21" spans="1:19" ht="18.75" customHeight="1">
      <c r="A21" s="79"/>
      <c r="B21" s="80" t="s">
        <v>43</v>
      </c>
      <c r="C21" s="79"/>
      <c r="D21" s="79"/>
      <c r="E21" s="79"/>
      <c r="F21" s="72"/>
      <c r="G21" s="63"/>
      <c r="H21" s="156"/>
      <c r="I21" s="23" t="s">
        <v>285</v>
      </c>
      <c r="J21" s="23"/>
      <c r="K21" s="23" t="s">
        <v>288</v>
      </c>
      <c r="L21" s="23" t="s">
        <v>336</v>
      </c>
      <c r="M21" s="160"/>
      <c r="N21" s="23"/>
      <c r="O21" s="37"/>
      <c r="P21" s="34" t="s">
        <v>290</v>
      </c>
      <c r="Q21" s="34"/>
      <c r="R21" s="34"/>
      <c r="S21" s="54"/>
    </row>
    <row r="22" spans="1:19" ht="15.75" customHeight="1">
      <c r="A22" s="81" t="s">
        <v>163</v>
      </c>
      <c r="B22" s="82" t="s">
        <v>89</v>
      </c>
      <c r="C22" s="81">
        <v>0</v>
      </c>
      <c r="D22" s="81">
        <v>2</v>
      </c>
      <c r="E22" s="81">
        <v>0</v>
      </c>
      <c r="F22" s="72" t="s">
        <v>325</v>
      </c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81"/>
      <c r="B23" s="82"/>
      <c r="C23" s="81"/>
      <c r="D23" s="81"/>
      <c r="E23" s="81"/>
      <c r="F23" s="72"/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82"/>
      <c r="C24" s="81"/>
      <c r="D24" s="81"/>
      <c r="E24" s="81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81"/>
      <c r="B25" s="82"/>
      <c r="C25" s="81"/>
      <c r="D25" s="81"/>
      <c r="E25" s="81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81"/>
      <c r="B26" s="82"/>
      <c r="C26" s="81"/>
      <c r="D26" s="81"/>
      <c r="E26" s="81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81"/>
      <c r="B27" s="82"/>
      <c r="C27" s="81"/>
      <c r="D27" s="81"/>
      <c r="E27" s="81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81"/>
      <c r="B28" s="82"/>
      <c r="C28" s="81"/>
      <c r="D28" s="81"/>
      <c r="E28" s="81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81"/>
      <c r="B29" s="82"/>
      <c r="C29" s="81"/>
      <c r="D29" s="81"/>
      <c r="E29" s="81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81"/>
      <c r="B30" s="82"/>
      <c r="C30" s="81"/>
      <c r="D30" s="81"/>
      <c r="E30" s="81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79"/>
      <c r="B31" s="79" t="s">
        <v>36</v>
      </c>
      <c r="C31" s="79">
        <f>SUM(C7:C22)</f>
        <v>12</v>
      </c>
      <c r="D31" s="79">
        <f>SUM(D8:D23)</f>
        <v>28</v>
      </c>
      <c r="E31" s="79">
        <f>SUM(E8:E22)</f>
        <v>22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412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74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79"/>
      <c r="B7" s="95" t="s">
        <v>22</v>
      </c>
      <c r="C7" s="79"/>
      <c r="D7" s="96"/>
      <c r="E7" s="96"/>
      <c r="F7" s="67"/>
      <c r="G7" s="126"/>
      <c r="H7" s="154" t="s">
        <v>23</v>
      </c>
      <c r="I7" s="38" t="s">
        <v>107</v>
      </c>
      <c r="J7" s="38"/>
      <c r="K7" s="18"/>
      <c r="L7" s="19"/>
      <c r="M7" s="157" t="s">
        <v>24</v>
      </c>
      <c r="N7" s="38" t="s">
        <v>148</v>
      </c>
      <c r="O7" s="38"/>
      <c r="P7" s="18"/>
      <c r="Q7" s="19"/>
      <c r="R7" s="38"/>
      <c r="S7" s="52"/>
    </row>
    <row r="8" spans="1:19" ht="18.75" customHeight="1">
      <c r="A8" s="97" t="s">
        <v>145</v>
      </c>
      <c r="B8" s="98" t="s">
        <v>146</v>
      </c>
      <c r="C8" s="97">
        <v>3</v>
      </c>
      <c r="D8" s="99">
        <v>0</v>
      </c>
      <c r="E8" s="99">
        <v>3</v>
      </c>
      <c r="F8" s="70" t="s">
        <v>339</v>
      </c>
      <c r="G8" s="64" t="s">
        <v>25</v>
      </c>
      <c r="H8" s="155"/>
      <c r="I8" s="40"/>
      <c r="J8" s="39"/>
      <c r="K8" s="20"/>
      <c r="L8" s="21"/>
      <c r="M8" s="158"/>
      <c r="N8" s="40"/>
      <c r="O8" s="39"/>
      <c r="P8" s="20"/>
      <c r="Q8" s="21"/>
      <c r="R8" s="39"/>
      <c r="S8" s="53"/>
    </row>
    <row r="9" spans="1:19" ht="18.75" customHeight="1">
      <c r="A9" s="81" t="s">
        <v>148</v>
      </c>
      <c r="B9" s="82" t="s">
        <v>149</v>
      </c>
      <c r="C9" s="81">
        <v>2</v>
      </c>
      <c r="D9" s="81">
        <v>2</v>
      </c>
      <c r="E9" s="81">
        <v>3</v>
      </c>
      <c r="F9" s="72" t="s">
        <v>323</v>
      </c>
      <c r="G9" s="63"/>
      <c r="H9" s="155"/>
      <c r="I9" s="34">
        <v>4307</v>
      </c>
      <c r="J9" s="34"/>
      <c r="K9" s="22"/>
      <c r="L9" s="23" t="s">
        <v>293</v>
      </c>
      <c r="M9" s="158"/>
      <c r="N9" s="34">
        <v>821</v>
      </c>
      <c r="O9" s="34"/>
      <c r="P9" s="22"/>
      <c r="Q9" s="23" t="s">
        <v>328</v>
      </c>
      <c r="R9" s="23"/>
      <c r="S9" s="54"/>
    </row>
    <row r="10" spans="1:19" ht="18.75" customHeight="1">
      <c r="A10" s="79"/>
      <c r="B10" s="95" t="s">
        <v>38</v>
      </c>
      <c r="C10" s="79"/>
      <c r="D10" s="96"/>
      <c r="E10" s="96"/>
      <c r="F10" s="70"/>
      <c r="G10" s="127"/>
      <c r="H10" s="155"/>
      <c r="I10" s="38" t="s">
        <v>67</v>
      </c>
      <c r="J10" s="38"/>
      <c r="K10" s="18"/>
      <c r="L10" s="19"/>
      <c r="M10" s="158"/>
      <c r="N10" s="19"/>
      <c r="O10" s="38" t="s">
        <v>182</v>
      </c>
      <c r="P10" s="52"/>
      <c r="Q10" s="38"/>
      <c r="R10" s="52"/>
      <c r="S10" s="52"/>
    </row>
    <row r="11" spans="1:19" ht="18.75" customHeight="1">
      <c r="A11" s="79"/>
      <c r="B11" s="95" t="s">
        <v>39</v>
      </c>
      <c r="C11" s="79"/>
      <c r="D11" s="96"/>
      <c r="E11" s="96"/>
      <c r="F11" s="72"/>
      <c r="G11" s="64" t="s">
        <v>26</v>
      </c>
      <c r="H11" s="155"/>
      <c r="I11" s="40"/>
      <c r="J11" s="39"/>
      <c r="K11" s="20"/>
      <c r="L11" s="21"/>
      <c r="M11" s="158"/>
      <c r="N11" s="21"/>
      <c r="O11" s="39"/>
      <c r="P11" s="53"/>
      <c r="Q11" s="39"/>
      <c r="R11" s="53"/>
      <c r="S11" s="53"/>
    </row>
    <row r="12" spans="1:19" ht="18.75" customHeight="1" thickBot="1">
      <c r="A12" s="99" t="s">
        <v>150</v>
      </c>
      <c r="B12" s="100" t="s">
        <v>151</v>
      </c>
      <c r="C12" s="99">
        <v>3</v>
      </c>
      <c r="D12" s="99">
        <v>0</v>
      </c>
      <c r="E12" s="99">
        <v>3</v>
      </c>
      <c r="F12" s="72" t="s">
        <v>340</v>
      </c>
      <c r="G12" s="63"/>
      <c r="H12" s="155"/>
      <c r="I12" s="34">
        <v>4302</v>
      </c>
      <c r="J12" s="34"/>
      <c r="K12" s="22"/>
      <c r="L12" s="23"/>
      <c r="M12" s="158"/>
      <c r="N12" s="23" t="s">
        <v>290</v>
      </c>
      <c r="O12" s="34">
        <v>4306</v>
      </c>
      <c r="P12" s="54" t="s">
        <v>287</v>
      </c>
      <c r="Q12" s="34"/>
      <c r="R12" s="54"/>
      <c r="S12" s="54"/>
    </row>
    <row r="13" spans="1:19" ht="18.75" customHeight="1">
      <c r="A13" s="99" t="s">
        <v>66</v>
      </c>
      <c r="B13" s="101" t="s">
        <v>60</v>
      </c>
      <c r="C13" s="99">
        <v>2</v>
      </c>
      <c r="D13" s="99">
        <v>3</v>
      </c>
      <c r="E13" s="99">
        <v>3</v>
      </c>
      <c r="F13" s="72" t="s">
        <v>325</v>
      </c>
      <c r="G13" s="127"/>
      <c r="H13" s="155"/>
      <c r="I13" s="38" t="s">
        <v>66</v>
      </c>
      <c r="J13" s="38"/>
      <c r="K13" s="18"/>
      <c r="L13" s="19"/>
      <c r="M13" s="159"/>
      <c r="N13" s="161" t="s">
        <v>27</v>
      </c>
      <c r="O13" s="162"/>
      <c r="P13" s="19"/>
      <c r="Q13" s="38"/>
      <c r="R13" s="52"/>
      <c r="S13" s="19"/>
    </row>
    <row r="14" spans="1:19" ht="18.75" customHeight="1">
      <c r="A14" s="99" t="s">
        <v>107</v>
      </c>
      <c r="B14" s="101" t="s">
        <v>108</v>
      </c>
      <c r="C14" s="99">
        <v>2</v>
      </c>
      <c r="D14" s="99">
        <v>2</v>
      </c>
      <c r="E14" s="99">
        <v>3</v>
      </c>
      <c r="F14" s="70" t="s">
        <v>281</v>
      </c>
      <c r="G14" s="64" t="s">
        <v>28</v>
      </c>
      <c r="H14" s="155"/>
      <c r="I14" s="40"/>
      <c r="J14" s="39"/>
      <c r="K14" s="20"/>
      <c r="L14" s="21"/>
      <c r="M14" s="159"/>
      <c r="N14" s="164" t="s">
        <v>163</v>
      </c>
      <c r="O14" s="165"/>
      <c r="P14" s="21"/>
      <c r="Q14" s="39"/>
      <c r="R14" s="53"/>
      <c r="S14" s="21"/>
    </row>
    <row r="15" spans="1:19" ht="18.75" customHeight="1" thickBot="1">
      <c r="A15" s="79"/>
      <c r="B15" s="80" t="s">
        <v>40</v>
      </c>
      <c r="C15" s="79"/>
      <c r="D15" s="96"/>
      <c r="E15" s="96"/>
      <c r="F15" s="72"/>
      <c r="G15" s="63"/>
      <c r="H15" s="155"/>
      <c r="I15" s="34">
        <v>4405</v>
      </c>
      <c r="J15" s="34"/>
      <c r="K15" s="22"/>
      <c r="L15" s="23"/>
      <c r="M15" s="159"/>
      <c r="N15" s="55" t="s">
        <v>311</v>
      </c>
      <c r="O15" s="56" t="s">
        <v>252</v>
      </c>
      <c r="P15" s="23" t="s">
        <v>266</v>
      </c>
      <c r="Q15" s="34"/>
      <c r="R15" s="54"/>
      <c r="S15" s="23"/>
    </row>
    <row r="16" spans="1:19" ht="18.75" customHeight="1">
      <c r="A16" s="99" t="s">
        <v>182</v>
      </c>
      <c r="B16" s="101" t="s">
        <v>183</v>
      </c>
      <c r="C16" s="99">
        <v>2</v>
      </c>
      <c r="D16" s="99">
        <v>2</v>
      </c>
      <c r="E16" s="99">
        <v>3</v>
      </c>
      <c r="F16" s="72" t="s">
        <v>283</v>
      </c>
      <c r="G16" s="127"/>
      <c r="H16" s="155"/>
      <c r="I16" s="38" t="s">
        <v>184</v>
      </c>
      <c r="J16" s="38"/>
      <c r="K16" s="18"/>
      <c r="L16" s="19"/>
      <c r="M16" s="158"/>
      <c r="N16" s="19"/>
      <c r="O16" s="19"/>
      <c r="P16" s="19"/>
      <c r="Q16" s="19"/>
      <c r="R16" s="38"/>
      <c r="S16" s="19"/>
    </row>
    <row r="17" spans="1:19" ht="18.75" customHeight="1">
      <c r="A17" s="99" t="s">
        <v>67</v>
      </c>
      <c r="B17" s="101" t="s">
        <v>68</v>
      </c>
      <c r="C17" s="99">
        <v>1</v>
      </c>
      <c r="D17" s="99">
        <v>4</v>
      </c>
      <c r="E17" s="99">
        <v>3</v>
      </c>
      <c r="F17" s="72" t="s">
        <v>284</v>
      </c>
      <c r="G17" s="64" t="s">
        <v>29</v>
      </c>
      <c r="H17" s="155"/>
      <c r="I17" s="40"/>
      <c r="J17" s="39"/>
      <c r="K17" s="20"/>
      <c r="L17" s="21"/>
      <c r="M17" s="158"/>
      <c r="N17" s="21"/>
      <c r="O17" s="21"/>
      <c r="P17" s="21"/>
      <c r="Q17" s="21"/>
      <c r="R17" s="39"/>
      <c r="S17" s="21"/>
    </row>
    <row r="18" spans="1:19" ht="18.75" customHeight="1">
      <c r="A18" s="79"/>
      <c r="B18" s="80" t="s">
        <v>41</v>
      </c>
      <c r="C18" s="79"/>
      <c r="D18" s="79"/>
      <c r="E18" s="96"/>
      <c r="F18" s="70"/>
      <c r="G18" s="63"/>
      <c r="H18" s="155"/>
      <c r="I18" s="34">
        <v>4305</v>
      </c>
      <c r="J18" s="34"/>
      <c r="K18" s="22"/>
      <c r="L18" s="23"/>
      <c r="M18" s="158"/>
      <c r="N18" s="23" t="s">
        <v>334</v>
      </c>
      <c r="O18" s="23"/>
      <c r="P18" s="23"/>
      <c r="Q18" s="23"/>
      <c r="R18" s="34"/>
      <c r="S18" s="23"/>
    </row>
    <row r="19" spans="1:19" ht="18.75" customHeight="1">
      <c r="A19" s="99" t="s">
        <v>184</v>
      </c>
      <c r="B19" s="100" t="s">
        <v>185</v>
      </c>
      <c r="C19" s="99">
        <v>1</v>
      </c>
      <c r="D19" s="99">
        <v>4</v>
      </c>
      <c r="E19" s="99">
        <v>3</v>
      </c>
      <c r="F19" s="70" t="s">
        <v>331</v>
      </c>
      <c r="G19" s="127"/>
      <c r="H19" s="155"/>
      <c r="I19" s="38" t="s">
        <v>182</v>
      </c>
      <c r="J19" s="52"/>
      <c r="K19" s="19" t="s">
        <v>150</v>
      </c>
      <c r="L19" s="19"/>
      <c r="M19" s="158"/>
      <c r="N19" s="19"/>
      <c r="O19" s="19" t="s">
        <v>145</v>
      </c>
      <c r="P19" s="19"/>
      <c r="Q19" s="19"/>
      <c r="R19" s="38"/>
      <c r="S19" s="52"/>
    </row>
    <row r="20" spans="1:19" ht="18.75" customHeight="1">
      <c r="A20" s="79"/>
      <c r="B20" s="80" t="s">
        <v>43</v>
      </c>
      <c r="C20" s="79"/>
      <c r="D20" s="96"/>
      <c r="E20" s="96"/>
      <c r="F20" s="70"/>
      <c r="G20" s="64" t="s">
        <v>30</v>
      </c>
      <c r="H20" s="155"/>
      <c r="I20" s="39"/>
      <c r="J20" s="53"/>
      <c r="K20" s="21"/>
      <c r="L20" s="21"/>
      <c r="M20" s="158"/>
      <c r="N20" s="21"/>
      <c r="O20" s="21"/>
      <c r="P20" s="21"/>
      <c r="Q20" s="21"/>
      <c r="R20" s="39"/>
      <c r="S20" s="53"/>
    </row>
    <row r="21" spans="1:19" ht="18.75" customHeight="1">
      <c r="A21" s="81" t="s">
        <v>163</v>
      </c>
      <c r="B21" s="82" t="s">
        <v>89</v>
      </c>
      <c r="C21" s="81">
        <v>0</v>
      </c>
      <c r="D21" s="102">
        <v>2</v>
      </c>
      <c r="E21" s="102">
        <v>0</v>
      </c>
      <c r="F21" s="72" t="s">
        <v>263</v>
      </c>
      <c r="G21" s="63"/>
      <c r="H21" s="156"/>
      <c r="I21" s="34">
        <v>4306</v>
      </c>
      <c r="J21" s="54" t="s">
        <v>287</v>
      </c>
      <c r="K21" s="23" t="s">
        <v>341</v>
      </c>
      <c r="L21" s="23"/>
      <c r="M21" s="160"/>
      <c r="N21" s="23" t="s">
        <v>342</v>
      </c>
      <c r="O21" s="23" t="s">
        <v>343</v>
      </c>
      <c r="P21" s="23"/>
      <c r="Q21" s="23" t="s">
        <v>344</v>
      </c>
      <c r="R21" s="34"/>
      <c r="S21" s="54"/>
    </row>
    <row r="22" spans="1:19" ht="15.75" customHeight="1">
      <c r="A22" s="81"/>
      <c r="B22" s="82"/>
      <c r="C22" s="81"/>
      <c r="D22" s="102"/>
      <c r="E22" s="102"/>
      <c r="F22" s="72"/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81"/>
      <c r="B23" s="82"/>
      <c r="C23" s="81"/>
      <c r="D23" s="102"/>
      <c r="E23" s="102"/>
      <c r="F23" s="72"/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82"/>
      <c r="C24" s="81"/>
      <c r="D24" s="102"/>
      <c r="E24" s="102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81"/>
      <c r="B25" s="82"/>
      <c r="C25" s="81"/>
      <c r="D25" s="102"/>
      <c r="E25" s="102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81"/>
      <c r="B26" s="82"/>
      <c r="C26" s="81"/>
      <c r="D26" s="102"/>
      <c r="E26" s="102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81"/>
      <c r="B27" s="82"/>
      <c r="C27" s="81"/>
      <c r="D27" s="102"/>
      <c r="E27" s="102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81"/>
      <c r="B28" s="82"/>
      <c r="C28" s="81"/>
      <c r="D28" s="102"/>
      <c r="E28" s="102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81"/>
      <c r="B29" s="82"/>
      <c r="C29" s="81"/>
      <c r="D29" s="102"/>
      <c r="E29" s="102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81"/>
      <c r="B30" s="82"/>
      <c r="C30" s="81"/>
      <c r="D30" s="102"/>
      <c r="E30" s="102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79"/>
      <c r="B31" s="79" t="s">
        <v>36</v>
      </c>
      <c r="C31" s="79">
        <f>SUM(C7:C22)</f>
        <v>16</v>
      </c>
      <c r="D31" s="79">
        <f>SUM(D7:D22)</f>
        <v>19</v>
      </c>
      <c r="E31" s="79">
        <f>SUM(E7:E22)</f>
        <v>24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topLeftCell="A2" zoomScale="130" zoomScaleNormal="12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413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399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88"/>
      <c r="B7" s="89" t="s">
        <v>22</v>
      </c>
      <c r="C7" s="88"/>
      <c r="D7" s="88"/>
      <c r="E7" s="88"/>
      <c r="F7" s="67"/>
      <c r="G7" s="126"/>
      <c r="H7" s="154" t="s">
        <v>23</v>
      </c>
      <c r="I7" s="19"/>
      <c r="J7" s="38"/>
      <c r="K7" s="38"/>
      <c r="L7" s="52"/>
      <c r="M7" s="157" t="s">
        <v>24</v>
      </c>
      <c r="N7" s="19"/>
      <c r="O7" s="38"/>
      <c r="P7" s="38"/>
      <c r="Q7" s="52"/>
      <c r="R7" s="38"/>
      <c r="S7" s="52"/>
    </row>
    <row r="8" spans="1:19" ht="18.75" customHeight="1">
      <c r="A8" s="88"/>
      <c r="B8" s="89" t="s">
        <v>59</v>
      </c>
      <c r="C8" s="88"/>
      <c r="D8" s="88"/>
      <c r="E8" s="88"/>
      <c r="F8" s="70"/>
      <c r="G8" s="64" t="s">
        <v>25</v>
      </c>
      <c r="H8" s="155"/>
      <c r="I8" s="21"/>
      <c r="J8" s="39"/>
      <c r="K8" s="39"/>
      <c r="L8" s="53"/>
      <c r="M8" s="158"/>
      <c r="N8" s="21"/>
      <c r="O8" s="39"/>
      <c r="P8" s="39"/>
      <c r="Q8" s="53"/>
      <c r="R8" s="39"/>
      <c r="S8" s="53"/>
    </row>
    <row r="9" spans="1:19" ht="18.75" customHeight="1">
      <c r="A9" s="90" t="s">
        <v>46</v>
      </c>
      <c r="B9" s="91" t="s">
        <v>61</v>
      </c>
      <c r="C9" s="90">
        <v>0</v>
      </c>
      <c r="D9" s="90">
        <v>2</v>
      </c>
      <c r="E9" s="90">
        <v>1</v>
      </c>
      <c r="F9" s="70" t="s">
        <v>271</v>
      </c>
      <c r="G9" s="63"/>
      <c r="H9" s="155"/>
      <c r="I9" s="23"/>
      <c r="J9" s="37"/>
      <c r="K9" s="34"/>
      <c r="L9" s="54"/>
      <c r="M9" s="158"/>
      <c r="N9" s="23"/>
      <c r="O9" s="37"/>
      <c r="P9" s="34"/>
      <c r="Q9" s="54"/>
      <c r="R9" s="34"/>
      <c r="S9" s="54"/>
    </row>
    <row r="10" spans="1:19" ht="18.75" customHeight="1">
      <c r="A10" s="136"/>
      <c r="B10" s="137" t="s">
        <v>40</v>
      </c>
      <c r="C10" s="136"/>
      <c r="D10" s="136"/>
      <c r="E10" s="136"/>
      <c r="G10" s="127"/>
      <c r="H10" s="155"/>
      <c r="I10" s="38" t="s">
        <v>105</v>
      </c>
      <c r="J10" s="38"/>
      <c r="K10" s="18"/>
      <c r="L10" s="19"/>
      <c r="M10" s="158"/>
      <c r="N10" s="38" t="s">
        <v>75</v>
      </c>
      <c r="O10" s="38"/>
      <c r="P10" s="18"/>
      <c r="Q10" s="19"/>
      <c r="R10" s="38"/>
      <c r="S10" s="52"/>
    </row>
    <row r="11" spans="1:19" ht="18.75" customHeight="1">
      <c r="A11" s="138" t="s">
        <v>159</v>
      </c>
      <c r="B11" s="139" t="s">
        <v>160</v>
      </c>
      <c r="C11" s="93">
        <v>1</v>
      </c>
      <c r="D11" s="93">
        <v>2</v>
      </c>
      <c r="E11" s="93">
        <v>2</v>
      </c>
      <c r="F11" s="72" t="s">
        <v>391</v>
      </c>
      <c r="G11" s="64" t="s">
        <v>26</v>
      </c>
      <c r="H11" s="155"/>
      <c r="I11" s="40"/>
      <c r="J11" s="39"/>
      <c r="K11" s="20"/>
      <c r="L11" s="21"/>
      <c r="M11" s="158"/>
      <c r="N11" s="40"/>
      <c r="O11" s="39"/>
      <c r="P11" s="20"/>
      <c r="Q11" s="21"/>
      <c r="R11" s="39"/>
      <c r="S11" s="53"/>
    </row>
    <row r="12" spans="1:19" ht="18.75" customHeight="1" thickBot="1">
      <c r="A12" s="92"/>
      <c r="B12" s="89" t="s">
        <v>41</v>
      </c>
      <c r="C12" s="88"/>
      <c r="D12" s="88"/>
      <c r="E12" s="88"/>
      <c r="F12" s="70"/>
      <c r="G12" s="63"/>
      <c r="H12" s="155"/>
      <c r="I12" s="34" t="s">
        <v>346</v>
      </c>
      <c r="J12" s="34"/>
      <c r="K12" s="22"/>
      <c r="L12" s="23" t="s">
        <v>347</v>
      </c>
      <c r="M12" s="158"/>
      <c r="N12" s="34" t="s">
        <v>346</v>
      </c>
      <c r="O12" s="34"/>
      <c r="P12" s="22"/>
      <c r="Q12" s="23" t="s">
        <v>347</v>
      </c>
      <c r="R12" s="34"/>
      <c r="S12" s="54"/>
    </row>
    <row r="13" spans="1:19" ht="18.75" customHeight="1">
      <c r="A13" s="90" t="s">
        <v>105</v>
      </c>
      <c r="B13" s="91" t="s">
        <v>106</v>
      </c>
      <c r="C13" s="90">
        <v>2</v>
      </c>
      <c r="D13" s="90">
        <v>2</v>
      </c>
      <c r="E13" s="90">
        <v>3</v>
      </c>
      <c r="F13" s="72" t="s">
        <v>345</v>
      </c>
      <c r="G13" s="127"/>
      <c r="H13" s="155"/>
      <c r="I13" s="38" t="s">
        <v>159</v>
      </c>
      <c r="J13" s="38"/>
      <c r="K13" s="18"/>
      <c r="L13" s="19"/>
      <c r="M13" s="159"/>
      <c r="N13" s="161" t="s">
        <v>27</v>
      </c>
      <c r="O13" s="162"/>
      <c r="P13" s="38" t="s">
        <v>46</v>
      </c>
      <c r="Q13" s="52"/>
      <c r="R13" s="19"/>
      <c r="S13" s="19"/>
    </row>
    <row r="14" spans="1:19" ht="18.75" customHeight="1">
      <c r="A14" s="90" t="s">
        <v>75</v>
      </c>
      <c r="B14" s="91" t="s">
        <v>76</v>
      </c>
      <c r="C14" s="90">
        <v>2</v>
      </c>
      <c r="D14" s="90">
        <v>2</v>
      </c>
      <c r="E14" s="90">
        <v>3</v>
      </c>
      <c r="F14" s="72" t="s">
        <v>345</v>
      </c>
      <c r="G14" s="64" t="s">
        <v>28</v>
      </c>
      <c r="H14" s="155"/>
      <c r="I14" s="40"/>
      <c r="J14" s="39"/>
      <c r="K14" s="20"/>
      <c r="L14" s="21"/>
      <c r="M14" s="159"/>
      <c r="N14" s="164" t="s">
        <v>379</v>
      </c>
      <c r="O14" s="165"/>
      <c r="P14" s="39"/>
      <c r="Q14" s="53"/>
      <c r="R14" s="21"/>
      <c r="S14" s="21"/>
    </row>
    <row r="15" spans="1:19" ht="18.75" customHeight="1" thickBot="1">
      <c r="A15" s="90" t="s">
        <v>194</v>
      </c>
      <c r="B15" s="91" t="s">
        <v>195</v>
      </c>
      <c r="C15" s="90">
        <v>2</v>
      </c>
      <c r="D15" s="90">
        <v>2</v>
      </c>
      <c r="E15" s="90">
        <v>3</v>
      </c>
      <c r="F15" s="72" t="s">
        <v>345</v>
      </c>
      <c r="G15" s="63"/>
      <c r="H15" s="155"/>
      <c r="I15" s="34" t="s">
        <v>346</v>
      </c>
      <c r="J15" s="34"/>
      <c r="K15" s="23" t="s">
        <v>299</v>
      </c>
      <c r="M15" s="159"/>
      <c r="N15" s="55" t="s">
        <v>381</v>
      </c>
      <c r="O15" s="56" t="s">
        <v>347</v>
      </c>
      <c r="P15" s="34" t="s">
        <v>346</v>
      </c>
      <c r="Q15" s="54" t="s">
        <v>278</v>
      </c>
      <c r="R15" s="23"/>
      <c r="S15" s="23"/>
    </row>
    <row r="16" spans="1:19" ht="18.75" customHeight="1">
      <c r="A16" s="88"/>
      <c r="B16" s="89" t="s">
        <v>43</v>
      </c>
      <c r="C16" s="88"/>
      <c r="D16" s="88"/>
      <c r="E16" s="88"/>
      <c r="F16" s="70"/>
      <c r="G16" s="127"/>
      <c r="H16" s="155"/>
      <c r="I16" s="19"/>
      <c r="J16" s="38"/>
      <c r="K16" s="38"/>
      <c r="L16" s="19"/>
      <c r="M16" s="158"/>
      <c r="N16" s="19"/>
      <c r="O16" s="19"/>
      <c r="P16" s="19"/>
      <c r="Q16" s="19"/>
      <c r="R16" s="19"/>
      <c r="S16" s="19"/>
    </row>
    <row r="17" spans="1:19" ht="18.75" customHeight="1">
      <c r="A17" s="93" t="s">
        <v>379</v>
      </c>
      <c r="B17" s="94" t="s">
        <v>380</v>
      </c>
      <c r="C17" s="81" t="s">
        <v>44</v>
      </c>
      <c r="D17" s="81">
        <v>2</v>
      </c>
      <c r="E17" s="81" t="s">
        <v>44</v>
      </c>
      <c r="F17" s="72" t="s">
        <v>345</v>
      </c>
      <c r="G17" s="64" t="s">
        <v>29</v>
      </c>
      <c r="H17" s="155"/>
      <c r="I17" s="21"/>
      <c r="J17" s="39"/>
      <c r="K17" s="39"/>
      <c r="L17" s="21"/>
      <c r="M17" s="158"/>
      <c r="N17" s="21"/>
      <c r="O17" s="21"/>
      <c r="P17" s="21"/>
      <c r="Q17" s="21"/>
      <c r="R17" s="21"/>
      <c r="S17" s="21"/>
    </row>
    <row r="18" spans="1:19" ht="18.75" customHeight="1">
      <c r="A18" s="94"/>
      <c r="B18" s="94"/>
      <c r="C18" s="94"/>
      <c r="D18" s="94"/>
      <c r="E18" s="94"/>
      <c r="F18" s="70"/>
      <c r="G18" s="63"/>
      <c r="H18" s="155"/>
      <c r="I18" s="23"/>
      <c r="J18" s="37"/>
      <c r="K18" s="34"/>
      <c r="L18" s="23"/>
      <c r="M18" s="158"/>
      <c r="N18" s="23"/>
      <c r="O18" s="23"/>
      <c r="P18" s="23"/>
      <c r="Q18" s="21"/>
      <c r="R18" s="23"/>
      <c r="S18" s="23"/>
    </row>
    <row r="19" spans="1:19" ht="18.75" customHeight="1">
      <c r="A19" s="94"/>
      <c r="B19" s="94"/>
      <c r="C19" s="94"/>
      <c r="D19" s="94"/>
      <c r="E19" s="94"/>
      <c r="F19" s="70"/>
      <c r="G19" s="127"/>
      <c r="H19" s="155"/>
      <c r="I19" s="38" t="s">
        <v>194</v>
      </c>
      <c r="J19" s="38"/>
      <c r="K19" s="18"/>
      <c r="L19" s="19"/>
      <c r="M19" s="158"/>
      <c r="N19" s="19"/>
      <c r="O19" s="38"/>
      <c r="P19" s="38"/>
      <c r="Q19" s="52"/>
      <c r="R19" s="38"/>
      <c r="S19" s="52"/>
    </row>
    <row r="20" spans="1:19" ht="18.75" customHeight="1">
      <c r="A20" s="94"/>
      <c r="B20" s="94"/>
      <c r="C20" s="94"/>
      <c r="D20" s="94"/>
      <c r="E20" s="94"/>
      <c r="F20" s="70"/>
      <c r="G20" s="64" t="s">
        <v>30</v>
      </c>
      <c r="H20" s="155"/>
      <c r="I20" s="40"/>
      <c r="J20" s="39"/>
      <c r="K20" s="20"/>
      <c r="L20" s="21"/>
      <c r="M20" s="158"/>
      <c r="N20" s="21"/>
      <c r="O20" s="39"/>
      <c r="P20" s="39"/>
      <c r="Q20" s="53"/>
      <c r="R20" s="39"/>
      <c r="S20" s="53"/>
    </row>
    <row r="21" spans="1:19" ht="18.75" customHeight="1">
      <c r="A21" s="94"/>
      <c r="B21" s="94"/>
      <c r="C21" s="94"/>
      <c r="D21" s="94"/>
      <c r="E21" s="94"/>
      <c r="F21" s="72"/>
      <c r="G21" s="63"/>
      <c r="H21" s="156"/>
      <c r="I21" s="34" t="s">
        <v>346</v>
      </c>
      <c r="J21" s="34"/>
      <c r="K21" s="22"/>
      <c r="L21" s="23" t="s">
        <v>347</v>
      </c>
      <c r="M21" s="160"/>
      <c r="N21" s="23"/>
      <c r="O21" s="37"/>
      <c r="P21" s="34"/>
      <c r="Q21" s="54"/>
      <c r="R21" s="34"/>
      <c r="S21" s="54"/>
    </row>
    <row r="22" spans="1:19" ht="19.5" customHeight="1">
      <c r="A22" s="94"/>
      <c r="B22" s="94"/>
      <c r="C22" s="94"/>
      <c r="D22" s="94"/>
      <c r="E22" s="94"/>
      <c r="F22" s="72"/>
      <c r="G22" s="12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20.25" customHeight="1">
      <c r="A23" s="94"/>
      <c r="B23" s="94"/>
      <c r="C23" s="94"/>
      <c r="D23" s="94"/>
      <c r="E23" s="94"/>
      <c r="F23" s="72"/>
      <c r="G23" s="12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94"/>
      <c r="B24" s="94"/>
      <c r="C24" s="94"/>
      <c r="D24" s="94"/>
      <c r="E24" s="94"/>
      <c r="F24" s="72"/>
      <c r="G24" s="12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94"/>
      <c r="B25" s="94"/>
      <c r="C25" s="94"/>
      <c r="D25" s="94"/>
      <c r="E25" s="94"/>
      <c r="F25" s="72"/>
      <c r="G25" s="130"/>
      <c r="H25" s="8"/>
      <c r="I25" s="8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94"/>
      <c r="B26" s="94"/>
      <c r="C26" s="94"/>
      <c r="D26" s="94"/>
      <c r="E26" s="94"/>
      <c r="F26" s="72"/>
      <c r="G26" s="131"/>
      <c r="H26" s="12"/>
      <c r="I26" s="12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8" customHeight="1">
      <c r="A27" s="94"/>
      <c r="B27" s="94"/>
      <c r="C27" s="94"/>
      <c r="D27" s="94"/>
      <c r="E27" s="94"/>
      <c r="F27" s="72"/>
      <c r="G27" s="129"/>
      <c r="H27" s="8"/>
      <c r="I27" s="8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94"/>
      <c r="B28" s="94"/>
      <c r="C28" s="94"/>
      <c r="D28" s="94"/>
      <c r="E28" s="94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94"/>
      <c r="B29" s="94"/>
      <c r="C29" s="94"/>
      <c r="D29" s="94"/>
      <c r="E29" s="94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2.75" customHeight="1">
      <c r="A30" s="94"/>
      <c r="B30" s="94"/>
      <c r="C30" s="94"/>
      <c r="D30" s="94"/>
      <c r="E30" s="94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88"/>
      <c r="B31" s="88" t="s">
        <v>36</v>
      </c>
      <c r="C31" s="88">
        <f>SUM(C8:C17)</f>
        <v>7</v>
      </c>
      <c r="D31" s="88">
        <f>SUM(D8:D17)</f>
        <v>12</v>
      </c>
      <c r="E31" s="88">
        <f>SUM(E8:E17)</f>
        <v>12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414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110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79"/>
      <c r="B7" s="80" t="s">
        <v>22</v>
      </c>
      <c r="C7" s="79"/>
      <c r="D7" s="79"/>
      <c r="E7" s="79"/>
      <c r="F7" s="67"/>
      <c r="G7" s="126"/>
      <c r="H7" s="154" t="s">
        <v>23</v>
      </c>
      <c r="I7" s="38" t="s">
        <v>67</v>
      </c>
      <c r="J7" s="38"/>
      <c r="K7" s="18"/>
      <c r="L7" s="19"/>
      <c r="M7" s="157" t="s">
        <v>24</v>
      </c>
      <c r="N7" s="38" t="s">
        <v>107</v>
      </c>
      <c r="O7" s="38"/>
      <c r="P7" s="18"/>
      <c r="Q7" s="19"/>
      <c r="R7" s="38"/>
      <c r="S7" s="52"/>
    </row>
    <row r="8" spans="1:19" ht="18.75" customHeight="1">
      <c r="A8" s="81" t="s">
        <v>64</v>
      </c>
      <c r="B8" s="82" t="s">
        <v>65</v>
      </c>
      <c r="C8" s="81">
        <v>2</v>
      </c>
      <c r="D8" s="81">
        <v>0</v>
      </c>
      <c r="E8" s="81">
        <v>2</v>
      </c>
      <c r="F8" s="70" t="s">
        <v>348</v>
      </c>
      <c r="G8" s="64" t="s">
        <v>25</v>
      </c>
      <c r="H8" s="155"/>
      <c r="I8" s="40"/>
      <c r="J8" s="39"/>
      <c r="K8" s="20"/>
      <c r="L8" s="21"/>
      <c r="M8" s="158"/>
      <c r="N8" s="40"/>
      <c r="O8" s="39"/>
      <c r="P8" s="20"/>
      <c r="Q8" s="21"/>
      <c r="R8" s="39"/>
      <c r="S8" s="53"/>
    </row>
    <row r="9" spans="1:19" ht="18.75" customHeight="1">
      <c r="A9" s="85" t="s">
        <v>47</v>
      </c>
      <c r="B9" s="86" t="s">
        <v>62</v>
      </c>
      <c r="C9" s="83">
        <v>3</v>
      </c>
      <c r="D9" s="85">
        <v>0</v>
      </c>
      <c r="E9" s="68">
        <v>3</v>
      </c>
      <c r="F9" s="72" t="s">
        <v>261</v>
      </c>
      <c r="G9" s="63"/>
      <c r="H9" s="155"/>
      <c r="I9" s="34">
        <v>4302</v>
      </c>
      <c r="J9" s="34"/>
      <c r="K9" s="22"/>
      <c r="L9" s="23" t="s">
        <v>290</v>
      </c>
      <c r="M9" s="158"/>
      <c r="N9" s="34">
        <v>4307</v>
      </c>
      <c r="O9" s="34"/>
      <c r="P9" s="22"/>
      <c r="Q9" s="23" t="s">
        <v>293</v>
      </c>
      <c r="R9" s="34"/>
      <c r="S9" s="54"/>
    </row>
    <row r="10" spans="1:19" ht="18.75" customHeight="1">
      <c r="A10" s="79"/>
      <c r="B10" s="80" t="s">
        <v>38</v>
      </c>
      <c r="C10" s="79"/>
      <c r="D10" s="79"/>
      <c r="E10" s="79"/>
      <c r="F10" s="70"/>
      <c r="G10" s="127"/>
      <c r="H10" s="155"/>
      <c r="I10" s="19" t="s">
        <v>150</v>
      </c>
      <c r="J10" s="19"/>
      <c r="K10" s="19"/>
      <c r="L10" s="52" t="s">
        <v>47</v>
      </c>
      <c r="M10" s="158"/>
      <c r="N10" s="19"/>
      <c r="O10" s="38"/>
      <c r="P10" s="19" t="s">
        <v>186</v>
      </c>
      <c r="Q10" s="19"/>
      <c r="R10" s="21"/>
      <c r="S10" s="52"/>
    </row>
    <row r="11" spans="1:19" ht="18.75" customHeight="1">
      <c r="A11" s="79"/>
      <c r="B11" s="80" t="s">
        <v>39</v>
      </c>
      <c r="C11" s="79"/>
      <c r="D11" s="79"/>
      <c r="E11" s="79"/>
      <c r="F11" s="72"/>
      <c r="G11" s="64" t="s">
        <v>26</v>
      </c>
      <c r="H11" s="155"/>
      <c r="I11" s="21"/>
      <c r="J11" s="21"/>
      <c r="K11" s="21"/>
      <c r="L11" s="53"/>
      <c r="M11" s="158"/>
      <c r="N11" s="21"/>
      <c r="O11" s="39"/>
      <c r="P11" s="39"/>
      <c r="Q11" s="53"/>
      <c r="R11" s="39"/>
      <c r="S11" s="53"/>
    </row>
    <row r="12" spans="1:19" ht="18.75" customHeight="1" thickBot="1">
      <c r="A12" s="83" t="s">
        <v>66</v>
      </c>
      <c r="B12" s="87" t="s">
        <v>60</v>
      </c>
      <c r="C12" s="83">
        <v>2</v>
      </c>
      <c r="D12" s="68">
        <v>3</v>
      </c>
      <c r="E12" s="68">
        <v>3</v>
      </c>
      <c r="F12" s="72" t="s">
        <v>325</v>
      </c>
      <c r="G12" s="63"/>
      <c r="H12" s="155"/>
      <c r="I12" s="23" t="s">
        <v>341</v>
      </c>
      <c r="J12" s="23"/>
      <c r="K12" s="23" t="s">
        <v>342</v>
      </c>
      <c r="L12" s="54" t="s">
        <v>386</v>
      </c>
      <c r="M12" s="158"/>
      <c r="N12" s="23"/>
      <c r="O12" s="37" t="s">
        <v>265</v>
      </c>
      <c r="P12" s="23" t="s">
        <v>336</v>
      </c>
      <c r="Q12" s="23" t="s">
        <v>290</v>
      </c>
      <c r="R12" s="54"/>
      <c r="S12" s="54"/>
    </row>
    <row r="13" spans="1:19" ht="18.75" customHeight="1">
      <c r="A13" s="83" t="s">
        <v>107</v>
      </c>
      <c r="B13" s="87" t="s">
        <v>108</v>
      </c>
      <c r="C13" s="83">
        <v>2</v>
      </c>
      <c r="D13" s="68">
        <v>2</v>
      </c>
      <c r="E13" s="68">
        <v>3</v>
      </c>
      <c r="F13" s="70" t="s">
        <v>281</v>
      </c>
      <c r="G13" s="127"/>
      <c r="H13" s="155"/>
      <c r="I13" s="19" t="s">
        <v>69</v>
      </c>
      <c r="J13" s="19"/>
      <c r="K13" s="19"/>
      <c r="L13" s="19"/>
      <c r="M13" s="159"/>
      <c r="N13" s="161" t="s">
        <v>27</v>
      </c>
      <c r="O13" s="162"/>
      <c r="P13" s="19"/>
      <c r="Q13" s="19"/>
      <c r="R13" s="19"/>
      <c r="S13" s="19"/>
    </row>
    <row r="14" spans="1:19" ht="18.75" customHeight="1">
      <c r="A14" s="83" t="s">
        <v>150</v>
      </c>
      <c r="B14" s="84" t="s">
        <v>151</v>
      </c>
      <c r="C14" s="83">
        <v>3</v>
      </c>
      <c r="D14" s="68">
        <v>0</v>
      </c>
      <c r="E14" s="68">
        <v>3</v>
      </c>
      <c r="F14" s="72" t="s">
        <v>340</v>
      </c>
      <c r="G14" s="64" t="s">
        <v>28</v>
      </c>
      <c r="H14" s="155"/>
      <c r="I14" s="40"/>
      <c r="J14" s="39"/>
      <c r="K14" s="20"/>
      <c r="L14" s="21"/>
      <c r="M14" s="159"/>
      <c r="N14" s="164" t="s">
        <v>109</v>
      </c>
      <c r="O14" s="165"/>
      <c r="P14" s="21"/>
      <c r="Q14" s="21"/>
      <c r="R14" s="21"/>
      <c r="S14" s="21"/>
    </row>
    <row r="15" spans="1:19" ht="18.75" customHeight="1" thickBot="1">
      <c r="A15" s="79"/>
      <c r="B15" s="80" t="s">
        <v>40</v>
      </c>
      <c r="C15" s="79"/>
      <c r="D15" s="79"/>
      <c r="E15" s="79"/>
      <c r="F15" s="70"/>
      <c r="G15" s="63"/>
      <c r="H15" s="155"/>
      <c r="I15" s="23" t="s">
        <v>333</v>
      </c>
      <c r="J15" s="23"/>
      <c r="K15" s="23"/>
      <c r="L15" s="23"/>
      <c r="M15" s="159"/>
      <c r="N15" s="55" t="s">
        <v>314</v>
      </c>
      <c r="O15" s="56" t="s">
        <v>288</v>
      </c>
      <c r="P15" s="21" t="s">
        <v>334</v>
      </c>
      <c r="Q15" s="21"/>
      <c r="R15" s="23"/>
      <c r="S15" s="23"/>
    </row>
    <row r="16" spans="1:19" ht="18.75" customHeight="1">
      <c r="A16" s="83" t="s">
        <v>67</v>
      </c>
      <c r="B16" s="87" t="s">
        <v>68</v>
      </c>
      <c r="C16" s="68">
        <v>1</v>
      </c>
      <c r="D16" s="68">
        <v>4</v>
      </c>
      <c r="E16" s="68">
        <v>3</v>
      </c>
      <c r="F16" s="72" t="s">
        <v>284</v>
      </c>
      <c r="G16" s="127"/>
      <c r="H16" s="155"/>
      <c r="I16" s="38" t="s">
        <v>66</v>
      </c>
      <c r="J16" s="38"/>
      <c r="K16" s="18"/>
      <c r="L16" s="19"/>
      <c r="M16" s="158"/>
      <c r="N16" s="19"/>
      <c r="O16" s="19" t="s">
        <v>64</v>
      </c>
      <c r="P16" s="19"/>
      <c r="Q16" s="19" t="s">
        <v>67</v>
      </c>
      <c r="R16" s="19"/>
      <c r="S16" s="19"/>
    </row>
    <row r="17" spans="1:19" ht="18.75" customHeight="1">
      <c r="A17" s="83" t="s">
        <v>69</v>
      </c>
      <c r="B17" s="87" t="s">
        <v>63</v>
      </c>
      <c r="C17" s="68">
        <v>2</v>
      </c>
      <c r="D17" s="68">
        <v>3</v>
      </c>
      <c r="E17" s="68">
        <v>3</v>
      </c>
      <c r="F17" s="72" t="s">
        <v>331</v>
      </c>
      <c r="G17" s="64" t="s">
        <v>29</v>
      </c>
      <c r="H17" s="155"/>
      <c r="I17" s="40"/>
      <c r="J17" s="39"/>
      <c r="K17" s="20"/>
      <c r="L17" s="21"/>
      <c r="M17" s="158"/>
      <c r="N17" s="21"/>
      <c r="O17" s="39"/>
      <c r="P17" s="53"/>
      <c r="Q17" s="21" t="s">
        <v>336</v>
      </c>
      <c r="R17" s="21"/>
      <c r="S17" s="21"/>
    </row>
    <row r="18" spans="1:19" ht="18.75" customHeight="1">
      <c r="A18" s="79"/>
      <c r="B18" s="80" t="s">
        <v>41</v>
      </c>
      <c r="C18" s="79"/>
      <c r="D18" s="79"/>
      <c r="E18" s="79"/>
      <c r="F18" s="70"/>
      <c r="G18" s="63"/>
      <c r="H18" s="155"/>
      <c r="I18" s="34">
        <v>4405</v>
      </c>
      <c r="J18" s="34"/>
      <c r="K18" s="22"/>
      <c r="L18" s="23"/>
      <c r="M18" s="158"/>
      <c r="N18" s="23" t="s">
        <v>266</v>
      </c>
      <c r="O18" s="23" t="s">
        <v>349</v>
      </c>
      <c r="P18" s="23" t="s">
        <v>350</v>
      </c>
      <c r="Q18" s="21" t="s">
        <v>290</v>
      </c>
      <c r="R18" s="23"/>
      <c r="S18" s="23"/>
    </row>
    <row r="19" spans="1:19" ht="18.75" customHeight="1">
      <c r="A19" s="83" t="s">
        <v>186</v>
      </c>
      <c r="B19" s="84" t="s">
        <v>187</v>
      </c>
      <c r="C19" s="68">
        <v>2</v>
      </c>
      <c r="D19" s="68">
        <v>3</v>
      </c>
      <c r="E19" s="68">
        <v>3</v>
      </c>
      <c r="F19" s="72" t="s">
        <v>284</v>
      </c>
      <c r="G19" s="127"/>
      <c r="H19" s="155"/>
      <c r="I19" s="19" t="s">
        <v>186</v>
      </c>
      <c r="J19" s="19"/>
      <c r="K19" s="19"/>
      <c r="L19" s="52" t="s">
        <v>184</v>
      </c>
      <c r="M19" s="159"/>
      <c r="N19" s="19"/>
      <c r="O19" s="19"/>
      <c r="P19" s="18"/>
      <c r="Q19" s="38"/>
      <c r="R19" s="38"/>
      <c r="S19" s="52"/>
    </row>
    <row r="20" spans="1:19" ht="18.75" customHeight="1">
      <c r="A20" s="68" t="s">
        <v>184</v>
      </c>
      <c r="B20" s="71" t="s">
        <v>185</v>
      </c>
      <c r="C20" s="68">
        <v>1</v>
      </c>
      <c r="D20" s="68">
        <v>4</v>
      </c>
      <c r="E20" s="68">
        <v>3</v>
      </c>
      <c r="F20" s="72" t="s">
        <v>331</v>
      </c>
      <c r="G20" s="64" t="s">
        <v>30</v>
      </c>
      <c r="H20" s="155"/>
      <c r="I20" s="39"/>
      <c r="J20" s="53"/>
      <c r="K20" s="21"/>
      <c r="L20" s="53"/>
      <c r="M20" s="159"/>
      <c r="N20" s="30"/>
      <c r="O20" s="21"/>
      <c r="P20" s="20"/>
      <c r="Q20" s="39"/>
      <c r="R20" s="39"/>
      <c r="S20" s="53"/>
    </row>
    <row r="21" spans="1:19" ht="18.75" customHeight="1">
      <c r="A21" s="79"/>
      <c r="B21" s="80" t="s">
        <v>43</v>
      </c>
      <c r="C21" s="79"/>
      <c r="D21" s="79"/>
      <c r="E21" s="79"/>
      <c r="F21" s="72"/>
      <c r="G21" s="63"/>
      <c r="H21" s="156"/>
      <c r="I21" s="23" t="s">
        <v>336</v>
      </c>
      <c r="J21" s="23"/>
      <c r="K21" s="23" t="s">
        <v>290</v>
      </c>
      <c r="L21" s="54">
        <v>4305</v>
      </c>
      <c r="M21" s="168"/>
      <c r="N21" s="23"/>
      <c r="O21" s="23"/>
      <c r="P21" s="22"/>
      <c r="Q21" s="34" t="s">
        <v>334</v>
      </c>
      <c r="R21" s="34"/>
      <c r="S21" s="54"/>
    </row>
    <row r="22" spans="1:19" ht="15.75" customHeight="1">
      <c r="A22" s="81" t="s">
        <v>109</v>
      </c>
      <c r="B22" s="82" t="s">
        <v>48</v>
      </c>
      <c r="C22" s="81">
        <v>0</v>
      </c>
      <c r="D22" s="81">
        <v>2</v>
      </c>
      <c r="E22" s="81">
        <v>0</v>
      </c>
      <c r="F22" s="72" t="s">
        <v>309</v>
      </c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81"/>
      <c r="B23" s="82"/>
      <c r="C23" s="81"/>
      <c r="D23" s="81"/>
      <c r="E23" s="81"/>
      <c r="F23" s="72"/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82"/>
      <c r="C24" s="81"/>
      <c r="D24" s="81"/>
      <c r="E24" s="81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81"/>
      <c r="B25" s="82"/>
      <c r="C25" s="81"/>
      <c r="D25" s="81"/>
      <c r="E25" s="81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81"/>
      <c r="B26" s="82"/>
      <c r="C26" s="81"/>
      <c r="D26" s="81"/>
      <c r="E26" s="81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81"/>
      <c r="B27" s="82"/>
      <c r="C27" s="81"/>
      <c r="D27" s="81"/>
      <c r="E27" s="81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81"/>
      <c r="B28" s="82"/>
      <c r="C28" s="81"/>
      <c r="D28" s="81"/>
      <c r="E28" s="81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81"/>
      <c r="B29" s="82"/>
      <c r="C29" s="81"/>
      <c r="D29" s="81"/>
      <c r="E29" s="81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81"/>
      <c r="B30" s="82"/>
      <c r="C30" s="81"/>
      <c r="D30" s="81"/>
      <c r="E30" s="81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79"/>
      <c r="B31" s="79" t="s">
        <v>36</v>
      </c>
      <c r="C31" s="79">
        <f>SUM(C2:C22)</f>
        <v>18</v>
      </c>
      <c r="D31" s="79">
        <f>SUM(D2:D22)</f>
        <v>21</v>
      </c>
      <c r="E31" s="79">
        <f>SUM(E2:E22)</f>
        <v>26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5"/>
  <cols>
    <col min="1" max="1" width="7.5703125" customWidth="1"/>
    <col min="2" max="2" width="17.28515625" customWidth="1"/>
    <col min="3" max="5" width="3.140625" customWidth="1"/>
    <col min="6" max="6" width="20.570312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415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351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79"/>
      <c r="B7" s="80" t="s">
        <v>22</v>
      </c>
      <c r="C7" s="79"/>
      <c r="D7" s="79"/>
      <c r="E7" s="79"/>
      <c r="F7" s="67"/>
      <c r="G7" s="126"/>
      <c r="H7" s="154" t="s">
        <v>23</v>
      </c>
      <c r="I7" s="19"/>
      <c r="J7" s="38"/>
      <c r="K7" s="38"/>
      <c r="L7" s="19" t="s">
        <v>395</v>
      </c>
      <c r="M7" s="157" t="s">
        <v>24</v>
      </c>
      <c r="N7" s="38" t="s">
        <v>70</v>
      </c>
      <c r="O7" s="38"/>
      <c r="P7" s="18"/>
      <c r="Q7" s="19"/>
      <c r="R7" s="38"/>
      <c r="S7" s="52"/>
    </row>
    <row r="8" spans="1:19" ht="18.75" customHeight="1">
      <c r="A8" s="81" t="s">
        <v>46</v>
      </c>
      <c r="B8" s="82" t="s">
        <v>61</v>
      </c>
      <c r="C8" s="81">
        <v>0</v>
      </c>
      <c r="D8" s="81">
        <v>2</v>
      </c>
      <c r="E8" s="81">
        <v>1</v>
      </c>
      <c r="F8" s="70" t="s">
        <v>348</v>
      </c>
      <c r="G8" s="64" t="s">
        <v>25</v>
      </c>
      <c r="H8" s="155"/>
      <c r="I8" s="21"/>
      <c r="J8" s="39"/>
      <c r="K8" s="39"/>
      <c r="L8" s="39" t="s">
        <v>346</v>
      </c>
      <c r="M8" s="159"/>
      <c r="N8" s="40"/>
      <c r="O8" s="39"/>
      <c r="P8" s="20"/>
      <c r="Q8" s="21"/>
      <c r="R8" s="39"/>
      <c r="S8" s="53"/>
    </row>
    <row r="9" spans="1:19" ht="18.75" customHeight="1">
      <c r="A9" s="79"/>
      <c r="B9" s="80" t="s">
        <v>40</v>
      </c>
      <c r="C9" s="79"/>
      <c r="D9" s="79"/>
      <c r="E9" s="79"/>
      <c r="F9" s="70"/>
      <c r="G9" s="63"/>
      <c r="H9" s="155"/>
      <c r="I9" s="23"/>
      <c r="J9" s="37"/>
      <c r="K9" s="34"/>
      <c r="L9" s="23" t="s">
        <v>347</v>
      </c>
      <c r="M9" s="158"/>
      <c r="N9" s="34" t="s">
        <v>346</v>
      </c>
      <c r="O9" s="34"/>
      <c r="P9" s="22"/>
      <c r="Q9" s="23" t="s">
        <v>334</v>
      </c>
      <c r="R9" s="34"/>
      <c r="S9" s="54"/>
    </row>
    <row r="10" spans="1:19" ht="18.75" customHeight="1">
      <c r="A10" s="83" t="s">
        <v>188</v>
      </c>
      <c r="B10" s="84" t="s">
        <v>189</v>
      </c>
      <c r="C10" s="68">
        <v>1</v>
      </c>
      <c r="D10" s="68">
        <v>4</v>
      </c>
      <c r="E10" s="68">
        <v>3</v>
      </c>
      <c r="F10" s="72" t="s">
        <v>309</v>
      </c>
      <c r="G10" s="127"/>
      <c r="H10" s="155"/>
      <c r="I10" s="19"/>
      <c r="J10" s="19"/>
      <c r="K10" s="19"/>
      <c r="L10" s="19"/>
      <c r="M10" s="158"/>
      <c r="N10" s="19"/>
      <c r="O10" s="19"/>
      <c r="P10" s="19"/>
      <c r="Q10" s="38"/>
      <c r="R10" s="38"/>
      <c r="S10" s="52"/>
    </row>
    <row r="11" spans="1:19" ht="18.75" customHeight="1">
      <c r="A11" s="83" t="s">
        <v>395</v>
      </c>
      <c r="B11" s="82" t="s">
        <v>396</v>
      </c>
      <c r="C11" s="68">
        <v>1</v>
      </c>
      <c r="D11" s="68">
        <v>4</v>
      </c>
      <c r="E11" s="68">
        <v>3</v>
      </c>
      <c r="F11" s="72" t="s">
        <v>345</v>
      </c>
      <c r="G11" s="64" t="s">
        <v>26</v>
      </c>
      <c r="H11" s="155"/>
      <c r="I11" s="21"/>
      <c r="J11" s="21"/>
      <c r="K11" s="21"/>
      <c r="L11" s="39"/>
      <c r="M11" s="158"/>
      <c r="N11" s="30"/>
      <c r="O11" s="21"/>
      <c r="P11" s="21"/>
      <c r="Q11" s="39"/>
      <c r="R11" s="39"/>
      <c r="S11" s="53"/>
    </row>
    <row r="12" spans="1:19" ht="18.75" customHeight="1" thickBot="1">
      <c r="A12" s="79"/>
      <c r="B12" s="80" t="s">
        <v>42</v>
      </c>
      <c r="C12" s="79"/>
      <c r="D12" s="79"/>
      <c r="E12" s="79"/>
      <c r="F12" s="72"/>
      <c r="G12" s="63"/>
      <c r="H12" s="155"/>
      <c r="I12" s="23"/>
      <c r="J12" s="23"/>
      <c r="K12" s="23"/>
      <c r="L12" s="23"/>
      <c r="M12" s="158"/>
      <c r="N12" s="23"/>
      <c r="O12" s="23"/>
      <c r="P12" s="23"/>
      <c r="Q12" s="34"/>
      <c r="R12" s="34"/>
      <c r="S12" s="54"/>
    </row>
    <row r="13" spans="1:19" ht="18.75" customHeight="1">
      <c r="A13" s="81" t="s">
        <v>70</v>
      </c>
      <c r="B13" s="82" t="s">
        <v>71</v>
      </c>
      <c r="C13" s="81">
        <v>0</v>
      </c>
      <c r="D13" s="81">
        <v>4</v>
      </c>
      <c r="E13" s="81">
        <v>2</v>
      </c>
      <c r="F13" s="72" t="s">
        <v>331</v>
      </c>
      <c r="G13" s="127"/>
      <c r="H13" s="155"/>
      <c r="I13" s="19" t="s">
        <v>395</v>
      </c>
      <c r="J13" s="19"/>
      <c r="K13" s="19"/>
      <c r="L13" s="19"/>
      <c r="M13" s="159"/>
      <c r="N13" s="161" t="s">
        <v>27</v>
      </c>
      <c r="O13" s="162"/>
      <c r="P13" s="38" t="s">
        <v>397</v>
      </c>
      <c r="Q13" s="38"/>
      <c r="R13" s="19"/>
      <c r="S13" s="19"/>
    </row>
    <row r="14" spans="1:19" ht="18.75" customHeight="1">
      <c r="A14" s="81" t="s">
        <v>397</v>
      </c>
      <c r="B14" s="135" t="s">
        <v>398</v>
      </c>
      <c r="C14" s="68">
        <v>2</v>
      </c>
      <c r="D14" s="68">
        <v>3</v>
      </c>
      <c r="E14" s="68">
        <v>3</v>
      </c>
      <c r="F14" s="70" t="s">
        <v>391</v>
      </c>
      <c r="G14" s="64" t="s">
        <v>28</v>
      </c>
      <c r="H14" s="155"/>
      <c r="I14" s="21"/>
      <c r="J14" s="21"/>
      <c r="K14" s="21"/>
      <c r="L14" s="21"/>
      <c r="M14" s="159"/>
      <c r="N14" s="164" t="s">
        <v>379</v>
      </c>
      <c r="O14" s="165"/>
      <c r="P14" s="21"/>
      <c r="Q14" s="39"/>
      <c r="R14" s="21"/>
      <c r="S14" s="21"/>
    </row>
    <row r="15" spans="1:19" ht="18.75" customHeight="1" thickBot="1">
      <c r="A15" s="79"/>
      <c r="B15" s="80" t="s">
        <v>43</v>
      </c>
      <c r="C15" s="79"/>
      <c r="D15" s="79"/>
      <c r="E15" s="79"/>
      <c r="F15" s="70"/>
      <c r="G15" s="63"/>
      <c r="H15" s="155"/>
      <c r="I15" s="34" t="s">
        <v>346</v>
      </c>
      <c r="J15" s="23"/>
      <c r="K15" s="23"/>
      <c r="L15" s="23" t="s">
        <v>347</v>
      </c>
      <c r="M15" s="159"/>
      <c r="N15" s="55" t="s">
        <v>381</v>
      </c>
      <c r="O15" s="56" t="s">
        <v>334</v>
      </c>
      <c r="P15" s="34" t="s">
        <v>346</v>
      </c>
      <c r="Q15" s="23" t="s">
        <v>299</v>
      </c>
      <c r="R15" s="23"/>
      <c r="S15" s="23"/>
    </row>
    <row r="16" spans="1:19" ht="18.75" customHeight="1">
      <c r="A16" s="81" t="s">
        <v>379</v>
      </c>
      <c r="B16" s="84" t="s">
        <v>380</v>
      </c>
      <c r="C16" s="81">
        <v>0</v>
      </c>
      <c r="D16" s="81">
        <v>2</v>
      </c>
      <c r="E16" s="81">
        <v>0</v>
      </c>
      <c r="F16" s="72" t="s">
        <v>331</v>
      </c>
      <c r="G16" s="127"/>
      <c r="H16" s="155"/>
      <c r="I16" s="19" t="s">
        <v>46</v>
      </c>
      <c r="J16" s="19"/>
      <c r="K16" s="38"/>
      <c r="L16" s="52"/>
      <c r="M16" s="158"/>
      <c r="N16" s="38"/>
      <c r="O16" s="38" t="s">
        <v>397</v>
      </c>
      <c r="P16" s="18"/>
      <c r="Q16" s="21"/>
      <c r="R16" s="19"/>
      <c r="S16" s="19"/>
    </row>
    <row r="17" spans="1:19" ht="18.75" customHeight="1">
      <c r="A17" s="81"/>
      <c r="B17" s="82"/>
      <c r="C17" s="81"/>
      <c r="D17" s="81"/>
      <c r="E17" s="81"/>
      <c r="F17" s="70"/>
      <c r="G17" s="64" t="s">
        <v>29</v>
      </c>
      <c r="H17" s="155"/>
      <c r="I17" s="39"/>
      <c r="J17" s="53"/>
      <c r="K17" s="39"/>
      <c r="L17" s="53"/>
      <c r="M17" s="158"/>
      <c r="N17" s="40"/>
      <c r="O17" s="40"/>
      <c r="P17" s="20"/>
      <c r="Q17" s="21"/>
      <c r="R17" s="21"/>
      <c r="S17" s="21"/>
    </row>
    <row r="18" spans="1:19" ht="18.75" customHeight="1">
      <c r="A18" s="81"/>
      <c r="B18" s="82"/>
      <c r="C18" s="81"/>
      <c r="D18" s="81"/>
      <c r="E18" s="81"/>
      <c r="F18" s="70"/>
      <c r="G18" s="63"/>
      <c r="H18" s="155"/>
      <c r="I18" s="34" t="s">
        <v>346</v>
      </c>
      <c r="J18" s="23" t="s">
        <v>350</v>
      </c>
      <c r="K18" s="34"/>
      <c r="L18" s="54"/>
      <c r="M18" s="158"/>
      <c r="N18" s="34"/>
      <c r="O18" s="34" t="s">
        <v>346</v>
      </c>
      <c r="P18" s="22"/>
      <c r="Q18" s="23" t="s">
        <v>299</v>
      </c>
      <c r="R18" s="23"/>
      <c r="S18" s="23"/>
    </row>
    <row r="19" spans="1:19" ht="18.75" customHeight="1">
      <c r="A19" s="81"/>
      <c r="B19" s="82"/>
      <c r="C19" s="81"/>
      <c r="D19" s="81"/>
      <c r="E19" s="81"/>
      <c r="F19" s="70"/>
      <c r="G19" s="127"/>
      <c r="H19" s="155"/>
      <c r="I19" s="19"/>
      <c r="J19" s="19"/>
      <c r="K19" s="19"/>
      <c r="L19" s="19" t="s">
        <v>188</v>
      </c>
      <c r="M19" s="158"/>
      <c r="N19" s="19"/>
      <c r="O19" s="19"/>
      <c r="P19" s="19"/>
      <c r="Q19" s="38"/>
      <c r="R19" s="38"/>
      <c r="S19" s="52"/>
    </row>
    <row r="20" spans="1:19" ht="18.75" customHeight="1">
      <c r="A20" s="81"/>
      <c r="B20" s="82"/>
      <c r="C20" s="81"/>
      <c r="D20" s="81"/>
      <c r="E20" s="81"/>
      <c r="F20" s="70"/>
      <c r="G20" s="64" t="s">
        <v>30</v>
      </c>
      <c r="H20" s="155"/>
      <c r="I20" s="21"/>
      <c r="J20" s="21"/>
      <c r="K20" s="21"/>
      <c r="L20" s="39"/>
      <c r="M20" s="158"/>
      <c r="N20" s="30"/>
      <c r="O20" s="21"/>
      <c r="P20" s="21"/>
      <c r="Q20" s="39"/>
      <c r="R20" s="39"/>
      <c r="S20" s="53"/>
    </row>
    <row r="21" spans="1:19" ht="16.5" customHeight="1">
      <c r="A21" s="81"/>
      <c r="B21" s="82"/>
      <c r="C21" s="81"/>
      <c r="D21" s="81"/>
      <c r="E21" s="81"/>
      <c r="F21" s="72"/>
      <c r="G21" s="63"/>
      <c r="H21" s="156"/>
      <c r="I21" s="34"/>
      <c r="J21" s="23"/>
      <c r="K21" s="23"/>
      <c r="L21" s="34" t="s">
        <v>346</v>
      </c>
      <c r="M21" s="160"/>
      <c r="N21" s="23"/>
      <c r="O21" s="23"/>
      <c r="P21" s="23"/>
      <c r="Q21" s="34" t="s">
        <v>288</v>
      </c>
      <c r="R21" s="34"/>
      <c r="S21" s="54"/>
    </row>
    <row r="22" spans="1:19" ht="15.75" customHeight="1">
      <c r="A22" s="81"/>
      <c r="B22" s="82"/>
      <c r="C22" s="81"/>
      <c r="D22" s="81"/>
      <c r="E22" s="81"/>
      <c r="F22" s="72"/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81"/>
      <c r="B23" s="82"/>
      <c r="C23" s="81"/>
      <c r="D23" s="81"/>
      <c r="E23" s="81"/>
      <c r="F23" s="72"/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1"/>
      <c r="B24" s="82"/>
      <c r="C24" s="81"/>
      <c r="D24" s="81"/>
      <c r="E24" s="81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81"/>
      <c r="B25" s="82"/>
      <c r="C25" s="81"/>
      <c r="D25" s="81"/>
      <c r="E25" s="81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81"/>
      <c r="B26" s="82"/>
      <c r="C26" s="81"/>
      <c r="D26" s="81"/>
      <c r="E26" s="81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81"/>
      <c r="B27" s="82"/>
      <c r="C27" s="81"/>
      <c r="D27" s="81"/>
      <c r="E27" s="81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81"/>
      <c r="B28" s="82"/>
      <c r="C28" s="81"/>
      <c r="D28" s="81"/>
      <c r="E28" s="81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81"/>
      <c r="B29" s="82"/>
      <c r="C29" s="81"/>
      <c r="D29" s="81"/>
      <c r="E29" s="81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81"/>
      <c r="B30" s="82"/>
      <c r="C30" s="81"/>
      <c r="D30" s="81"/>
      <c r="E30" s="81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79"/>
      <c r="B31" s="79" t="s">
        <v>36</v>
      </c>
      <c r="C31" s="79">
        <f>SUM(C8:C30)</f>
        <v>4</v>
      </c>
      <c r="D31" s="79">
        <f>SUM(D7:D16)</f>
        <v>19</v>
      </c>
      <c r="E31" s="79">
        <f>SUM(E7:E16)</f>
        <v>12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20" zoomScaleNormal="120" zoomScaleSheetLayoutView="120" workbookViewId="0">
      <selection activeCell="R8" sqref="R8"/>
    </sheetView>
  </sheetViews>
  <sheetFormatPr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403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259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65"/>
      <c r="B7" s="66" t="s">
        <v>230</v>
      </c>
      <c r="C7" s="65"/>
      <c r="D7" s="65"/>
      <c r="E7" s="65"/>
      <c r="F7" s="67"/>
      <c r="G7" s="126"/>
      <c r="H7" s="154" t="s">
        <v>23</v>
      </c>
      <c r="I7" s="38" t="s">
        <v>205</v>
      </c>
      <c r="J7" s="38"/>
      <c r="K7" s="18"/>
      <c r="L7" s="19"/>
      <c r="M7" s="157" t="s">
        <v>24</v>
      </c>
      <c r="N7" s="31"/>
      <c r="O7" s="19"/>
      <c r="P7" s="38" t="s">
        <v>201</v>
      </c>
      <c r="Q7" s="52"/>
      <c r="R7" s="38"/>
      <c r="S7" s="52"/>
    </row>
    <row r="8" spans="1:19" ht="18.75" customHeight="1">
      <c r="A8" s="68" t="s">
        <v>197</v>
      </c>
      <c r="B8" s="69" t="s">
        <v>198</v>
      </c>
      <c r="C8" s="68">
        <v>0</v>
      </c>
      <c r="D8" s="68">
        <v>2</v>
      </c>
      <c r="E8" s="68">
        <v>1</v>
      </c>
      <c r="F8" s="70" t="s">
        <v>236</v>
      </c>
      <c r="G8" s="64" t="s">
        <v>25</v>
      </c>
      <c r="H8" s="155"/>
      <c r="I8" s="39"/>
      <c r="J8" s="39"/>
      <c r="K8" s="20"/>
      <c r="L8" s="21"/>
      <c r="M8" s="158"/>
      <c r="N8" s="62"/>
      <c r="O8" s="21"/>
      <c r="P8" s="39"/>
      <c r="Q8" s="53"/>
      <c r="R8" s="39"/>
      <c r="S8" s="53"/>
    </row>
    <row r="9" spans="1:19" ht="18.75" customHeight="1">
      <c r="A9" s="68" t="s">
        <v>199</v>
      </c>
      <c r="B9" s="71" t="s">
        <v>200</v>
      </c>
      <c r="C9" s="68">
        <v>2</v>
      </c>
      <c r="D9" s="68">
        <v>0</v>
      </c>
      <c r="E9" s="68">
        <v>2</v>
      </c>
      <c r="F9" s="70" t="s">
        <v>260</v>
      </c>
      <c r="G9" s="63"/>
      <c r="H9" s="155"/>
      <c r="I9" s="34" t="s">
        <v>253</v>
      </c>
      <c r="J9" s="34"/>
      <c r="K9" s="22"/>
      <c r="L9" s="23"/>
      <c r="M9" s="158"/>
      <c r="N9" s="62"/>
      <c r="O9" s="21" t="s">
        <v>264</v>
      </c>
      <c r="P9" s="34" t="s">
        <v>386</v>
      </c>
      <c r="Q9" s="54" t="s">
        <v>265</v>
      </c>
      <c r="R9" s="34"/>
      <c r="S9" s="54"/>
    </row>
    <row r="10" spans="1:19" ht="18.75" customHeight="1">
      <c r="A10" s="68" t="s">
        <v>201</v>
      </c>
      <c r="B10" s="71" t="s">
        <v>111</v>
      </c>
      <c r="C10" s="68">
        <v>2</v>
      </c>
      <c r="D10" s="68">
        <v>0</v>
      </c>
      <c r="E10" s="68">
        <v>2</v>
      </c>
      <c r="F10" s="70" t="s">
        <v>261</v>
      </c>
      <c r="G10" s="127"/>
      <c r="H10" s="155"/>
      <c r="I10" s="35" t="s">
        <v>204</v>
      </c>
      <c r="J10" s="38"/>
      <c r="K10" s="18"/>
      <c r="L10" s="19"/>
      <c r="M10" s="159"/>
      <c r="N10" s="41" t="s">
        <v>207</v>
      </c>
      <c r="O10" s="41">
        <v>4405</v>
      </c>
      <c r="P10" s="19" t="s">
        <v>355</v>
      </c>
      <c r="Q10" s="19" t="s">
        <v>266</v>
      </c>
      <c r="R10" s="52"/>
      <c r="S10" s="52"/>
    </row>
    <row r="11" spans="1:19" ht="18.75" customHeight="1">
      <c r="A11" s="65"/>
      <c r="B11" s="66" t="s">
        <v>202</v>
      </c>
      <c r="C11" s="65"/>
      <c r="D11" s="65"/>
      <c r="E11" s="65"/>
      <c r="F11" s="70"/>
      <c r="G11" s="64" t="s">
        <v>26</v>
      </c>
      <c r="H11" s="155"/>
      <c r="I11" s="36"/>
      <c r="J11" s="39"/>
      <c r="K11" s="20"/>
      <c r="L11" s="21"/>
      <c r="M11" s="159"/>
      <c r="N11" s="28"/>
      <c r="O11" s="28"/>
      <c r="P11" s="21"/>
      <c r="Q11" s="39"/>
      <c r="R11" s="53"/>
      <c r="S11" s="53"/>
    </row>
    <row r="12" spans="1:19" ht="18.75" customHeight="1" thickBot="1">
      <c r="A12" s="65"/>
      <c r="B12" s="66" t="s">
        <v>203</v>
      </c>
      <c r="C12" s="65"/>
      <c r="D12" s="65"/>
      <c r="E12" s="65"/>
      <c r="F12" s="72"/>
      <c r="G12" s="63"/>
      <c r="H12" s="155"/>
      <c r="I12" s="37">
        <v>941</v>
      </c>
      <c r="J12" s="34"/>
      <c r="K12" s="22" t="s">
        <v>400</v>
      </c>
      <c r="L12" s="23"/>
      <c r="M12" s="159"/>
      <c r="N12" s="35" t="s">
        <v>211</v>
      </c>
      <c r="O12" s="42">
        <v>4402</v>
      </c>
      <c r="P12" s="21" t="s">
        <v>356</v>
      </c>
      <c r="Q12" s="23" t="s">
        <v>256</v>
      </c>
      <c r="R12" s="54"/>
      <c r="S12" s="54"/>
    </row>
    <row r="13" spans="1:19" ht="18.75" customHeight="1">
      <c r="A13" s="73" t="s">
        <v>204</v>
      </c>
      <c r="B13" s="74" t="s">
        <v>112</v>
      </c>
      <c r="C13" s="73">
        <v>1</v>
      </c>
      <c r="D13" s="73">
        <v>2</v>
      </c>
      <c r="E13" s="73">
        <v>2</v>
      </c>
      <c r="F13" s="70" t="s">
        <v>401</v>
      </c>
      <c r="G13" s="127"/>
      <c r="H13" s="155"/>
      <c r="I13" s="41" t="s">
        <v>210</v>
      </c>
      <c r="J13" s="38">
        <v>4304</v>
      </c>
      <c r="K13" s="19" t="s">
        <v>355</v>
      </c>
      <c r="L13" s="19" t="s">
        <v>243</v>
      </c>
      <c r="M13" s="159"/>
      <c r="N13" s="161" t="s">
        <v>27</v>
      </c>
      <c r="O13" s="162"/>
      <c r="P13" s="31"/>
      <c r="Q13" s="19"/>
      <c r="R13" s="19"/>
      <c r="S13" s="19"/>
    </row>
    <row r="14" spans="1:19" ht="18.75" customHeight="1">
      <c r="A14" s="73" t="s">
        <v>205</v>
      </c>
      <c r="B14" s="74" t="s">
        <v>206</v>
      </c>
      <c r="C14" s="73">
        <v>0</v>
      </c>
      <c r="D14" s="73">
        <v>6</v>
      </c>
      <c r="E14" s="73">
        <v>2</v>
      </c>
      <c r="F14" s="70" t="s">
        <v>262</v>
      </c>
      <c r="G14" s="64" t="s">
        <v>28</v>
      </c>
      <c r="H14" s="155"/>
      <c r="I14" s="28"/>
      <c r="J14" s="21"/>
      <c r="K14" s="21"/>
      <c r="L14" s="39"/>
      <c r="M14" s="159"/>
      <c r="N14" s="164" t="s">
        <v>213</v>
      </c>
      <c r="O14" s="165"/>
      <c r="P14" s="62"/>
      <c r="Q14" s="21"/>
      <c r="R14" s="21"/>
      <c r="S14" s="21"/>
    </row>
    <row r="15" spans="1:19" ht="18.75" customHeight="1" thickBot="1">
      <c r="A15" s="73" t="s">
        <v>207</v>
      </c>
      <c r="B15" s="75" t="s">
        <v>117</v>
      </c>
      <c r="C15" s="73">
        <v>1</v>
      </c>
      <c r="D15" s="73">
        <v>3</v>
      </c>
      <c r="E15" s="73">
        <v>2</v>
      </c>
      <c r="F15" s="70" t="s">
        <v>372</v>
      </c>
      <c r="G15" s="63"/>
      <c r="H15" s="155"/>
      <c r="I15" s="35" t="s">
        <v>207</v>
      </c>
      <c r="J15" s="39">
        <v>4404</v>
      </c>
      <c r="K15" s="21" t="s">
        <v>356</v>
      </c>
      <c r="L15" s="21" t="s">
        <v>251</v>
      </c>
      <c r="M15" s="159"/>
      <c r="N15" s="55" t="s">
        <v>267</v>
      </c>
      <c r="O15" s="140" t="s">
        <v>400</v>
      </c>
      <c r="P15" s="62"/>
      <c r="Q15" s="21"/>
      <c r="R15" s="23"/>
      <c r="S15" s="23"/>
    </row>
    <row r="16" spans="1:19" ht="18.75" customHeight="1">
      <c r="A16" s="65"/>
      <c r="B16" s="66" t="s">
        <v>208</v>
      </c>
      <c r="C16" s="76"/>
      <c r="D16" s="76"/>
      <c r="E16" s="76"/>
      <c r="F16" s="72"/>
      <c r="G16" s="127"/>
      <c r="H16" s="166"/>
      <c r="I16" s="41" t="s">
        <v>211</v>
      </c>
      <c r="J16" s="38">
        <v>4406</v>
      </c>
      <c r="K16" s="19" t="s">
        <v>355</v>
      </c>
      <c r="L16" s="19" t="s">
        <v>250</v>
      </c>
      <c r="M16" s="167"/>
      <c r="N16" s="39" t="s">
        <v>199</v>
      </c>
      <c r="O16" s="53"/>
      <c r="P16" s="38" t="s">
        <v>197</v>
      </c>
      <c r="Q16" s="52"/>
      <c r="R16" s="31"/>
      <c r="S16" s="19"/>
    </row>
    <row r="17" spans="1:19" ht="18.75" customHeight="1">
      <c r="A17" s="73" t="s">
        <v>209</v>
      </c>
      <c r="B17" s="75" t="s">
        <v>113</v>
      </c>
      <c r="C17" s="73">
        <v>0</v>
      </c>
      <c r="D17" s="73">
        <v>3</v>
      </c>
      <c r="E17" s="73">
        <v>1</v>
      </c>
      <c r="F17" s="77" t="s">
        <v>263</v>
      </c>
      <c r="G17" s="125" t="s">
        <v>29</v>
      </c>
      <c r="H17" s="166"/>
      <c r="I17" s="36"/>
      <c r="J17" s="39"/>
      <c r="K17" s="21"/>
      <c r="L17" s="21"/>
      <c r="M17" s="167"/>
      <c r="N17" s="39"/>
      <c r="O17" s="53"/>
      <c r="P17" s="39"/>
      <c r="Q17" s="53"/>
      <c r="R17" s="62"/>
      <c r="S17" s="21"/>
    </row>
    <row r="18" spans="1:19" ht="18.75" customHeight="1">
      <c r="A18" s="73" t="s">
        <v>210</v>
      </c>
      <c r="B18" s="75" t="s">
        <v>114</v>
      </c>
      <c r="C18" s="73">
        <v>1</v>
      </c>
      <c r="D18" s="73">
        <v>3</v>
      </c>
      <c r="E18" s="73">
        <v>2</v>
      </c>
      <c r="F18" s="70" t="s">
        <v>240</v>
      </c>
      <c r="G18" s="63"/>
      <c r="H18" s="166"/>
      <c r="I18" s="37" t="s">
        <v>210</v>
      </c>
      <c r="J18" s="34">
        <v>4304</v>
      </c>
      <c r="K18" s="23" t="s">
        <v>356</v>
      </c>
      <c r="L18" s="23" t="s">
        <v>243</v>
      </c>
      <c r="M18" s="167"/>
      <c r="N18" s="34">
        <v>534</v>
      </c>
      <c r="O18" s="54" t="s">
        <v>268</v>
      </c>
      <c r="P18" s="34">
        <v>544</v>
      </c>
      <c r="Q18" s="54" t="s">
        <v>269</v>
      </c>
      <c r="R18" s="32"/>
      <c r="S18" s="23"/>
    </row>
    <row r="19" spans="1:19" ht="18.75" customHeight="1">
      <c r="A19" s="73" t="s">
        <v>211</v>
      </c>
      <c r="B19" s="75" t="s">
        <v>115</v>
      </c>
      <c r="C19" s="73">
        <v>1</v>
      </c>
      <c r="D19" s="73">
        <v>3</v>
      </c>
      <c r="E19" s="73">
        <v>2</v>
      </c>
      <c r="F19" s="70" t="s">
        <v>373</v>
      </c>
      <c r="G19" s="127"/>
      <c r="H19" s="155"/>
      <c r="I19" s="35" t="s">
        <v>212</v>
      </c>
      <c r="J19" s="39">
        <v>4303</v>
      </c>
      <c r="K19" s="20"/>
      <c r="L19" s="19" t="s">
        <v>355</v>
      </c>
      <c r="M19" s="158"/>
      <c r="N19" s="21" t="s">
        <v>244</v>
      </c>
      <c r="O19" s="21" t="s">
        <v>209</v>
      </c>
      <c r="P19" s="21"/>
      <c r="Q19" s="39"/>
      <c r="R19" s="38"/>
      <c r="S19" s="52"/>
    </row>
    <row r="20" spans="1:19" ht="18.75" customHeight="1">
      <c r="A20" s="73" t="s">
        <v>212</v>
      </c>
      <c r="B20" s="75" t="s">
        <v>116</v>
      </c>
      <c r="C20" s="73">
        <v>2</v>
      </c>
      <c r="D20" s="73">
        <v>3</v>
      </c>
      <c r="E20" s="73">
        <v>3</v>
      </c>
      <c r="F20" s="70" t="s">
        <v>374</v>
      </c>
      <c r="G20" s="64" t="s">
        <v>30</v>
      </c>
      <c r="H20" s="155"/>
      <c r="I20" s="36"/>
      <c r="J20" s="39"/>
      <c r="K20" s="20"/>
      <c r="L20" s="21"/>
      <c r="M20" s="158"/>
      <c r="N20" s="21"/>
      <c r="O20" s="21"/>
      <c r="P20" s="21"/>
      <c r="Q20" s="39"/>
      <c r="R20" s="39"/>
      <c r="S20" s="53"/>
    </row>
    <row r="21" spans="1:19" ht="18.75" customHeight="1">
      <c r="A21" s="65"/>
      <c r="B21" s="66" t="s">
        <v>43</v>
      </c>
      <c r="C21" s="65"/>
      <c r="D21" s="65"/>
      <c r="E21" s="65"/>
      <c r="F21" s="72"/>
      <c r="G21" s="63"/>
      <c r="H21" s="156"/>
      <c r="I21" s="37"/>
      <c r="J21" s="34">
        <v>4413</v>
      </c>
      <c r="K21" s="22"/>
      <c r="L21" s="23" t="s">
        <v>356</v>
      </c>
      <c r="M21" s="160"/>
      <c r="N21" s="23" t="s">
        <v>252</v>
      </c>
      <c r="O21" s="23" t="s">
        <v>270</v>
      </c>
      <c r="P21" s="23"/>
      <c r="Q21" s="34" t="s">
        <v>252</v>
      </c>
      <c r="R21" s="34"/>
      <c r="S21" s="54"/>
    </row>
    <row r="22" spans="1:19" ht="15.75" customHeight="1">
      <c r="A22" s="68" t="s">
        <v>213</v>
      </c>
      <c r="B22" s="71" t="s">
        <v>127</v>
      </c>
      <c r="C22" s="68">
        <v>0</v>
      </c>
      <c r="D22" s="68">
        <v>2</v>
      </c>
      <c r="E22" s="68">
        <v>0</v>
      </c>
      <c r="F22" s="70" t="s">
        <v>401</v>
      </c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73"/>
      <c r="B23" s="75"/>
      <c r="C23" s="73"/>
      <c r="D23" s="73"/>
      <c r="E23" s="73"/>
      <c r="F23" s="72"/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73"/>
      <c r="B24" s="75"/>
      <c r="C24" s="73"/>
      <c r="D24" s="73"/>
      <c r="E24" s="73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3"/>
      <c r="B25" s="75"/>
      <c r="C25" s="73"/>
      <c r="D25" s="73"/>
      <c r="E25" s="73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73"/>
      <c r="B26" s="75"/>
      <c r="C26" s="73"/>
      <c r="D26" s="73"/>
      <c r="E26" s="73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73"/>
      <c r="B27" s="75"/>
      <c r="C27" s="73"/>
      <c r="D27" s="73"/>
      <c r="E27" s="73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73"/>
      <c r="B28" s="75"/>
      <c r="C28" s="73"/>
      <c r="D28" s="73"/>
      <c r="E28" s="73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73"/>
      <c r="B29" s="75"/>
      <c r="C29" s="73"/>
      <c r="D29" s="73"/>
      <c r="E29" s="73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73"/>
      <c r="B30" s="75"/>
      <c r="C30" s="73"/>
      <c r="D30" s="73"/>
      <c r="E30" s="73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76"/>
      <c r="B31" s="76" t="s">
        <v>36</v>
      </c>
      <c r="C31" s="76">
        <f>SUM(C7:C22)</f>
        <v>10</v>
      </c>
      <c r="D31" s="76">
        <f>SUM(D7:D22)</f>
        <v>27</v>
      </c>
      <c r="E31" s="76">
        <f>SUM(E7:E22)</f>
        <v>19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404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228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119"/>
      <c r="B7" s="120" t="s">
        <v>230</v>
      </c>
      <c r="C7" s="119"/>
      <c r="D7" s="119"/>
      <c r="E7" s="119"/>
      <c r="F7" s="67"/>
      <c r="G7" s="126"/>
      <c r="H7" s="154" t="s">
        <v>23</v>
      </c>
      <c r="I7" s="38" t="s">
        <v>216</v>
      </c>
      <c r="J7" s="52"/>
      <c r="K7" s="38" t="s">
        <v>205</v>
      </c>
      <c r="L7" s="19"/>
      <c r="M7" s="157" t="s">
        <v>24</v>
      </c>
      <c r="N7" s="19"/>
      <c r="O7" s="19"/>
      <c r="P7" s="18"/>
      <c r="Q7" s="38"/>
      <c r="R7" s="38"/>
      <c r="S7" s="52"/>
    </row>
    <row r="8" spans="1:19" ht="18.75" customHeight="1">
      <c r="A8" s="68" t="s">
        <v>197</v>
      </c>
      <c r="B8" s="69" t="s">
        <v>198</v>
      </c>
      <c r="C8" s="68">
        <v>0</v>
      </c>
      <c r="D8" s="68">
        <v>2</v>
      </c>
      <c r="E8" s="68">
        <v>1</v>
      </c>
      <c r="F8" s="70" t="s">
        <v>271</v>
      </c>
      <c r="G8" s="64" t="s">
        <v>25</v>
      </c>
      <c r="H8" s="155"/>
      <c r="I8" s="39"/>
      <c r="J8" s="53"/>
      <c r="K8" s="39"/>
      <c r="L8" s="21"/>
      <c r="M8" s="158"/>
      <c r="N8" s="21"/>
      <c r="O8" s="21"/>
      <c r="P8" s="20"/>
      <c r="Q8" s="39"/>
      <c r="R8" s="39"/>
      <c r="S8" s="53"/>
    </row>
    <row r="9" spans="1:19" ht="18.75" customHeight="1">
      <c r="A9" s="68" t="s">
        <v>199</v>
      </c>
      <c r="B9" s="71" t="s">
        <v>200</v>
      </c>
      <c r="C9" s="68">
        <v>2</v>
      </c>
      <c r="D9" s="68">
        <v>0</v>
      </c>
      <c r="E9" s="68">
        <v>2</v>
      </c>
      <c r="F9" s="70" t="s">
        <v>260</v>
      </c>
      <c r="G9" s="63"/>
      <c r="H9" s="155"/>
      <c r="I9" s="34">
        <v>4404</v>
      </c>
      <c r="J9" s="54" t="s">
        <v>251</v>
      </c>
      <c r="K9" s="34" t="s">
        <v>253</v>
      </c>
      <c r="L9" s="23"/>
      <c r="M9" s="158"/>
      <c r="N9" s="21"/>
      <c r="O9" s="23"/>
      <c r="P9" s="22"/>
      <c r="Q9" s="34" t="s">
        <v>275</v>
      </c>
      <c r="R9" s="34"/>
      <c r="S9" s="54"/>
    </row>
    <row r="10" spans="1:19" ht="18.75" customHeight="1">
      <c r="A10" s="68" t="s">
        <v>201</v>
      </c>
      <c r="B10" s="71" t="s">
        <v>111</v>
      </c>
      <c r="C10" s="68">
        <v>2</v>
      </c>
      <c r="D10" s="68">
        <v>0</v>
      </c>
      <c r="E10" s="68">
        <v>2</v>
      </c>
      <c r="F10" s="70" t="s">
        <v>261</v>
      </c>
      <c r="G10" s="127"/>
      <c r="H10" s="155"/>
      <c r="I10" s="19" t="s">
        <v>217</v>
      </c>
      <c r="J10" s="19"/>
      <c r="K10" s="18"/>
      <c r="L10" s="19"/>
      <c r="M10" s="158"/>
      <c r="N10" s="19" t="s">
        <v>207</v>
      </c>
      <c r="O10" s="19"/>
      <c r="P10" s="19"/>
      <c r="Q10" s="38"/>
      <c r="R10" s="38"/>
      <c r="S10" s="52"/>
    </row>
    <row r="11" spans="1:19" ht="18.75" customHeight="1">
      <c r="A11" s="119"/>
      <c r="B11" s="120" t="s">
        <v>202</v>
      </c>
      <c r="C11" s="119"/>
      <c r="D11" s="119"/>
      <c r="E11" s="119"/>
      <c r="F11" s="72"/>
      <c r="G11" s="64" t="s">
        <v>26</v>
      </c>
      <c r="H11" s="155"/>
      <c r="I11" s="21"/>
      <c r="J11" s="21"/>
      <c r="K11" s="20"/>
      <c r="L11" s="21"/>
      <c r="M11" s="158"/>
      <c r="N11" s="21"/>
      <c r="O11" s="21"/>
      <c r="P11" s="21"/>
      <c r="Q11" s="39"/>
      <c r="R11" s="39"/>
      <c r="S11" s="53"/>
    </row>
    <row r="12" spans="1:19" ht="18.75" customHeight="1" thickBot="1">
      <c r="A12" s="119"/>
      <c r="B12" s="120" t="s">
        <v>203</v>
      </c>
      <c r="C12" s="119"/>
      <c r="D12" s="119"/>
      <c r="E12" s="119"/>
      <c r="F12" s="72"/>
      <c r="G12" s="63"/>
      <c r="H12" s="155"/>
      <c r="I12" s="23" t="s">
        <v>388</v>
      </c>
      <c r="J12" s="23"/>
      <c r="K12" s="22"/>
      <c r="L12" s="23" t="s">
        <v>276</v>
      </c>
      <c r="M12" s="158"/>
      <c r="N12" s="21" t="s">
        <v>249</v>
      </c>
      <c r="O12" s="23"/>
      <c r="P12" s="23"/>
      <c r="Q12" s="34" t="s">
        <v>251</v>
      </c>
      <c r="R12" s="34"/>
      <c r="S12" s="54"/>
    </row>
    <row r="13" spans="1:19" ht="18.75" customHeight="1">
      <c r="A13" s="123" t="s">
        <v>205</v>
      </c>
      <c r="B13" s="123" t="s">
        <v>206</v>
      </c>
      <c r="C13" s="124">
        <v>0</v>
      </c>
      <c r="D13" s="124">
        <v>6</v>
      </c>
      <c r="E13" s="124">
        <v>2</v>
      </c>
      <c r="F13" s="70" t="s">
        <v>272</v>
      </c>
      <c r="G13" s="127"/>
      <c r="H13" s="155"/>
      <c r="I13" s="18" t="s">
        <v>229</v>
      </c>
      <c r="J13" s="19"/>
      <c r="K13" s="18"/>
      <c r="L13" s="19"/>
      <c r="M13" s="159"/>
      <c r="N13" s="161" t="s">
        <v>27</v>
      </c>
      <c r="O13" s="162"/>
      <c r="P13" s="19"/>
      <c r="Q13" s="38"/>
      <c r="R13" s="38"/>
      <c r="S13" s="19"/>
    </row>
    <row r="14" spans="1:19" ht="18.75" customHeight="1">
      <c r="A14" s="68" t="s">
        <v>207</v>
      </c>
      <c r="B14" s="71" t="s">
        <v>117</v>
      </c>
      <c r="C14" s="68">
        <v>1</v>
      </c>
      <c r="D14" s="68">
        <v>3</v>
      </c>
      <c r="E14" s="68">
        <v>2</v>
      </c>
      <c r="F14" s="70" t="s">
        <v>273</v>
      </c>
      <c r="G14" s="64" t="s">
        <v>28</v>
      </c>
      <c r="H14" s="155"/>
      <c r="I14" s="20"/>
      <c r="J14" s="21"/>
      <c r="K14" s="20"/>
      <c r="L14" s="21"/>
      <c r="M14" s="159"/>
      <c r="N14" s="164" t="s">
        <v>213</v>
      </c>
      <c r="O14" s="165"/>
      <c r="P14" s="21"/>
      <c r="Q14" s="39"/>
      <c r="R14" s="39"/>
      <c r="S14" s="21"/>
    </row>
    <row r="15" spans="1:19" ht="18.75" customHeight="1" thickBot="1">
      <c r="A15" s="119"/>
      <c r="B15" s="120" t="s">
        <v>208</v>
      </c>
      <c r="C15" s="119"/>
      <c r="D15" s="119"/>
      <c r="E15" s="119"/>
      <c r="F15" s="70"/>
      <c r="G15" s="63"/>
      <c r="H15" s="155"/>
      <c r="I15" s="29" t="s">
        <v>277</v>
      </c>
      <c r="J15" s="23"/>
      <c r="K15" s="32"/>
      <c r="L15" s="23"/>
      <c r="M15" s="159"/>
      <c r="N15" s="55" t="s">
        <v>267</v>
      </c>
      <c r="O15" s="56" t="s">
        <v>251</v>
      </c>
      <c r="P15" s="23" t="s">
        <v>244</v>
      </c>
      <c r="Q15" s="34"/>
      <c r="R15" s="34"/>
      <c r="S15" s="23"/>
    </row>
    <row r="16" spans="1:19" ht="18.75" customHeight="1">
      <c r="A16" s="68" t="s">
        <v>216</v>
      </c>
      <c r="B16" s="71" t="s">
        <v>128</v>
      </c>
      <c r="C16" s="68">
        <v>2</v>
      </c>
      <c r="D16" s="68">
        <v>0</v>
      </c>
      <c r="E16" s="68">
        <v>2</v>
      </c>
      <c r="F16" s="70" t="s">
        <v>312</v>
      </c>
      <c r="G16" s="127"/>
      <c r="H16" s="155"/>
      <c r="I16" s="38" t="s">
        <v>201</v>
      </c>
      <c r="J16" s="57"/>
      <c r="K16" s="19"/>
      <c r="L16" s="19" t="s">
        <v>220</v>
      </c>
      <c r="M16" s="158"/>
      <c r="N16" s="19"/>
      <c r="O16" s="27"/>
      <c r="P16" s="19"/>
      <c r="Q16" s="19"/>
      <c r="R16" s="19"/>
      <c r="S16" s="19"/>
    </row>
    <row r="17" spans="1:19" ht="18.75" customHeight="1">
      <c r="A17" s="68" t="s">
        <v>217</v>
      </c>
      <c r="B17" s="71" t="s">
        <v>218</v>
      </c>
      <c r="C17" s="68">
        <v>1</v>
      </c>
      <c r="D17" s="68">
        <v>3</v>
      </c>
      <c r="E17" s="68">
        <v>2</v>
      </c>
      <c r="F17" s="72" t="s">
        <v>274</v>
      </c>
      <c r="G17" s="64" t="s">
        <v>29</v>
      </c>
      <c r="H17" s="155"/>
      <c r="I17" s="39"/>
      <c r="J17" s="35"/>
      <c r="K17" s="21"/>
      <c r="L17" s="21"/>
      <c r="M17" s="158"/>
      <c r="N17" s="21"/>
      <c r="O17" s="28"/>
      <c r="P17" s="30"/>
      <c r="Q17" s="21"/>
      <c r="R17" s="21"/>
      <c r="S17" s="21"/>
    </row>
    <row r="18" spans="1:19" ht="18.75" customHeight="1">
      <c r="A18" s="68" t="s">
        <v>219</v>
      </c>
      <c r="B18" s="71" t="s">
        <v>129</v>
      </c>
      <c r="C18" s="68">
        <v>1</v>
      </c>
      <c r="D18" s="68">
        <v>3</v>
      </c>
      <c r="E18" s="68">
        <v>2</v>
      </c>
      <c r="F18" s="70" t="s">
        <v>241</v>
      </c>
      <c r="G18" s="63"/>
      <c r="H18" s="155"/>
      <c r="I18" s="34" t="s">
        <v>386</v>
      </c>
      <c r="J18" s="57" t="s">
        <v>265</v>
      </c>
      <c r="K18" s="23"/>
      <c r="L18" s="23" t="s">
        <v>377</v>
      </c>
      <c r="M18" s="158"/>
      <c r="N18" s="23"/>
      <c r="O18" s="29"/>
      <c r="P18" s="21"/>
      <c r="Q18" s="21" t="s">
        <v>256</v>
      </c>
      <c r="R18" s="23"/>
      <c r="S18" s="23"/>
    </row>
    <row r="19" spans="1:19" ht="18.75" customHeight="1">
      <c r="A19" s="123" t="s">
        <v>220</v>
      </c>
      <c r="B19" s="123" t="s">
        <v>124</v>
      </c>
      <c r="C19" s="124">
        <v>2</v>
      </c>
      <c r="D19" s="124">
        <v>3</v>
      </c>
      <c r="E19" s="124">
        <v>3</v>
      </c>
      <c r="F19" s="70" t="s">
        <v>239</v>
      </c>
      <c r="G19" s="127"/>
      <c r="H19" s="155"/>
      <c r="I19" s="19" t="s">
        <v>219</v>
      </c>
      <c r="J19" s="19"/>
      <c r="K19" s="18"/>
      <c r="L19" s="19"/>
      <c r="M19" s="158"/>
      <c r="N19" s="38" t="s">
        <v>197</v>
      </c>
      <c r="O19" s="52"/>
      <c r="P19" s="38" t="s">
        <v>199</v>
      </c>
      <c r="Q19" s="52"/>
      <c r="R19" s="38"/>
      <c r="S19" s="52"/>
    </row>
    <row r="20" spans="1:19" ht="18.75" customHeight="1">
      <c r="A20" s="68" t="s">
        <v>229</v>
      </c>
      <c r="B20" s="71" t="s">
        <v>116</v>
      </c>
      <c r="C20" s="68">
        <v>2</v>
      </c>
      <c r="D20" s="68">
        <v>3</v>
      </c>
      <c r="E20" s="68">
        <v>3</v>
      </c>
      <c r="F20" s="70" t="s">
        <v>242</v>
      </c>
      <c r="G20" s="64" t="s">
        <v>30</v>
      </c>
      <c r="H20" s="155"/>
      <c r="I20" s="21"/>
      <c r="J20" s="21"/>
      <c r="K20" s="20"/>
      <c r="L20" s="21"/>
      <c r="M20" s="158"/>
      <c r="N20" s="39"/>
      <c r="O20" s="39"/>
      <c r="P20" s="39"/>
      <c r="Q20" s="39"/>
      <c r="R20" s="39"/>
      <c r="S20" s="53"/>
    </row>
    <row r="21" spans="1:19" ht="18.75" customHeight="1">
      <c r="A21" s="119"/>
      <c r="B21" s="120" t="s">
        <v>43</v>
      </c>
      <c r="C21" s="119"/>
      <c r="D21" s="119"/>
      <c r="E21" s="119"/>
      <c r="F21" s="72"/>
      <c r="G21" s="63"/>
      <c r="H21" s="156"/>
      <c r="I21" s="23" t="s">
        <v>248</v>
      </c>
      <c r="J21" s="23"/>
      <c r="K21" s="22"/>
      <c r="L21" s="23" t="s">
        <v>250</v>
      </c>
      <c r="M21" s="160"/>
      <c r="N21" s="34">
        <v>524</v>
      </c>
      <c r="O21" s="54" t="s">
        <v>278</v>
      </c>
      <c r="P21" s="34">
        <v>534</v>
      </c>
      <c r="Q21" s="54" t="s">
        <v>268</v>
      </c>
      <c r="R21" s="34"/>
      <c r="S21" s="54"/>
    </row>
    <row r="22" spans="1:19" ht="15.75" customHeight="1">
      <c r="A22" s="68" t="s">
        <v>213</v>
      </c>
      <c r="B22" s="71" t="s">
        <v>127</v>
      </c>
      <c r="C22" s="68">
        <v>0</v>
      </c>
      <c r="D22" s="68">
        <v>2</v>
      </c>
      <c r="E22" s="68">
        <v>0</v>
      </c>
      <c r="F22" s="70" t="s">
        <v>312</v>
      </c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10"/>
      <c r="B23" s="110"/>
      <c r="C23" s="110"/>
      <c r="D23" s="110"/>
      <c r="E23" s="110"/>
      <c r="F23" s="72"/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10"/>
      <c r="B24" s="110"/>
      <c r="C24" s="110"/>
      <c r="D24" s="110"/>
      <c r="E24" s="110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10"/>
      <c r="B25" s="110"/>
      <c r="C25" s="110"/>
      <c r="D25" s="110"/>
      <c r="E25" s="110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110"/>
      <c r="B26" s="110"/>
      <c r="C26" s="110"/>
      <c r="D26" s="110"/>
      <c r="E26" s="110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110"/>
      <c r="B27" s="110"/>
      <c r="C27" s="110"/>
      <c r="D27" s="110"/>
      <c r="E27" s="110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110"/>
      <c r="B28" s="110"/>
      <c r="C28" s="110"/>
      <c r="D28" s="110"/>
      <c r="E28" s="110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110"/>
      <c r="B29" s="110"/>
      <c r="C29" s="110"/>
      <c r="D29" s="110"/>
      <c r="E29" s="110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110"/>
      <c r="B30" s="110"/>
      <c r="C30" s="110"/>
      <c r="D30" s="110"/>
      <c r="E30" s="110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119"/>
      <c r="B31" s="119" t="s">
        <v>36</v>
      </c>
      <c r="C31" s="119">
        <f>SUM(C7:C22)</f>
        <v>13</v>
      </c>
      <c r="D31" s="119">
        <f>SUM(D7:D22)</f>
        <v>25</v>
      </c>
      <c r="E31" s="119">
        <f>SUM(E7:E22)</f>
        <v>21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A4:A6"/>
    <mergeCell ref="B4:B6"/>
    <mergeCell ref="C4:C6"/>
    <mergeCell ref="D4:D6"/>
    <mergeCell ref="P28:S28"/>
    <mergeCell ref="B1:R1"/>
    <mergeCell ref="B2:R2"/>
    <mergeCell ref="B3:Q3"/>
    <mergeCell ref="R3:S3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405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279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119"/>
      <c r="B7" s="120" t="s">
        <v>196</v>
      </c>
      <c r="C7" s="119"/>
      <c r="D7" s="119"/>
      <c r="E7" s="119"/>
      <c r="F7" s="67"/>
      <c r="G7" s="126"/>
      <c r="H7" s="154" t="s">
        <v>23</v>
      </c>
      <c r="I7" s="19" t="s">
        <v>226</v>
      </c>
      <c r="J7" s="19" t="s">
        <v>285</v>
      </c>
      <c r="K7" s="19" t="s">
        <v>353</v>
      </c>
      <c r="L7" s="19" t="s">
        <v>288</v>
      </c>
      <c r="M7" s="157" t="s">
        <v>24</v>
      </c>
      <c r="N7" s="19" t="s">
        <v>207</v>
      </c>
      <c r="O7" s="19" t="s">
        <v>270</v>
      </c>
      <c r="P7" s="19" t="s">
        <v>353</v>
      </c>
      <c r="Q7" s="19" t="s">
        <v>252</v>
      </c>
      <c r="R7" s="38"/>
      <c r="S7" s="52"/>
    </row>
    <row r="8" spans="1:19" ht="18.75" customHeight="1">
      <c r="A8" s="68" t="s">
        <v>197</v>
      </c>
      <c r="B8" s="69" t="s">
        <v>198</v>
      </c>
      <c r="C8" s="68">
        <v>0</v>
      </c>
      <c r="D8" s="68">
        <v>2</v>
      </c>
      <c r="E8" s="68">
        <v>1</v>
      </c>
      <c r="F8" s="70" t="s">
        <v>271</v>
      </c>
      <c r="G8" s="64" t="s">
        <v>25</v>
      </c>
      <c r="H8" s="155"/>
      <c r="I8" s="21"/>
      <c r="J8" s="21"/>
      <c r="K8" s="21"/>
      <c r="L8" s="21"/>
      <c r="M8" s="158"/>
      <c r="N8" s="21"/>
      <c r="O8" s="21"/>
      <c r="P8" s="21"/>
      <c r="Q8" s="21"/>
      <c r="R8" s="39"/>
      <c r="S8" s="53"/>
    </row>
    <row r="9" spans="1:19" ht="18.75" customHeight="1">
      <c r="A9" s="68" t="s">
        <v>199</v>
      </c>
      <c r="B9" s="71" t="s">
        <v>200</v>
      </c>
      <c r="C9" s="68">
        <v>2</v>
      </c>
      <c r="D9" s="68">
        <v>0</v>
      </c>
      <c r="E9" s="68">
        <v>2</v>
      </c>
      <c r="F9" s="70" t="s">
        <v>237</v>
      </c>
      <c r="G9" s="63"/>
      <c r="H9" s="155"/>
      <c r="I9" s="23"/>
      <c r="J9" s="23" t="s">
        <v>286</v>
      </c>
      <c r="K9" s="23" t="s">
        <v>354</v>
      </c>
      <c r="L9" s="23" t="s">
        <v>287</v>
      </c>
      <c r="M9" s="158"/>
      <c r="N9" s="23"/>
      <c r="O9" s="23" t="s">
        <v>249</v>
      </c>
      <c r="P9" s="23" t="s">
        <v>354</v>
      </c>
      <c r="Q9" s="23" t="s">
        <v>251</v>
      </c>
      <c r="R9" s="34"/>
      <c r="S9" s="54"/>
    </row>
    <row r="10" spans="1:19" ht="18.75" customHeight="1">
      <c r="A10" s="68" t="s">
        <v>201</v>
      </c>
      <c r="B10" s="71" t="s">
        <v>111</v>
      </c>
      <c r="C10" s="68">
        <v>2</v>
      </c>
      <c r="D10" s="68">
        <v>0</v>
      </c>
      <c r="E10" s="68">
        <v>2</v>
      </c>
      <c r="F10" s="70" t="s">
        <v>261</v>
      </c>
      <c r="G10" s="127"/>
      <c r="H10" s="155"/>
      <c r="I10" s="19" t="s">
        <v>225</v>
      </c>
      <c r="J10" s="19" t="s">
        <v>270</v>
      </c>
      <c r="K10" s="19" t="s">
        <v>353</v>
      </c>
      <c r="L10" s="19" t="s">
        <v>252</v>
      </c>
      <c r="M10" s="158"/>
      <c r="N10" s="38"/>
      <c r="O10" s="52"/>
      <c r="P10" s="19"/>
      <c r="Q10" s="38"/>
      <c r="R10" s="38"/>
      <c r="S10" s="52"/>
    </row>
    <row r="11" spans="1:19" ht="18.75" customHeight="1">
      <c r="A11" s="68" t="s">
        <v>221</v>
      </c>
      <c r="B11" s="71" t="s">
        <v>222</v>
      </c>
      <c r="C11" s="68">
        <v>1</v>
      </c>
      <c r="D11" s="68">
        <v>2</v>
      </c>
      <c r="E11" s="68">
        <v>2</v>
      </c>
      <c r="F11" s="72" t="s">
        <v>389</v>
      </c>
      <c r="G11" s="64" t="s">
        <v>26</v>
      </c>
      <c r="H11" s="155"/>
      <c r="I11" s="21"/>
      <c r="J11" s="21"/>
      <c r="K11" s="20"/>
      <c r="L11" s="21"/>
      <c r="M11" s="158"/>
      <c r="N11" s="39"/>
      <c r="O11" s="53"/>
      <c r="P11" s="21"/>
      <c r="Q11" s="39"/>
      <c r="R11" s="39"/>
      <c r="S11" s="53"/>
    </row>
    <row r="12" spans="1:19" ht="18.75" customHeight="1" thickBot="1">
      <c r="A12" s="119"/>
      <c r="B12" s="120" t="s">
        <v>202</v>
      </c>
      <c r="C12" s="119"/>
      <c r="D12" s="119"/>
      <c r="E12" s="119"/>
      <c r="F12" s="72"/>
      <c r="G12" s="63"/>
      <c r="H12" s="155"/>
      <c r="I12" s="23" t="s">
        <v>227</v>
      </c>
      <c r="J12" s="22" t="s">
        <v>357</v>
      </c>
      <c r="K12" s="23" t="s">
        <v>287</v>
      </c>
      <c r="L12" s="23"/>
      <c r="M12" s="158"/>
      <c r="N12" s="34"/>
      <c r="O12" s="54"/>
      <c r="P12" s="23"/>
      <c r="Q12" s="34"/>
      <c r="R12" s="34"/>
      <c r="S12" s="54"/>
    </row>
    <row r="13" spans="1:19" ht="18.75" customHeight="1">
      <c r="A13" s="119"/>
      <c r="B13" s="120" t="s">
        <v>203</v>
      </c>
      <c r="C13" s="119"/>
      <c r="D13" s="119"/>
      <c r="E13" s="119"/>
      <c r="F13" s="70"/>
      <c r="G13" s="127"/>
      <c r="H13" s="155"/>
      <c r="I13" s="38" t="s">
        <v>201</v>
      </c>
      <c r="J13" s="52"/>
      <c r="K13" s="38" t="s">
        <v>199</v>
      </c>
      <c r="L13" s="52"/>
      <c r="M13" s="159"/>
      <c r="N13" s="161" t="s">
        <v>27</v>
      </c>
      <c r="O13" s="162"/>
      <c r="P13" s="38" t="s">
        <v>214</v>
      </c>
      <c r="Q13" s="52"/>
      <c r="R13" s="38"/>
      <c r="S13" s="19"/>
    </row>
    <row r="14" spans="1:19" ht="18.75" customHeight="1">
      <c r="A14" s="94" t="s">
        <v>214</v>
      </c>
      <c r="B14" s="94" t="s">
        <v>215</v>
      </c>
      <c r="C14" s="93">
        <v>2</v>
      </c>
      <c r="D14" s="93">
        <v>0</v>
      </c>
      <c r="E14" s="93">
        <v>2</v>
      </c>
      <c r="F14" s="70" t="s">
        <v>280</v>
      </c>
      <c r="G14" s="64" t="s">
        <v>28</v>
      </c>
      <c r="H14" s="155"/>
      <c r="I14" s="39"/>
      <c r="J14" s="53"/>
      <c r="K14" s="39"/>
      <c r="L14" s="53"/>
      <c r="M14" s="159"/>
      <c r="N14" s="164" t="s">
        <v>213</v>
      </c>
      <c r="O14" s="165"/>
      <c r="P14" s="39"/>
      <c r="Q14" s="53"/>
      <c r="R14" s="39"/>
      <c r="S14" s="21"/>
    </row>
    <row r="15" spans="1:19" ht="18.75" customHeight="1" thickBot="1">
      <c r="A15" s="121" t="s">
        <v>231</v>
      </c>
      <c r="B15" s="121" t="s">
        <v>131</v>
      </c>
      <c r="C15" s="108">
        <v>2</v>
      </c>
      <c r="D15" s="108">
        <v>0</v>
      </c>
      <c r="E15" s="108">
        <v>2</v>
      </c>
      <c r="F15" s="70" t="s">
        <v>281</v>
      </c>
      <c r="G15" s="63"/>
      <c r="H15" s="155"/>
      <c r="I15" s="34" t="s">
        <v>386</v>
      </c>
      <c r="J15" s="54" t="s">
        <v>265</v>
      </c>
      <c r="K15" s="34">
        <v>535</v>
      </c>
      <c r="L15" s="54" t="s">
        <v>247</v>
      </c>
      <c r="M15" s="159"/>
      <c r="N15" s="55" t="s">
        <v>267</v>
      </c>
      <c r="O15" s="56" t="s">
        <v>290</v>
      </c>
      <c r="P15" s="34">
        <v>634</v>
      </c>
      <c r="Q15" s="54" t="s">
        <v>289</v>
      </c>
      <c r="R15" s="34"/>
      <c r="S15" s="23"/>
    </row>
    <row r="16" spans="1:19" ht="18.75" customHeight="1">
      <c r="A16" s="121" t="s">
        <v>207</v>
      </c>
      <c r="B16" s="121" t="s">
        <v>117</v>
      </c>
      <c r="C16" s="108">
        <v>1</v>
      </c>
      <c r="D16" s="108">
        <v>3</v>
      </c>
      <c r="E16" s="108">
        <v>2</v>
      </c>
      <c r="F16" s="72" t="s">
        <v>371</v>
      </c>
      <c r="G16" s="127"/>
      <c r="H16" s="155"/>
      <c r="I16" s="38"/>
      <c r="J16" s="57" t="s">
        <v>227</v>
      </c>
      <c r="K16" s="19" t="s">
        <v>358</v>
      </c>
      <c r="L16" s="19" t="s">
        <v>287</v>
      </c>
      <c r="M16" s="158"/>
      <c r="N16" s="19" t="s">
        <v>223</v>
      </c>
      <c r="O16" s="27" t="s">
        <v>292</v>
      </c>
      <c r="P16" s="19" t="s">
        <v>353</v>
      </c>
      <c r="Q16" s="19" t="s">
        <v>291</v>
      </c>
      <c r="R16" s="19"/>
      <c r="S16" s="19"/>
    </row>
    <row r="17" spans="1:19" ht="18.75" customHeight="1">
      <c r="A17" s="121" t="s">
        <v>223</v>
      </c>
      <c r="B17" s="121" t="s">
        <v>224</v>
      </c>
      <c r="C17" s="108">
        <v>1</v>
      </c>
      <c r="D17" s="108">
        <v>3</v>
      </c>
      <c r="E17" s="108">
        <v>2</v>
      </c>
      <c r="F17" s="72" t="s">
        <v>282</v>
      </c>
      <c r="G17" s="64" t="s">
        <v>29</v>
      </c>
      <c r="H17" s="155"/>
      <c r="I17" s="39"/>
      <c r="J17" s="35"/>
      <c r="K17" s="21"/>
      <c r="L17" s="21"/>
      <c r="M17" s="158"/>
      <c r="N17" s="21"/>
      <c r="O17" s="28"/>
      <c r="P17" s="21"/>
      <c r="Q17" s="21"/>
      <c r="R17" s="21"/>
      <c r="S17" s="21"/>
    </row>
    <row r="18" spans="1:19" ht="18.75" customHeight="1">
      <c r="A18" s="121" t="s">
        <v>225</v>
      </c>
      <c r="B18" s="121" t="s">
        <v>116</v>
      </c>
      <c r="C18" s="108">
        <v>1</v>
      </c>
      <c r="D18" s="108">
        <v>3</v>
      </c>
      <c r="E18" s="108">
        <v>2</v>
      </c>
      <c r="F18" s="70" t="s">
        <v>263</v>
      </c>
      <c r="G18" s="63"/>
      <c r="H18" s="155"/>
      <c r="I18" s="34" t="s">
        <v>223</v>
      </c>
      <c r="J18" s="57">
        <v>4408</v>
      </c>
      <c r="K18" s="23" t="s">
        <v>354</v>
      </c>
      <c r="L18" s="23" t="s">
        <v>291</v>
      </c>
      <c r="M18" s="158"/>
      <c r="N18" s="23" t="s">
        <v>225</v>
      </c>
      <c r="O18" s="29" t="s">
        <v>270</v>
      </c>
      <c r="P18" s="23" t="s">
        <v>354</v>
      </c>
      <c r="Q18" s="21" t="s">
        <v>252</v>
      </c>
      <c r="R18" s="23"/>
      <c r="S18" s="23"/>
    </row>
    <row r="19" spans="1:19" ht="18.75" customHeight="1">
      <c r="A19" s="119"/>
      <c r="B19" s="120" t="s">
        <v>208</v>
      </c>
      <c r="C19" s="119"/>
      <c r="D19" s="119"/>
      <c r="E19" s="119"/>
      <c r="F19" s="70"/>
      <c r="G19" s="127"/>
      <c r="H19" s="155"/>
      <c r="I19" s="38" t="s">
        <v>197</v>
      </c>
      <c r="J19" s="52"/>
      <c r="K19" s="38" t="s">
        <v>231</v>
      </c>
      <c r="L19" s="52"/>
      <c r="M19" s="158"/>
      <c r="N19" s="35" t="s">
        <v>221</v>
      </c>
      <c r="O19" s="38"/>
      <c r="P19" s="18"/>
      <c r="Q19" s="38"/>
      <c r="R19" s="38"/>
      <c r="S19" s="52"/>
    </row>
    <row r="20" spans="1:19" ht="18.75" customHeight="1">
      <c r="A20" s="68" t="s">
        <v>226</v>
      </c>
      <c r="B20" s="121" t="s">
        <v>125</v>
      </c>
      <c r="C20" s="108">
        <v>1</v>
      </c>
      <c r="D20" s="108">
        <v>3</v>
      </c>
      <c r="E20" s="108">
        <v>2</v>
      </c>
      <c r="F20" s="70" t="s">
        <v>375</v>
      </c>
      <c r="G20" s="64" t="s">
        <v>30</v>
      </c>
      <c r="H20" s="155"/>
      <c r="I20" s="39"/>
      <c r="J20" s="39"/>
      <c r="K20" s="39"/>
      <c r="L20" s="39"/>
      <c r="M20" s="158"/>
      <c r="N20" s="36"/>
      <c r="O20" s="39"/>
      <c r="P20" s="20"/>
      <c r="Q20" s="39"/>
      <c r="R20" s="39"/>
      <c r="S20" s="53"/>
    </row>
    <row r="21" spans="1:19" ht="18.75" customHeight="1">
      <c r="A21" s="68" t="s">
        <v>227</v>
      </c>
      <c r="B21" s="121" t="s">
        <v>126</v>
      </c>
      <c r="C21" s="108">
        <v>1</v>
      </c>
      <c r="D21" s="108">
        <v>2</v>
      </c>
      <c r="E21" s="108">
        <v>2</v>
      </c>
      <c r="F21" s="72" t="s">
        <v>283</v>
      </c>
      <c r="G21" s="63"/>
      <c r="H21" s="156"/>
      <c r="I21" s="34">
        <v>524</v>
      </c>
      <c r="J21" s="54" t="s">
        <v>278</v>
      </c>
      <c r="K21" s="34">
        <v>4307</v>
      </c>
      <c r="L21" s="54" t="s">
        <v>293</v>
      </c>
      <c r="M21" s="160"/>
      <c r="N21" s="37" t="s">
        <v>294</v>
      </c>
      <c r="O21" s="34"/>
      <c r="P21" s="22" t="s">
        <v>390</v>
      </c>
      <c r="Q21" s="34"/>
      <c r="R21" s="34"/>
      <c r="S21" s="54"/>
    </row>
    <row r="22" spans="1:19" ht="15.75" customHeight="1">
      <c r="A22" s="119"/>
      <c r="B22" s="120" t="s">
        <v>43</v>
      </c>
      <c r="C22" s="119"/>
      <c r="D22" s="119"/>
      <c r="E22" s="119"/>
      <c r="F22" s="72"/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22" t="s">
        <v>213</v>
      </c>
      <c r="B23" s="74" t="s">
        <v>127</v>
      </c>
      <c r="C23" s="108">
        <v>0</v>
      </c>
      <c r="D23" s="108">
        <v>2</v>
      </c>
      <c r="E23" s="108">
        <v>0</v>
      </c>
      <c r="F23" s="72" t="s">
        <v>284</v>
      </c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22"/>
      <c r="B24" s="74"/>
      <c r="C24" s="108"/>
      <c r="D24" s="108"/>
      <c r="E24" s="108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08"/>
      <c r="B25" s="74"/>
      <c r="C25" s="108"/>
      <c r="D25" s="108"/>
      <c r="E25" s="108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108"/>
      <c r="B26" s="74"/>
      <c r="C26" s="108"/>
      <c r="D26" s="108"/>
      <c r="E26" s="108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108"/>
      <c r="B27" s="74"/>
      <c r="C27" s="108"/>
      <c r="D27" s="108"/>
      <c r="E27" s="108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108"/>
      <c r="B28" s="74"/>
      <c r="C28" s="108"/>
      <c r="D28" s="108"/>
      <c r="E28" s="108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108"/>
      <c r="B29" s="74"/>
      <c r="C29" s="108"/>
      <c r="D29" s="108"/>
      <c r="E29" s="108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108"/>
      <c r="B30" s="74"/>
      <c r="C30" s="108"/>
      <c r="D30" s="108"/>
      <c r="E30" s="108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119"/>
      <c r="B31" s="119" t="s">
        <v>36</v>
      </c>
      <c r="C31" s="119">
        <f>SUM(C8:C25)</f>
        <v>14</v>
      </c>
      <c r="D31" s="119">
        <f>SUM(D8:D25)</f>
        <v>20</v>
      </c>
      <c r="E31" s="119">
        <f>SUM(E8:E25)</f>
        <v>21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406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50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105"/>
      <c r="B7" s="106" t="s">
        <v>22</v>
      </c>
      <c r="C7" s="105"/>
      <c r="D7" s="105"/>
      <c r="E7" s="105"/>
      <c r="F7" s="67"/>
      <c r="G7" s="126"/>
      <c r="H7" s="154" t="s">
        <v>23</v>
      </c>
      <c r="I7" s="19" t="s">
        <v>120</v>
      </c>
      <c r="J7" s="19" t="s">
        <v>384</v>
      </c>
      <c r="K7" s="19" t="s">
        <v>353</v>
      </c>
      <c r="L7" s="19" t="s">
        <v>299</v>
      </c>
      <c r="M7" s="157" t="s">
        <v>24</v>
      </c>
      <c r="N7" s="38" t="s">
        <v>302</v>
      </c>
      <c r="O7" s="38" t="s">
        <v>51</v>
      </c>
      <c r="P7" s="52"/>
      <c r="Q7" s="38"/>
      <c r="R7" s="38"/>
      <c r="S7" s="52"/>
    </row>
    <row r="8" spans="1:19" ht="18.75" customHeight="1">
      <c r="A8" s="73" t="s">
        <v>51</v>
      </c>
      <c r="B8" s="75" t="s">
        <v>52</v>
      </c>
      <c r="C8" s="73">
        <v>0</v>
      </c>
      <c r="D8" s="73">
        <v>2</v>
      </c>
      <c r="E8" s="73">
        <v>1</v>
      </c>
      <c r="F8" s="70" t="s">
        <v>295</v>
      </c>
      <c r="G8" s="64" t="s">
        <v>25</v>
      </c>
      <c r="H8" s="155"/>
      <c r="I8" s="21"/>
      <c r="J8" s="21"/>
      <c r="K8" s="21"/>
      <c r="L8" s="21"/>
      <c r="M8" s="158"/>
      <c r="N8" s="39">
        <v>543</v>
      </c>
      <c r="O8" s="39"/>
      <c r="P8" s="53"/>
      <c r="Q8" s="39"/>
      <c r="R8" s="39"/>
      <c r="S8" s="53"/>
    </row>
    <row r="9" spans="1:19" ht="18.75" customHeight="1">
      <c r="A9" s="73" t="s">
        <v>78</v>
      </c>
      <c r="B9" s="74" t="s">
        <v>79</v>
      </c>
      <c r="C9" s="73">
        <v>1</v>
      </c>
      <c r="D9" s="73">
        <v>2</v>
      </c>
      <c r="E9" s="73">
        <v>2</v>
      </c>
      <c r="F9" s="70" t="s">
        <v>296</v>
      </c>
      <c r="G9" s="63"/>
      <c r="H9" s="155"/>
      <c r="I9" s="23" t="s">
        <v>122</v>
      </c>
      <c r="J9" s="23" t="s">
        <v>388</v>
      </c>
      <c r="K9" s="23" t="s">
        <v>354</v>
      </c>
      <c r="L9" s="23" t="s">
        <v>276</v>
      </c>
      <c r="M9" s="158"/>
      <c r="N9" s="34" t="s">
        <v>305</v>
      </c>
      <c r="O9" s="34">
        <v>523</v>
      </c>
      <c r="P9" s="54" t="s">
        <v>300</v>
      </c>
      <c r="Q9" s="37"/>
      <c r="R9" s="34"/>
      <c r="S9" s="54"/>
    </row>
    <row r="10" spans="1:19" ht="18.75" customHeight="1">
      <c r="A10" s="105"/>
      <c r="B10" s="106" t="s">
        <v>38</v>
      </c>
      <c r="C10" s="105"/>
      <c r="D10" s="105"/>
      <c r="E10" s="105"/>
      <c r="F10" s="72"/>
      <c r="G10" s="127"/>
      <c r="H10" s="155"/>
      <c r="I10" s="19" t="s">
        <v>84</v>
      </c>
      <c r="J10" s="19" t="s">
        <v>277</v>
      </c>
      <c r="K10" s="19" t="s">
        <v>353</v>
      </c>
      <c r="L10" s="19" t="s">
        <v>244</v>
      </c>
      <c r="M10" s="158"/>
      <c r="N10" s="19" t="s">
        <v>86</v>
      </c>
      <c r="O10" s="19" t="s">
        <v>258</v>
      </c>
      <c r="P10" s="19" t="s">
        <v>353</v>
      </c>
      <c r="Q10" s="38" t="s">
        <v>243</v>
      </c>
      <c r="R10" s="38"/>
      <c r="S10" s="52"/>
    </row>
    <row r="11" spans="1:19" ht="18.75" customHeight="1">
      <c r="A11" s="105"/>
      <c r="B11" s="106" t="s">
        <v>39</v>
      </c>
      <c r="C11" s="105"/>
      <c r="D11" s="105"/>
      <c r="E11" s="105"/>
      <c r="F11" s="72"/>
      <c r="G11" s="64" t="s">
        <v>26</v>
      </c>
      <c r="H11" s="155"/>
      <c r="I11" s="21"/>
      <c r="J11" s="21"/>
      <c r="K11" s="21"/>
      <c r="L11" s="21"/>
      <c r="M11" s="158"/>
      <c r="N11" s="21"/>
      <c r="O11" s="21"/>
      <c r="P11" s="21"/>
      <c r="Q11" s="39"/>
      <c r="R11" s="39"/>
      <c r="S11" s="53"/>
    </row>
    <row r="12" spans="1:19" ht="18.75" customHeight="1" thickBot="1">
      <c r="A12" s="73" t="s">
        <v>80</v>
      </c>
      <c r="B12" s="75" t="s">
        <v>81</v>
      </c>
      <c r="C12" s="73">
        <v>1</v>
      </c>
      <c r="D12" s="73">
        <v>3</v>
      </c>
      <c r="E12" s="73">
        <v>2</v>
      </c>
      <c r="F12" s="70" t="s">
        <v>361</v>
      </c>
      <c r="G12" s="63"/>
      <c r="H12" s="155"/>
      <c r="I12" s="23" t="s">
        <v>86</v>
      </c>
      <c r="J12" s="23" t="s">
        <v>258</v>
      </c>
      <c r="K12" s="23" t="s">
        <v>354</v>
      </c>
      <c r="L12" s="23" t="s">
        <v>243</v>
      </c>
      <c r="M12" s="158"/>
      <c r="N12" s="21" t="s">
        <v>84</v>
      </c>
      <c r="O12" s="23" t="s">
        <v>277</v>
      </c>
      <c r="P12" s="23" t="s">
        <v>354</v>
      </c>
      <c r="Q12" s="34" t="s">
        <v>244</v>
      </c>
      <c r="R12" s="34"/>
      <c r="S12" s="54"/>
    </row>
    <row r="13" spans="1:19" ht="18.75" customHeight="1">
      <c r="A13" s="73" t="s">
        <v>82</v>
      </c>
      <c r="B13" s="75" t="s">
        <v>83</v>
      </c>
      <c r="C13" s="73">
        <v>1</v>
      </c>
      <c r="D13" s="73">
        <v>3</v>
      </c>
      <c r="E13" s="73">
        <v>2</v>
      </c>
      <c r="F13" s="70" t="s">
        <v>393</v>
      </c>
      <c r="G13" s="127"/>
      <c r="H13" s="155"/>
      <c r="I13" s="35" t="s">
        <v>78</v>
      </c>
      <c r="J13" s="38"/>
      <c r="K13" s="18"/>
      <c r="L13" s="19" t="s">
        <v>80</v>
      </c>
      <c r="M13" s="159"/>
      <c r="N13" s="161" t="s">
        <v>27</v>
      </c>
      <c r="O13" s="162"/>
      <c r="P13" s="19"/>
      <c r="Q13" s="19" t="s">
        <v>353</v>
      </c>
      <c r="R13" s="19" t="s">
        <v>359</v>
      </c>
      <c r="S13" s="19"/>
    </row>
    <row r="14" spans="1:19" ht="18.75" customHeight="1">
      <c r="A14" s="105"/>
      <c r="B14" s="106" t="s">
        <v>40</v>
      </c>
      <c r="C14" s="105"/>
      <c r="D14" s="105"/>
      <c r="E14" s="105"/>
      <c r="F14" s="70"/>
      <c r="G14" s="64" t="s">
        <v>28</v>
      </c>
      <c r="H14" s="155"/>
      <c r="I14" s="36"/>
      <c r="J14" s="39"/>
      <c r="K14" s="20"/>
      <c r="L14" s="21"/>
      <c r="M14" s="159"/>
      <c r="N14" s="164" t="s">
        <v>88</v>
      </c>
      <c r="O14" s="165"/>
      <c r="P14" s="24"/>
      <c r="Q14" s="21"/>
      <c r="R14" s="21"/>
      <c r="S14" s="21"/>
    </row>
    <row r="15" spans="1:19" ht="18.75" customHeight="1" thickBot="1">
      <c r="A15" s="73" t="s">
        <v>84</v>
      </c>
      <c r="B15" s="75" t="s">
        <v>85</v>
      </c>
      <c r="C15" s="73">
        <v>1</v>
      </c>
      <c r="D15" s="73">
        <v>3</v>
      </c>
      <c r="E15" s="73">
        <v>2</v>
      </c>
      <c r="F15" s="70" t="s">
        <v>242</v>
      </c>
      <c r="G15" s="63"/>
      <c r="H15" s="155"/>
      <c r="I15" s="37">
        <v>512</v>
      </c>
      <c r="J15" s="34"/>
      <c r="K15" s="22" t="s">
        <v>301</v>
      </c>
      <c r="L15" s="23" t="s">
        <v>378</v>
      </c>
      <c r="M15" s="159"/>
      <c r="N15" s="55" t="s">
        <v>311</v>
      </c>
      <c r="O15" s="56" t="s">
        <v>299</v>
      </c>
      <c r="P15" s="21"/>
      <c r="Q15" s="23" t="s">
        <v>354</v>
      </c>
      <c r="R15" s="23" t="s">
        <v>360</v>
      </c>
      <c r="S15" s="23"/>
    </row>
    <row r="16" spans="1:19" ht="18.75" customHeight="1">
      <c r="A16" s="73" t="s">
        <v>86</v>
      </c>
      <c r="B16" s="75" t="s">
        <v>87</v>
      </c>
      <c r="C16" s="73">
        <v>1</v>
      </c>
      <c r="D16" s="73">
        <v>3</v>
      </c>
      <c r="E16" s="73">
        <v>2</v>
      </c>
      <c r="F16" s="72" t="s">
        <v>297</v>
      </c>
      <c r="G16" s="127"/>
      <c r="H16" s="155"/>
      <c r="I16" s="35"/>
      <c r="J16" s="38"/>
      <c r="K16" s="18"/>
      <c r="L16" s="19"/>
      <c r="M16" s="158"/>
      <c r="N16" s="19" t="s">
        <v>82</v>
      </c>
      <c r="O16" s="19" t="s">
        <v>306</v>
      </c>
      <c r="P16" s="19" t="s">
        <v>353</v>
      </c>
      <c r="Q16" s="19" t="s">
        <v>394</v>
      </c>
      <c r="S16" s="19"/>
    </row>
    <row r="17" spans="1:19" ht="18.75" customHeight="1">
      <c r="A17" s="105"/>
      <c r="B17" s="106" t="s">
        <v>41</v>
      </c>
      <c r="C17" s="105"/>
      <c r="D17" s="105"/>
      <c r="E17" s="105"/>
      <c r="F17" s="70"/>
      <c r="G17" s="64" t="s">
        <v>29</v>
      </c>
      <c r="H17" s="155"/>
      <c r="I17" s="36"/>
      <c r="J17" s="39"/>
      <c r="K17" s="20"/>
      <c r="L17" s="21"/>
      <c r="M17" s="158"/>
      <c r="N17" s="21"/>
      <c r="O17" s="21"/>
      <c r="P17" s="20"/>
      <c r="Q17" s="21"/>
      <c r="R17" s="21"/>
      <c r="S17" s="21"/>
    </row>
    <row r="18" spans="1:19" ht="18.75" customHeight="1">
      <c r="A18" s="73" t="s">
        <v>118</v>
      </c>
      <c r="B18" s="75" t="s">
        <v>119</v>
      </c>
      <c r="C18" s="73">
        <v>1</v>
      </c>
      <c r="D18" s="73">
        <v>3</v>
      </c>
      <c r="E18" s="73">
        <v>2</v>
      </c>
      <c r="F18" s="70" t="s">
        <v>282</v>
      </c>
      <c r="G18" s="63"/>
      <c r="H18" s="155"/>
      <c r="I18" s="37"/>
      <c r="J18" s="34"/>
      <c r="K18" s="22"/>
      <c r="L18" s="23"/>
      <c r="M18" s="158"/>
      <c r="N18" s="23"/>
      <c r="O18" s="23" t="s">
        <v>392</v>
      </c>
      <c r="P18" s="23" t="s">
        <v>354</v>
      </c>
      <c r="Q18" s="23" t="s">
        <v>385</v>
      </c>
      <c r="S18" s="23"/>
    </row>
    <row r="19" spans="1:19" ht="18.75" customHeight="1">
      <c r="A19" s="114" t="s">
        <v>120</v>
      </c>
      <c r="B19" s="115" t="s">
        <v>121</v>
      </c>
      <c r="C19" s="114">
        <v>1</v>
      </c>
      <c r="D19" s="114">
        <v>3</v>
      </c>
      <c r="E19" s="114">
        <v>2</v>
      </c>
      <c r="F19" s="72" t="s">
        <v>298</v>
      </c>
      <c r="G19" s="127"/>
      <c r="H19" s="155"/>
      <c r="I19" s="19" t="s">
        <v>118</v>
      </c>
      <c r="J19" s="19" t="s">
        <v>292</v>
      </c>
      <c r="K19" s="19" t="s">
        <v>353</v>
      </c>
      <c r="L19" s="19" t="s">
        <v>291</v>
      </c>
      <c r="M19" s="158"/>
      <c r="N19" s="35" t="s">
        <v>122</v>
      </c>
      <c r="O19" s="38">
        <v>932</v>
      </c>
      <c r="P19" s="19" t="s">
        <v>353</v>
      </c>
      <c r="Q19" s="19" t="s">
        <v>276</v>
      </c>
      <c r="R19" s="38"/>
      <c r="S19" s="52"/>
    </row>
    <row r="20" spans="1:19" ht="18.75" customHeight="1">
      <c r="A20" s="73" t="s">
        <v>122</v>
      </c>
      <c r="B20" s="115" t="s">
        <v>123</v>
      </c>
      <c r="C20" s="114">
        <v>1</v>
      </c>
      <c r="D20" s="114">
        <v>3</v>
      </c>
      <c r="E20" s="114">
        <v>2</v>
      </c>
      <c r="F20" s="72" t="s">
        <v>274</v>
      </c>
      <c r="G20" s="64" t="s">
        <v>30</v>
      </c>
      <c r="H20" s="155"/>
      <c r="I20" s="21"/>
      <c r="J20" s="21"/>
      <c r="K20" s="21"/>
      <c r="L20" s="21"/>
      <c r="M20" s="158"/>
      <c r="N20" s="36"/>
      <c r="O20" s="39"/>
      <c r="P20" s="21"/>
      <c r="Q20" s="21"/>
      <c r="R20" s="39"/>
      <c r="S20" s="53"/>
    </row>
    <row r="21" spans="1:19" ht="18.75" customHeight="1">
      <c r="A21" s="105"/>
      <c r="B21" s="106" t="s">
        <v>136</v>
      </c>
      <c r="C21" s="105"/>
      <c r="D21" s="105"/>
      <c r="E21" s="105"/>
      <c r="F21" s="72"/>
      <c r="G21" s="63"/>
      <c r="H21" s="156"/>
      <c r="I21" s="23" t="s">
        <v>120</v>
      </c>
      <c r="J21" s="23"/>
      <c r="K21" s="23" t="s">
        <v>354</v>
      </c>
      <c r="L21" s="23" t="s">
        <v>299</v>
      </c>
      <c r="M21" s="160"/>
      <c r="N21" s="37" t="s">
        <v>118</v>
      </c>
      <c r="O21" s="34">
        <v>4408</v>
      </c>
      <c r="P21" s="23" t="s">
        <v>354</v>
      </c>
      <c r="Q21" s="23" t="s">
        <v>291</v>
      </c>
      <c r="R21" s="34"/>
      <c r="S21" s="54"/>
    </row>
    <row r="22" spans="1:19" ht="15.75" customHeight="1">
      <c r="A22" s="68" t="s">
        <v>302</v>
      </c>
      <c r="B22" s="71" t="s">
        <v>303</v>
      </c>
      <c r="C22" s="68">
        <v>1</v>
      </c>
      <c r="D22" s="68">
        <v>0</v>
      </c>
      <c r="E22" s="68">
        <v>1</v>
      </c>
      <c r="F22" s="72" t="s">
        <v>304</v>
      </c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05"/>
      <c r="B23" s="106" t="s">
        <v>43</v>
      </c>
      <c r="C23" s="105"/>
      <c r="D23" s="105"/>
      <c r="E23" s="105"/>
      <c r="F23" s="72"/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8" t="s">
        <v>88</v>
      </c>
      <c r="B24" s="71" t="s">
        <v>89</v>
      </c>
      <c r="C24" s="68" t="s">
        <v>44</v>
      </c>
      <c r="D24" s="68">
        <v>2</v>
      </c>
      <c r="E24" s="68" t="s">
        <v>44</v>
      </c>
      <c r="F24" s="72" t="s">
        <v>298</v>
      </c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68"/>
      <c r="B25" s="71"/>
      <c r="C25" s="68"/>
      <c r="D25" s="68"/>
      <c r="E25" s="68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116"/>
      <c r="B26" s="117"/>
      <c r="C26" s="116"/>
      <c r="D26" s="116"/>
      <c r="E26" s="116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116"/>
      <c r="B27" s="117"/>
      <c r="C27" s="116"/>
      <c r="D27" s="116"/>
      <c r="E27" s="116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116"/>
      <c r="B28" s="117"/>
      <c r="C28" s="116"/>
      <c r="D28" s="116"/>
      <c r="E28" s="116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116"/>
      <c r="B29" s="117"/>
      <c r="C29" s="116"/>
      <c r="D29" s="116"/>
      <c r="E29" s="116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116"/>
      <c r="B30" s="117"/>
      <c r="C30" s="116"/>
      <c r="D30" s="116"/>
      <c r="E30" s="116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118"/>
      <c r="B31" s="118" t="s">
        <v>36</v>
      </c>
      <c r="C31" s="118">
        <f>SUM(C7:C25)</f>
        <v>9</v>
      </c>
      <c r="D31" s="118">
        <f>SUM(D7:D25)</f>
        <v>27</v>
      </c>
      <c r="E31" s="118">
        <f>SUM(E7:E25)</f>
        <v>18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407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142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0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65"/>
      <c r="B7" s="66" t="s">
        <v>22</v>
      </c>
      <c r="C7" s="65"/>
      <c r="D7" s="65"/>
      <c r="E7" s="65"/>
      <c r="F7" s="67"/>
      <c r="G7" s="126"/>
      <c r="H7" s="154" t="s">
        <v>23</v>
      </c>
      <c r="I7" s="19" t="s">
        <v>139</v>
      </c>
      <c r="J7" s="19" t="s">
        <v>248</v>
      </c>
      <c r="K7" s="19" t="s">
        <v>353</v>
      </c>
      <c r="L7" s="19" t="s">
        <v>250</v>
      </c>
      <c r="M7" s="157" t="s">
        <v>24</v>
      </c>
      <c r="N7" s="19" t="s">
        <v>92</v>
      </c>
      <c r="O7" s="19" t="s">
        <v>286</v>
      </c>
      <c r="P7" s="19" t="s">
        <v>353</v>
      </c>
      <c r="Q7" s="19" t="s">
        <v>287</v>
      </c>
      <c r="R7" s="38"/>
      <c r="S7" s="52"/>
    </row>
    <row r="8" spans="1:19" ht="18.75" customHeight="1">
      <c r="A8" s="73" t="s">
        <v>37</v>
      </c>
      <c r="B8" s="75" t="s">
        <v>53</v>
      </c>
      <c r="C8" s="73">
        <v>0</v>
      </c>
      <c r="D8" s="73">
        <v>2</v>
      </c>
      <c r="E8" s="73">
        <v>1</v>
      </c>
      <c r="F8" s="70" t="s">
        <v>236</v>
      </c>
      <c r="G8" s="64" t="s">
        <v>25</v>
      </c>
      <c r="H8" s="155"/>
      <c r="I8" s="21"/>
      <c r="J8" s="21"/>
      <c r="K8" s="21"/>
      <c r="L8" s="21"/>
      <c r="M8" s="158"/>
      <c r="N8" s="21"/>
      <c r="O8" s="21"/>
      <c r="P8" s="21"/>
      <c r="Q8" s="21"/>
      <c r="R8" s="39"/>
      <c r="S8" s="53"/>
    </row>
    <row r="9" spans="1:19" ht="18.75" customHeight="1">
      <c r="A9" s="65"/>
      <c r="B9" s="66" t="s">
        <v>38</v>
      </c>
      <c r="C9" s="65"/>
      <c r="D9" s="65"/>
      <c r="E9" s="65"/>
      <c r="F9" s="70"/>
      <c r="G9" s="63"/>
      <c r="H9" s="155"/>
      <c r="I9" s="23" t="s">
        <v>90</v>
      </c>
      <c r="J9" s="23" t="s">
        <v>310</v>
      </c>
      <c r="K9" s="23" t="s">
        <v>354</v>
      </c>
      <c r="L9" s="23" t="s">
        <v>266</v>
      </c>
      <c r="M9" s="158"/>
      <c r="N9" s="23" t="s">
        <v>93</v>
      </c>
      <c r="O9" s="23" t="s">
        <v>292</v>
      </c>
      <c r="P9" s="23" t="s">
        <v>354</v>
      </c>
      <c r="Q9" s="23" t="s">
        <v>291</v>
      </c>
      <c r="R9" s="34"/>
      <c r="S9" s="54"/>
    </row>
    <row r="10" spans="1:19" ht="18.75" customHeight="1">
      <c r="A10" s="65"/>
      <c r="B10" s="66" t="s">
        <v>39</v>
      </c>
      <c r="C10" s="65"/>
      <c r="D10" s="65"/>
      <c r="E10" s="65"/>
      <c r="F10" s="72"/>
      <c r="G10" s="127"/>
      <c r="H10" s="155"/>
      <c r="I10" s="35" t="s">
        <v>134</v>
      </c>
      <c r="J10" s="38">
        <v>4307</v>
      </c>
      <c r="K10" s="18" t="s">
        <v>362</v>
      </c>
      <c r="L10" s="38" t="s">
        <v>307</v>
      </c>
      <c r="M10" s="158"/>
      <c r="N10" s="35" t="s">
        <v>137</v>
      </c>
      <c r="O10" s="38">
        <v>4308</v>
      </c>
      <c r="P10" s="18" t="s">
        <v>364</v>
      </c>
      <c r="Q10" s="38"/>
      <c r="R10" s="38"/>
      <c r="S10" s="52"/>
    </row>
    <row r="11" spans="1:19" ht="18.75" customHeight="1">
      <c r="A11" s="108" t="s">
        <v>130</v>
      </c>
      <c r="B11" s="74" t="s">
        <v>131</v>
      </c>
      <c r="C11" s="108">
        <v>2</v>
      </c>
      <c r="D11" s="108">
        <v>0</v>
      </c>
      <c r="E11" s="108">
        <v>2</v>
      </c>
      <c r="F11" s="72" t="s">
        <v>281</v>
      </c>
      <c r="G11" s="64" t="s">
        <v>26</v>
      </c>
      <c r="H11" s="155"/>
      <c r="I11" s="36"/>
      <c r="J11" s="39"/>
      <c r="K11" s="20"/>
      <c r="L11" s="39">
        <v>543</v>
      </c>
      <c r="M11" s="158"/>
      <c r="N11" s="36"/>
      <c r="O11" s="39"/>
      <c r="P11" s="20"/>
      <c r="Q11" s="39"/>
      <c r="R11" s="39"/>
      <c r="S11" s="53"/>
    </row>
    <row r="12" spans="1:19" ht="18.75" customHeight="1" thickBot="1">
      <c r="A12" s="108" t="s">
        <v>90</v>
      </c>
      <c r="B12" s="74" t="s">
        <v>91</v>
      </c>
      <c r="C12" s="108">
        <v>1</v>
      </c>
      <c r="D12" s="108">
        <v>3</v>
      </c>
      <c r="E12" s="108">
        <v>2</v>
      </c>
      <c r="F12" s="70" t="s">
        <v>376</v>
      </c>
      <c r="G12" s="63"/>
      <c r="H12" s="155"/>
      <c r="I12" s="37" t="s">
        <v>137</v>
      </c>
      <c r="J12" s="34">
        <v>4308</v>
      </c>
      <c r="K12" s="22" t="s">
        <v>363</v>
      </c>
      <c r="L12" s="34" t="s">
        <v>305</v>
      </c>
      <c r="M12" s="158"/>
      <c r="N12" s="37" t="s">
        <v>190</v>
      </c>
      <c r="O12" s="34">
        <v>932</v>
      </c>
      <c r="P12" s="22" t="s">
        <v>365</v>
      </c>
      <c r="Q12" s="34"/>
      <c r="R12" s="34"/>
      <c r="S12" s="54"/>
    </row>
    <row r="13" spans="1:19" ht="18.75" customHeight="1">
      <c r="A13" s="65"/>
      <c r="B13" s="66" t="s">
        <v>40</v>
      </c>
      <c r="C13" s="65"/>
      <c r="D13" s="65"/>
      <c r="E13" s="65"/>
      <c r="F13" s="70"/>
      <c r="G13" s="127"/>
      <c r="H13" s="155"/>
      <c r="I13" s="19" t="s">
        <v>93</v>
      </c>
      <c r="J13" s="19" t="s">
        <v>292</v>
      </c>
      <c r="K13" s="19" t="s">
        <v>353</v>
      </c>
      <c r="L13" s="19" t="s">
        <v>291</v>
      </c>
      <c r="M13" s="159"/>
      <c r="N13" s="161" t="s">
        <v>27</v>
      </c>
      <c r="O13" s="162"/>
      <c r="P13" s="38" t="s">
        <v>37</v>
      </c>
      <c r="Q13" s="52"/>
      <c r="R13" s="19"/>
      <c r="S13" s="19"/>
    </row>
    <row r="14" spans="1:19" ht="18.75" customHeight="1">
      <c r="A14" s="108" t="s">
        <v>132</v>
      </c>
      <c r="B14" s="74" t="s">
        <v>133</v>
      </c>
      <c r="C14" s="108">
        <v>1</v>
      </c>
      <c r="D14" s="108">
        <v>2</v>
      </c>
      <c r="E14" s="108">
        <v>2</v>
      </c>
      <c r="F14" s="70" t="s">
        <v>309</v>
      </c>
      <c r="G14" s="64" t="s">
        <v>28</v>
      </c>
      <c r="H14" s="155"/>
      <c r="I14" s="21"/>
      <c r="J14" s="21"/>
      <c r="K14" s="21"/>
      <c r="L14" s="21"/>
      <c r="M14" s="159"/>
      <c r="N14" s="164" t="s">
        <v>88</v>
      </c>
      <c r="O14" s="165"/>
      <c r="P14" s="39"/>
      <c r="Q14" s="53"/>
      <c r="R14" s="21"/>
      <c r="S14" s="21"/>
    </row>
    <row r="15" spans="1:19" ht="18.75" customHeight="1" thickBot="1">
      <c r="A15" s="108" t="s">
        <v>92</v>
      </c>
      <c r="B15" s="74" t="s">
        <v>54</v>
      </c>
      <c r="C15" s="108">
        <v>1</v>
      </c>
      <c r="D15" s="108">
        <v>3</v>
      </c>
      <c r="E15" s="108">
        <v>2</v>
      </c>
      <c r="F15" s="70" t="s">
        <v>283</v>
      </c>
      <c r="G15" s="63"/>
      <c r="H15" s="155"/>
      <c r="I15" s="23" t="s">
        <v>139</v>
      </c>
      <c r="J15" s="23" t="s">
        <v>248</v>
      </c>
      <c r="K15" s="23" t="s">
        <v>354</v>
      </c>
      <c r="L15" s="23" t="s">
        <v>250</v>
      </c>
      <c r="M15" s="159"/>
      <c r="N15" s="55" t="s">
        <v>311</v>
      </c>
      <c r="O15" s="56" t="s">
        <v>293</v>
      </c>
      <c r="P15" s="34">
        <v>544</v>
      </c>
      <c r="Q15" s="54" t="s">
        <v>269</v>
      </c>
      <c r="R15" s="23"/>
      <c r="S15" s="23"/>
    </row>
    <row r="16" spans="1:19" ht="18.75" customHeight="1">
      <c r="A16" s="65"/>
      <c r="B16" s="66" t="s">
        <v>41</v>
      </c>
      <c r="C16" s="65"/>
      <c r="D16" s="65"/>
      <c r="E16" s="65"/>
      <c r="F16" s="72"/>
      <c r="G16" s="127"/>
      <c r="H16" s="155"/>
      <c r="I16" s="35" t="s">
        <v>307</v>
      </c>
      <c r="J16" s="35" t="s">
        <v>190</v>
      </c>
      <c r="K16" s="38">
        <v>932</v>
      </c>
      <c r="L16" s="18" t="s">
        <v>366</v>
      </c>
      <c r="M16" s="158"/>
      <c r="N16" s="35" t="s">
        <v>132</v>
      </c>
      <c r="O16" s="38">
        <v>4408</v>
      </c>
      <c r="P16" s="18" t="s">
        <v>364</v>
      </c>
      <c r="Q16" s="19"/>
      <c r="R16" s="19"/>
      <c r="S16" s="19"/>
    </row>
    <row r="17" spans="1:19" ht="18.75" customHeight="1">
      <c r="A17" s="112" t="s">
        <v>190</v>
      </c>
      <c r="B17" s="113" t="s">
        <v>191</v>
      </c>
      <c r="C17" s="112">
        <v>1</v>
      </c>
      <c r="D17" s="112">
        <v>2</v>
      </c>
      <c r="E17" s="112">
        <v>2</v>
      </c>
      <c r="F17" s="72" t="s">
        <v>274</v>
      </c>
      <c r="G17" s="125" t="s">
        <v>29</v>
      </c>
      <c r="H17" s="155"/>
      <c r="I17" s="35">
        <v>543</v>
      </c>
      <c r="J17" s="36"/>
      <c r="K17" s="39"/>
      <c r="L17" s="20"/>
      <c r="M17" s="158"/>
      <c r="N17" s="36"/>
      <c r="O17" s="39"/>
      <c r="P17" s="20"/>
      <c r="Q17" s="21"/>
      <c r="R17" s="21"/>
      <c r="S17" s="21"/>
    </row>
    <row r="18" spans="1:19" ht="18.75" customHeight="1">
      <c r="A18" s="108" t="s">
        <v>134</v>
      </c>
      <c r="B18" s="74" t="s">
        <v>135</v>
      </c>
      <c r="C18" s="108">
        <v>1</v>
      </c>
      <c r="D18" s="108">
        <v>2</v>
      </c>
      <c r="E18" s="108">
        <v>2</v>
      </c>
      <c r="F18" s="70" t="s">
        <v>281</v>
      </c>
      <c r="G18" s="63"/>
      <c r="H18" s="155"/>
      <c r="I18" s="37" t="s">
        <v>305</v>
      </c>
      <c r="J18" s="37" t="s">
        <v>132</v>
      </c>
      <c r="K18" s="34">
        <v>4308</v>
      </c>
      <c r="L18" s="22" t="s">
        <v>363</v>
      </c>
      <c r="M18" s="158"/>
      <c r="N18" s="37" t="s">
        <v>134</v>
      </c>
      <c r="O18" s="34">
        <v>4307</v>
      </c>
      <c r="P18" s="22" t="s">
        <v>367</v>
      </c>
      <c r="Q18" s="23"/>
      <c r="R18" s="23"/>
      <c r="S18" s="23"/>
    </row>
    <row r="19" spans="1:19" ht="18.75" customHeight="1">
      <c r="A19" s="108" t="s">
        <v>93</v>
      </c>
      <c r="B19" s="74" t="s">
        <v>94</v>
      </c>
      <c r="C19" s="108">
        <v>1</v>
      </c>
      <c r="D19" s="108">
        <v>3</v>
      </c>
      <c r="E19" s="108">
        <v>2</v>
      </c>
      <c r="F19" s="70" t="s">
        <v>282</v>
      </c>
      <c r="G19" s="127"/>
      <c r="H19" s="155"/>
      <c r="I19" s="38" t="s">
        <v>130</v>
      </c>
      <c r="J19" s="52"/>
      <c r="K19" s="18" t="s">
        <v>90</v>
      </c>
      <c r="L19" s="19" t="s">
        <v>258</v>
      </c>
      <c r="M19" s="158"/>
      <c r="N19" s="19" t="s">
        <v>353</v>
      </c>
      <c r="O19" s="38" t="s">
        <v>243</v>
      </c>
      <c r="P19" s="18"/>
      <c r="Q19" s="19"/>
      <c r="R19" s="38"/>
      <c r="S19" s="52"/>
    </row>
    <row r="20" spans="1:19" ht="18.75" customHeight="1">
      <c r="A20" s="65"/>
      <c r="B20" s="66" t="s">
        <v>136</v>
      </c>
      <c r="C20" s="65"/>
      <c r="D20" s="65"/>
      <c r="E20" s="65"/>
      <c r="F20" s="72"/>
      <c r="G20" s="64" t="s">
        <v>30</v>
      </c>
      <c r="H20" s="155"/>
      <c r="I20" s="39"/>
      <c r="J20" s="53"/>
      <c r="K20" s="20"/>
      <c r="L20" s="21"/>
      <c r="M20" s="158"/>
      <c r="N20" s="21"/>
      <c r="O20" s="39"/>
      <c r="P20" s="20"/>
      <c r="Q20" s="21"/>
      <c r="R20" s="39"/>
      <c r="S20" s="53"/>
    </row>
    <row r="21" spans="1:19" ht="18.75" customHeight="1">
      <c r="A21" s="108" t="s">
        <v>137</v>
      </c>
      <c r="B21" s="74" t="s">
        <v>138</v>
      </c>
      <c r="C21" s="108">
        <v>1</v>
      </c>
      <c r="D21" s="108">
        <v>2</v>
      </c>
      <c r="E21" s="108">
        <v>2</v>
      </c>
      <c r="F21" s="72" t="s">
        <v>309</v>
      </c>
      <c r="G21" s="63"/>
      <c r="H21" s="156"/>
      <c r="I21" s="34">
        <v>4307</v>
      </c>
      <c r="J21" s="54" t="s">
        <v>293</v>
      </c>
      <c r="K21" s="22" t="s">
        <v>92</v>
      </c>
      <c r="L21" s="23" t="s">
        <v>286</v>
      </c>
      <c r="M21" s="160"/>
      <c r="N21" s="23" t="s">
        <v>354</v>
      </c>
      <c r="O21" s="34" t="s">
        <v>287</v>
      </c>
      <c r="P21" s="22"/>
      <c r="Q21" s="23"/>
      <c r="R21" s="34"/>
      <c r="S21" s="54"/>
    </row>
    <row r="22" spans="1:19" ht="15.75" customHeight="1">
      <c r="A22" s="108" t="s">
        <v>139</v>
      </c>
      <c r="B22" s="74" t="s">
        <v>140</v>
      </c>
      <c r="C22" s="108">
        <v>1</v>
      </c>
      <c r="D22" s="108">
        <v>3</v>
      </c>
      <c r="E22" s="108">
        <v>2</v>
      </c>
      <c r="F22" s="72" t="s">
        <v>241</v>
      </c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73" t="s">
        <v>307</v>
      </c>
      <c r="B23" s="75" t="s">
        <v>308</v>
      </c>
      <c r="C23" s="73">
        <v>2</v>
      </c>
      <c r="D23" s="73">
        <v>0</v>
      </c>
      <c r="E23" s="73">
        <v>2</v>
      </c>
      <c r="F23" s="72" t="s">
        <v>304</v>
      </c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5"/>
      <c r="B24" s="66" t="s">
        <v>141</v>
      </c>
      <c r="C24" s="65"/>
      <c r="D24" s="65"/>
      <c r="E24" s="65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3" t="s">
        <v>88</v>
      </c>
      <c r="B25" s="75" t="s">
        <v>89</v>
      </c>
      <c r="C25" s="73" t="s">
        <v>44</v>
      </c>
      <c r="D25" s="73">
        <v>2</v>
      </c>
      <c r="E25" s="73" t="s">
        <v>44</v>
      </c>
      <c r="F25" s="72" t="s">
        <v>281</v>
      </c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73"/>
      <c r="B26" s="75"/>
      <c r="C26" s="73"/>
      <c r="D26" s="73"/>
      <c r="E26" s="73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73"/>
      <c r="B27" s="75"/>
      <c r="C27" s="73"/>
      <c r="D27" s="73"/>
      <c r="E27" s="73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73"/>
      <c r="B28" s="75"/>
      <c r="C28" s="73"/>
      <c r="D28" s="73"/>
      <c r="E28" s="73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73"/>
      <c r="B29" s="75"/>
      <c r="C29" s="73"/>
      <c r="D29" s="73"/>
      <c r="E29" s="73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73"/>
      <c r="B30" s="75"/>
      <c r="C30" s="73"/>
      <c r="D30" s="73"/>
      <c r="E30" s="73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76"/>
      <c r="B31" s="76" t="s">
        <v>36</v>
      </c>
      <c r="C31" s="76">
        <f>SUM(C7:C26)</f>
        <v>12</v>
      </c>
      <c r="D31" s="76">
        <f>SUM(D7:D26)</f>
        <v>24</v>
      </c>
      <c r="E31" s="76">
        <f>SUM(E7:E26)</f>
        <v>21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408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56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65"/>
      <c r="B7" s="66" t="s">
        <v>33</v>
      </c>
      <c r="C7" s="65"/>
      <c r="D7" s="65"/>
      <c r="E7" s="65"/>
      <c r="F7" s="67"/>
      <c r="G7" s="126"/>
      <c r="H7" s="154" t="s">
        <v>23</v>
      </c>
      <c r="I7" s="35" t="s">
        <v>233</v>
      </c>
      <c r="J7" s="38"/>
      <c r="K7" s="18"/>
      <c r="L7" s="19"/>
      <c r="M7" s="157" t="s">
        <v>24</v>
      </c>
      <c r="N7" s="19"/>
      <c r="O7" s="19"/>
      <c r="P7" s="19"/>
      <c r="Q7" s="38"/>
      <c r="R7" s="38"/>
      <c r="S7" s="52"/>
    </row>
    <row r="8" spans="1:19" ht="18.75" customHeight="1">
      <c r="A8" s="73" t="s">
        <v>95</v>
      </c>
      <c r="B8" s="75" t="s">
        <v>55</v>
      </c>
      <c r="C8" s="73">
        <v>0</v>
      </c>
      <c r="D8" s="73">
        <v>320</v>
      </c>
      <c r="E8" s="73">
        <v>4</v>
      </c>
      <c r="F8" s="70" t="s">
        <v>387</v>
      </c>
      <c r="G8" s="64" t="s">
        <v>25</v>
      </c>
      <c r="H8" s="155"/>
      <c r="I8" s="36"/>
      <c r="J8" s="39"/>
      <c r="K8" s="20"/>
      <c r="L8" s="21"/>
      <c r="M8" s="158"/>
      <c r="N8" s="21"/>
      <c r="O8" s="21"/>
      <c r="P8" s="21"/>
      <c r="Q8" s="39"/>
      <c r="R8" s="39"/>
      <c r="S8" s="53"/>
    </row>
    <row r="9" spans="1:19" ht="18.75" customHeight="1">
      <c r="A9" s="65"/>
      <c r="B9" s="66" t="s">
        <v>42</v>
      </c>
      <c r="C9" s="65"/>
      <c r="D9" s="65"/>
      <c r="E9" s="65"/>
      <c r="F9" s="70"/>
      <c r="G9" s="63"/>
      <c r="H9" s="155"/>
      <c r="I9" s="37">
        <v>4402</v>
      </c>
      <c r="J9" s="34"/>
      <c r="K9" s="22"/>
      <c r="L9" s="23" t="s">
        <v>256</v>
      </c>
      <c r="M9" s="158"/>
      <c r="N9" s="23"/>
      <c r="O9" s="23"/>
      <c r="P9" s="23"/>
      <c r="Q9" s="37"/>
      <c r="R9" s="34"/>
      <c r="S9" s="54"/>
    </row>
    <row r="10" spans="1:19" ht="18.75" customHeight="1">
      <c r="A10" s="73" t="s">
        <v>232</v>
      </c>
      <c r="B10" s="75" t="s">
        <v>234</v>
      </c>
      <c r="C10" s="73">
        <v>1</v>
      </c>
      <c r="D10" s="73">
        <v>3</v>
      </c>
      <c r="E10" s="73">
        <v>2</v>
      </c>
      <c r="F10" s="70" t="s">
        <v>312</v>
      </c>
      <c r="G10" s="127"/>
      <c r="H10" s="155"/>
      <c r="I10" s="35" t="s">
        <v>233</v>
      </c>
      <c r="J10" s="38"/>
      <c r="K10" s="18"/>
      <c r="L10" s="19"/>
      <c r="M10" s="158"/>
      <c r="N10" s="35"/>
      <c r="O10" s="38"/>
      <c r="P10" s="18"/>
      <c r="Q10" s="19"/>
      <c r="R10" s="38"/>
      <c r="S10" s="52"/>
    </row>
    <row r="11" spans="1:19" ht="18.75" customHeight="1">
      <c r="A11" s="73" t="s">
        <v>233</v>
      </c>
      <c r="B11" s="75" t="s">
        <v>235</v>
      </c>
      <c r="C11" s="73">
        <v>0</v>
      </c>
      <c r="D11" s="73">
        <v>6</v>
      </c>
      <c r="E11" s="73">
        <v>2</v>
      </c>
      <c r="F11" s="72" t="s">
        <v>239</v>
      </c>
      <c r="G11" s="64" t="s">
        <v>26</v>
      </c>
      <c r="H11" s="155"/>
      <c r="I11" s="36"/>
      <c r="J11" s="39"/>
      <c r="K11" s="20"/>
      <c r="L11" s="21"/>
      <c r="M11" s="158"/>
      <c r="N11" s="36"/>
      <c r="O11" s="39"/>
      <c r="P11" s="20"/>
      <c r="Q11" s="21"/>
      <c r="R11" s="39"/>
      <c r="S11" s="53"/>
    </row>
    <row r="12" spans="1:19" ht="18.75" customHeight="1" thickBot="1">
      <c r="A12" s="65"/>
      <c r="B12" s="66" t="s">
        <v>43</v>
      </c>
      <c r="C12" s="65"/>
      <c r="D12" s="65"/>
      <c r="E12" s="65"/>
      <c r="F12" s="72"/>
      <c r="G12" s="63"/>
      <c r="H12" s="155"/>
      <c r="I12" s="37">
        <v>4412</v>
      </c>
      <c r="J12" s="34"/>
      <c r="K12" s="22"/>
      <c r="L12" s="23" t="s">
        <v>256</v>
      </c>
      <c r="M12" s="158"/>
      <c r="N12" s="37"/>
      <c r="O12" s="34"/>
      <c r="P12" s="22"/>
      <c r="Q12" s="23"/>
      <c r="R12" s="34"/>
      <c r="S12" s="54"/>
    </row>
    <row r="13" spans="1:19" ht="18.75" customHeight="1">
      <c r="A13" s="99" t="s">
        <v>58</v>
      </c>
      <c r="B13" s="100" t="s">
        <v>48</v>
      </c>
      <c r="C13" s="73" t="s">
        <v>44</v>
      </c>
      <c r="D13" s="73">
        <v>2</v>
      </c>
      <c r="E13" s="73" t="s">
        <v>44</v>
      </c>
      <c r="F13" s="70" t="s">
        <v>297</v>
      </c>
      <c r="G13" s="127"/>
      <c r="H13" s="155"/>
      <c r="I13" s="35" t="s">
        <v>233</v>
      </c>
      <c r="J13" s="38"/>
      <c r="K13" s="18"/>
      <c r="L13" s="19"/>
      <c r="M13" s="159"/>
      <c r="N13" s="161" t="s">
        <v>27</v>
      </c>
      <c r="O13" s="162"/>
      <c r="P13" s="19"/>
      <c r="Q13" s="19"/>
      <c r="R13" s="19"/>
      <c r="S13" s="19"/>
    </row>
    <row r="14" spans="1:19" ht="18.75" customHeight="1">
      <c r="A14" s="73"/>
      <c r="B14" s="75"/>
      <c r="C14" s="73"/>
      <c r="D14" s="73"/>
      <c r="E14" s="73"/>
      <c r="F14" s="70"/>
      <c r="G14" s="64" t="s">
        <v>28</v>
      </c>
      <c r="H14" s="155"/>
      <c r="I14" s="36"/>
      <c r="J14" s="39"/>
      <c r="K14" s="20"/>
      <c r="L14" s="21"/>
      <c r="M14" s="159"/>
      <c r="N14" s="164" t="s">
        <v>58</v>
      </c>
      <c r="O14" s="165"/>
      <c r="P14" s="33"/>
      <c r="Q14" s="21"/>
      <c r="R14" s="21"/>
      <c r="S14" s="21"/>
    </row>
    <row r="15" spans="1:19" ht="18.75" customHeight="1" thickBot="1">
      <c r="A15" s="73"/>
      <c r="B15" s="73" t="s">
        <v>352</v>
      </c>
      <c r="C15" s="73"/>
      <c r="D15" s="73"/>
      <c r="E15" s="73"/>
      <c r="F15" s="70"/>
      <c r="G15" s="63"/>
      <c r="H15" s="155"/>
      <c r="I15" s="37">
        <v>4412</v>
      </c>
      <c r="J15" s="34"/>
      <c r="K15" s="22"/>
      <c r="L15" s="23" t="s">
        <v>256</v>
      </c>
      <c r="M15" s="159"/>
      <c r="N15" s="55" t="s">
        <v>314</v>
      </c>
      <c r="O15" s="56" t="s">
        <v>243</v>
      </c>
      <c r="P15" s="62"/>
      <c r="Q15" s="21"/>
      <c r="R15" s="23"/>
      <c r="S15" s="23"/>
    </row>
    <row r="16" spans="1:19" ht="18.75" customHeight="1">
      <c r="A16" s="73"/>
      <c r="B16" s="73" t="s">
        <v>368</v>
      </c>
      <c r="C16" s="73"/>
      <c r="D16" s="73"/>
      <c r="E16" s="73"/>
      <c r="F16" s="111"/>
      <c r="G16" s="127"/>
      <c r="H16" s="155"/>
      <c r="I16" s="35" t="s">
        <v>232</v>
      </c>
      <c r="J16" s="38"/>
      <c r="K16" s="18"/>
      <c r="L16" s="19"/>
      <c r="M16" s="158"/>
      <c r="N16" s="35"/>
      <c r="O16" s="39"/>
      <c r="P16" s="18"/>
      <c r="Q16" s="19"/>
      <c r="R16" s="19"/>
      <c r="S16" s="19"/>
    </row>
    <row r="17" spans="1:19" ht="18.75" customHeight="1">
      <c r="A17" s="73"/>
      <c r="B17" s="73" t="s">
        <v>369</v>
      </c>
      <c r="C17" s="73"/>
      <c r="D17" s="73"/>
      <c r="E17" s="73"/>
      <c r="F17" s="72"/>
      <c r="G17" s="64" t="s">
        <v>29</v>
      </c>
      <c r="H17" s="155"/>
      <c r="I17" s="36"/>
      <c r="J17" s="39"/>
      <c r="K17" s="20"/>
      <c r="L17" s="21"/>
      <c r="M17" s="158"/>
      <c r="N17" s="36"/>
      <c r="O17" s="39"/>
      <c r="P17" s="20"/>
      <c r="Q17" s="21"/>
      <c r="R17" s="21"/>
      <c r="S17" s="21"/>
    </row>
    <row r="18" spans="1:19" ht="18.75" customHeight="1">
      <c r="A18" s="73"/>
      <c r="B18" s="75"/>
      <c r="C18" s="73"/>
      <c r="D18" s="73"/>
      <c r="E18" s="73"/>
      <c r="F18" s="111"/>
      <c r="G18" s="63"/>
      <c r="H18" s="155"/>
      <c r="I18" s="37">
        <v>4404</v>
      </c>
      <c r="J18" s="34"/>
      <c r="K18" s="22"/>
      <c r="L18" s="23" t="s">
        <v>313</v>
      </c>
      <c r="M18" s="158"/>
      <c r="N18" s="37"/>
      <c r="O18" s="34"/>
      <c r="P18" s="22"/>
      <c r="Q18" s="23"/>
      <c r="R18" s="23"/>
      <c r="S18" s="23"/>
    </row>
    <row r="19" spans="1:19" ht="18.75" customHeight="1">
      <c r="A19" s="73"/>
      <c r="B19" s="75"/>
      <c r="C19" s="73"/>
      <c r="D19" s="73"/>
      <c r="E19" s="73"/>
      <c r="F19" s="70"/>
      <c r="G19" s="127"/>
      <c r="H19" s="155"/>
      <c r="I19" s="35" t="s">
        <v>232</v>
      </c>
      <c r="J19" s="38"/>
      <c r="K19" s="18"/>
      <c r="L19" s="19"/>
      <c r="M19" s="158"/>
      <c r="N19" s="19"/>
      <c r="O19" s="19"/>
      <c r="P19" s="18"/>
      <c r="Q19" s="38"/>
      <c r="R19" s="38"/>
      <c r="S19" s="52"/>
    </row>
    <row r="20" spans="1:19" ht="18.75" customHeight="1">
      <c r="A20" s="73"/>
      <c r="B20" s="75"/>
      <c r="C20" s="73"/>
      <c r="D20" s="73"/>
      <c r="E20" s="73"/>
      <c r="F20" s="70"/>
      <c r="G20" s="64" t="s">
        <v>30</v>
      </c>
      <c r="H20" s="155"/>
      <c r="I20" s="36"/>
      <c r="J20" s="39"/>
      <c r="K20" s="20"/>
      <c r="L20" s="21"/>
      <c r="M20" s="158"/>
      <c r="N20" s="21"/>
      <c r="O20" s="21"/>
      <c r="P20" s="20"/>
      <c r="Q20" s="39"/>
      <c r="R20" s="39"/>
      <c r="S20" s="53"/>
    </row>
    <row r="21" spans="1:19" ht="18.75" customHeight="1">
      <c r="A21" s="73"/>
      <c r="B21" s="75"/>
      <c r="C21" s="73"/>
      <c r="D21" s="73"/>
      <c r="E21" s="73"/>
      <c r="F21" s="111"/>
      <c r="G21" s="63"/>
      <c r="H21" s="156"/>
      <c r="I21" s="37">
        <v>4404</v>
      </c>
      <c r="J21" s="34"/>
      <c r="K21" s="22"/>
      <c r="L21" s="23" t="s">
        <v>313</v>
      </c>
      <c r="M21" s="160"/>
      <c r="N21" s="23"/>
      <c r="O21" s="23"/>
      <c r="P21" s="22"/>
      <c r="Q21" s="34"/>
      <c r="R21" s="34"/>
      <c r="S21" s="54"/>
    </row>
    <row r="22" spans="1:19" ht="15.75" customHeight="1">
      <c r="A22" s="73"/>
      <c r="B22" s="75"/>
      <c r="C22" s="73"/>
      <c r="D22" s="73"/>
      <c r="E22" s="73"/>
      <c r="F22" s="72"/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73"/>
      <c r="B23" s="75"/>
      <c r="C23" s="73"/>
      <c r="D23" s="73"/>
      <c r="E23" s="73"/>
      <c r="F23" s="72"/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73"/>
      <c r="B24" s="75"/>
      <c r="C24" s="73"/>
      <c r="D24" s="73"/>
      <c r="E24" s="73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73"/>
      <c r="B25" s="75"/>
      <c r="C25" s="73"/>
      <c r="D25" s="73"/>
      <c r="E25" s="73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73"/>
      <c r="B26" s="75"/>
      <c r="C26" s="73"/>
      <c r="D26" s="73"/>
      <c r="E26" s="73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73"/>
      <c r="B27" s="75"/>
      <c r="C27" s="73"/>
      <c r="D27" s="73"/>
      <c r="E27" s="73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73"/>
      <c r="B28" s="75"/>
      <c r="C28" s="73"/>
      <c r="D28" s="73"/>
      <c r="E28" s="73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73"/>
      <c r="B29" s="75"/>
      <c r="C29" s="73"/>
      <c r="D29" s="73"/>
      <c r="E29" s="73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73"/>
      <c r="B30" s="75"/>
      <c r="C30" s="73"/>
      <c r="D30" s="73"/>
      <c r="E30" s="73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65"/>
      <c r="B31" s="65" t="s">
        <v>36</v>
      </c>
      <c r="C31" s="65">
        <f>SUM(C8:C30)</f>
        <v>1</v>
      </c>
      <c r="D31" s="65">
        <f>SUM(D8:D30)</f>
        <v>331</v>
      </c>
      <c r="E31" s="65">
        <f>SUM(E8:E30)</f>
        <v>8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3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409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315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0">
        <v>4</v>
      </c>
      <c r="M6" s="51">
        <v>5</v>
      </c>
      <c r="N6" s="50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65"/>
      <c r="B7" s="66" t="s">
        <v>22</v>
      </c>
      <c r="C7" s="65"/>
      <c r="D7" s="65"/>
      <c r="E7" s="65"/>
      <c r="F7" s="67"/>
      <c r="G7" s="126"/>
      <c r="H7" s="154" t="s">
        <v>23</v>
      </c>
      <c r="I7" s="35" t="s">
        <v>104</v>
      </c>
      <c r="J7" s="38"/>
      <c r="K7" s="18"/>
      <c r="L7" s="19"/>
      <c r="M7" s="157" t="s">
        <v>24</v>
      </c>
      <c r="N7" s="35" t="s">
        <v>132</v>
      </c>
      <c r="O7" s="38"/>
      <c r="P7" s="18"/>
      <c r="Q7" s="19"/>
      <c r="R7" s="38"/>
      <c r="S7" s="52"/>
    </row>
    <row r="8" spans="1:19" ht="18.75" customHeight="1">
      <c r="A8" s="108" t="s">
        <v>143</v>
      </c>
      <c r="B8" s="74" t="s">
        <v>45</v>
      </c>
      <c r="C8" s="108">
        <v>0</v>
      </c>
      <c r="D8" s="108">
        <v>2</v>
      </c>
      <c r="E8" s="108">
        <v>1</v>
      </c>
      <c r="F8" s="70" t="s">
        <v>271</v>
      </c>
      <c r="G8" s="64" t="s">
        <v>25</v>
      </c>
      <c r="H8" s="155"/>
      <c r="I8" s="36"/>
      <c r="J8" s="39"/>
      <c r="K8" s="20"/>
      <c r="L8" s="21"/>
      <c r="M8" s="158"/>
      <c r="N8" s="36"/>
      <c r="O8" s="39"/>
      <c r="P8" s="20"/>
      <c r="Q8" s="21"/>
      <c r="R8" s="39"/>
      <c r="S8" s="53"/>
    </row>
    <row r="9" spans="1:19" ht="18.75" customHeight="1">
      <c r="A9" s="108" t="s">
        <v>144</v>
      </c>
      <c r="B9" s="74" t="s">
        <v>79</v>
      </c>
      <c r="C9" s="108">
        <v>1</v>
      </c>
      <c r="D9" s="108">
        <v>2</v>
      </c>
      <c r="E9" s="108">
        <v>2</v>
      </c>
      <c r="F9" s="70" t="s">
        <v>316</v>
      </c>
      <c r="G9" s="63"/>
      <c r="H9" s="155"/>
      <c r="I9" s="37">
        <v>4413</v>
      </c>
      <c r="J9" s="34"/>
      <c r="K9" s="22"/>
      <c r="L9" s="23" t="s">
        <v>252</v>
      </c>
      <c r="M9" s="158"/>
      <c r="N9" s="37">
        <v>4308</v>
      </c>
      <c r="O9" s="34"/>
      <c r="P9" s="22" t="s">
        <v>288</v>
      </c>
      <c r="Q9" s="34"/>
      <c r="R9" s="58"/>
      <c r="S9" s="54"/>
    </row>
    <row r="10" spans="1:19" ht="18.75" customHeight="1">
      <c r="A10" s="65"/>
      <c r="B10" s="66" t="s">
        <v>40</v>
      </c>
      <c r="C10" s="65"/>
      <c r="D10" s="65"/>
      <c r="E10" s="65"/>
      <c r="F10" s="70"/>
      <c r="G10" s="127"/>
      <c r="H10" s="155"/>
      <c r="I10" s="38" t="s">
        <v>382</v>
      </c>
      <c r="J10" s="52"/>
      <c r="K10" s="19" t="s">
        <v>302</v>
      </c>
      <c r="L10" s="19"/>
      <c r="M10" s="158"/>
      <c r="N10" s="19" t="s">
        <v>134</v>
      </c>
      <c r="O10" s="19"/>
      <c r="P10" s="19"/>
      <c r="Q10" s="19" t="s">
        <v>78</v>
      </c>
      <c r="R10" s="38"/>
      <c r="S10" s="52"/>
    </row>
    <row r="11" spans="1:19" ht="18.75" customHeight="1">
      <c r="A11" s="108" t="s">
        <v>96</v>
      </c>
      <c r="B11" s="109" t="s">
        <v>97</v>
      </c>
      <c r="C11" s="108">
        <v>1</v>
      </c>
      <c r="D11" s="108">
        <v>3</v>
      </c>
      <c r="E11" s="108">
        <v>2</v>
      </c>
      <c r="F11" s="72" t="s">
        <v>274</v>
      </c>
      <c r="G11" s="64" t="s">
        <v>26</v>
      </c>
      <c r="H11" s="155"/>
      <c r="I11" s="39"/>
      <c r="J11" s="53"/>
      <c r="K11" s="21" t="s">
        <v>320</v>
      </c>
      <c r="L11" s="21"/>
      <c r="M11" s="158"/>
      <c r="N11" s="21"/>
      <c r="O11" s="21"/>
      <c r="P11" s="21"/>
      <c r="Q11" s="21" t="s">
        <v>318</v>
      </c>
      <c r="R11" s="39"/>
      <c r="S11" s="53"/>
    </row>
    <row r="12" spans="1:19" ht="18.75" customHeight="1" thickBot="1">
      <c r="A12" s="108" t="s">
        <v>98</v>
      </c>
      <c r="B12" s="109" t="s">
        <v>99</v>
      </c>
      <c r="C12" s="108">
        <v>1</v>
      </c>
      <c r="D12" s="108">
        <v>3</v>
      </c>
      <c r="E12" s="108">
        <v>2</v>
      </c>
      <c r="F12" s="72" t="s">
        <v>284</v>
      </c>
      <c r="G12" s="63"/>
      <c r="H12" s="155"/>
      <c r="I12" s="34">
        <v>524</v>
      </c>
      <c r="J12" s="54" t="s">
        <v>278</v>
      </c>
      <c r="K12" s="34" t="s">
        <v>305</v>
      </c>
      <c r="L12" s="23"/>
      <c r="M12" s="158"/>
      <c r="N12" s="21" t="s">
        <v>317</v>
      </c>
      <c r="O12" s="23"/>
      <c r="P12" s="23" t="s">
        <v>293</v>
      </c>
      <c r="Q12" s="23" t="s">
        <v>319</v>
      </c>
      <c r="R12" s="34"/>
      <c r="S12" s="54"/>
    </row>
    <row r="13" spans="1:19" ht="18.75" customHeight="1">
      <c r="A13" s="108" t="s">
        <v>132</v>
      </c>
      <c r="B13" s="74" t="s">
        <v>133</v>
      </c>
      <c r="C13" s="108">
        <v>1</v>
      </c>
      <c r="D13" s="108">
        <v>2</v>
      </c>
      <c r="E13" s="108">
        <v>2</v>
      </c>
      <c r="F13" s="70" t="s">
        <v>309</v>
      </c>
      <c r="G13" s="127"/>
      <c r="H13" s="155"/>
      <c r="I13" s="38" t="s">
        <v>78</v>
      </c>
      <c r="J13" s="52"/>
      <c r="K13" s="35" t="s">
        <v>100</v>
      </c>
      <c r="L13" s="38"/>
      <c r="M13" s="159"/>
      <c r="N13" s="161" t="s">
        <v>27</v>
      </c>
      <c r="O13" s="162"/>
      <c r="P13" s="35"/>
      <c r="Q13" s="38"/>
      <c r="R13" s="18"/>
      <c r="S13" s="19"/>
    </row>
    <row r="14" spans="1:19" ht="18.75" customHeight="1">
      <c r="A14" s="65"/>
      <c r="B14" s="66" t="s">
        <v>41</v>
      </c>
      <c r="C14" s="65"/>
      <c r="D14" s="65"/>
      <c r="E14" s="65"/>
      <c r="F14" s="70"/>
      <c r="G14" s="64" t="s">
        <v>28</v>
      </c>
      <c r="H14" s="155"/>
      <c r="I14" s="39"/>
      <c r="J14" s="53"/>
      <c r="K14" s="36"/>
      <c r="L14" s="39"/>
      <c r="M14" s="159"/>
      <c r="N14" s="164" t="s">
        <v>58</v>
      </c>
      <c r="O14" s="165"/>
      <c r="P14" s="36"/>
      <c r="Q14" s="39"/>
      <c r="R14" s="20"/>
      <c r="S14" s="21"/>
    </row>
    <row r="15" spans="1:19" ht="18.75" customHeight="1" thickBot="1">
      <c r="A15" s="108" t="s">
        <v>100</v>
      </c>
      <c r="B15" s="74" t="s">
        <v>101</v>
      </c>
      <c r="C15" s="108">
        <v>1</v>
      </c>
      <c r="D15" s="108">
        <v>2</v>
      </c>
      <c r="E15" s="108">
        <v>2</v>
      </c>
      <c r="F15" s="70" t="s">
        <v>309</v>
      </c>
      <c r="G15" s="63"/>
      <c r="H15" s="155"/>
      <c r="I15" s="34">
        <v>633</v>
      </c>
      <c r="J15" s="54" t="s">
        <v>319</v>
      </c>
      <c r="K15" s="37">
        <v>4308</v>
      </c>
      <c r="L15" s="34"/>
      <c r="M15" s="159"/>
      <c r="N15" s="55" t="s">
        <v>314</v>
      </c>
      <c r="O15" s="56" t="s">
        <v>291</v>
      </c>
      <c r="P15" s="37" t="s">
        <v>288</v>
      </c>
      <c r="Q15" s="34"/>
      <c r="R15" s="22"/>
      <c r="S15" s="23"/>
    </row>
    <row r="16" spans="1:19" ht="18.75" customHeight="1">
      <c r="A16" s="73" t="s">
        <v>102</v>
      </c>
      <c r="B16" s="75" t="s">
        <v>103</v>
      </c>
      <c r="C16" s="73">
        <v>1</v>
      </c>
      <c r="D16" s="73">
        <v>3</v>
      </c>
      <c r="E16" s="73">
        <v>2</v>
      </c>
      <c r="F16" s="72" t="s">
        <v>283</v>
      </c>
      <c r="G16" s="127"/>
      <c r="H16" s="155"/>
      <c r="I16" s="35" t="s">
        <v>98</v>
      </c>
      <c r="J16" s="38"/>
      <c r="K16" s="18"/>
      <c r="L16" s="19"/>
      <c r="M16" s="158"/>
      <c r="N16" s="35" t="s">
        <v>102</v>
      </c>
      <c r="O16" s="38"/>
      <c r="P16" s="18"/>
      <c r="Q16" s="19"/>
      <c r="R16" s="19"/>
      <c r="S16" s="19"/>
    </row>
    <row r="17" spans="1:19" ht="18.75" customHeight="1">
      <c r="A17" s="65"/>
      <c r="B17" s="66" t="s">
        <v>42</v>
      </c>
      <c r="C17" s="65"/>
      <c r="D17" s="65"/>
      <c r="E17" s="65"/>
      <c r="F17" s="72"/>
      <c r="G17" s="64" t="s">
        <v>29</v>
      </c>
      <c r="H17" s="155"/>
      <c r="I17" s="36"/>
      <c r="J17" s="39"/>
      <c r="K17" s="20"/>
      <c r="L17" s="21"/>
      <c r="M17" s="158"/>
      <c r="N17" s="36"/>
      <c r="O17" s="39"/>
      <c r="P17" s="20"/>
      <c r="Q17" s="21"/>
      <c r="R17" s="21"/>
      <c r="S17" s="21"/>
    </row>
    <row r="18" spans="1:19" ht="18.75" customHeight="1">
      <c r="A18" s="108" t="s">
        <v>134</v>
      </c>
      <c r="B18" s="74" t="s">
        <v>135</v>
      </c>
      <c r="C18" s="108">
        <v>1</v>
      </c>
      <c r="D18" s="108">
        <v>2</v>
      </c>
      <c r="E18" s="108">
        <v>2</v>
      </c>
      <c r="F18" s="72" t="s">
        <v>281</v>
      </c>
      <c r="G18" s="63"/>
      <c r="H18" s="155"/>
      <c r="I18" s="37">
        <v>4302</v>
      </c>
      <c r="J18" s="34"/>
      <c r="K18" s="22"/>
      <c r="L18" s="23" t="s">
        <v>290</v>
      </c>
      <c r="M18" s="158"/>
      <c r="N18" s="37">
        <v>4306</v>
      </c>
      <c r="O18" s="34"/>
      <c r="P18" s="22"/>
      <c r="Q18" s="23" t="s">
        <v>287</v>
      </c>
      <c r="R18" s="23"/>
      <c r="S18" s="23"/>
    </row>
    <row r="19" spans="1:19" ht="18.75" customHeight="1">
      <c r="A19" s="73" t="s">
        <v>104</v>
      </c>
      <c r="B19" s="75" t="s">
        <v>57</v>
      </c>
      <c r="C19" s="73">
        <v>1</v>
      </c>
      <c r="D19" s="73">
        <v>3</v>
      </c>
      <c r="E19" s="73">
        <v>2</v>
      </c>
      <c r="F19" s="70" t="s">
        <v>263</v>
      </c>
      <c r="G19" s="127"/>
      <c r="H19" s="155"/>
      <c r="I19" s="35" t="s">
        <v>96</v>
      </c>
      <c r="J19" s="38"/>
      <c r="K19" s="18"/>
      <c r="L19" s="19"/>
      <c r="M19" s="158"/>
      <c r="N19" s="38" t="s">
        <v>307</v>
      </c>
      <c r="O19" s="52"/>
      <c r="P19" s="18"/>
      <c r="Q19" s="38"/>
      <c r="R19" s="38"/>
      <c r="S19" s="19"/>
    </row>
    <row r="20" spans="1:19" ht="18.75" customHeight="1">
      <c r="A20" s="73" t="s">
        <v>307</v>
      </c>
      <c r="B20" s="75" t="s">
        <v>308</v>
      </c>
      <c r="C20" s="73">
        <v>2</v>
      </c>
      <c r="D20" s="73">
        <v>0</v>
      </c>
      <c r="E20" s="73">
        <v>2</v>
      </c>
      <c r="F20" s="72" t="s">
        <v>304</v>
      </c>
      <c r="G20" s="64" t="s">
        <v>30</v>
      </c>
      <c r="H20" s="155"/>
      <c r="I20" s="36"/>
      <c r="J20" s="39"/>
      <c r="K20" s="20"/>
      <c r="L20" s="21"/>
      <c r="M20" s="158"/>
      <c r="N20" s="39"/>
      <c r="O20" s="53"/>
      <c r="P20" s="20"/>
      <c r="Q20" s="39"/>
      <c r="R20" s="39"/>
      <c r="S20" s="21"/>
    </row>
    <row r="21" spans="1:19" ht="18.75" customHeight="1">
      <c r="A21" s="68" t="s">
        <v>302</v>
      </c>
      <c r="B21" s="71" t="s">
        <v>303</v>
      </c>
      <c r="C21" s="68">
        <v>1</v>
      </c>
      <c r="D21" s="68">
        <v>0</v>
      </c>
      <c r="E21" s="68">
        <v>1</v>
      </c>
      <c r="F21" s="72" t="s">
        <v>304</v>
      </c>
      <c r="G21" s="63"/>
      <c r="H21" s="156"/>
      <c r="I21" s="37">
        <v>932</v>
      </c>
      <c r="J21" s="34"/>
      <c r="K21" s="22"/>
      <c r="L21" s="23" t="s">
        <v>276</v>
      </c>
      <c r="M21" s="160"/>
      <c r="N21" s="34">
        <v>543</v>
      </c>
      <c r="O21" s="54" t="s">
        <v>305</v>
      </c>
      <c r="P21" s="34"/>
      <c r="Q21" s="34"/>
      <c r="R21" s="34"/>
      <c r="S21" s="23"/>
    </row>
    <row r="22" spans="1:19" ht="15.75" customHeight="1">
      <c r="A22" s="65"/>
      <c r="B22" s="66" t="s">
        <v>43</v>
      </c>
      <c r="C22" s="65"/>
      <c r="D22" s="65"/>
      <c r="E22" s="65"/>
      <c r="F22" s="72"/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73" t="s">
        <v>58</v>
      </c>
      <c r="B23" s="75" t="s">
        <v>48</v>
      </c>
      <c r="C23" s="73" t="s">
        <v>44</v>
      </c>
      <c r="D23" s="73">
        <v>2</v>
      </c>
      <c r="E23" s="73" t="s">
        <v>44</v>
      </c>
      <c r="F23" s="72" t="s">
        <v>282</v>
      </c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10"/>
      <c r="B24" s="110"/>
      <c r="C24" s="110"/>
      <c r="D24" s="110"/>
      <c r="E24" s="110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10"/>
      <c r="B25" s="110"/>
      <c r="C25" s="110"/>
      <c r="D25" s="110"/>
      <c r="E25" s="110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110"/>
      <c r="B26" s="110"/>
      <c r="C26" s="110"/>
      <c r="D26" s="110"/>
      <c r="E26" s="110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110"/>
      <c r="B27" s="110"/>
      <c r="C27" s="110"/>
      <c r="D27" s="110"/>
      <c r="E27" s="110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110"/>
      <c r="B28" s="110"/>
      <c r="C28" s="110"/>
      <c r="D28" s="110"/>
      <c r="E28" s="110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110"/>
      <c r="B29" s="110"/>
      <c r="C29" s="110"/>
      <c r="D29" s="110"/>
      <c r="E29" s="110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110"/>
      <c r="B30" s="110"/>
      <c r="C30" s="110"/>
      <c r="D30" s="110"/>
      <c r="E30" s="110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65"/>
      <c r="B31" s="65" t="s">
        <v>36</v>
      </c>
      <c r="C31" s="65">
        <f>SUM(C7:C23)</f>
        <v>11</v>
      </c>
      <c r="D31" s="65">
        <f>SUM(D7:D23)</f>
        <v>24</v>
      </c>
      <c r="E31" s="65">
        <f>SUM(E7:E23)</f>
        <v>20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S31"/>
  <sheetViews>
    <sheetView view="pageBreakPreview" zoomScale="130" zoomScaleNormal="120" zoomScaleSheetLayoutView="130" workbookViewId="0">
      <selection activeCell="B3" sqref="B3:Q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134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5"/>
    </row>
    <row r="2" spans="1:19" ht="18.75">
      <c r="A2" s="16"/>
      <c r="B2" s="145" t="s">
        <v>77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26"/>
    </row>
    <row r="3" spans="1:19" ht="18.75">
      <c r="A3" s="17"/>
      <c r="B3" s="146" t="s">
        <v>410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5" t="s">
        <v>321</v>
      </c>
      <c r="S3" s="147"/>
    </row>
    <row r="4" spans="1:19" ht="14.25" customHeight="1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8" t="s">
        <v>6</v>
      </c>
      <c r="G4" s="64" t="s">
        <v>7</v>
      </c>
      <c r="H4" s="43" t="s">
        <v>8</v>
      </c>
      <c r="I4" s="43" t="s">
        <v>9</v>
      </c>
      <c r="J4" s="43" t="s">
        <v>10</v>
      </c>
      <c r="K4" s="44" t="s">
        <v>11</v>
      </c>
      <c r="L4" s="43" t="s">
        <v>12</v>
      </c>
      <c r="M4" s="43" t="s">
        <v>13</v>
      </c>
      <c r="N4" s="43" t="s">
        <v>14</v>
      </c>
      <c r="O4" s="43" t="s">
        <v>15</v>
      </c>
      <c r="P4" s="43" t="s">
        <v>16</v>
      </c>
      <c r="Q4" s="43" t="s">
        <v>17</v>
      </c>
      <c r="R4" s="45" t="s">
        <v>18</v>
      </c>
      <c r="S4" s="46" t="s">
        <v>19</v>
      </c>
    </row>
    <row r="5" spans="1:19" ht="14.25" customHeight="1">
      <c r="A5" s="142"/>
      <c r="B5" s="142"/>
      <c r="C5" s="142"/>
      <c r="D5" s="142"/>
      <c r="E5" s="142"/>
      <c r="F5" s="149"/>
      <c r="G5" s="63"/>
      <c r="H5" s="47" t="s">
        <v>9</v>
      </c>
      <c r="I5" s="47" t="s">
        <v>10</v>
      </c>
      <c r="J5" s="47" t="s">
        <v>11</v>
      </c>
      <c r="K5" s="48" t="s">
        <v>12</v>
      </c>
      <c r="L5" s="47" t="s">
        <v>13</v>
      </c>
      <c r="M5" s="23" t="s">
        <v>14</v>
      </c>
      <c r="N5" s="47" t="s">
        <v>15</v>
      </c>
      <c r="O5" s="47" t="s">
        <v>16</v>
      </c>
      <c r="P5" s="49" t="s">
        <v>17</v>
      </c>
      <c r="Q5" s="47" t="s">
        <v>18</v>
      </c>
      <c r="R5" s="47" t="s">
        <v>19</v>
      </c>
      <c r="S5" s="49" t="s">
        <v>20</v>
      </c>
    </row>
    <row r="6" spans="1:19" ht="14.25" customHeight="1">
      <c r="A6" s="143"/>
      <c r="B6" s="143"/>
      <c r="C6" s="143"/>
      <c r="D6" s="143"/>
      <c r="E6" s="143"/>
      <c r="F6" s="150"/>
      <c r="G6" s="50" t="s">
        <v>21</v>
      </c>
      <c r="H6" s="40"/>
      <c r="I6" s="50">
        <v>1</v>
      </c>
      <c r="J6" s="50">
        <v>2</v>
      </c>
      <c r="K6" s="51">
        <v>3</v>
      </c>
      <c r="L6" s="51">
        <v>4</v>
      </c>
      <c r="M6" s="51">
        <v>5</v>
      </c>
      <c r="N6" s="50">
        <v>6</v>
      </c>
      <c r="O6" s="51">
        <v>7</v>
      </c>
      <c r="P6" s="51">
        <v>8</v>
      </c>
      <c r="Q6" s="51">
        <v>9</v>
      </c>
      <c r="R6" s="51">
        <v>10</v>
      </c>
      <c r="S6" s="50">
        <v>11</v>
      </c>
    </row>
    <row r="7" spans="1:19" ht="18.75" customHeight="1">
      <c r="A7" s="105"/>
      <c r="B7" s="106" t="s">
        <v>22</v>
      </c>
      <c r="C7" s="105"/>
      <c r="D7" s="105"/>
      <c r="E7" s="105"/>
      <c r="F7" s="67"/>
      <c r="G7" s="126"/>
      <c r="H7" s="154" t="s">
        <v>23</v>
      </c>
      <c r="I7" s="19" t="s">
        <v>150</v>
      </c>
      <c r="J7" s="19"/>
      <c r="K7" s="19"/>
      <c r="L7" s="19"/>
      <c r="M7" s="157" t="s">
        <v>24</v>
      </c>
      <c r="N7" s="19" t="s">
        <v>157</v>
      </c>
      <c r="O7" s="19"/>
      <c r="P7" s="19"/>
      <c r="Q7" s="19"/>
      <c r="R7" s="38"/>
      <c r="S7" s="52"/>
    </row>
    <row r="8" spans="1:19" ht="18.75" customHeight="1">
      <c r="A8" s="105"/>
      <c r="B8" s="106" t="s">
        <v>59</v>
      </c>
      <c r="C8" s="105"/>
      <c r="D8" s="105"/>
      <c r="E8" s="105"/>
      <c r="F8" s="70"/>
      <c r="G8" s="64" t="s">
        <v>25</v>
      </c>
      <c r="H8" s="155"/>
      <c r="I8" s="21"/>
      <c r="J8" s="21"/>
      <c r="K8" s="21"/>
      <c r="L8" s="21"/>
      <c r="M8" s="158"/>
      <c r="N8" s="21"/>
      <c r="O8" s="21"/>
      <c r="P8" s="21"/>
      <c r="Q8" s="21"/>
      <c r="R8" s="39"/>
      <c r="S8" s="53"/>
    </row>
    <row r="9" spans="1:19" ht="18.75" customHeight="1">
      <c r="A9" s="68" t="s">
        <v>145</v>
      </c>
      <c r="B9" s="71" t="s">
        <v>146</v>
      </c>
      <c r="C9" s="68">
        <v>3</v>
      </c>
      <c r="D9" s="68">
        <v>0</v>
      </c>
      <c r="E9" s="68">
        <v>3</v>
      </c>
      <c r="F9" s="70" t="s">
        <v>322</v>
      </c>
      <c r="G9" s="63"/>
      <c r="H9" s="155"/>
      <c r="I9" s="23" t="s">
        <v>326</v>
      </c>
      <c r="J9" s="23"/>
      <c r="K9" s="23" t="s">
        <v>327</v>
      </c>
      <c r="L9" s="23"/>
      <c r="M9" s="158"/>
      <c r="N9" s="21" t="s">
        <v>377</v>
      </c>
      <c r="O9" s="23"/>
      <c r="P9" s="23" t="s">
        <v>256</v>
      </c>
      <c r="Q9" s="23"/>
      <c r="R9" s="34"/>
      <c r="S9" s="54"/>
    </row>
    <row r="10" spans="1:19" ht="18.75" customHeight="1">
      <c r="A10" s="105"/>
      <c r="B10" s="107" t="s">
        <v>147</v>
      </c>
      <c r="C10" s="105"/>
      <c r="D10" s="105"/>
      <c r="E10" s="105"/>
      <c r="F10" s="70"/>
      <c r="G10" s="127"/>
      <c r="H10" s="155"/>
      <c r="I10" s="35"/>
      <c r="J10" s="35" t="s">
        <v>154</v>
      </c>
      <c r="K10" s="19"/>
      <c r="L10" s="19"/>
      <c r="M10" s="158"/>
      <c r="N10" s="19"/>
      <c r="O10" s="19"/>
      <c r="P10" s="19" t="s">
        <v>145</v>
      </c>
      <c r="Q10" s="19"/>
      <c r="R10" s="19"/>
      <c r="S10" s="52"/>
    </row>
    <row r="11" spans="1:19" ht="18.75" customHeight="1">
      <c r="A11" s="68" t="s">
        <v>148</v>
      </c>
      <c r="B11" s="71" t="s">
        <v>149</v>
      </c>
      <c r="C11" s="68">
        <v>2</v>
      </c>
      <c r="D11" s="68">
        <v>2</v>
      </c>
      <c r="E11" s="68">
        <v>3</v>
      </c>
      <c r="F11" s="72" t="s">
        <v>323</v>
      </c>
      <c r="G11" s="64" t="s">
        <v>26</v>
      </c>
      <c r="H11" s="155"/>
      <c r="I11" s="36"/>
      <c r="J11" s="36"/>
      <c r="K11" s="21"/>
      <c r="L11" s="21"/>
      <c r="M11" s="158"/>
      <c r="N11" s="21"/>
      <c r="O11" s="21"/>
      <c r="P11" s="21"/>
      <c r="Q11" s="21"/>
      <c r="R11" s="21"/>
      <c r="S11" s="53"/>
    </row>
    <row r="12" spans="1:19" ht="18.75" customHeight="1" thickBot="1">
      <c r="A12" s="105"/>
      <c r="B12" s="106" t="s">
        <v>38</v>
      </c>
      <c r="C12" s="105"/>
      <c r="D12" s="105"/>
      <c r="E12" s="105"/>
      <c r="F12" s="72"/>
      <c r="G12" s="63"/>
      <c r="H12" s="155"/>
      <c r="I12" s="37"/>
      <c r="J12" s="37">
        <v>4408</v>
      </c>
      <c r="K12" s="23"/>
      <c r="L12" s="23"/>
      <c r="M12" s="158"/>
      <c r="N12" s="23"/>
      <c r="O12" s="23" t="s">
        <v>291</v>
      </c>
      <c r="P12" s="23" t="s">
        <v>329</v>
      </c>
      <c r="Q12" s="23"/>
      <c r="R12" s="23" t="s">
        <v>383</v>
      </c>
      <c r="S12" s="54"/>
    </row>
    <row r="13" spans="1:19" ht="18.75" customHeight="1">
      <c r="A13" s="105"/>
      <c r="B13" s="106" t="s">
        <v>39</v>
      </c>
      <c r="C13" s="105"/>
      <c r="D13" s="105"/>
      <c r="E13" s="105"/>
      <c r="F13" s="70"/>
      <c r="G13" s="127"/>
      <c r="H13" s="155"/>
      <c r="I13" s="35" t="s">
        <v>148</v>
      </c>
      <c r="J13" s="38"/>
      <c r="K13" s="19"/>
      <c r="L13" s="38"/>
      <c r="M13" s="159"/>
      <c r="N13" s="161" t="s">
        <v>27</v>
      </c>
      <c r="O13" s="162"/>
      <c r="P13" s="35"/>
      <c r="Q13" s="38"/>
      <c r="S13" s="19"/>
    </row>
    <row r="14" spans="1:19" ht="18.75" customHeight="1">
      <c r="A14" s="68" t="s">
        <v>150</v>
      </c>
      <c r="B14" s="71" t="s">
        <v>151</v>
      </c>
      <c r="C14" s="68">
        <v>3</v>
      </c>
      <c r="D14" s="68">
        <v>0</v>
      </c>
      <c r="E14" s="68">
        <v>3</v>
      </c>
      <c r="F14" s="70" t="s">
        <v>324</v>
      </c>
      <c r="G14" s="64" t="s">
        <v>28</v>
      </c>
      <c r="H14" s="155"/>
      <c r="I14" s="36"/>
      <c r="J14" s="39"/>
      <c r="K14" s="21"/>
      <c r="L14" s="39"/>
      <c r="M14" s="159"/>
      <c r="N14" s="164" t="s">
        <v>163</v>
      </c>
      <c r="O14" s="165"/>
      <c r="P14" s="36"/>
      <c r="Q14" s="39"/>
      <c r="S14" s="21"/>
    </row>
    <row r="15" spans="1:19" ht="18.75" customHeight="1" thickBot="1">
      <c r="A15" s="68" t="s">
        <v>152</v>
      </c>
      <c r="B15" s="71" t="s">
        <v>153</v>
      </c>
      <c r="C15" s="68">
        <v>2</v>
      </c>
      <c r="D15" s="68">
        <v>3</v>
      </c>
      <c r="E15" s="68">
        <v>3</v>
      </c>
      <c r="F15" s="70" t="s">
        <v>298</v>
      </c>
      <c r="G15" s="63"/>
      <c r="H15" s="155"/>
      <c r="I15" s="37">
        <v>821</v>
      </c>
      <c r="J15" s="23"/>
      <c r="K15" s="23"/>
      <c r="L15" s="34" t="s">
        <v>328</v>
      </c>
      <c r="M15" s="159"/>
      <c r="N15" s="55" t="s">
        <v>311</v>
      </c>
      <c r="O15" s="56" t="s">
        <v>287</v>
      </c>
      <c r="P15" s="37"/>
      <c r="Q15" s="23"/>
      <c r="S15" s="23"/>
    </row>
    <row r="16" spans="1:19" ht="18.75" customHeight="1">
      <c r="A16" s="68" t="s">
        <v>154</v>
      </c>
      <c r="B16" s="71" t="s">
        <v>115</v>
      </c>
      <c r="C16" s="68">
        <v>2</v>
      </c>
      <c r="D16" s="68">
        <v>3</v>
      </c>
      <c r="E16" s="68">
        <v>3</v>
      </c>
      <c r="F16" s="72" t="s">
        <v>282</v>
      </c>
      <c r="G16" s="127"/>
      <c r="H16" s="155"/>
      <c r="I16" s="38" t="s">
        <v>152</v>
      </c>
      <c r="J16" s="38"/>
      <c r="K16" s="18"/>
      <c r="L16" s="19"/>
      <c r="M16" s="158"/>
      <c r="N16" s="19"/>
      <c r="O16" s="19" t="s">
        <v>159</v>
      </c>
      <c r="P16" s="19"/>
      <c r="Q16" s="19"/>
      <c r="R16" s="19"/>
      <c r="S16" s="19"/>
    </row>
    <row r="17" spans="1:19" ht="18.75" customHeight="1">
      <c r="A17" s="68" t="s">
        <v>155</v>
      </c>
      <c r="B17" s="71" t="s">
        <v>156</v>
      </c>
      <c r="C17" s="68">
        <v>2</v>
      </c>
      <c r="D17" s="68">
        <v>3</v>
      </c>
      <c r="E17" s="68">
        <v>3</v>
      </c>
      <c r="F17" s="72" t="s">
        <v>239</v>
      </c>
      <c r="G17" s="64" t="s">
        <v>29</v>
      </c>
      <c r="H17" s="155"/>
      <c r="I17" s="40"/>
      <c r="J17" s="39"/>
      <c r="K17" s="20"/>
      <c r="L17" s="21"/>
      <c r="M17" s="158"/>
      <c r="N17" s="21"/>
      <c r="O17" s="21"/>
      <c r="P17" s="21"/>
      <c r="Q17" s="21"/>
      <c r="R17" s="21"/>
      <c r="S17" s="21"/>
    </row>
    <row r="18" spans="1:19" ht="18.75" customHeight="1">
      <c r="A18" s="105"/>
      <c r="B18" s="106" t="s">
        <v>40</v>
      </c>
      <c r="C18" s="105"/>
      <c r="D18" s="105"/>
      <c r="E18" s="105"/>
      <c r="F18" s="70"/>
      <c r="G18" s="63"/>
      <c r="H18" s="155"/>
      <c r="I18" s="34">
        <v>4416</v>
      </c>
      <c r="J18" s="34"/>
      <c r="K18" s="22"/>
      <c r="L18" s="23"/>
      <c r="M18" s="158"/>
      <c r="N18" s="23" t="s">
        <v>299</v>
      </c>
      <c r="O18" s="21" t="s">
        <v>310</v>
      </c>
      <c r="P18" s="23"/>
      <c r="Q18" s="23" t="s">
        <v>266</v>
      </c>
      <c r="R18" s="23"/>
      <c r="S18" s="23"/>
    </row>
    <row r="19" spans="1:19" ht="18.75" customHeight="1">
      <c r="A19" s="68" t="s">
        <v>157</v>
      </c>
      <c r="B19" s="71" t="s">
        <v>158</v>
      </c>
      <c r="C19" s="68">
        <v>1</v>
      </c>
      <c r="D19" s="68">
        <v>2</v>
      </c>
      <c r="E19" s="68">
        <v>2</v>
      </c>
      <c r="F19" s="70" t="s">
        <v>239</v>
      </c>
      <c r="G19" s="127"/>
      <c r="H19" s="155"/>
      <c r="I19" s="19" t="s">
        <v>161</v>
      </c>
      <c r="J19" s="19"/>
      <c r="K19" s="19"/>
      <c r="L19" s="19" t="s">
        <v>155</v>
      </c>
      <c r="M19" s="159"/>
      <c r="N19" s="19"/>
      <c r="O19" s="19"/>
      <c r="P19" s="38"/>
      <c r="Q19" s="38"/>
      <c r="R19" s="38"/>
      <c r="S19" s="52"/>
    </row>
    <row r="20" spans="1:19" ht="18.75" customHeight="1">
      <c r="A20" s="68" t="s">
        <v>159</v>
      </c>
      <c r="B20" s="71" t="s">
        <v>160</v>
      </c>
      <c r="C20" s="68">
        <v>1</v>
      </c>
      <c r="D20" s="68">
        <v>2</v>
      </c>
      <c r="E20" s="68">
        <v>2</v>
      </c>
      <c r="F20" s="70" t="s">
        <v>325</v>
      </c>
      <c r="G20" s="64" t="s">
        <v>30</v>
      </c>
      <c r="H20" s="155"/>
      <c r="I20" s="21"/>
      <c r="J20" s="21"/>
      <c r="K20" s="21"/>
      <c r="L20" s="30"/>
      <c r="M20" s="159"/>
      <c r="N20" s="30"/>
      <c r="O20" s="21"/>
      <c r="P20" s="39"/>
      <c r="Q20" s="39"/>
      <c r="R20" s="39"/>
      <c r="S20" s="53"/>
    </row>
    <row r="21" spans="1:19" ht="18.75" customHeight="1">
      <c r="A21" s="68" t="s">
        <v>161</v>
      </c>
      <c r="B21" s="71" t="s">
        <v>162</v>
      </c>
      <c r="C21" s="68">
        <v>1</v>
      </c>
      <c r="D21" s="68">
        <v>2</v>
      </c>
      <c r="E21" s="68">
        <v>2</v>
      </c>
      <c r="F21" s="70" t="s">
        <v>325</v>
      </c>
      <c r="G21" s="63"/>
      <c r="H21" s="156"/>
      <c r="I21" s="23" t="s">
        <v>310</v>
      </c>
      <c r="J21" s="23"/>
      <c r="K21" s="23" t="s">
        <v>266</v>
      </c>
      <c r="L21" s="23" t="s">
        <v>377</v>
      </c>
      <c r="M21" s="168"/>
      <c r="N21" s="23"/>
      <c r="O21" s="23"/>
      <c r="P21" s="37"/>
      <c r="Q21" s="34" t="s">
        <v>256</v>
      </c>
      <c r="R21" s="34"/>
      <c r="S21" s="54"/>
    </row>
    <row r="22" spans="1:19" ht="15.75" customHeight="1">
      <c r="A22" s="105"/>
      <c r="B22" s="106" t="s">
        <v>43</v>
      </c>
      <c r="C22" s="105"/>
      <c r="D22" s="105"/>
      <c r="E22" s="105"/>
      <c r="F22" s="72"/>
      <c r="G22" s="128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68" t="s">
        <v>163</v>
      </c>
      <c r="B23" s="71" t="s">
        <v>164</v>
      </c>
      <c r="C23" s="68">
        <v>0</v>
      </c>
      <c r="D23" s="68">
        <v>2</v>
      </c>
      <c r="E23" s="68">
        <v>0</v>
      </c>
      <c r="F23" s="72" t="s">
        <v>283</v>
      </c>
      <c r="G23" s="129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8"/>
      <c r="B24" s="71"/>
      <c r="C24" s="68"/>
      <c r="D24" s="68"/>
      <c r="E24" s="68"/>
      <c r="F24" s="72"/>
      <c r="G24" s="129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68"/>
      <c r="B25" s="71"/>
      <c r="C25" s="68"/>
      <c r="D25" s="68"/>
      <c r="E25" s="68"/>
      <c r="F25" s="72"/>
      <c r="G25" s="130"/>
      <c r="H25" s="5"/>
      <c r="I25" s="7"/>
      <c r="J25" s="8"/>
      <c r="K25" s="11" t="s">
        <v>31</v>
      </c>
      <c r="L25" s="9"/>
      <c r="M25" s="9"/>
      <c r="N25" s="10"/>
      <c r="O25" s="10"/>
      <c r="P25" s="11" t="s">
        <v>32</v>
      </c>
      <c r="Q25" s="4"/>
      <c r="R25" s="7"/>
      <c r="S25" s="6"/>
    </row>
    <row r="26" spans="1:19" ht="18" customHeight="1">
      <c r="A26" s="68"/>
      <c r="B26" s="71"/>
      <c r="C26" s="68"/>
      <c r="D26" s="68"/>
      <c r="E26" s="68"/>
      <c r="F26" s="72"/>
      <c r="G26" s="131"/>
      <c r="H26" s="11"/>
      <c r="I26" s="7"/>
      <c r="J26" s="12"/>
      <c r="K26" s="13"/>
      <c r="L26" s="163" t="s">
        <v>73</v>
      </c>
      <c r="M26" s="163"/>
      <c r="N26" s="163"/>
      <c r="O26" s="163"/>
      <c r="P26" s="11"/>
      <c r="Q26" s="11"/>
      <c r="R26" s="7"/>
      <c r="S26" s="1"/>
    </row>
    <row r="27" spans="1:19" ht="16.5" customHeight="1">
      <c r="A27" s="68"/>
      <c r="B27" s="71"/>
      <c r="C27" s="68"/>
      <c r="D27" s="68"/>
      <c r="E27" s="68"/>
      <c r="F27" s="72"/>
      <c r="G27" s="129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8"/>
      <c r="B28" s="71"/>
      <c r="C28" s="68"/>
      <c r="D28" s="68"/>
      <c r="E28" s="68"/>
      <c r="F28" s="72"/>
      <c r="G28" s="129"/>
      <c r="H28" s="7"/>
      <c r="I28" s="7"/>
      <c r="J28" s="8"/>
      <c r="K28" s="11" t="s">
        <v>31</v>
      </c>
      <c r="L28" s="10"/>
      <c r="M28" s="10"/>
      <c r="N28" s="10"/>
      <c r="O28" s="10"/>
      <c r="P28" s="152" t="s">
        <v>34</v>
      </c>
      <c r="Q28" s="152"/>
      <c r="R28" s="152"/>
      <c r="S28" s="153"/>
    </row>
    <row r="29" spans="1:19" ht="16.5" customHeight="1">
      <c r="A29" s="68"/>
      <c r="B29" s="71"/>
      <c r="C29" s="68"/>
      <c r="D29" s="68"/>
      <c r="E29" s="68"/>
      <c r="F29" s="72"/>
      <c r="G29" s="132"/>
      <c r="H29" s="11"/>
      <c r="I29" s="7"/>
      <c r="J29" s="12"/>
      <c r="K29" s="4"/>
      <c r="L29" s="151" t="s">
        <v>35</v>
      </c>
      <c r="M29" s="151"/>
      <c r="N29" s="151"/>
      <c r="O29" s="151"/>
      <c r="P29" s="11"/>
      <c r="Q29" s="11"/>
      <c r="R29" s="7"/>
      <c r="S29" s="1"/>
    </row>
    <row r="30" spans="1:19" ht="16.5" customHeight="1">
      <c r="A30" s="68"/>
      <c r="B30" s="71"/>
      <c r="C30" s="68"/>
      <c r="D30" s="68"/>
      <c r="E30" s="68"/>
      <c r="F30" s="72"/>
      <c r="G30" s="129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61" customFormat="1" ht="16.5" customHeight="1">
      <c r="A31" s="105"/>
      <c r="B31" s="105" t="s">
        <v>36</v>
      </c>
      <c r="C31" s="105">
        <f>SUM(C9:C25)</f>
        <v>17</v>
      </c>
      <c r="D31" s="105">
        <f>SUM(D9:D25)</f>
        <v>19</v>
      </c>
      <c r="E31" s="105">
        <f>SUM(E9:E25)</f>
        <v>24</v>
      </c>
      <c r="F31" s="78"/>
      <c r="G31" s="133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</sheetData>
  <mergeCells count="17">
    <mergeCell ref="P28:S28"/>
    <mergeCell ref="F4:F6"/>
    <mergeCell ref="E4:E6"/>
    <mergeCell ref="L29:O29"/>
    <mergeCell ref="H7:H21"/>
    <mergeCell ref="M7:M21"/>
    <mergeCell ref="N13:O13"/>
    <mergeCell ref="N14:O14"/>
    <mergeCell ref="L26:O26"/>
    <mergeCell ref="A4:A6"/>
    <mergeCell ref="B4:B6"/>
    <mergeCell ref="C4:C6"/>
    <mergeCell ref="D4:D6"/>
    <mergeCell ref="B1:R1"/>
    <mergeCell ref="B2:R2"/>
    <mergeCell ref="B3:Q3"/>
    <mergeCell ref="R3:S3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1 ชอ.1,2</vt:lpstr>
      <vt:lpstr>1 ชอ.3,4</vt:lpstr>
      <vt:lpstr>1 แมคคาทรอนิก</vt:lpstr>
      <vt:lpstr>1 คอม 1,2</vt:lpstr>
      <vt:lpstr>2 ชอ.1,2 </vt:lpstr>
      <vt:lpstr>2 คอม 1,2</vt:lpstr>
      <vt:lpstr>3 ชอ.1,2  </vt:lpstr>
      <vt:lpstr>3 คอม 1</vt:lpstr>
      <vt:lpstr>ส1 อต.1</vt:lpstr>
      <vt:lpstr>ส1 คอม1</vt:lpstr>
      <vt:lpstr>ส1 คอม2</vt:lpstr>
      <vt:lpstr>ส2 อต.1 </vt:lpstr>
      <vt:lpstr>ส2 คอม1</vt:lpstr>
      <vt:lpstr>ส2 คอม2</vt:lpstr>
      <vt:lpstr>'ส1 คอม1'!Print_Area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Bangon</cp:lastModifiedBy>
  <cp:lastPrinted>2019-06-29T11:03:41Z</cp:lastPrinted>
  <dcterms:created xsi:type="dcterms:W3CDTF">2018-02-20T01:37:58Z</dcterms:created>
  <dcterms:modified xsi:type="dcterms:W3CDTF">2019-08-09T07:41:49Z</dcterms:modified>
</cp:coreProperties>
</file>