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std\"/>
    </mc:Choice>
  </mc:AlternateContent>
  <bookViews>
    <workbookView xWindow="-120" yWindow="180" windowWidth="20730" windowHeight="10860" tabRatio="824"/>
  </bookViews>
  <sheets>
    <sheet name="1 ชส.1,2" sheetId="1" r:id="rId1"/>
    <sheet name="2 ชส.1,2 " sheetId="44" r:id="rId2"/>
    <sheet name="3 ชส.1,2  " sheetId="45" r:id="rId3"/>
    <sheet name="ส1 ชส.1(ม.6)   " sheetId="46" r:id="rId4"/>
    <sheet name="ส1 ชส.2(สายตรง)" sheetId="47" r:id="rId5"/>
    <sheet name="ส2 ชส.1,2  " sheetId="48" r:id="rId6"/>
    <sheet name="ส2 ชส.3 " sheetId="49" r:id="rId7"/>
    <sheet name="1 ยธ.1,2" sheetId="50" r:id="rId8"/>
    <sheet name="1 ยธ.3" sheetId="60" r:id="rId9"/>
    <sheet name="2 ยธ.1,2 " sheetId="52" r:id="rId10"/>
    <sheet name="2 ยธ.3,4" sheetId="51" r:id="rId11"/>
    <sheet name="3 ยธ.1,2  " sheetId="53" r:id="rId12"/>
    <sheet name="3 ยธ.3 " sheetId="54" r:id="rId13"/>
    <sheet name="ส1 ยธ.1 (ม.6)" sheetId="56" r:id="rId14"/>
    <sheet name="ส1 ยธ.2" sheetId="61" r:id="rId15"/>
    <sheet name="1 สถ.1,2" sheetId="57" r:id="rId16"/>
    <sheet name="2 สถ.1,2" sheetId="58" r:id="rId17"/>
    <sheet name="3 สถ.1 " sheetId="59" r:id="rId18"/>
  </sheets>
  <calcPr calcId="162913"/>
</workbook>
</file>

<file path=xl/calcChain.xml><?xml version="1.0" encoding="utf-8"?>
<calcChain xmlns="http://schemas.openxmlformats.org/spreadsheetml/2006/main">
  <c r="E31" i="46" l="1"/>
  <c r="D31" i="49" l="1"/>
  <c r="E31" i="57" l="1"/>
  <c r="D31" i="57"/>
  <c r="C31" i="57"/>
  <c r="E31" i="60"/>
  <c r="D31" i="60"/>
  <c r="C31" i="60"/>
  <c r="E31" i="50"/>
  <c r="D31" i="50"/>
  <c r="C31" i="50"/>
  <c r="E31" i="1"/>
  <c r="D31" i="1"/>
  <c r="C31" i="1"/>
  <c r="E31" i="56" l="1"/>
  <c r="D31" i="56"/>
  <c r="C31" i="56"/>
  <c r="E31" i="61"/>
  <c r="D31" i="61"/>
  <c r="C31" i="61"/>
  <c r="E31" i="47"/>
  <c r="D31" i="47"/>
  <c r="C31" i="47"/>
  <c r="D31" i="46"/>
  <c r="C31" i="46"/>
  <c r="E30" i="59" l="1"/>
  <c r="D30" i="59"/>
  <c r="C30" i="59"/>
  <c r="E31" i="58"/>
  <c r="D31" i="58"/>
  <c r="C31" i="58"/>
  <c r="E30" i="54"/>
  <c r="D30" i="54"/>
  <c r="C30" i="54"/>
  <c r="C31" i="53"/>
  <c r="D31" i="53"/>
  <c r="E31" i="53"/>
  <c r="E31" i="51"/>
  <c r="D31" i="51"/>
  <c r="C31" i="51"/>
  <c r="C31" i="52"/>
  <c r="D31" i="52"/>
  <c r="E31" i="52"/>
  <c r="C31" i="49"/>
  <c r="E31" i="49"/>
  <c r="E31" i="48"/>
  <c r="D31" i="48"/>
  <c r="C31" i="48"/>
  <c r="E31" i="45"/>
  <c r="D31" i="45"/>
  <c r="C31" i="45"/>
  <c r="E31" i="44"/>
  <c r="D31" i="44"/>
  <c r="C31" i="44"/>
</calcChain>
</file>

<file path=xl/sharedStrings.xml><?xml version="1.0" encoding="utf-8"?>
<sst xmlns="http://schemas.openxmlformats.org/spreadsheetml/2006/main" count="2139" uniqueCount="493">
  <si>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</si>
  <si>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</si>
  <si>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</si>
  <si>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</si>
  <si>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</si>
  <si>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</si>
  <si>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</si>
  <si>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</si>
  <si>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</si>
  <si>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</si>
  <si>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</si>
  <si>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</si>
  <si>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</si>
  <si>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</si>
  <si>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</si>
  <si>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</si>
  <si>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</si>
  <si>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</si>
  <si>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</si>
  <si>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</si>
  <si>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</si>
  <si>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</si>
  <si>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</si>
  <si>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</si>
  <si>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</si>
  <si>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</si>
  <si>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</si>
  <si>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</si>
  <si>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</si>
  <si>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</si>
  <si>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</si>
  <si>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</si>
  <si>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</si>
  <si>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2.5 โครงการพัฒนาทักษะวิชาชีพ</t>
  </si>
  <si>
    <t>รองผู้อำนวยการฝ่ายวิชาการ</t>
  </si>
  <si>
    <t>(นายบรรจง  สุรพุทธ)</t>
  </si>
  <si>
    <t>รวม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</si>
  <si>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</si>
  <si>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</si>
  <si>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</si>
  <si>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2.3 กลุ่มทักษะวิชาชีพเลือก</t>
  </si>
  <si>
    <t>3.หมวดวิชาเลือกเสรี</t>
  </si>
  <si>
    <t>4.กิจกรรมเสริมหลักสูตร</t>
  </si>
  <si>
    <t>*</t>
  </si>
  <si>
    <t>กิจกรรมองค์การวิชาชีพ 3</t>
  </si>
  <si>
    <t>2000-1102</t>
  </si>
  <si>
    <t>ภาษาไทยเพื่ออาชีพ</t>
  </si>
  <si>
    <t>2001-1003</t>
  </si>
  <si>
    <t>พลังงานและสิ่งแวดล้อม</t>
  </si>
  <si>
    <t>3000-1203</t>
  </si>
  <si>
    <t>(1 ชส.1,2)</t>
  </si>
  <si>
    <t>(นายระวี  พรมเรียน)</t>
  </si>
  <si>
    <t>(2 ชส.1,2)</t>
  </si>
  <si>
    <t>โครงการ 1</t>
  </si>
  <si>
    <t>1. หมวดวิชาทักษะชีวิต (21 น.)</t>
  </si>
  <si>
    <t>2.1กลุ่มทักษะวิชาชีพพื้นฐาน (15น.)</t>
  </si>
  <si>
    <t>2.2กลุ่มทักษะวิชาชีพเฉพาะ(22น.)</t>
  </si>
  <si>
    <t>2.3กลุ่มทักษะวิชาชีพเลือก(12น.)</t>
  </si>
  <si>
    <t>2.5โครงการทักษะวิชาชีพ(4น.)</t>
  </si>
  <si>
    <t>3.หมวดวิชาเลือกเสรี(6น.)</t>
  </si>
  <si>
    <t>4.กิจกรรมเสริมหลักสูตร(2ชม./สป.)</t>
  </si>
  <si>
    <t>(ส2 ชส.1,2)</t>
  </si>
  <si>
    <t>(ส2 ชส.3)</t>
  </si>
  <si>
    <t>3106-2102</t>
  </si>
  <si>
    <t>การทดสอบวัสดุก่อสร้าง</t>
  </si>
  <si>
    <t>3106-8502</t>
  </si>
  <si>
    <t>ภาษาอังกฤษสำหรับการปฏิบัติงาน</t>
  </si>
  <si>
    <t>3100-0301</t>
  </si>
  <si>
    <t>ทฤษฎีโครงสร้าง</t>
  </si>
  <si>
    <t>3106-2109</t>
  </si>
  <si>
    <t>ปฐพีกลศาสตร์</t>
  </si>
  <si>
    <t>3106-2110</t>
  </si>
  <si>
    <t>กฎหมายและสัญญาก่อสร้าง</t>
  </si>
  <si>
    <t>(1 ยธ.1,2)</t>
  </si>
  <si>
    <t>(2 ยธ.1,2)</t>
  </si>
  <si>
    <t>ความรู้เกี่ยวกับงานอาชีพ</t>
  </si>
  <si>
    <t>ไฟฟ้าในอาคาร</t>
  </si>
  <si>
    <t>(3 ยธ.1,2)</t>
  </si>
  <si>
    <t>การตรวจและควบคุมงานก่อสร้าง</t>
  </si>
  <si>
    <t>(3 ยธ.3)</t>
  </si>
  <si>
    <t>(3 สถ.1)</t>
  </si>
  <si>
    <t>(1 สถ.1,2)</t>
  </si>
  <si>
    <t>2000-2005</t>
  </si>
  <si>
    <t>ตารางเรียน  แผนกวิชาการก่อสร้าง  ภาคเรียนที่  1  ปีการศึกษา  2562</t>
  </si>
  <si>
    <t>2000-1203</t>
  </si>
  <si>
    <t>ภาษอังกฤษฟัง-พูด 1</t>
  </si>
  <si>
    <t>2000-1302</t>
  </si>
  <si>
    <t>วิทยาศาสตร์เพื่อพัฒนาอาชีพช่างอุตสาหกรรม</t>
  </si>
  <si>
    <t>2106-1006</t>
  </si>
  <si>
    <t>กลศาสตร์โครงสร้าง 1</t>
  </si>
  <si>
    <t>2106-2001</t>
  </si>
  <si>
    <t>ปฏิบัติงานโครงสร้างอาคาร</t>
  </si>
  <si>
    <t>2106-2003</t>
  </si>
  <si>
    <t>อ่านแบบและเขียนแบบโครงสร้าง</t>
  </si>
  <si>
    <t>2106-2005</t>
  </si>
  <si>
    <t>ประมาราคางานสถาปัตยกรรม</t>
  </si>
  <si>
    <t>2106-2106</t>
  </si>
  <si>
    <t>คอมพิวเตอร์เพื่องานก่อสร้าง</t>
  </si>
  <si>
    <t>2.4 ฝึกประสบการณ์ทักษะวิชาชีพ</t>
  </si>
  <si>
    <t>2100-1304</t>
  </si>
  <si>
    <t>กฎหมายก่อสร้าง</t>
  </si>
  <si>
    <t>2000-2003</t>
  </si>
  <si>
    <t>กิจกรรมองค์การวิชาชีพ 1</t>
  </si>
  <si>
    <t>2106-2107</t>
  </si>
  <si>
    <t>งานอลูมิเนี่ยมและประมาณราคา</t>
  </si>
  <si>
    <t>2106-2112</t>
  </si>
  <si>
    <t>2106-8001</t>
  </si>
  <si>
    <t>ฝึกงาน (ไม่น้อยกว่า 320 ชม.)</t>
  </si>
  <si>
    <t>2106-8502</t>
  </si>
  <si>
    <t>(จำนวนชั่วโมง x 2 )</t>
  </si>
  <si>
    <t>(3 ชส.1,2)</t>
  </si>
  <si>
    <t>3000-1304</t>
  </si>
  <si>
    <t>วิทยาศาสตร์เพื่อการก่อสร้างและตกแต่งภายใน</t>
  </si>
  <si>
    <t>3106-2001</t>
  </si>
  <si>
    <t>เขียนแบบก่อสร้างด้วยคอมพิวเตอร์</t>
  </si>
  <si>
    <t>3106-2002</t>
  </si>
  <si>
    <t>งานก่อสร้างโครงสร้างอาคาร</t>
  </si>
  <si>
    <t>2.4ฝึกประสพการณ์ทักษะวิชาชีพ(4น.)</t>
  </si>
  <si>
    <t>3000-2003</t>
  </si>
  <si>
    <t>3000*2001</t>
  </si>
  <si>
    <t>(2 ยธ.3,4)</t>
  </si>
  <si>
    <t>ภาษาอังกฤษฟัง-พูด 1</t>
  </si>
  <si>
    <t>2121-1005</t>
  </si>
  <si>
    <t>เทคนิคก่อสร้าง</t>
  </si>
  <si>
    <t>2000-1001</t>
  </si>
  <si>
    <t>2121-2003</t>
  </si>
  <si>
    <t>การประมาณราคางานก่อสร้าง</t>
  </si>
  <si>
    <t>2121-2005</t>
  </si>
  <si>
    <t>การสำรวจและงานระดับ</t>
  </si>
  <si>
    <t>2121-2006</t>
  </si>
  <si>
    <t>การเขียนแบบงานก่อสร้าง</t>
  </si>
  <si>
    <t>2121-2109</t>
  </si>
  <si>
    <t>2121-2002</t>
  </si>
  <si>
    <t>การสำรวจเส้นทาง</t>
  </si>
  <si>
    <t>2121-2010</t>
  </si>
  <si>
    <t>กลศาสตร์โครงสร้างเบื้องต้น</t>
  </si>
  <si>
    <t>2121-8001</t>
  </si>
  <si>
    <t>2121-8502</t>
  </si>
  <si>
    <t>2121-2114</t>
  </si>
  <si>
    <t xml:space="preserve">ฝึกงาน </t>
  </si>
  <si>
    <t>ภาษาอังกฤษฟัง-พูด1</t>
  </si>
  <si>
    <t>2108-1003</t>
  </si>
  <si>
    <t>พฤติกรรมโครงสร้างอาคาร</t>
  </si>
  <si>
    <t>2108-2001</t>
  </si>
  <si>
    <t>การออกแบบสถาปัตยกรรม1</t>
  </si>
  <si>
    <t>2108-2005</t>
  </si>
  <si>
    <t>การเขียนแบบก่อสร้าง2</t>
  </si>
  <si>
    <t>2108-2007</t>
  </si>
  <si>
    <t>การเขียนแบบก่อสร้างด้วยคอมพิวเตอร์1</t>
  </si>
  <si>
    <t>2108-2009</t>
  </si>
  <si>
    <t>การทำหุ่นจำลอง</t>
  </si>
  <si>
    <t>2108-2104</t>
  </si>
  <si>
    <t>การออกแบบเขียนแบบสถาปัตยกรรมภายใน1</t>
  </si>
  <si>
    <t>2108-2109</t>
  </si>
  <si>
    <t>พันธ์ไม้และอุปกรณ์ตกแต่งสวน</t>
  </si>
  <si>
    <t>2108-2003</t>
  </si>
  <si>
    <t>การออกแบบสถาปัตยกรรม3</t>
  </si>
  <si>
    <t>2108-2010</t>
  </si>
  <si>
    <t>2108-2101</t>
  </si>
  <si>
    <t>การเขียนแบบก่อสร้าง4</t>
  </si>
  <si>
    <t>2108-8001</t>
  </si>
  <si>
    <t>ฝึกงาน</t>
  </si>
  <si>
    <t>2108-8502</t>
  </si>
  <si>
    <t>โครงการ1</t>
  </si>
  <si>
    <t>2108-2120</t>
  </si>
  <si>
    <t>ระบบสุขาภิบาลอาคาร</t>
  </si>
  <si>
    <t>หน้าที่พลเมืองและศีลธรรม</t>
  </si>
  <si>
    <t>เขียนแบบเบื้องต้น</t>
  </si>
  <si>
    <t>พื้นฐานงานไม้</t>
  </si>
  <si>
    <t>พื้นฐานงานปูน</t>
  </si>
  <si>
    <t>กิจกรรมลูกเสือวิสามัญ  1</t>
  </si>
  <si>
    <t>วิชาปรับพื้นฐาน(17น.)</t>
  </si>
  <si>
    <t>3106-0003</t>
  </si>
  <si>
    <t>พื้นฐานงานสำรวจ</t>
  </si>
  <si>
    <t>3106-0004</t>
  </si>
  <si>
    <t>อ่านแบบเขียนแบบงานก่อสร้าง</t>
  </si>
  <si>
    <t>3106-0005</t>
  </si>
  <si>
    <t>กลศาสตร์เบื้องต้น</t>
  </si>
  <si>
    <t>3106-0006</t>
  </si>
  <si>
    <t>พื้นฐานประมาณราคาก่อสร้าง</t>
  </si>
  <si>
    <t>3000-1505</t>
  </si>
  <si>
    <t>การเมืองการปกครองของไทย</t>
  </si>
  <si>
    <t>2.หมวดวิชาทักษะวิชาชีพ(57น.)</t>
  </si>
  <si>
    <t>3100-0105</t>
  </si>
  <si>
    <t>ความแข็งแรงวัสดุ</t>
  </si>
  <si>
    <t>คอนกรีตเทคโนโลยี</t>
  </si>
  <si>
    <t>3000-2001</t>
  </si>
  <si>
    <t>3000-1209</t>
  </si>
  <si>
    <t>ภาษาอังกฤษเทคโนโลยีช่างอุตสาหกรรม</t>
  </si>
  <si>
    <t>3100-0101</t>
  </si>
  <si>
    <t>กลศาสตร์วิศวกรรม</t>
  </si>
  <si>
    <t>3106-2108</t>
  </si>
  <si>
    <t>3106-2107</t>
  </si>
  <si>
    <t>การวางแผนและจัดการงานก่อสร้าง</t>
  </si>
  <si>
    <t>คณิตศาสตร์ช่างโยธา</t>
  </si>
  <si>
    <t>วัสดุก่อสร้าง</t>
  </si>
  <si>
    <t>งานไม้</t>
  </si>
  <si>
    <t>งานปูน</t>
  </si>
  <si>
    <t>การอ่านแบบ</t>
  </si>
  <si>
    <t>(ส1 ยธ.2)</t>
  </si>
  <si>
    <t>3000-1101</t>
  </si>
  <si>
    <t>ภาษาไทยเพื่อสื่อสารในงานอาชีพ</t>
  </si>
  <si>
    <t>2.หมวดวิชาทักษะวิชาชีพ(56น.)</t>
  </si>
  <si>
    <t>2.2กลุ่มทักษะวิชาชีพเฉพาะ(21น.)</t>
  </si>
  <si>
    <t>3121-2003</t>
  </si>
  <si>
    <t>การประมาณราคางานโยธา</t>
  </si>
  <si>
    <t>3121-2007</t>
  </si>
  <si>
    <t>วัสดุงานทางและการทดสอบ</t>
  </si>
  <si>
    <t>3121-2104</t>
  </si>
  <si>
    <t>วิศวกรรมการทาง</t>
  </si>
  <si>
    <t>(ส1 ยธ.1)</t>
  </si>
  <si>
    <t xml:space="preserve">1. หมวดวิชาทักษะชีวิต </t>
  </si>
  <si>
    <t>1.1 กลุ่มทักษะภาษาและการสื่อสาร</t>
  </si>
  <si>
    <t>1.2 กลุ่มทักษะการคิดและแก้ปัญหา</t>
  </si>
  <si>
    <t>วิทยาศาสตร์เพื่องานก่อสร้างและตกแต่งภายใน</t>
  </si>
  <si>
    <t>1.3 กลุ่มทักษะทางสังคมและการดำรงชีวิต</t>
  </si>
  <si>
    <t>2.หมวดวิชาทักษะชีวิต</t>
  </si>
  <si>
    <t>2.1กลุ่มทักษะวิชาชีพพื้นฐาน</t>
  </si>
  <si>
    <t>3. หมวดวิชาเลือกเสรี</t>
  </si>
  <si>
    <t>3121-0001</t>
  </si>
  <si>
    <t>กลศาสตร์โครงสร้าง</t>
  </si>
  <si>
    <t>3121-0002</t>
  </si>
  <si>
    <t>3121-0003</t>
  </si>
  <si>
    <t>3121-0004</t>
  </si>
  <si>
    <t>การประมาณราคาก่อสร้าง</t>
  </si>
  <si>
    <t>3121-0005</t>
  </si>
  <si>
    <t>การเขียนแบบก่อสร้าง</t>
  </si>
  <si>
    <t>3121-0006</t>
  </si>
  <si>
    <t>การสำรวจเบื้องต้น</t>
  </si>
  <si>
    <t xml:space="preserve">รายวิชาปรับพื้น </t>
  </si>
  <si>
    <t>คอมพิวเตอร์และสารสนเทศเพื่องานอาชีพ</t>
  </si>
  <si>
    <t>ศิลปะและภาพร่าง</t>
  </si>
  <si>
    <t>วัสดุก่อสร้าง 1</t>
  </si>
  <si>
    <t>ทัศนียภาพและการตกแต่งแบบ</t>
  </si>
  <si>
    <t>1.หมวดวิชาสมรรถนะแกนกลาง</t>
  </si>
  <si>
    <t>20000-1201</t>
  </si>
  <si>
    <t>ภาษาอังกฤษในชีวิตจริง</t>
  </si>
  <si>
    <t>20000-1401</t>
  </si>
  <si>
    <t>คณิตศาสตร์พื้นฐานอาชีพ</t>
  </si>
  <si>
    <t>20000-1501</t>
  </si>
  <si>
    <t>2.หมวดวิชาสมรรถนะวิชาชีพ</t>
  </si>
  <si>
    <t>2.1 กลุ่มสมรรถนะวิชาชีพพื้นฐาน</t>
  </si>
  <si>
    <t>20001-1002</t>
  </si>
  <si>
    <t>พลังงาน ทรัพยากรและสิ่งแวดล้อม</t>
  </si>
  <si>
    <t>20106-1001</t>
  </si>
  <si>
    <t>พื้นฐานการเขียนแบบเพื่องานก่อสร้าง</t>
  </si>
  <si>
    <t>20106-1002</t>
  </si>
  <si>
    <t>2.2 กลุ่มสมรรถนะวิชาชีพเฉพาะ</t>
  </si>
  <si>
    <t>20106-2107</t>
  </si>
  <si>
    <t>20106-2112</t>
  </si>
  <si>
    <t>ปฏิบัติงานอาชีพช่างก่อสร้าง</t>
  </si>
  <si>
    <t>20000-2001</t>
  </si>
  <si>
    <t>20000-1301</t>
  </si>
  <si>
    <t>วิทยาศาสตร์เพื่อพัฒนาทักษะชีวิต</t>
  </si>
  <si>
    <t>20000-1502</t>
  </si>
  <si>
    <t>ประวัติศาสตร์ชาติไทย</t>
  </si>
  <si>
    <t>20001-2001</t>
  </si>
  <si>
    <t>20121-1001</t>
  </si>
  <si>
    <t>20121-2101</t>
  </si>
  <si>
    <t>20121-2102</t>
  </si>
  <si>
    <t>20121-2107</t>
  </si>
  <si>
    <t>20121-2108</t>
  </si>
  <si>
    <t>งานเชื่อมเบื้องต้น</t>
  </si>
  <si>
    <t>20100-1301</t>
  </si>
  <si>
    <t>20100-1303</t>
  </si>
  <si>
    <t>20108-1001</t>
  </si>
  <si>
    <t>พื้นฐานการออกแบบสถาปัตยกรรม</t>
  </si>
  <si>
    <t>20108-1002</t>
  </si>
  <si>
    <t>20108-2008</t>
  </si>
  <si>
    <t>รง.ชส.</t>
  </si>
  <si>
    <t>Lab3</t>
  </si>
  <si>
    <t>ครูภูวเดช</t>
  </si>
  <si>
    <t>ชส.25</t>
  </si>
  <si>
    <t>ครูอดิศักดิ์</t>
  </si>
  <si>
    <t>รง.ชส</t>
  </si>
  <si>
    <t>ชส.28</t>
  </si>
  <si>
    <t>ครูสาคร</t>
  </si>
  <si>
    <t>ชส.21</t>
  </si>
  <si>
    <t>ครูพัฒนา</t>
  </si>
  <si>
    <t>รง.ไม้</t>
  </si>
  <si>
    <t>รง.ปูน</t>
  </si>
  <si>
    <t>20106-1003</t>
  </si>
  <si>
    <t>634</t>
  </si>
  <si>
    <t>ครูพันธกานต์</t>
  </si>
  <si>
    <t>524</t>
  </si>
  <si>
    <t>ครูสัญญา</t>
  </si>
  <si>
    <t>512</t>
  </si>
  <si>
    <t>ครูสมลักษณ์</t>
  </si>
  <si>
    <t>ครูชุติปภา</t>
  </si>
  <si>
    <t>523</t>
  </si>
  <si>
    <t>ครูปานจันทร์</t>
  </si>
  <si>
    <t>824</t>
  </si>
  <si>
    <t>ครูสุภาพร</t>
  </si>
  <si>
    <t>533</t>
  </si>
  <si>
    <t>ครูวรรณิดา</t>
  </si>
  <si>
    <t>ชส.26</t>
  </si>
  <si>
    <t>ครูสุขสันต์</t>
  </si>
  <si>
    <t>รง.สี</t>
  </si>
  <si>
    <t>ครูอนัญญา</t>
  </si>
  <si>
    <t>ครูเรวัฒ</t>
  </si>
  <si>
    <t>ครูณัฐพรหม</t>
  </si>
  <si>
    <t>ชส.27</t>
  </si>
  <si>
    <t>ครูธนา</t>
  </si>
  <si>
    <t>532</t>
  </si>
  <si>
    <t>ครูศิริพร</t>
  </si>
  <si>
    <t>Lab1</t>
  </si>
  <si>
    <t>635</t>
  </si>
  <si>
    <t>ครูรุ่งทิพย์พร</t>
  </si>
  <si>
    <t>Lab2</t>
  </si>
  <si>
    <t>3000-1029</t>
  </si>
  <si>
    <t>545</t>
  </si>
  <si>
    <t>ครูนัยนา</t>
  </si>
  <si>
    <t>ชส.24</t>
  </si>
  <si>
    <t>ชส.23</t>
  </si>
  <si>
    <t>ครูประสิทธิพงษ์</t>
  </si>
  <si>
    <t>สถ.22</t>
  </si>
  <si>
    <t>สถานประกอบการ</t>
  </si>
  <si>
    <t>633</t>
  </si>
  <si>
    <t>ครูวัฒนา</t>
  </si>
  <si>
    <t>ชส.22</t>
  </si>
  <si>
    <t>941</t>
  </si>
  <si>
    <t>ครูสุมนมาลย์</t>
  </si>
  <si>
    <t>ครูอัญญา</t>
  </si>
  <si>
    <t>543</t>
  </si>
  <si>
    <t>ครูบุศรา</t>
  </si>
  <si>
    <t>ครูพงศกร</t>
  </si>
  <si>
    <t>ครูอานันท์</t>
  </si>
  <si>
    <t>ครูสิริวรรณ</t>
  </si>
  <si>
    <t>ครูอุราภรณ์</t>
  </si>
  <si>
    <t>531</t>
  </si>
  <si>
    <t>525</t>
  </si>
  <si>
    <t>สถ.21</t>
  </si>
  <si>
    <t>ครูกาญจนา</t>
  </si>
  <si>
    <t>ครูกษิรา</t>
  </si>
  <si>
    <t>544</t>
  </si>
  <si>
    <t>สถ.11</t>
  </si>
  <si>
    <t>(2 สถ.1,2)</t>
  </si>
  <si>
    <t>2100-2104</t>
  </si>
  <si>
    <t>ครูสัญญา  สีดารมย์</t>
  </si>
  <si>
    <t>ครูพัฒนา อินทะยศ</t>
  </si>
  <si>
    <t>ครูสมลักษณ์ แสงนาค</t>
  </si>
  <si>
    <t>ครูชุติปภา  จันทรังษี</t>
  </si>
  <si>
    <t>ครูสาคร  ขาวกา</t>
  </si>
  <si>
    <t>(1)ครูประสิทธิพงษ์ ศรีพล(2)ครุณัฐพรหม พรหมมาศ</t>
  </si>
  <si>
    <t>ครูพันธกานต์  นันทะผา</t>
  </si>
  <si>
    <t>ครูวรรณิดา  ผิลาออน</t>
  </si>
  <si>
    <t>ครูปานจันทร์ ปัญญาสิม</t>
  </si>
  <si>
    <t>ครูสุภาพร ทองสุข</t>
  </si>
  <si>
    <t>ครูอดิศักดิ์ ศรีแสงรัตน์</t>
  </si>
  <si>
    <t>(1)ครูระวี  พรมเรียน(2)ครูประสิทธิพงศ์  ศรีพล</t>
  </si>
  <si>
    <t>(1)ครูธนา หิรัญญะเวช(2)ครูอนัญญา ปานนูน</t>
  </si>
  <si>
    <t>ครูณัฐพรหม  พรหมมาศ</t>
  </si>
  <si>
    <t>ครูอนัญญา  ปานนูน</t>
  </si>
  <si>
    <t>ครูธนา หิรัญญะเวช</t>
  </si>
  <si>
    <t>ครูอดิศักดิ์  ศรีแสงรัตน์</t>
  </si>
  <si>
    <t>ครูพันธกานต์ นันทะผา</t>
  </si>
  <si>
    <t>ครูณัฐพรหม พรหมมาศ</t>
  </si>
  <si>
    <t>ครูรุ่งทิพย์พร  เสน่หา</t>
  </si>
  <si>
    <t>ครูศิริพร ภูพาดแร่</t>
  </si>
  <si>
    <t>ครูนัยนา  ราชแก้ว</t>
  </si>
  <si>
    <t>ครูรุ่งทิพย์พร เสน่หา</t>
  </si>
  <si>
    <t>ครูสมลักษณ์  แสงนาค</t>
  </si>
  <si>
    <t>ครูระวี  พรมเรียน</t>
  </si>
  <si>
    <t>(1)ครูอดิศักดิ์  ศรีแสงรัตน์ (2)ครูเรวัฒ ศรีภูมิ</t>
  </si>
  <si>
    <t>ครูสุรศักดิ์  ราษี</t>
  </si>
  <si>
    <t>ครูภูวเดช  อ่อนทอง</t>
  </si>
  <si>
    <t>ครูสัญญา ศรีดารมย์</t>
  </si>
  <si>
    <t>(1)ครูอานันท์  วงษ์ศรีวอ(2)ครูศุภชัย  ร่มโพธ์</t>
  </si>
  <si>
    <t>ครูสุมนมาลย์  จันทร์รักษ์</t>
  </si>
  <si>
    <t>ครูชุติปภา จันทรังษี</t>
  </si>
  <si>
    <t>ครุสุภาพร  ทองสุข</t>
  </si>
  <si>
    <t>ครูบุศรา อาธรรมระชะ</t>
  </si>
  <si>
    <t>ครูชุติปภา  จันทะรังษี</t>
  </si>
  <si>
    <t>ครูสุภาพร  ทองสุข</t>
  </si>
  <si>
    <t>(3)ครูอนัญญา  ปานนูน(4)ครูณัฐพรหม พรหมมาศ</t>
  </si>
  <si>
    <t>ครูอนัญญา ปานนูน</t>
  </si>
  <si>
    <t>(1)ครูธนา หิรัญญเวช(2)ครูอนัญญา  ปานนูน</t>
  </si>
  <si>
    <t>ครูสุขสันต์  คิดคำนวน</t>
  </si>
  <si>
    <t>ครูพงศกร พงษ์คำ</t>
  </si>
  <si>
    <t>ครูณัฐพรหม พรหมมมาศ</t>
  </si>
  <si>
    <t>ครูอานันท์ วงษ์ศรีวอ</t>
  </si>
  <si>
    <t>ครูสิริวรรณ กริอุณะ</t>
  </si>
  <si>
    <t>ครูเรวัฒ  ศรีภูมิ</t>
  </si>
  <si>
    <t>ครูอุราภรณ์ เพียซ้าย</t>
  </si>
  <si>
    <t>ครูสุมนมาลย์  จันทร์รักษื</t>
  </si>
  <si>
    <t>ครูกษิรา มหาศาลภิญโญ</t>
  </si>
  <si>
    <t>ครูกาญจนา อาจปาสา</t>
  </si>
  <si>
    <t>(1)ครูกษิรา มหาศาสลภิญโญ(2)ครูกาญจนา อาจปาสา</t>
  </si>
  <si>
    <t>(1)ครูอนัญญา</t>
  </si>
  <si>
    <t>(2)ครูธนา</t>
  </si>
  <si>
    <t xml:space="preserve">ครูระวี </t>
  </si>
  <si>
    <t>(1)</t>
  </si>
  <si>
    <t xml:space="preserve">ครูประสิทธิพงษ์ </t>
  </si>
  <si>
    <t>(2)</t>
  </si>
  <si>
    <t>ครูระวี</t>
  </si>
  <si>
    <t>ครูสุรศักดิ์</t>
  </si>
  <si>
    <t>(3)</t>
  </si>
  <si>
    <t>(4)</t>
  </si>
  <si>
    <t>ครูณัฐพงศ์</t>
  </si>
  <si>
    <t>ครูวีระยุทธ</t>
  </si>
  <si>
    <t>(1)ครูณัฐพงศ์ มงคล(2)ครูวีระยุทธ บงแก้ว</t>
  </si>
  <si>
    <t>(ส1 ชส.1)</t>
  </si>
  <si>
    <t>(ส1 ชส.2)</t>
  </si>
  <si>
    <t>กิจกรรมในสถานประกอบการ 1</t>
  </si>
  <si>
    <t>(1)ครูอนัญญา ปานนูน (2)ครูธนา หิรัญญะเวช</t>
  </si>
  <si>
    <t>ชส.21 (1)ครูอนัญญา</t>
  </si>
  <si>
    <t>อวท.1</t>
  </si>
  <si>
    <t>สป.1-9 กลุ่ม 1 เรียน</t>
  </si>
  <si>
    <t>สป.10-18 กลุ่ม 2 เรียน</t>
  </si>
  <si>
    <t>อวท.3</t>
  </si>
  <si>
    <t>ครูสาคร ขาวกา</t>
  </si>
  <si>
    <t xml:space="preserve">ครูสุรศักดิ์  ราษี </t>
  </si>
  <si>
    <t>ครูประสิทธิพงษ์  ศรีพล</t>
  </si>
  <si>
    <t>(1)ครูสุรศักดิ์  ราษี (2)ครูเรวัฒ ศรีภูมิ</t>
  </si>
  <si>
    <t>(1)ครูประสิทธิพงษ์ ศรีพล (2)ครูอนัญญา  ปานนูน</t>
  </si>
  <si>
    <t>(1)ครูระวี พรมเรียน (2)ครูอานันท์  วงษ์ศรีวอ</t>
  </si>
  <si>
    <t>ครูสวรินทร์  จันทร์สว่าง</t>
  </si>
  <si>
    <t>รง.ชช.</t>
  </si>
  <si>
    <t>ครูพงษ์ศักดิ์</t>
  </si>
  <si>
    <t>ลส.1</t>
  </si>
  <si>
    <t>942</t>
  </si>
  <si>
    <t>ครูสวรินทร์</t>
  </si>
  <si>
    <t>ครูวัฒนา พรมลา</t>
  </si>
  <si>
    <t>(1)ครูอนุวัฒน์ ราษฎร์เจริญ (2)ครูวีระยุทธ บงแก้ว</t>
  </si>
  <si>
    <t>7408</t>
  </si>
  <si>
    <t>7410</t>
  </si>
  <si>
    <t>ครูอนุวัฒน์</t>
  </si>
  <si>
    <t>(3)ครูวีระยุทธ บงแก้ว (4)ครูสุชาวดี จันสีหา</t>
  </si>
  <si>
    <t>ครูสุชาวดี</t>
  </si>
  <si>
    <t>ครูพงศกร พงค์คำ</t>
  </si>
  <si>
    <t>สป.1-9 กลุ่ม 1,2 ฝึกงาน</t>
  </si>
  <si>
    <t>(ชั่วโมงเรียน x2)</t>
  </si>
  <si>
    <t>สป.10-18 กลุ่ม 1,2 เรียน</t>
  </si>
  <si>
    <t>สป.1-9 เรียน</t>
  </si>
  <si>
    <t>สป.10-18 ฝึกงาน</t>
  </si>
  <si>
    <t>ครูสุขสันต์ คิดคำนวน</t>
  </si>
  <si>
    <t>ครูเกรียงศักดิ์  เลขตะระโก</t>
  </si>
  <si>
    <t>ครูพงศกร  พงค์คำ</t>
  </si>
  <si>
    <t>ครูเกรียงศักดิ์</t>
  </si>
  <si>
    <t>ครูปานจันทร์  ปัญญาสิม</t>
  </si>
  <si>
    <t>(1)ครูพงศกร  พงค์คำ(2)ครูกาญจนา อาจปาสา</t>
  </si>
  <si>
    <t>สถานประกอบการ 1</t>
  </si>
  <si>
    <t>ครูวัฒนา  พรมลา</t>
  </si>
  <si>
    <t>Lab.3</t>
  </si>
  <si>
    <t>ห้องสมุด</t>
  </si>
  <si>
    <t>ครูสิริวรรณ  กริอุณะ</t>
  </si>
  <si>
    <t>ครูวงษ์</t>
  </si>
  <si>
    <t>(1)ครูพงษ์ศักดิ์ บัวสงเคราะห์ (2)ครูวงษ์ ไชยวัน</t>
  </si>
  <si>
    <t>2000-1103</t>
  </si>
  <si>
    <t>3106-2003</t>
  </si>
  <si>
    <t>งานก่อสร้างส่วนประกอบอาคาร</t>
  </si>
  <si>
    <t>3106-2006</t>
  </si>
  <si>
    <t>3106-2007</t>
  </si>
  <si>
    <t>งานสำรวจเพื่อการก่อสร้างอาคาร</t>
  </si>
  <si>
    <t xml:space="preserve">2.1กลุ่มทักษะวิชาชีพพื้นฐาน </t>
  </si>
  <si>
    <t>2.2กลุ่มทักษะวิชาชีพเฉพาะ</t>
  </si>
  <si>
    <t>2.3กลุ่มทักษะวิชาชีพเลือก</t>
  </si>
  <si>
    <t>2.4ฝึกประสพการณ์ทักษะวิชาชีพ</t>
  </si>
  <si>
    <t>2.5โครงการทักษะวิชาชีพ</t>
  </si>
  <si>
    <t xml:space="preserve">ครูสุรศักดิ์ ราษี </t>
  </si>
  <si>
    <t>3100-2006</t>
  </si>
  <si>
    <t>3121-2108</t>
  </si>
  <si>
    <t>ครูเรวัฒ ศรีภูมี</t>
  </si>
  <si>
    <t>การคำนวณและเขียนแผนที่</t>
  </si>
  <si>
    <t>ครูเรวัฒ  ศรีภูมี</t>
  </si>
  <si>
    <t>(1 ยธ.3)</t>
  </si>
  <si>
    <t>ครูอานันท์  วงษ์ศรีวอ</t>
  </si>
  <si>
    <t>ครูยุทธนา กิจใบ</t>
  </si>
  <si>
    <t>ครูยุทธนา</t>
  </si>
  <si>
    <t>ครูนิศากร</t>
  </si>
  <si>
    <t>ครูนิศากร  จันทป</t>
  </si>
  <si>
    <t>(1)ครูนิศากร จันทป (2)ครูภูวเดช อ่อนทอง</t>
  </si>
  <si>
    <t>(1)ครูภูวเดช อ่อนทอง(2)ครูนิศากร  จันทป</t>
  </si>
  <si>
    <t>ครูนฤมล</t>
  </si>
  <si>
    <t>ครูนฤมล ต้นกัลยา</t>
  </si>
  <si>
    <t xml:space="preserve">ระดับ ปวช. ปีที่ 1 กลุ่ม 3  สาขาวิชาโยธา   สาขางานโยธา  ระบบปกติ   จำนวนนักเรียน  21  คน  </t>
  </si>
  <si>
    <t xml:space="preserve">ระดับ ปวช. ปีที่ 1 กลุ่ม 1,2  สาขาวิชาการก่อสร้าง  สาขางานก่อสร้าง  ระบบปกติ   จำนวนนักเรียน    34   คน </t>
  </si>
  <si>
    <t xml:space="preserve">ระดับ ปวช. ปีที่ 2 กลุ่ม 1,2  สาขาวิชาการก่อสร้าง  สาขางานก่อสร้าง  ระบบปกติ   จำนวนนักเรียน   23   คน   </t>
  </si>
  <si>
    <t xml:space="preserve">ระดับ ปวช. ปีที่ 3 กลุ่ม 1,2  สาขาวิชาการก่อสร้าง  สาขางานก่อสร้าง  ระบบปกติ   จำนวนนักเรียน   27   คน </t>
  </si>
  <si>
    <t xml:space="preserve">ระดับ ปวส. ปีที่ 1 กลุ่ม 1 พื้นความรู้ ม.6   สาขาวิชาการก่อสร้าง  สาขางานก่อสร้าง  ระบบปกติ   จำนวนนักเรียน  15    คน </t>
  </si>
  <si>
    <t xml:space="preserve">ระดับ ปวส. ปีที่ 1 กลุ่ม 2 พื้นความรู้ ปวช.   สาขาวิชาการก่อสร้าง  สาขางานก่อสร้าง  ระบบปกติ   จำนวนนักเรียน   4    คน </t>
  </si>
  <si>
    <t xml:space="preserve">ระดับ ปวส. ปีที่ 2 กลุ่ม 1,2 พื้นความรู้ ม.6   สาขาวิชาการก่อสร้าง  สาขางานก่อสร้าง  ระบบปกติ   จำนวนนักเรียน   28   คน  </t>
  </si>
  <si>
    <t xml:space="preserve">ระดับ ปวส. ปีที่ 2 กลุ่ม 3 พื้นความรู้ ปวช.   สาขาวิชาการก่อสร้าง  สาขางานก่อสร้าง  ระบบปกติ   จำนวนนักเรียน  12   คน </t>
  </si>
  <si>
    <t xml:space="preserve">ระดับ ปวช. ปีที่ 1 กลุ่ม 1,2  สาขาวิชาโยธา   สาขางานโยธา  ระบบปกติ   จำนวนนักเรียน  41  คน  </t>
  </si>
  <si>
    <t xml:space="preserve">ระดับ ปวช. ปีที่ 2 กลุ่ม 1,2  สาขาวิชาโยธา   สาขางานโยธา  ระบบปกติ   จำนวนนักเรียน   26   คน  </t>
  </si>
  <si>
    <t xml:space="preserve">ระดับ ปวช. ปีที่ 2 กลุ่ม 3,4 สาขาวิชาโยธา   สาขางานโยธา  ระบบปกติ   จำนวนนักเรียน    28   คน </t>
  </si>
  <si>
    <t xml:space="preserve">ระดับ ปวช. ปีที่ 3 กลุ่ม 1,2  สาขาวิชาโยธา   สาขางานโยธา  ระบบปกติ   จำนวนนักเรียน  33  คน </t>
  </si>
  <si>
    <t xml:space="preserve">ระดับ ปวช. ปีที่ 3 กลุ่ม 3 สาขาวิชาโยธา   สาขางานโยธา  ระบบปกติ   จำนวนนักเรียน   12  คน </t>
  </si>
  <si>
    <t xml:space="preserve">ระดับ ปวส. ปีที่ 1 กลุ่ม 1 พื้นฐาน ม.6 ปวช. สาขาวิชาโยธา   สาขางานโยธา  ระบบปกติ   จำนวนนักเรียน   23  คน </t>
  </si>
  <si>
    <t xml:space="preserve">ระดับ ปวส. ปีที่ 1 กลุ่ม 2 พื้นฐานความรู้ ปวช. สาขาวิชาโยธา   สาขางานโยธา  ระบบปกติ   จำนวนนักเรียน   16  คน </t>
  </si>
  <si>
    <t xml:space="preserve">ระดับ ปวช. ปีที่ 1  กลุ่ม 1,2  สาขาวิชาสถาปัตยกรรม สาขางานสถาปัตยกรรม  ระบบปกติ   จำนวนนักเรียน  29   คน   </t>
  </si>
  <si>
    <t>ระดับ ปวช. ปีที่ 2  กลุ่ม 1,2  สาขาวิชาสถาปัตยกรรม สาขางานสถาปัตยกรรม  ระบบปกติ   จำนวนนักเรียน  26   คน</t>
  </si>
  <si>
    <t>ระดับ ปวช. ปีที่ 3  กลุ่ม 1  สาขาวิชาสถาปัตยกรรม สาขางานสถาปัตยกรรม  ระบบปกติ   จำนวนนักเรียน  12 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</si>
</sst>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7"/>
      <name val="TH SarabunPSK"/>
      <family val="2"/>
    </font>
    <font>
      <sz val="10"/>
      <color theme="1"/>
      <name val="TH SarabunPSK"/>
      <family val="2"/>
    </font>
    <font>
      <sz val="8"/>
      <color theme="1"/>
      <name val="TH SarabunPSK"/>
      <family val="2"/>
    </font>
    <font>
      <sz val="12"/>
      <color theme="1"/>
      <name val="Calibri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21" applyNumberFormat="0" applyAlignment="0" applyProtection="0"/>
    <xf numFmtId="0" fontId="17" fillId="23" borderId="2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1" applyNumberFormat="0" applyAlignment="0" applyProtection="0"/>
    <xf numFmtId="0" fontId="24" fillId="0" borderId="26" applyNumberFormat="0" applyFill="0" applyAlignment="0" applyProtection="0"/>
    <xf numFmtId="0" fontId="25" fillId="24" borderId="0" applyNumberFormat="0" applyBorder="0" applyAlignment="0" applyProtection="0"/>
    <xf numFmtId="0" fontId="9" fillId="0" borderId="0"/>
    <xf numFmtId="0" fontId="26" fillId="25" borderId="27" applyNumberFormat="0" applyFont="0" applyAlignment="0" applyProtection="0"/>
    <xf numFmtId="0" fontId="27" fillId="22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26" fillId="0" borderId="0"/>
    <xf numFmtId="0" fontId="26" fillId="0" borderId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6" fillId="22" borderId="2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3" borderId="22" applyNumberFormat="0" applyAlignment="0" applyProtection="0"/>
    <xf numFmtId="0" fontId="24" fillId="0" borderId="26" applyNumberFormat="0" applyFill="0" applyAlignment="0" applyProtection="0"/>
    <xf numFmtId="0" fontId="19" fillId="6" borderId="0" applyNumberFormat="0" applyBorder="0" applyAlignment="0" applyProtection="0"/>
    <xf numFmtId="0" fontId="23" fillId="9" borderId="21" applyNumberFormat="0" applyAlignment="0" applyProtection="0"/>
    <xf numFmtId="0" fontId="25" fillId="24" borderId="0" applyNumberFormat="0" applyBorder="0" applyAlignment="0" applyProtection="0"/>
    <xf numFmtId="0" fontId="29" fillId="0" borderId="29" applyNumberFormat="0" applyFill="0" applyAlignment="0" applyProtection="0"/>
    <xf numFmtId="0" fontId="15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27" fillId="22" borderId="28" applyNumberFormat="0" applyAlignment="0" applyProtection="0"/>
    <xf numFmtId="0" fontId="26" fillId="25" borderId="27" applyNumberFormat="0" applyFont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</cellStyleXfs>
  <cellXfs count="232"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2" borderId="0" xfId="1" applyNumberFormat="1" applyFont="1" applyFill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10" fillId="3" borderId="14" xfId="1" applyNumberFormat="1" applyFont="1" applyFill="1" applyBorder="1" applyAlignment="1">
      <alignment horizontal="center" vertical="center" shrinkToFit="1"/>
    </xf>
    <xf numFmtId="49" fontId="8" fillId="3" borderId="9" xfId="1" applyNumberFormat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vertical="center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16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0" fillId="0" borderId="9" xfId="0" applyBorder="1"/>
    <xf numFmtId="49" fontId="10" fillId="3" borderId="12" xfId="1" applyNumberFormat="1" applyFont="1" applyFill="1" applyBorder="1" applyAlignment="1">
      <alignment horizontal="center" vertical="center" shrinkToFit="1"/>
    </xf>
    <xf numFmtId="49" fontId="3" fillId="3" borderId="2" xfId="1" applyNumberFormat="1" applyFont="1" applyFill="1" applyBorder="1" applyAlignment="1">
      <alignment horizontal="center" vertical="center" shrinkToFit="1"/>
    </xf>
    <xf numFmtId="49" fontId="3" fillId="0" borderId="9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1" fillId="0" borderId="0" xfId="0" applyFont="1"/>
    <xf numFmtId="0" fontId="32" fillId="3" borderId="2" xfId="1" applyFont="1" applyFill="1" applyBorder="1" applyAlignment="1">
      <alignment horizontal="center" vertical="center"/>
    </xf>
    <xf numFmtId="49" fontId="32" fillId="3" borderId="4" xfId="1" applyNumberFormat="1" applyFont="1" applyFill="1" applyBorder="1" applyAlignment="1">
      <alignment horizontal="center" vertical="center" shrinkToFit="1"/>
    </xf>
    <xf numFmtId="49" fontId="32" fillId="3" borderId="13" xfId="1" applyNumberFormat="1" applyFont="1" applyFill="1" applyBorder="1" applyAlignment="1">
      <alignment horizontal="center" vertical="center" shrinkToFit="1"/>
    </xf>
    <xf numFmtId="0" fontId="32" fillId="3" borderId="2" xfId="1" applyFont="1" applyFill="1" applyBorder="1" applyAlignment="1">
      <alignment vertical="center"/>
    </xf>
    <xf numFmtId="49" fontId="32" fillId="3" borderId="0" xfId="1" applyNumberFormat="1" applyFont="1" applyFill="1" applyAlignment="1">
      <alignment horizontal="center" vertical="center" shrinkToFit="1"/>
    </xf>
    <xf numFmtId="49" fontId="32" fillId="3" borderId="12" xfId="1" applyNumberFormat="1" applyFont="1" applyFill="1" applyBorder="1" applyAlignment="1">
      <alignment horizontal="center" vertical="center" shrinkToFit="1"/>
    </xf>
    <xf numFmtId="49" fontId="32" fillId="3" borderId="5" xfId="1" applyNumberFormat="1" applyFont="1" applyFill="1" applyBorder="1" applyAlignment="1">
      <alignment horizontal="center" vertical="center" shrinkToFit="1"/>
    </xf>
    <xf numFmtId="49" fontId="32" fillId="3" borderId="9" xfId="1" applyNumberFormat="1" applyFont="1" applyFill="1" applyBorder="1" applyAlignment="1">
      <alignment horizontal="center" vertical="center" shrinkToFit="1"/>
    </xf>
    <xf numFmtId="0" fontId="32" fillId="3" borderId="16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shrinkToFit="1"/>
    </xf>
    <xf numFmtId="0" fontId="4" fillId="0" borderId="33" xfId="0" applyFont="1" applyBorder="1" applyAlignment="1">
      <alignment horizontal="center" shrinkToFit="1"/>
    </xf>
    <xf numFmtId="0" fontId="4" fillId="3" borderId="13" xfId="0" applyFont="1" applyFill="1" applyBorder="1" applyAlignment="1">
      <alignment horizontal="center" shrinkToFit="1"/>
    </xf>
    <xf numFmtId="0" fontId="4" fillId="0" borderId="34" xfId="0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shrinkToFit="1"/>
    </xf>
    <xf numFmtId="0" fontId="4" fillId="3" borderId="12" xfId="0" applyFont="1" applyFill="1" applyBorder="1" applyAlignment="1">
      <alignment horizontal="center" shrinkToFit="1"/>
    </xf>
    <xf numFmtId="0" fontId="4" fillId="3" borderId="34" xfId="0" applyFont="1" applyFill="1" applyBorder="1" applyAlignment="1">
      <alignment horizontal="center" shrinkToFit="1"/>
    </xf>
    <xf numFmtId="0" fontId="6" fillId="0" borderId="13" xfId="46" applyFont="1" applyBorder="1" applyAlignment="1">
      <alignment horizontal="center" shrinkToFit="1"/>
    </xf>
    <xf numFmtId="0" fontId="6" fillId="0" borderId="34" xfId="46" applyFont="1" applyBorder="1" applyAlignment="1">
      <alignment horizontal="center" shrinkToFit="1"/>
    </xf>
    <xf numFmtId="0" fontId="34" fillId="0" borderId="13" xfId="45" applyFont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2" fillId="0" borderId="9" xfId="0" applyFont="1" applyBorder="1" applyAlignment="1">
      <alignment horizontal="center"/>
    </xf>
    <xf numFmtId="49" fontId="6" fillId="3" borderId="9" xfId="1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/>
    </xf>
    <xf numFmtId="49" fontId="36" fillId="3" borderId="13" xfId="1" applyNumberFormat="1" applyFont="1" applyFill="1" applyBorder="1" applyAlignment="1">
      <alignment horizontal="center" vertical="center" shrinkToFit="1"/>
    </xf>
    <xf numFmtId="0" fontId="35" fillId="3" borderId="16" xfId="1" applyFont="1" applyFill="1" applyBorder="1" applyAlignment="1">
      <alignment horizontal="center" vertical="center"/>
    </xf>
    <xf numFmtId="0" fontId="35" fillId="3" borderId="9" xfId="1" applyFont="1" applyFill="1" applyBorder="1" applyAlignment="1">
      <alignment horizontal="center" vertical="center"/>
    </xf>
    <xf numFmtId="0" fontId="35" fillId="3" borderId="13" xfId="1" applyFont="1" applyFill="1" applyBorder="1" applyAlignment="1">
      <alignment horizontal="center" vertical="center"/>
    </xf>
    <xf numFmtId="0" fontId="35" fillId="3" borderId="10" xfId="1" applyFont="1" applyFill="1" applyBorder="1" applyAlignment="1">
      <alignment horizontal="center" vertical="center"/>
    </xf>
    <xf numFmtId="0" fontId="34" fillId="3" borderId="2" xfId="1" applyFont="1" applyFill="1" applyBorder="1" applyAlignment="1">
      <alignment horizontal="center" vertical="center"/>
    </xf>
    <xf numFmtId="0" fontId="37" fillId="3" borderId="13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38" fillId="3" borderId="2" xfId="1" applyFont="1" applyFill="1" applyBorder="1" applyAlignment="1">
      <alignment horizontal="center" vertical="center"/>
    </xf>
    <xf numFmtId="0" fontId="36" fillId="3" borderId="16" xfId="1" applyFont="1" applyFill="1" applyBorder="1" applyAlignment="1">
      <alignment horizontal="center" vertical="center"/>
    </xf>
    <xf numFmtId="0" fontId="35" fillId="3" borderId="2" xfId="1" applyFont="1" applyFill="1" applyBorder="1" applyAlignment="1">
      <alignment horizontal="center" vertical="center"/>
    </xf>
    <xf numFmtId="49" fontId="34" fillId="3" borderId="9" xfId="1" applyNumberFormat="1" applyFont="1" applyFill="1" applyBorder="1" applyAlignment="1">
      <alignment horizontal="center" vertical="center" shrinkToFit="1"/>
    </xf>
    <xf numFmtId="0" fontId="34" fillId="3" borderId="16" xfId="1" applyFont="1" applyFill="1" applyBorder="1" applyAlignment="1">
      <alignment horizontal="center" vertical="center"/>
    </xf>
    <xf numFmtId="0" fontId="39" fillId="3" borderId="10" xfId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49" fontId="35" fillId="3" borderId="12" xfId="1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7" fillId="0" borderId="11" xfId="0" applyFont="1" applyBorder="1" applyAlignment="1">
      <alignment shrinkToFit="1"/>
    </xf>
    <xf numFmtId="0" fontId="3" fillId="0" borderId="32" xfId="0" applyFont="1" applyBorder="1" applyAlignment="1">
      <alignment horizontal="center" shrinkToFit="1"/>
    </xf>
    <xf numFmtId="0" fontId="3" fillId="0" borderId="30" xfId="1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shrinkToFit="1"/>
    </xf>
    <xf numFmtId="49" fontId="3" fillId="0" borderId="7" xfId="1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7" fillId="0" borderId="11" xfId="2" applyFont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0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3" fillId="0" borderId="11" xfId="1" applyFont="1" applyBorder="1" applyAlignment="1">
      <alignment vertical="center" shrinkToFit="1"/>
    </xf>
    <xf numFmtId="0" fontId="3" fillId="0" borderId="11" xfId="46" applyFont="1" applyBorder="1" applyAlignment="1">
      <alignment horizontal="center" shrinkToFit="1"/>
    </xf>
    <xf numFmtId="0" fontId="3" fillId="0" borderId="11" xfId="46" applyFont="1" applyBorder="1" applyAlignment="1">
      <alignment shrinkToFit="1"/>
    </xf>
    <xf numFmtId="0" fontId="3" fillId="0" borderId="31" xfId="46" applyFont="1" applyBorder="1" applyAlignment="1">
      <alignment shrinkToFit="1"/>
    </xf>
    <xf numFmtId="0" fontId="7" fillId="0" borderId="11" xfId="46" applyFont="1" applyBorder="1" applyAlignment="1">
      <alignment horizontal="center" shrinkToFit="1"/>
    </xf>
    <xf numFmtId="0" fontId="40" fillId="0" borderId="0" xfId="0" applyFont="1"/>
    <xf numFmtId="0" fontId="3" fillId="0" borderId="32" xfId="46" applyFont="1" applyBorder="1" applyAlignment="1">
      <alignment horizontal="center" shrinkToFit="1"/>
    </xf>
    <xf numFmtId="49" fontId="3" fillId="0" borderId="11" xfId="46" applyNumberFormat="1" applyFont="1" applyBorder="1" applyAlignment="1">
      <alignment horizontal="center" shrinkToFit="1"/>
    </xf>
    <xf numFmtId="0" fontId="3" fillId="0" borderId="11" xfId="2" applyFont="1" applyBorder="1" applyAlignment="1">
      <alignment vertical="center" shrinkToFit="1"/>
    </xf>
    <xf numFmtId="0" fontId="3" fillId="0" borderId="0" xfId="46" applyFont="1" applyAlignment="1">
      <alignment shrinkToFit="1"/>
    </xf>
    <xf numFmtId="0" fontId="3" fillId="3" borderId="11" xfId="0" applyFont="1" applyFill="1" applyBorder="1" applyAlignment="1">
      <alignment horizontal="center" shrinkToFit="1"/>
    </xf>
    <xf numFmtId="0" fontId="3" fillId="3" borderId="11" xfId="0" applyFont="1" applyFill="1" applyBorder="1" applyAlignment="1">
      <alignment horizontal="left" shrinkToFit="1"/>
    </xf>
    <xf numFmtId="0" fontId="3" fillId="3" borderId="11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left"/>
    </xf>
    <xf numFmtId="0" fontId="3" fillId="0" borderId="11" xfId="0" applyFont="1" applyBorder="1"/>
    <xf numFmtId="0" fontId="40" fillId="0" borderId="7" xfId="0" applyFont="1" applyBorder="1"/>
    <xf numFmtId="0" fontId="3" fillId="0" borderId="35" xfId="1" applyFont="1" applyBorder="1" applyAlignment="1">
      <alignment vertical="center" shrinkToFit="1"/>
    </xf>
    <xf numFmtId="0" fontId="3" fillId="0" borderId="11" xfId="0" applyFont="1" applyBorder="1" applyAlignment="1">
      <alignment horizontal="left" shrinkToFit="1"/>
    </xf>
    <xf numFmtId="0" fontId="7" fillId="0" borderId="11" xfId="0" applyFont="1" applyBorder="1" applyAlignment="1">
      <alignment horizont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shrinkToFit="1"/>
    </xf>
    <xf numFmtId="0" fontId="39" fillId="3" borderId="15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shrinkToFit="1"/>
    </xf>
    <xf numFmtId="49" fontId="3" fillId="0" borderId="34" xfId="0" applyNumberFormat="1" applyFont="1" applyBorder="1" applyAlignment="1">
      <alignment horizontal="center" shrinkToFit="1"/>
    </xf>
    <xf numFmtId="0" fontId="0" fillId="0" borderId="5" xfId="0" applyBorder="1"/>
    <xf numFmtId="0" fontId="3" fillId="3" borderId="12" xfId="1" applyFont="1" applyFill="1" applyBorder="1" applyAlignment="1">
      <alignment vertical="center"/>
    </xf>
    <xf numFmtId="49" fontId="3" fillId="3" borderId="36" xfId="1" applyNumberFormat="1" applyFont="1" applyFill="1" applyBorder="1" applyAlignment="1">
      <alignment horizontal="center" vertical="center" shrinkToFit="1"/>
    </xf>
    <xf numFmtId="49" fontId="3" fillId="3" borderId="6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shrinkToFit="1"/>
    </xf>
    <xf numFmtId="0" fontId="3" fillId="3" borderId="13" xfId="0" applyFont="1" applyFill="1" applyBorder="1" applyAlignment="1">
      <alignment horizontal="left" shrinkToFit="1"/>
    </xf>
    <xf numFmtId="0" fontId="7" fillId="0" borderId="9" xfId="0" applyFont="1" applyBorder="1" applyAlignment="1">
      <alignment horizontal="center" shrinkToFit="1"/>
    </xf>
    <xf numFmtId="0" fontId="0" fillId="0" borderId="11" xfId="0" applyBorder="1"/>
    <xf numFmtId="0" fontId="0" fillId="0" borderId="7" xfId="0" applyBorder="1"/>
    <xf numFmtId="0" fontId="7" fillId="0" borderId="13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0" fillId="0" borderId="30" xfId="0" applyBorder="1"/>
    <xf numFmtId="0" fontId="3" fillId="0" borderId="37" xfId="1" applyFont="1" applyBorder="1" applyAlignment="1">
      <alignment vertical="center" shrinkToFit="1"/>
    </xf>
    <xf numFmtId="0" fontId="32" fillId="0" borderId="7" xfId="0" applyFont="1" applyBorder="1"/>
    <xf numFmtId="0" fontId="38" fillId="3" borderId="2" xfId="1" applyFont="1" applyFill="1" applyBorder="1" applyAlignment="1">
      <alignment horizontal="center" vertical="center" shrinkToFit="1"/>
    </xf>
    <xf numFmtId="0" fontId="32" fillId="3" borderId="2" xfId="1" applyFont="1" applyFill="1" applyBorder="1" applyAlignment="1">
      <alignment vertical="center" shrinkToFit="1"/>
    </xf>
    <xf numFmtId="0" fontId="32" fillId="3" borderId="12" xfId="1" applyFont="1" applyFill="1" applyBorder="1" applyAlignment="1">
      <alignment horizontal="center" vertical="center" shrinkToFit="1"/>
    </xf>
    <xf numFmtId="0" fontId="39" fillId="3" borderId="10" xfId="1" applyFont="1" applyFill="1" applyBorder="1" applyAlignment="1">
      <alignment horizontal="center" vertical="center" shrinkToFit="1"/>
    </xf>
    <xf numFmtId="0" fontId="32" fillId="3" borderId="9" xfId="1" applyFont="1" applyFill="1" applyBorder="1" applyAlignment="1">
      <alignment horizontal="center" vertical="center" shrinkToFit="1"/>
    </xf>
    <xf numFmtId="0" fontId="32" fillId="3" borderId="13" xfId="1" applyFont="1" applyFill="1" applyBorder="1" applyAlignment="1">
      <alignment horizontal="center" vertical="center" shrinkToFit="1"/>
    </xf>
    <xf numFmtId="0" fontId="32" fillId="3" borderId="3" xfId="1" applyFont="1" applyFill="1" applyBorder="1" applyAlignment="1">
      <alignment horizontal="center" vertical="center" shrinkToFit="1"/>
    </xf>
    <xf numFmtId="0" fontId="39" fillId="3" borderId="9" xfId="1" applyFont="1" applyFill="1" applyBorder="1" applyAlignment="1">
      <alignment horizontal="center" vertical="center" shrinkToFit="1"/>
    </xf>
    <xf numFmtId="0" fontId="32" fillId="3" borderId="8" xfId="1" applyFont="1" applyFill="1" applyBorder="1" applyAlignment="1">
      <alignment horizontal="center" vertical="center" shrinkToFit="1"/>
    </xf>
    <xf numFmtId="0" fontId="32" fillId="3" borderId="2" xfId="1" applyFont="1" applyFill="1" applyBorder="1" applyAlignment="1">
      <alignment horizontal="center" vertical="center" shrinkToFit="1"/>
    </xf>
    <xf numFmtId="49" fontId="3" fillId="3" borderId="0" xfId="1" applyNumberFormat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left" vertical="center"/>
    </xf>
    <xf numFmtId="0" fontId="3" fillId="3" borderId="9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top"/>
    </xf>
    <xf numFmtId="0" fontId="3" fillId="3" borderId="20" xfId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Border="1"/>
    <xf numFmtId="0" fontId="1" fillId="0" borderId="9" xfId="1" applyBorder="1"/>
    <xf numFmtId="0" fontId="6" fillId="0" borderId="13" xfId="1" applyFont="1" applyBorder="1" applyAlignment="1">
      <alignment horizontal="center" vertical="center" wrapText="1"/>
    </xf>
    <xf numFmtId="0" fontId="9" fillId="0" borderId="12" xfId="1" applyFont="1" applyBorder="1"/>
    <xf numFmtId="0" fontId="9" fillId="0" borderId="9" xfId="1" applyFont="1" applyBorder="1"/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3" fillId="0" borderId="13" xfId="1" applyFont="1" applyBorder="1" applyAlignment="1">
      <alignment horizontal="center" vertical="center" textRotation="90"/>
    </xf>
    <xf numFmtId="0" fontId="33" fillId="0" borderId="12" xfId="1" applyFont="1" applyBorder="1" applyAlignment="1">
      <alignment horizontal="center" vertical="center" textRotation="90"/>
    </xf>
    <xf numFmtId="0" fontId="33" fillId="0" borderId="2" xfId="1" applyFont="1" applyBorder="1" applyAlignment="1">
      <alignment horizontal="center" vertical="center" textRotation="90"/>
    </xf>
    <xf numFmtId="0" fontId="33" fillId="0" borderId="9" xfId="1" applyFont="1" applyBorder="1" applyAlignment="1">
      <alignment horizontal="center" vertical="center" textRotation="90"/>
    </xf>
    <xf numFmtId="0" fontId="33" fillId="3" borderId="17" xfId="1" applyFont="1" applyFill="1" applyBorder="1" applyAlignment="1">
      <alignment horizontal="center" vertical="center"/>
    </xf>
    <xf numFmtId="0" fontId="33" fillId="3" borderId="18" xfId="1" applyFont="1" applyFill="1" applyBorder="1" applyAlignment="1">
      <alignment horizontal="center" vertical="center"/>
    </xf>
    <xf numFmtId="0" fontId="32" fillId="3" borderId="19" xfId="1" applyFont="1" applyFill="1" applyBorder="1" applyAlignment="1">
      <alignment horizontal="center" vertical="center"/>
    </xf>
    <xf numFmtId="0" fontId="32" fillId="3" borderId="2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2" fillId="2" borderId="10" xfId="1" applyFont="1" applyFill="1" applyBorder="1" applyAlignment="1">
      <alignment horizontal="center" vertical="center" textRotation="90"/>
    </xf>
  </cellXfs>
  <cellStyles count="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7682</xdr:colOff>
      <xdr:row>7</xdr:row>
      <xdr:rowOff>115222</xdr:rowOff>
    </xdr:from>
    <xdr:to>
      <xdr:col>17</xdr:col>
      <xdr:colOff>0</xdr:colOff>
      <xdr:row>7</xdr:row>
      <xdr:rowOff>115222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4DAEDED-9620-480B-99C4-B88BF1CD417C}"/>
            </a:ext>
          </a:extLst>
        </xdr:cNvPr>
        <xdr:cNvCxnSpPr/>
      </xdr:nvCxnSpPr>
      <xdr:spPr>
        <a:xfrm>
          <a:off x="5997700" y="1725081"/>
          <a:ext cx="178999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10029</xdr:colOff>
      <xdr:row>7</xdr:row>
      <xdr:rowOff>125247</xdr:rowOff>
    </xdr:from>
    <xdr:to>
      <xdr:col>10</xdr:col>
      <xdr:colOff>10026</xdr:colOff>
      <xdr:row>7</xdr:row>
      <xdr:rowOff>125247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7B1CB08-B52A-42D1-9E05-FE295A727A9E}"/>
            </a:ext>
          </a:extLst>
        </xdr:cNvPr>
        <xdr:cNvCxnSpPr/>
      </xdr:nvCxnSpPr>
      <xdr:spPr>
        <a:xfrm flipH="1">
          <a:off x="4411582" y="1629194"/>
          <a:ext cx="108283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220368</xdr:rowOff>
    </xdr:from>
    <xdr:to>
      <xdr:col>15</xdr:col>
      <xdr:colOff>6186</xdr:colOff>
      <xdr:row>13</xdr:row>
      <xdr:rowOff>220579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4DB2DE6-331B-4FEE-8BDE-78A977FB4D03}"/>
            </a:ext>
          </a:extLst>
        </xdr:cNvPr>
        <xdr:cNvCxnSpPr/>
      </xdr:nvCxnSpPr>
      <xdr:spPr>
        <a:xfrm flipH="1">
          <a:off x="6847974" y="3168105"/>
          <a:ext cx="1028870" cy="21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13</xdr:row>
      <xdr:rowOff>121406</xdr:rowOff>
    </xdr:from>
    <xdr:to>
      <xdr:col>12</xdr:col>
      <xdr:colOff>1</xdr:colOff>
      <xdr:row>13</xdr:row>
      <xdr:rowOff>121406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D7AEE4BA-4B05-4CF4-813E-104F5C20493B}"/>
            </a:ext>
          </a:extLst>
        </xdr:cNvPr>
        <xdr:cNvCxnSpPr/>
      </xdr:nvCxnSpPr>
      <xdr:spPr>
        <a:xfrm flipH="1">
          <a:off x="3847112" y="3183013"/>
          <a:ext cx="1904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976</xdr:colOff>
      <xdr:row>7</xdr:row>
      <xdr:rowOff>116194</xdr:rowOff>
    </xdr:from>
    <xdr:to>
      <xdr:col>12</xdr:col>
      <xdr:colOff>0</xdr:colOff>
      <xdr:row>7</xdr:row>
      <xdr:rowOff>116194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2C1E5524-2CFD-4F1B-85A7-42330B0E1BD7}"/>
            </a:ext>
          </a:extLst>
        </xdr:cNvPr>
        <xdr:cNvCxnSpPr/>
      </xdr:nvCxnSpPr>
      <xdr:spPr>
        <a:xfrm flipH="1">
          <a:off x="4797015" y="1726053"/>
          <a:ext cx="9515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16</xdr:row>
      <xdr:rowOff>128113</xdr:rowOff>
    </xdr:from>
    <xdr:to>
      <xdr:col>12</xdr:col>
      <xdr:colOff>1</xdr:colOff>
      <xdr:row>16</xdr:row>
      <xdr:rowOff>128113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181DA932-EE7B-4650-8372-DB6EA59AFC00}"/>
            </a:ext>
          </a:extLst>
        </xdr:cNvPr>
        <xdr:cNvCxnSpPr/>
      </xdr:nvCxnSpPr>
      <xdr:spPr>
        <a:xfrm flipH="1">
          <a:off x="3843541" y="3911282"/>
          <a:ext cx="1904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128114</xdr:rowOff>
    </xdr:from>
    <xdr:to>
      <xdr:col>15</xdr:col>
      <xdr:colOff>6708</xdr:colOff>
      <xdr:row>16</xdr:row>
      <xdr:rowOff>130342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7C7F351C-7D65-4F64-B5C0-DA22D3ADC275}"/>
            </a:ext>
          </a:extLst>
        </xdr:cNvPr>
        <xdr:cNvCxnSpPr/>
      </xdr:nvCxnSpPr>
      <xdr:spPr>
        <a:xfrm flipV="1">
          <a:off x="6847974" y="3797746"/>
          <a:ext cx="1029392" cy="22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19</xdr:row>
      <xdr:rowOff>114697</xdr:rowOff>
    </xdr:from>
    <xdr:to>
      <xdr:col>12</xdr:col>
      <xdr:colOff>1</xdr:colOff>
      <xdr:row>19</xdr:row>
      <xdr:rowOff>114697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D6AD03D2-7EAE-47D5-8EAE-7A51AD376C7B}"/>
            </a:ext>
          </a:extLst>
        </xdr:cNvPr>
        <xdr:cNvCxnSpPr/>
      </xdr:nvCxnSpPr>
      <xdr:spPr>
        <a:xfrm flipH="1">
          <a:off x="3843541" y="4622303"/>
          <a:ext cx="19049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</xdr:colOff>
      <xdr:row>19</xdr:row>
      <xdr:rowOff>127591</xdr:rowOff>
    </xdr:from>
    <xdr:to>
      <xdr:col>15</xdr:col>
      <xdr:colOff>6185</xdr:colOff>
      <xdr:row>19</xdr:row>
      <xdr:rowOff>127591</xdr:rowOff>
    </xdr:to>
    <xdr:cxnSp macro="">
      <xdr:nvCxnSpPr>
        <xdr:cNvPr id="18" name="Straight Arrow Connector 10">
          <a:extLst>
            <a:ext uri="{FF2B5EF4-FFF2-40B4-BE49-F238E27FC236}">
              <a16:creationId xmlns:a16="http://schemas.microsoft.com/office/drawing/2014/main" id="{91C48D2E-0780-416C-98E3-55DDD0C87EA9}"/>
            </a:ext>
          </a:extLst>
        </xdr:cNvPr>
        <xdr:cNvCxnSpPr/>
      </xdr:nvCxnSpPr>
      <xdr:spPr>
        <a:xfrm flipH="1">
          <a:off x="4401555" y="2353433"/>
          <a:ext cx="108902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</xdr:colOff>
      <xdr:row>16</xdr:row>
      <xdr:rowOff>127591</xdr:rowOff>
    </xdr:from>
    <xdr:to>
      <xdr:col>17</xdr:col>
      <xdr:colOff>6185</xdr:colOff>
      <xdr:row>16</xdr:row>
      <xdr:rowOff>127591</xdr:rowOff>
    </xdr:to>
    <xdr:cxnSp macro="">
      <xdr:nvCxnSpPr>
        <xdr:cNvPr id="19" name="Straight Arrow Connector 10">
          <a:extLst>
            <a:ext uri="{FF2B5EF4-FFF2-40B4-BE49-F238E27FC236}">
              <a16:creationId xmlns:a16="http://schemas.microsoft.com/office/drawing/2014/main" id="{91C48D2E-0780-416C-98E3-55DDD0C87EA9}"/>
            </a:ext>
          </a:extLst>
        </xdr:cNvPr>
        <xdr:cNvCxnSpPr/>
      </xdr:nvCxnSpPr>
      <xdr:spPr>
        <a:xfrm flipH="1">
          <a:off x="6847976" y="4519117"/>
          <a:ext cx="102886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</xdr:colOff>
      <xdr:row>13</xdr:row>
      <xdr:rowOff>127591</xdr:rowOff>
    </xdr:from>
    <xdr:to>
      <xdr:col>17</xdr:col>
      <xdr:colOff>6185</xdr:colOff>
      <xdr:row>13</xdr:row>
      <xdr:rowOff>127591</xdr:rowOff>
    </xdr:to>
    <xdr:cxnSp macro="">
      <xdr:nvCxnSpPr>
        <xdr:cNvPr id="20" name="Straight Arrow Connector 10">
          <a:extLst>
            <a:ext uri="{FF2B5EF4-FFF2-40B4-BE49-F238E27FC236}">
              <a16:creationId xmlns:a16="http://schemas.microsoft.com/office/drawing/2014/main" id="{91C48D2E-0780-416C-98E3-55DDD0C87EA9}"/>
            </a:ext>
          </a:extLst>
        </xdr:cNvPr>
        <xdr:cNvCxnSpPr/>
      </xdr:nvCxnSpPr>
      <xdr:spPr>
        <a:xfrm flipH="1">
          <a:off x="6847976" y="4519117"/>
          <a:ext cx="1028867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</xdr:colOff>
      <xdr:row>19</xdr:row>
      <xdr:rowOff>127591</xdr:rowOff>
    </xdr:from>
    <xdr:to>
      <xdr:col>17</xdr:col>
      <xdr:colOff>6185</xdr:colOff>
      <xdr:row>19</xdr:row>
      <xdr:rowOff>127591</xdr:rowOff>
    </xdr:to>
    <xdr:cxnSp macro="">
      <xdr:nvCxnSpPr>
        <xdr:cNvPr id="17" name="Straight Arrow Connector 10">
          <a:extLst>
            <a:ext uri="{FF2B5EF4-FFF2-40B4-BE49-F238E27FC236}">
              <a16:creationId xmlns:a16="http://schemas.microsoft.com/office/drawing/2014/main" id="{91C48D2E-0780-416C-98E3-55DDD0C87EA9}"/>
            </a:ext>
          </a:extLst>
        </xdr:cNvPr>
        <xdr:cNvCxnSpPr/>
      </xdr:nvCxnSpPr>
      <xdr:spPr>
        <a:xfrm flipH="1">
          <a:off x="4539157" y="2334763"/>
          <a:ext cx="109663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118241</xdr:rowOff>
    </xdr:from>
    <xdr:to>
      <xdr:col>11</xdr:col>
      <xdr:colOff>545223</xdr:colOff>
      <xdr:row>10</xdr:row>
      <xdr:rowOff>118241</xdr:rowOff>
    </xdr:to>
    <xdr:cxnSp macro="">
      <xdr:nvCxnSpPr>
        <xdr:cNvPr id="22" name="Straight Arrow Connector 15">
          <a:extLst>
            <a:ext uri="{FF2B5EF4-FFF2-40B4-BE49-F238E27FC236}">
              <a16:creationId xmlns:a16="http://schemas.microsoft.com/office/drawing/2014/main" id="{D7AEE4BA-4B05-4CF4-813E-104F5C20493B}"/>
            </a:ext>
          </a:extLst>
        </xdr:cNvPr>
        <xdr:cNvCxnSpPr/>
      </xdr:nvCxnSpPr>
      <xdr:spPr>
        <a:xfrm flipH="1">
          <a:off x="4539155" y="2325413"/>
          <a:ext cx="218089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124810</xdr:rowOff>
    </xdr:from>
    <xdr:to>
      <xdr:col>15</xdr:col>
      <xdr:colOff>6183</xdr:colOff>
      <xdr:row>10</xdr:row>
      <xdr:rowOff>124810</xdr:rowOff>
    </xdr:to>
    <xdr:cxnSp macro="">
      <xdr:nvCxnSpPr>
        <xdr:cNvPr id="24" name="Straight Arrow Connector 10">
          <a:extLst>
            <a:ext uri="{FF2B5EF4-FFF2-40B4-BE49-F238E27FC236}">
              <a16:creationId xmlns:a16="http://schemas.microsoft.com/office/drawing/2014/main" id="{91C48D2E-0780-416C-98E3-55DDD0C87EA9}"/>
            </a:ext>
          </a:extLst>
        </xdr:cNvPr>
        <xdr:cNvCxnSpPr/>
      </xdr:nvCxnSpPr>
      <xdr:spPr>
        <a:xfrm flipH="1">
          <a:off x="6995948" y="2331982"/>
          <a:ext cx="1030942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127448</xdr:rowOff>
    </xdr:from>
    <xdr:to>
      <xdr:col>12</xdr:col>
      <xdr:colOff>0</xdr:colOff>
      <xdr:row>7</xdr:row>
      <xdr:rowOff>127448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AAD252CB-5BED-415C-A652-2BCBBEA806A2}"/>
            </a:ext>
          </a:extLst>
        </xdr:cNvPr>
        <xdr:cNvCxnSpPr/>
      </xdr:nvCxnSpPr>
      <xdr:spPr>
        <a:xfrm>
          <a:off x="3796585" y="173730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14965</xdr:colOff>
      <xdr:row>7</xdr:row>
      <xdr:rowOff>127448</xdr:rowOff>
    </xdr:from>
    <xdr:to>
      <xdr:col>16</xdr:col>
      <xdr:colOff>528585</xdr:colOff>
      <xdr:row>7</xdr:row>
      <xdr:rowOff>127448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:a16="http://schemas.microsoft.com/office/drawing/2014/main" id="{2DAEC293-40E6-40FB-8360-E822DCE901EB}"/>
            </a:ext>
          </a:extLst>
        </xdr:cNvPr>
        <xdr:cNvCxnSpPr/>
      </xdr:nvCxnSpPr>
      <xdr:spPr>
        <a:xfrm>
          <a:off x="6808069" y="1624234"/>
          <a:ext cx="214647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134155</xdr:rowOff>
    </xdr:from>
    <xdr:to>
      <xdr:col>12</xdr:col>
      <xdr:colOff>0</xdr:colOff>
      <xdr:row>13</xdr:row>
      <xdr:rowOff>134155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:a16="http://schemas.microsoft.com/office/drawing/2014/main" id="{32C32C0F-D0A5-4812-BF3E-4FB823AC9E54}"/>
            </a:ext>
          </a:extLst>
        </xdr:cNvPr>
        <xdr:cNvCxnSpPr/>
      </xdr:nvCxnSpPr>
      <xdr:spPr>
        <a:xfrm>
          <a:off x="3796585" y="3192887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4497</xdr:colOff>
      <xdr:row>13</xdr:row>
      <xdr:rowOff>234771</xdr:rowOff>
    </xdr:from>
    <xdr:to>
      <xdr:col>14</xdr:col>
      <xdr:colOff>511411</xdr:colOff>
      <xdr:row>13</xdr:row>
      <xdr:rowOff>234771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:a16="http://schemas.microsoft.com/office/drawing/2014/main" id="{AE79146A-9B5F-40F9-8456-3171FA5DFD95}"/>
            </a:ext>
          </a:extLst>
        </xdr:cNvPr>
        <xdr:cNvCxnSpPr/>
      </xdr:nvCxnSpPr>
      <xdr:spPr>
        <a:xfrm>
          <a:off x="6797601" y="3176007"/>
          <a:ext cx="105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120739</xdr:rowOff>
    </xdr:from>
    <xdr:to>
      <xdr:col>12</xdr:col>
      <xdr:colOff>0</xdr:colOff>
      <xdr:row>16</xdr:row>
      <xdr:rowOff>120739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A29064E4-3616-4368-B51D-07CB18ECD464}"/>
            </a:ext>
          </a:extLst>
        </xdr:cNvPr>
        <xdr:cNvCxnSpPr/>
      </xdr:nvCxnSpPr>
      <xdr:spPr>
        <a:xfrm>
          <a:off x="4749085" y="39039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118241</xdr:rowOff>
    </xdr:from>
    <xdr:to>
      <xdr:col>17</xdr:col>
      <xdr:colOff>0</xdr:colOff>
      <xdr:row>16</xdr:row>
      <xdr:rowOff>118242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96D290C0-0A1C-446C-B6C3-2709643D870B}"/>
            </a:ext>
          </a:extLst>
        </xdr:cNvPr>
        <xdr:cNvCxnSpPr/>
      </xdr:nvCxnSpPr>
      <xdr:spPr>
        <a:xfrm flipV="1">
          <a:off x="6825155" y="3744310"/>
          <a:ext cx="2180897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5232</xdr:colOff>
      <xdr:row>10</xdr:row>
      <xdr:rowOff>120739</xdr:rowOff>
    </xdr:from>
    <xdr:to>
      <xdr:col>10</xdr:col>
      <xdr:colOff>5232</xdr:colOff>
      <xdr:row>10</xdr:row>
      <xdr:rowOff>120739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A14F54BD-8267-4994-A820-A7216F5B9A34}"/>
            </a:ext>
          </a:extLst>
        </xdr:cNvPr>
        <xdr:cNvCxnSpPr/>
      </xdr:nvCxnSpPr>
      <xdr:spPr>
        <a:xfrm>
          <a:off x="5464042" y="2327911"/>
          <a:ext cx="109044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137948</xdr:rowOff>
    </xdr:from>
    <xdr:to>
      <xdr:col>10</xdr:col>
      <xdr:colOff>532087</xdr:colOff>
      <xdr:row>19</xdr:row>
      <xdr:rowOff>137949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:a16="http://schemas.microsoft.com/office/drawing/2014/main" id="{A29064E4-3616-4368-B51D-07CB18ECD464}"/>
            </a:ext>
          </a:extLst>
        </xdr:cNvPr>
        <xdr:cNvCxnSpPr/>
      </xdr:nvCxnSpPr>
      <xdr:spPr>
        <a:xfrm>
          <a:off x="4368362" y="4473465"/>
          <a:ext cx="1622535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131379</xdr:rowOff>
    </xdr:from>
    <xdr:to>
      <xdr:col>15</xdr:col>
      <xdr:colOff>2</xdr:colOff>
      <xdr:row>19</xdr:row>
      <xdr:rowOff>131379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:a16="http://schemas.microsoft.com/office/drawing/2014/main" id="{E59C93B2-F948-4A33-A9B1-C7C44B232A0A}"/>
            </a:ext>
          </a:extLst>
        </xdr:cNvPr>
        <xdr:cNvCxnSpPr/>
      </xdr:nvCxnSpPr>
      <xdr:spPr>
        <a:xfrm>
          <a:off x="6825155" y="4466896"/>
          <a:ext cx="10904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13823</xdr:colOff>
      <xdr:row>16</xdr:row>
      <xdr:rowOff>132277</xdr:rowOff>
    </xdr:from>
    <xdr:to>
      <xdr:col>10</xdr:col>
      <xdr:colOff>13824</xdr:colOff>
      <xdr:row>16</xdr:row>
      <xdr:rowOff>132277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:a16="http://schemas.microsoft.com/office/drawing/2014/main" id="{E59C93B2-F948-4A33-A9B1-C7C44B232A0A}"/>
            </a:ext>
          </a:extLst>
        </xdr:cNvPr>
        <xdr:cNvCxnSpPr/>
      </xdr:nvCxnSpPr>
      <xdr:spPr>
        <a:xfrm>
          <a:off x="7929426" y="4467794"/>
          <a:ext cx="10904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535441</xdr:colOff>
      <xdr:row>10</xdr:row>
      <xdr:rowOff>138567</xdr:rowOff>
    </xdr:from>
    <xdr:to>
      <xdr:col>15</xdr:col>
      <xdr:colOff>535442</xdr:colOff>
      <xdr:row>10</xdr:row>
      <xdr:rowOff>138567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:a16="http://schemas.microsoft.com/office/drawing/2014/main" id="{FDF44A06-34F2-4629-9F34-C6CCA44C12C4}"/>
            </a:ext>
          </a:extLst>
        </xdr:cNvPr>
        <xdr:cNvCxnSpPr/>
      </xdr:nvCxnSpPr>
      <xdr:spPr>
        <a:xfrm>
          <a:off x="5449027" y="4474084"/>
          <a:ext cx="109044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129886</xdr:rowOff>
    </xdr:from>
    <xdr:to>
      <xdr:col>12</xdr:col>
      <xdr:colOff>6185</xdr:colOff>
      <xdr:row>7</xdr:row>
      <xdr:rowOff>129886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46317C67-6D65-4E71-898E-9C8325E0873F}"/>
            </a:ext>
          </a:extLst>
        </xdr:cNvPr>
        <xdr:cNvCxnSpPr/>
      </xdr:nvCxnSpPr>
      <xdr:spPr>
        <a:xfrm>
          <a:off x="3791445" y="1744188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523875</xdr:colOff>
      <xdr:row>7</xdr:row>
      <xdr:rowOff>123825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:a16="http://schemas.microsoft.com/office/drawing/2014/main" id="{CB1CA354-574B-4869-906D-E229033AABC5}"/>
            </a:ext>
          </a:extLst>
        </xdr:cNvPr>
        <xdr:cNvCxnSpPr/>
      </xdr:nvCxnSpPr>
      <xdr:spPr>
        <a:xfrm>
          <a:off x="6791325" y="1619250"/>
          <a:ext cx="1609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136072</xdr:rowOff>
    </xdr:from>
    <xdr:to>
      <xdr:col>12</xdr:col>
      <xdr:colOff>6185</xdr:colOff>
      <xdr:row>10</xdr:row>
      <xdr:rowOff>136072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54906BC8-CDFC-4EB5-B977-E3DCF0F6C95E}"/>
            </a:ext>
          </a:extLst>
        </xdr:cNvPr>
        <xdr:cNvCxnSpPr/>
      </xdr:nvCxnSpPr>
      <xdr:spPr>
        <a:xfrm>
          <a:off x="3791445" y="2474027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142257</xdr:rowOff>
    </xdr:from>
    <xdr:to>
      <xdr:col>12</xdr:col>
      <xdr:colOff>0</xdr:colOff>
      <xdr:row>13</xdr:row>
      <xdr:rowOff>142257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91CA749A-CE80-47D9-8A6F-11E030A7FABE}"/>
            </a:ext>
          </a:extLst>
        </xdr:cNvPr>
        <xdr:cNvCxnSpPr/>
      </xdr:nvCxnSpPr>
      <xdr:spPr>
        <a:xfrm>
          <a:off x="4743945" y="320386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10390</xdr:colOff>
      <xdr:row>14</xdr:row>
      <xdr:rowOff>3959</xdr:rowOff>
    </xdr:from>
    <xdr:to>
      <xdr:col>14</xdr:col>
      <xdr:colOff>521648</xdr:colOff>
      <xdr:row>14</xdr:row>
      <xdr:rowOff>3959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B5384594-041E-4411-87EA-404748670BD9}"/>
            </a:ext>
          </a:extLst>
        </xdr:cNvPr>
        <xdr:cNvCxnSpPr/>
      </xdr:nvCxnSpPr>
      <xdr:spPr>
        <a:xfrm>
          <a:off x="6801715" y="3166259"/>
          <a:ext cx="105418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129886</xdr:rowOff>
    </xdr:from>
    <xdr:to>
      <xdr:col>12</xdr:col>
      <xdr:colOff>6185</xdr:colOff>
      <xdr:row>16</xdr:row>
      <xdr:rowOff>129886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:a16="http://schemas.microsoft.com/office/drawing/2014/main" id="{6075BD69-4240-4683-90A0-B68E166F1176}"/>
            </a:ext>
          </a:extLst>
        </xdr:cNvPr>
        <xdr:cNvCxnSpPr/>
      </xdr:nvCxnSpPr>
      <xdr:spPr>
        <a:xfrm>
          <a:off x="3791445" y="3915146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18529</xdr:colOff>
      <xdr:row>16</xdr:row>
      <xdr:rowOff>136071</xdr:rowOff>
    </xdr:from>
    <xdr:to>
      <xdr:col>14</xdr:col>
      <xdr:colOff>532086</xdr:colOff>
      <xdr:row>16</xdr:row>
      <xdr:rowOff>136071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0817292D-1419-41BC-A964-5B48D547AFCF}"/>
            </a:ext>
          </a:extLst>
        </xdr:cNvPr>
        <xdr:cNvCxnSpPr/>
      </xdr:nvCxnSpPr>
      <xdr:spPr>
        <a:xfrm>
          <a:off x="6843684" y="3762140"/>
          <a:ext cx="10587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123702</xdr:rowOff>
    </xdr:from>
    <xdr:to>
      <xdr:col>12</xdr:col>
      <xdr:colOff>6185</xdr:colOff>
      <xdr:row>19</xdr:row>
      <xdr:rowOff>123702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:a16="http://schemas.microsoft.com/office/drawing/2014/main" id="{D366493B-49FC-4DC7-9BDC-7E60360ED164}"/>
            </a:ext>
          </a:extLst>
        </xdr:cNvPr>
        <xdr:cNvCxnSpPr/>
      </xdr:nvCxnSpPr>
      <xdr:spPr>
        <a:xfrm>
          <a:off x="3791445" y="4632614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7299</xdr:colOff>
      <xdr:row>13</xdr:row>
      <xdr:rowOff>133844</xdr:rowOff>
    </xdr:from>
    <xdr:to>
      <xdr:col>10</xdr:col>
      <xdr:colOff>7299</xdr:colOff>
      <xdr:row>13</xdr:row>
      <xdr:rowOff>133844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:a16="http://schemas.microsoft.com/office/drawing/2014/main" id="{74FBF1CD-A6B4-4777-B189-56F7FBA544AF}"/>
            </a:ext>
          </a:extLst>
        </xdr:cNvPr>
        <xdr:cNvCxnSpPr/>
      </xdr:nvCxnSpPr>
      <xdr:spPr>
        <a:xfrm>
          <a:off x="7922902" y="3759913"/>
          <a:ext cx="109044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12617</xdr:colOff>
      <xdr:row>16</xdr:row>
      <xdr:rowOff>136840</xdr:rowOff>
    </xdr:from>
    <xdr:to>
      <xdr:col>16</xdr:col>
      <xdr:colOff>523875</xdr:colOff>
      <xdr:row>16</xdr:row>
      <xdr:rowOff>136840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:a16="http://schemas.microsoft.com/office/drawing/2014/main" id="{D04AEB83-B848-4ED0-AA70-145672E0841C}"/>
            </a:ext>
          </a:extLst>
        </xdr:cNvPr>
        <xdr:cNvCxnSpPr/>
      </xdr:nvCxnSpPr>
      <xdr:spPr>
        <a:xfrm>
          <a:off x="7928220" y="3762909"/>
          <a:ext cx="105648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6185</xdr:colOff>
      <xdr:row>10</xdr:row>
      <xdr:rowOff>136071</xdr:rowOff>
    </xdr:from>
    <xdr:to>
      <xdr:col>16</xdr:col>
      <xdr:colOff>12370</xdr:colOff>
      <xdr:row>10</xdr:row>
      <xdr:rowOff>136071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011FD8C8-5076-4C4A-B52D-A09571F45E6A}"/>
            </a:ext>
          </a:extLst>
        </xdr:cNvPr>
        <xdr:cNvCxnSpPr/>
      </xdr:nvCxnSpPr>
      <xdr:spPr>
        <a:xfrm>
          <a:off x="7376564" y="2343243"/>
          <a:ext cx="16418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133069</xdr:rowOff>
    </xdr:from>
    <xdr:to>
      <xdr:col>12</xdr:col>
      <xdr:colOff>0</xdr:colOff>
      <xdr:row>13</xdr:row>
      <xdr:rowOff>133069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67AF97CF-2168-408F-A173-07C9DE3D4F05}"/>
            </a:ext>
          </a:extLst>
        </xdr:cNvPr>
        <xdr:cNvCxnSpPr/>
      </xdr:nvCxnSpPr>
      <xdr:spPr>
        <a:xfrm>
          <a:off x="3824007" y="316566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7004</xdr:rowOff>
    </xdr:from>
    <xdr:to>
      <xdr:col>14</xdr:col>
      <xdr:colOff>473158</xdr:colOff>
      <xdr:row>14</xdr:row>
      <xdr:rowOff>7004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:a16="http://schemas.microsoft.com/office/drawing/2014/main" id="{1DE4AEE5-CF5A-4EA1-A49C-B1566B7D9D02}"/>
            </a:ext>
          </a:extLst>
        </xdr:cNvPr>
        <xdr:cNvCxnSpPr/>
      </xdr:nvCxnSpPr>
      <xdr:spPr>
        <a:xfrm>
          <a:off x="5967132" y="3277721"/>
          <a:ext cx="9494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126066</xdr:rowOff>
    </xdr:from>
    <xdr:to>
      <xdr:col>12</xdr:col>
      <xdr:colOff>0</xdr:colOff>
      <xdr:row>16</xdr:row>
      <xdr:rowOff>126066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C9EBCD2E-AFFC-4F16-8487-0991EEC943CF}"/>
            </a:ext>
          </a:extLst>
        </xdr:cNvPr>
        <xdr:cNvCxnSpPr/>
      </xdr:nvCxnSpPr>
      <xdr:spPr>
        <a:xfrm>
          <a:off x="3824007" y="3873033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124810</xdr:rowOff>
    </xdr:from>
    <xdr:to>
      <xdr:col>16</xdr:col>
      <xdr:colOff>538655</xdr:colOff>
      <xdr:row>16</xdr:row>
      <xdr:rowOff>126066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9B66EFCA-F487-4410-9960-07BAF9E3EED5}"/>
            </a:ext>
          </a:extLst>
        </xdr:cNvPr>
        <xdr:cNvCxnSpPr/>
      </xdr:nvCxnSpPr>
      <xdr:spPr>
        <a:xfrm flipV="1">
          <a:off x="6877707" y="3750879"/>
          <a:ext cx="2174327" cy="1256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133069</xdr:rowOff>
    </xdr:from>
    <xdr:to>
      <xdr:col>12</xdr:col>
      <xdr:colOff>0</xdr:colOff>
      <xdr:row>19</xdr:row>
      <xdr:rowOff>133069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678FF9AA-4660-4ABB-BFF1-6174E2C13BB8}"/>
            </a:ext>
          </a:extLst>
        </xdr:cNvPr>
        <xdr:cNvCxnSpPr/>
      </xdr:nvCxnSpPr>
      <xdr:spPr>
        <a:xfrm>
          <a:off x="3824007" y="4594411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133069</xdr:rowOff>
    </xdr:from>
    <xdr:to>
      <xdr:col>17</xdr:col>
      <xdr:colOff>7004</xdr:colOff>
      <xdr:row>19</xdr:row>
      <xdr:rowOff>133069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40EAC369-EE40-4C6F-99CB-1C04CCA9812B}"/>
            </a:ext>
          </a:extLst>
        </xdr:cNvPr>
        <xdr:cNvCxnSpPr/>
      </xdr:nvCxnSpPr>
      <xdr:spPr>
        <a:xfrm>
          <a:off x="5967132" y="4594411"/>
          <a:ext cx="191200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1083</xdr:colOff>
      <xdr:row>13</xdr:row>
      <xdr:rowOff>231689</xdr:rowOff>
    </xdr:from>
    <xdr:to>
      <xdr:col>14</xdr:col>
      <xdr:colOff>496229</xdr:colOff>
      <xdr:row>13</xdr:row>
      <xdr:rowOff>231689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:a16="http://schemas.microsoft.com/office/drawing/2014/main" id="{171A55E7-1CF8-41EE-AA76-6E19369A7412}"/>
            </a:ext>
          </a:extLst>
        </xdr:cNvPr>
        <xdr:cNvCxnSpPr/>
      </xdr:nvCxnSpPr>
      <xdr:spPr>
        <a:xfrm>
          <a:off x="6869109" y="3179426"/>
          <a:ext cx="10064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13</xdr:row>
      <xdr:rowOff>163127</xdr:rowOff>
    </xdr:from>
    <xdr:to>
      <xdr:col>12</xdr:col>
      <xdr:colOff>1</xdr:colOff>
      <xdr:row>13</xdr:row>
      <xdr:rowOff>163127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1195CF0F-2D41-4705-9542-63B3721DC2F9}"/>
            </a:ext>
          </a:extLst>
        </xdr:cNvPr>
        <xdr:cNvCxnSpPr/>
      </xdr:nvCxnSpPr>
      <xdr:spPr>
        <a:xfrm>
          <a:off x="4421606" y="3110864"/>
          <a:ext cx="21656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126066</xdr:rowOff>
    </xdr:from>
    <xdr:to>
      <xdr:col>12</xdr:col>
      <xdr:colOff>0</xdr:colOff>
      <xdr:row>16</xdr:row>
      <xdr:rowOff>126066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:a16="http://schemas.microsoft.com/office/drawing/2014/main" id="{8604CC81-F4CE-4D1C-BBAE-F6F0D80A510E}"/>
            </a:ext>
          </a:extLst>
        </xdr:cNvPr>
        <xdr:cNvCxnSpPr/>
      </xdr:nvCxnSpPr>
      <xdr:spPr>
        <a:xfrm>
          <a:off x="3819525" y="387891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124810</xdr:rowOff>
    </xdr:from>
    <xdr:to>
      <xdr:col>16</xdr:col>
      <xdr:colOff>505810</xdr:colOff>
      <xdr:row>16</xdr:row>
      <xdr:rowOff>126066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428925BA-CE16-4D3A-95D2-2430920C946A}"/>
            </a:ext>
          </a:extLst>
        </xdr:cNvPr>
        <xdr:cNvCxnSpPr/>
      </xdr:nvCxnSpPr>
      <xdr:spPr>
        <a:xfrm flipV="1">
          <a:off x="6917121" y="3750879"/>
          <a:ext cx="2042948" cy="1256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133069</xdr:rowOff>
    </xdr:from>
    <xdr:to>
      <xdr:col>12</xdr:col>
      <xdr:colOff>0</xdr:colOff>
      <xdr:row>19</xdr:row>
      <xdr:rowOff>133069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:a16="http://schemas.microsoft.com/office/drawing/2014/main" id="{607063E5-77F3-427C-891F-5A877E32D0AE}"/>
            </a:ext>
          </a:extLst>
        </xdr:cNvPr>
        <xdr:cNvCxnSpPr/>
      </xdr:nvCxnSpPr>
      <xdr:spPr>
        <a:xfrm>
          <a:off x="3819525" y="4600294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133069</xdr:rowOff>
    </xdr:from>
    <xdr:to>
      <xdr:col>17</xdr:col>
      <xdr:colOff>7004</xdr:colOff>
      <xdr:row>19</xdr:row>
      <xdr:rowOff>133069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FB48F271-EC01-4CB9-8EF2-83C038171749}"/>
            </a:ext>
          </a:extLst>
        </xdr:cNvPr>
        <xdr:cNvCxnSpPr/>
      </xdr:nvCxnSpPr>
      <xdr:spPr>
        <a:xfrm>
          <a:off x="5962650" y="4600294"/>
          <a:ext cx="191200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142256</xdr:rowOff>
    </xdr:from>
    <xdr:to>
      <xdr:col>11</xdr:col>
      <xdr:colOff>0</xdr:colOff>
      <xdr:row>7</xdr:row>
      <xdr:rowOff>142256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EAF0590B-63B8-4D90-A8DE-343AA03FAF37}"/>
            </a:ext>
          </a:extLst>
        </xdr:cNvPr>
        <xdr:cNvCxnSpPr/>
      </xdr:nvCxnSpPr>
      <xdr:spPr>
        <a:xfrm>
          <a:off x="3828555" y="1756558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6185</xdr:colOff>
      <xdr:row>7</xdr:row>
      <xdr:rowOff>142256</xdr:rowOff>
    </xdr:from>
    <xdr:to>
      <xdr:col>12</xdr:col>
      <xdr:colOff>6185</xdr:colOff>
      <xdr:row>7</xdr:row>
      <xdr:rowOff>142256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2A4860DC-6E11-40BF-8B9A-F90F72D5A058}"/>
            </a:ext>
          </a:extLst>
        </xdr:cNvPr>
        <xdr:cNvCxnSpPr/>
      </xdr:nvCxnSpPr>
      <xdr:spPr>
        <a:xfrm>
          <a:off x="5263490" y="1756558"/>
          <a:ext cx="476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142256</xdr:rowOff>
    </xdr:from>
    <xdr:to>
      <xdr:col>15</xdr:col>
      <xdr:colOff>6185</xdr:colOff>
      <xdr:row>7</xdr:row>
      <xdr:rowOff>142256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D4F97971-890E-48E0-BE31-1FD5A8422C12}"/>
            </a:ext>
          </a:extLst>
        </xdr:cNvPr>
        <xdr:cNvCxnSpPr/>
      </xdr:nvCxnSpPr>
      <xdr:spPr>
        <a:xfrm>
          <a:off x="5974773" y="1756558"/>
          <a:ext cx="94013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136071</xdr:rowOff>
    </xdr:from>
    <xdr:to>
      <xdr:col>12</xdr:col>
      <xdr:colOff>0</xdr:colOff>
      <xdr:row>10</xdr:row>
      <xdr:rowOff>136071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01B8F9D6-C5ED-4EC0-9BE7-8257600F4607}"/>
            </a:ext>
          </a:extLst>
        </xdr:cNvPr>
        <xdr:cNvCxnSpPr/>
      </xdr:nvCxnSpPr>
      <xdr:spPr>
        <a:xfrm>
          <a:off x="3828555" y="247402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6184</xdr:colOff>
      <xdr:row>10</xdr:row>
      <xdr:rowOff>136071</xdr:rowOff>
    </xdr:from>
    <xdr:to>
      <xdr:col>14</xdr:col>
      <xdr:colOff>6185</xdr:colOff>
      <xdr:row>10</xdr:row>
      <xdr:rowOff>136071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:a16="http://schemas.microsoft.com/office/drawing/2014/main" id="{5E1473C5-2152-40E9-99A2-6DBA228DA33F}"/>
            </a:ext>
          </a:extLst>
        </xdr:cNvPr>
        <xdr:cNvCxnSpPr/>
      </xdr:nvCxnSpPr>
      <xdr:spPr>
        <a:xfrm>
          <a:off x="5980957" y="2474026"/>
          <a:ext cx="476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6185</xdr:colOff>
      <xdr:row>10</xdr:row>
      <xdr:rowOff>136071</xdr:rowOff>
    </xdr:from>
    <xdr:to>
      <xdr:col>18</xdr:col>
      <xdr:colOff>6185</xdr:colOff>
      <xdr:row>10</xdr:row>
      <xdr:rowOff>136071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105C183E-80B8-43CF-9CA3-41917BD997BD}"/>
            </a:ext>
          </a:extLst>
        </xdr:cNvPr>
        <xdr:cNvCxnSpPr/>
      </xdr:nvCxnSpPr>
      <xdr:spPr>
        <a:xfrm>
          <a:off x="6457208" y="2474026"/>
          <a:ext cx="183077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136071</xdr:rowOff>
    </xdr:from>
    <xdr:to>
      <xdr:col>11</xdr:col>
      <xdr:colOff>6185</xdr:colOff>
      <xdr:row>13</xdr:row>
      <xdr:rowOff>136071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:a16="http://schemas.microsoft.com/office/drawing/2014/main" id="{3C8B74DF-54D2-45B8-B59C-D4B55530B617}"/>
            </a:ext>
          </a:extLst>
        </xdr:cNvPr>
        <xdr:cNvCxnSpPr/>
      </xdr:nvCxnSpPr>
      <xdr:spPr>
        <a:xfrm>
          <a:off x="3828555" y="3197678"/>
          <a:ext cx="14349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8835</xdr:colOff>
      <xdr:row>13</xdr:row>
      <xdr:rowOff>241217</xdr:rowOff>
    </xdr:from>
    <xdr:to>
      <xdr:col>14</xdr:col>
      <xdr:colOff>515128</xdr:colOff>
      <xdr:row>14</xdr:row>
      <xdr:rowOff>0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:a16="http://schemas.microsoft.com/office/drawing/2014/main" id="{FFBC0B9F-4368-4365-92FE-7B7E82EF403F}"/>
            </a:ext>
          </a:extLst>
        </xdr:cNvPr>
        <xdr:cNvCxnSpPr/>
      </xdr:nvCxnSpPr>
      <xdr:spPr>
        <a:xfrm>
          <a:off x="6841565" y="3225069"/>
          <a:ext cx="1050578" cy="176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117515</xdr:rowOff>
    </xdr:from>
    <xdr:to>
      <xdr:col>12</xdr:col>
      <xdr:colOff>6185</xdr:colOff>
      <xdr:row>16</xdr:row>
      <xdr:rowOff>117515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:a16="http://schemas.microsoft.com/office/drawing/2014/main" id="{E9E22EDA-D4DE-481F-A140-8FF2053D562A}"/>
            </a:ext>
          </a:extLst>
        </xdr:cNvPr>
        <xdr:cNvCxnSpPr/>
      </xdr:nvCxnSpPr>
      <xdr:spPr>
        <a:xfrm>
          <a:off x="3828555" y="3902775"/>
          <a:ext cx="19111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142256</xdr:rowOff>
    </xdr:from>
    <xdr:to>
      <xdr:col>12</xdr:col>
      <xdr:colOff>12370</xdr:colOff>
      <xdr:row>19</xdr:row>
      <xdr:rowOff>142256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:a16="http://schemas.microsoft.com/office/drawing/2014/main" id="{5F348BB2-1060-42A3-9015-0C881513D2F0}"/>
            </a:ext>
          </a:extLst>
        </xdr:cNvPr>
        <xdr:cNvCxnSpPr/>
      </xdr:nvCxnSpPr>
      <xdr:spPr>
        <a:xfrm>
          <a:off x="3828555" y="4651168"/>
          <a:ext cx="191737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9719</xdr:colOff>
      <xdr:row>19</xdr:row>
      <xdr:rowOff>155510</xdr:rowOff>
    </xdr:from>
    <xdr:to>
      <xdr:col>14</xdr:col>
      <xdr:colOff>19439</xdr:colOff>
      <xdr:row>19</xdr:row>
      <xdr:rowOff>155510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:a16="http://schemas.microsoft.com/office/drawing/2014/main" id="{0E4A852D-E3BC-4942-8AAE-2BA65CD37753}"/>
            </a:ext>
          </a:extLst>
        </xdr:cNvPr>
        <xdr:cNvCxnSpPr/>
      </xdr:nvCxnSpPr>
      <xdr:spPr>
        <a:xfrm>
          <a:off x="6842449" y="4597270"/>
          <a:ext cx="55400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124809</xdr:rowOff>
    </xdr:from>
    <xdr:to>
      <xdr:col>17</xdr:col>
      <xdr:colOff>518931</xdr:colOff>
      <xdr:row>13</xdr:row>
      <xdr:rowOff>125691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:a16="http://schemas.microsoft.com/office/drawing/2014/main" id="{61036CFA-EF90-40B4-85BF-E292030A3D64}"/>
            </a:ext>
          </a:extLst>
        </xdr:cNvPr>
        <xdr:cNvCxnSpPr/>
      </xdr:nvCxnSpPr>
      <xdr:spPr>
        <a:xfrm flipV="1">
          <a:off x="7935310" y="3041430"/>
          <a:ext cx="1569966" cy="88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127448</xdr:rowOff>
    </xdr:from>
    <xdr:to>
      <xdr:col>11</xdr:col>
      <xdr:colOff>0</xdr:colOff>
      <xdr:row>7</xdr:row>
      <xdr:rowOff>127448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93ED3D98-7F0C-44C1-8C13-EDE224BE2D8D}"/>
            </a:ext>
          </a:extLst>
        </xdr:cNvPr>
        <xdr:cNvCxnSpPr/>
      </xdr:nvCxnSpPr>
      <xdr:spPr>
        <a:xfrm>
          <a:off x="3836831" y="1737307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8986</xdr:colOff>
      <xdr:row>7</xdr:row>
      <xdr:rowOff>125570</xdr:rowOff>
    </xdr:from>
    <xdr:to>
      <xdr:col>12</xdr:col>
      <xdr:colOff>0</xdr:colOff>
      <xdr:row>7</xdr:row>
      <xdr:rowOff>125802</xdr:rowOff>
    </xdr:to>
    <xdr:cxnSp macro="">
      <xdr:nvCxnSpPr>
        <xdr:cNvPr id="4" name="ลูกศรเชื่อมต่อแบบตรง 12">
          <a:extLst>
            <a:ext uri="{FF2B5EF4-FFF2-40B4-BE49-F238E27FC236}">
              <a16:creationId xmlns:a16="http://schemas.microsoft.com/office/drawing/2014/main" id="{7978C1A0-F5BB-49A9-8D4B-9F207D3E2609}"/>
            </a:ext>
          </a:extLst>
        </xdr:cNvPr>
        <xdr:cNvCxnSpPr/>
      </xdr:nvCxnSpPr>
      <xdr:spPr>
        <a:xfrm flipV="1">
          <a:off x="6002547" y="1635193"/>
          <a:ext cx="530165" cy="23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17971</xdr:colOff>
      <xdr:row>7</xdr:row>
      <xdr:rowOff>125570</xdr:rowOff>
    </xdr:from>
    <xdr:to>
      <xdr:col>15</xdr:col>
      <xdr:colOff>0</xdr:colOff>
      <xdr:row>7</xdr:row>
      <xdr:rowOff>125802</xdr:rowOff>
    </xdr:to>
    <xdr:cxnSp macro="">
      <xdr:nvCxnSpPr>
        <xdr:cNvPr id="6" name="ลูกศรเชื่อมต่อแบบตรง 12">
          <a:extLst>
            <a:ext uri="{FF2B5EF4-FFF2-40B4-BE49-F238E27FC236}">
              <a16:creationId xmlns:a16="http://schemas.microsoft.com/office/drawing/2014/main" id="{C868CDA7-8047-4253-8B3B-AF536D9179EF}"/>
            </a:ext>
          </a:extLst>
        </xdr:cNvPr>
        <xdr:cNvCxnSpPr/>
      </xdr:nvCxnSpPr>
      <xdr:spPr>
        <a:xfrm flipV="1">
          <a:off x="6829245" y="1635193"/>
          <a:ext cx="1042359" cy="23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143774</xdr:rowOff>
    </xdr:from>
    <xdr:to>
      <xdr:col>17</xdr:col>
      <xdr:colOff>8986</xdr:colOff>
      <xdr:row>10</xdr:row>
      <xdr:rowOff>143774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E5F7B894-5AB9-4297-96DC-05D666A0991C}"/>
            </a:ext>
          </a:extLst>
        </xdr:cNvPr>
        <xdr:cNvCxnSpPr/>
      </xdr:nvCxnSpPr>
      <xdr:spPr>
        <a:xfrm>
          <a:off x="6811274" y="2381250"/>
          <a:ext cx="21116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234771</xdr:rowOff>
    </xdr:from>
    <xdr:to>
      <xdr:col>14</xdr:col>
      <xdr:colOff>449419</xdr:colOff>
      <xdr:row>13</xdr:row>
      <xdr:rowOff>234771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09B6D427-2DCC-421F-9B3C-77DAE864F2EB}"/>
            </a:ext>
          </a:extLst>
        </xdr:cNvPr>
        <xdr:cNvCxnSpPr/>
      </xdr:nvCxnSpPr>
      <xdr:spPr>
        <a:xfrm>
          <a:off x="5983310" y="3293503"/>
          <a:ext cx="9256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120739</xdr:rowOff>
    </xdr:from>
    <xdr:to>
      <xdr:col>12</xdr:col>
      <xdr:colOff>0</xdr:colOff>
      <xdr:row>16</xdr:row>
      <xdr:rowOff>120739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:a16="http://schemas.microsoft.com/office/drawing/2014/main" id="{02332DFE-9920-45D9-8C19-692309A7CCF7}"/>
            </a:ext>
          </a:extLst>
        </xdr:cNvPr>
        <xdr:cNvCxnSpPr/>
      </xdr:nvCxnSpPr>
      <xdr:spPr>
        <a:xfrm>
          <a:off x="4789331" y="39039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127447</xdr:rowOff>
    </xdr:from>
    <xdr:to>
      <xdr:col>11</xdr:col>
      <xdr:colOff>0</xdr:colOff>
      <xdr:row>19</xdr:row>
      <xdr:rowOff>127447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:a16="http://schemas.microsoft.com/office/drawing/2014/main" id="{1D6E3968-3DD0-40D0-B0F2-0A9ADF76C673}"/>
            </a:ext>
          </a:extLst>
        </xdr:cNvPr>
        <xdr:cNvCxnSpPr/>
      </xdr:nvCxnSpPr>
      <xdr:spPr>
        <a:xfrm>
          <a:off x="3836831" y="4635053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120739</xdr:rowOff>
    </xdr:from>
    <xdr:to>
      <xdr:col>16</xdr:col>
      <xdr:colOff>6708</xdr:colOff>
      <xdr:row>16</xdr:row>
      <xdr:rowOff>120739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6D4453B3-58AB-4D4E-BA60-BF015FAFC226}"/>
            </a:ext>
          </a:extLst>
        </xdr:cNvPr>
        <xdr:cNvCxnSpPr/>
      </xdr:nvCxnSpPr>
      <xdr:spPr>
        <a:xfrm>
          <a:off x="7935310" y="3746808"/>
          <a:ext cx="158326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118240</xdr:rowOff>
    </xdr:from>
    <xdr:to>
      <xdr:col>11</xdr:col>
      <xdr:colOff>518393</xdr:colOff>
      <xdr:row>13</xdr:row>
      <xdr:rowOff>118240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:a16="http://schemas.microsoft.com/office/drawing/2014/main" id="{59463A0A-80E6-4431-A8BB-FE444D2D041C}"/>
            </a:ext>
          </a:extLst>
        </xdr:cNvPr>
        <xdr:cNvCxnSpPr/>
      </xdr:nvCxnSpPr>
      <xdr:spPr>
        <a:xfrm>
          <a:off x="4407776" y="3034861"/>
          <a:ext cx="215406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120739</xdr:rowOff>
    </xdr:from>
    <xdr:to>
      <xdr:col>10</xdr:col>
      <xdr:colOff>6708</xdr:colOff>
      <xdr:row>16</xdr:row>
      <xdr:rowOff>120739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EABD7EBA-7B51-41A0-B8A0-2DC898589F4D}"/>
            </a:ext>
          </a:extLst>
        </xdr:cNvPr>
        <xdr:cNvCxnSpPr/>
      </xdr:nvCxnSpPr>
      <xdr:spPr>
        <a:xfrm>
          <a:off x="8460828" y="3746808"/>
          <a:ext cx="10577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123701</xdr:rowOff>
    </xdr:from>
    <xdr:to>
      <xdr:col>11</xdr:col>
      <xdr:colOff>6185</xdr:colOff>
      <xdr:row>7</xdr:row>
      <xdr:rowOff>123701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D888E89C-7763-4313-8D75-85E2AD969C40}"/>
            </a:ext>
          </a:extLst>
        </xdr:cNvPr>
        <xdr:cNvCxnSpPr/>
      </xdr:nvCxnSpPr>
      <xdr:spPr>
        <a:xfrm>
          <a:off x="3828555" y="1738003"/>
          <a:ext cx="137927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129886</xdr:rowOff>
    </xdr:from>
    <xdr:to>
      <xdr:col>12</xdr:col>
      <xdr:colOff>6185</xdr:colOff>
      <xdr:row>10</xdr:row>
      <xdr:rowOff>129886</xdr:rowOff>
    </xdr:to>
    <xdr:cxnSp macro="">
      <xdr:nvCxnSpPr>
        <xdr:cNvPr id="5" name="ลูกศรเชื่อมต่อแบบตรง 12">
          <a:extLst>
            <a:ext uri="{FF2B5EF4-FFF2-40B4-BE49-F238E27FC236}">
              <a16:creationId xmlns:a16="http://schemas.microsoft.com/office/drawing/2014/main" id="{6442FA47-F1D7-4AE6-AE30-0F9300468D9A}"/>
            </a:ext>
          </a:extLst>
        </xdr:cNvPr>
        <xdr:cNvCxnSpPr/>
      </xdr:nvCxnSpPr>
      <xdr:spPr>
        <a:xfrm>
          <a:off x="3828555" y="2467841"/>
          <a:ext cx="183696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136071</xdr:rowOff>
    </xdr:from>
    <xdr:to>
      <xdr:col>12</xdr:col>
      <xdr:colOff>6185</xdr:colOff>
      <xdr:row>13</xdr:row>
      <xdr:rowOff>136071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1B4E56B0-2419-4A82-AA76-B5CF8643B393}"/>
            </a:ext>
          </a:extLst>
        </xdr:cNvPr>
        <xdr:cNvCxnSpPr/>
      </xdr:nvCxnSpPr>
      <xdr:spPr>
        <a:xfrm>
          <a:off x="3828555" y="3197678"/>
          <a:ext cx="183696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6185</xdr:colOff>
      <xdr:row>13</xdr:row>
      <xdr:rowOff>241217</xdr:rowOff>
    </xdr:from>
    <xdr:to>
      <xdr:col>14</xdr:col>
      <xdr:colOff>470065</xdr:colOff>
      <xdr:row>13</xdr:row>
      <xdr:rowOff>241217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:a16="http://schemas.microsoft.com/office/drawing/2014/main" id="{65882819-251C-416B-8137-299EAF0A63B1}"/>
            </a:ext>
          </a:extLst>
        </xdr:cNvPr>
        <xdr:cNvCxnSpPr/>
      </xdr:nvCxnSpPr>
      <xdr:spPr>
        <a:xfrm>
          <a:off x="5906737" y="3302824"/>
          <a:ext cx="9401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123701</xdr:rowOff>
    </xdr:from>
    <xdr:to>
      <xdr:col>10</xdr:col>
      <xdr:colOff>6185</xdr:colOff>
      <xdr:row>16</xdr:row>
      <xdr:rowOff>123701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:a16="http://schemas.microsoft.com/office/drawing/2014/main" id="{1B26314E-883E-442C-B61A-85F5248B189B}"/>
            </a:ext>
          </a:extLst>
        </xdr:cNvPr>
        <xdr:cNvCxnSpPr/>
      </xdr:nvCxnSpPr>
      <xdr:spPr>
        <a:xfrm>
          <a:off x="3828555" y="3908961"/>
          <a:ext cx="9215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7916</xdr:colOff>
      <xdr:row>16</xdr:row>
      <xdr:rowOff>125432</xdr:rowOff>
    </xdr:from>
    <xdr:to>
      <xdr:col>15</xdr:col>
      <xdr:colOff>12370</xdr:colOff>
      <xdr:row>16</xdr:row>
      <xdr:rowOff>125432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:a16="http://schemas.microsoft.com/office/drawing/2014/main" id="{8C16D475-C496-4A17-8C27-DE72A675EDE5}"/>
            </a:ext>
          </a:extLst>
        </xdr:cNvPr>
        <xdr:cNvCxnSpPr/>
      </xdr:nvCxnSpPr>
      <xdr:spPr>
        <a:xfrm>
          <a:off x="5908468" y="3910692"/>
          <a:ext cx="95695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7916</xdr:colOff>
      <xdr:row>16</xdr:row>
      <xdr:rowOff>125432</xdr:rowOff>
    </xdr:from>
    <xdr:to>
      <xdr:col>17</xdr:col>
      <xdr:colOff>12370</xdr:colOff>
      <xdr:row>16</xdr:row>
      <xdr:rowOff>125432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5B166CD5-092C-42F4-9484-8AB9064E53AE}"/>
            </a:ext>
          </a:extLst>
        </xdr:cNvPr>
        <xdr:cNvCxnSpPr/>
      </xdr:nvCxnSpPr>
      <xdr:spPr>
        <a:xfrm>
          <a:off x="6860968" y="3910692"/>
          <a:ext cx="95695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123702</xdr:rowOff>
    </xdr:from>
    <xdr:to>
      <xdr:col>12</xdr:col>
      <xdr:colOff>6185</xdr:colOff>
      <xdr:row>19</xdr:row>
      <xdr:rowOff>123702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:a16="http://schemas.microsoft.com/office/drawing/2014/main" id="{CF752592-34AD-4A9C-9F31-5C3C6D796726}"/>
            </a:ext>
          </a:extLst>
        </xdr:cNvPr>
        <xdr:cNvCxnSpPr/>
      </xdr:nvCxnSpPr>
      <xdr:spPr>
        <a:xfrm>
          <a:off x="3828555" y="4632614"/>
          <a:ext cx="183696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6184</xdr:colOff>
      <xdr:row>19</xdr:row>
      <xdr:rowOff>123702</xdr:rowOff>
    </xdr:from>
    <xdr:to>
      <xdr:col>14</xdr:col>
      <xdr:colOff>6185</xdr:colOff>
      <xdr:row>19</xdr:row>
      <xdr:rowOff>123702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EBA87196-3BB4-40D2-8486-D70FF7077904}"/>
            </a:ext>
          </a:extLst>
        </xdr:cNvPr>
        <xdr:cNvCxnSpPr/>
      </xdr:nvCxnSpPr>
      <xdr:spPr>
        <a:xfrm>
          <a:off x="5906736" y="4632614"/>
          <a:ext cx="4762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6184</xdr:colOff>
      <xdr:row>19</xdr:row>
      <xdr:rowOff>123702</xdr:rowOff>
    </xdr:from>
    <xdr:to>
      <xdr:col>18</xdr:col>
      <xdr:colOff>6185</xdr:colOff>
      <xdr:row>19</xdr:row>
      <xdr:rowOff>123702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:a16="http://schemas.microsoft.com/office/drawing/2014/main" id="{B993249D-4976-465E-86C9-39C5EE7FCBD8}"/>
            </a:ext>
          </a:extLst>
        </xdr:cNvPr>
        <xdr:cNvCxnSpPr/>
      </xdr:nvCxnSpPr>
      <xdr:spPr>
        <a:xfrm>
          <a:off x="6382986" y="4632614"/>
          <a:ext cx="190500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123701</xdr:rowOff>
    </xdr:from>
    <xdr:to>
      <xdr:col>12</xdr:col>
      <xdr:colOff>6185</xdr:colOff>
      <xdr:row>16</xdr:row>
      <xdr:rowOff>123701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:a16="http://schemas.microsoft.com/office/drawing/2014/main" id="{1B26314E-883E-442C-B61A-85F5248B189B}"/>
            </a:ext>
          </a:extLst>
        </xdr:cNvPr>
        <xdr:cNvCxnSpPr/>
      </xdr:nvCxnSpPr>
      <xdr:spPr>
        <a:xfrm>
          <a:off x="4381500" y="3762251"/>
          <a:ext cx="10539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117516</xdr:rowOff>
    </xdr:from>
    <xdr:to>
      <xdr:col>16</xdr:col>
      <xdr:colOff>6185</xdr:colOff>
      <xdr:row>7</xdr:row>
      <xdr:rowOff>117516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17CF0360-405D-48FB-867F-1DF6E02CF5E1}"/>
            </a:ext>
          </a:extLst>
        </xdr:cNvPr>
        <xdr:cNvCxnSpPr/>
      </xdr:nvCxnSpPr>
      <xdr:spPr>
        <a:xfrm>
          <a:off x="7876190" y="3034137"/>
          <a:ext cx="164185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120496</xdr:rowOff>
    </xdr:from>
    <xdr:to>
      <xdr:col>12</xdr:col>
      <xdr:colOff>5738</xdr:colOff>
      <xdr:row>7</xdr:row>
      <xdr:rowOff>120496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66CF08D4-D31D-42E4-83FB-4D5F2FB8076F}"/>
            </a:ext>
          </a:extLst>
        </xdr:cNvPr>
        <xdr:cNvCxnSpPr/>
      </xdr:nvCxnSpPr>
      <xdr:spPr>
        <a:xfrm>
          <a:off x="3792786" y="1738598"/>
          <a:ext cx="19107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120496</xdr:rowOff>
    </xdr:from>
    <xdr:to>
      <xdr:col>16</xdr:col>
      <xdr:colOff>5738</xdr:colOff>
      <xdr:row>7</xdr:row>
      <xdr:rowOff>120496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1B6D8123-2476-4D3F-BE52-4B3AC607B5EB}"/>
            </a:ext>
          </a:extLst>
        </xdr:cNvPr>
        <xdr:cNvCxnSpPr/>
      </xdr:nvCxnSpPr>
      <xdr:spPr>
        <a:xfrm>
          <a:off x="5938780" y="1738598"/>
          <a:ext cx="14344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131973</xdr:rowOff>
    </xdr:from>
    <xdr:to>
      <xdr:col>10</xdr:col>
      <xdr:colOff>5738</xdr:colOff>
      <xdr:row>10</xdr:row>
      <xdr:rowOff>131973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D0110D8F-302A-4D4A-9DDF-E156A47950A4}"/>
            </a:ext>
          </a:extLst>
        </xdr:cNvPr>
        <xdr:cNvCxnSpPr/>
      </xdr:nvCxnSpPr>
      <xdr:spPr>
        <a:xfrm>
          <a:off x="3792786" y="2473057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131973</xdr:rowOff>
    </xdr:from>
    <xdr:to>
      <xdr:col>12</xdr:col>
      <xdr:colOff>5738</xdr:colOff>
      <xdr:row>10</xdr:row>
      <xdr:rowOff>131973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76E05AAA-2DD5-4888-BCD6-AA9EF813C8C8}"/>
            </a:ext>
          </a:extLst>
        </xdr:cNvPr>
        <xdr:cNvCxnSpPr/>
      </xdr:nvCxnSpPr>
      <xdr:spPr>
        <a:xfrm>
          <a:off x="4745286" y="2473057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13</xdr:row>
      <xdr:rowOff>131379</xdr:rowOff>
    </xdr:from>
    <xdr:to>
      <xdr:col>12</xdr:col>
      <xdr:colOff>5738</xdr:colOff>
      <xdr:row>13</xdr:row>
      <xdr:rowOff>131973</xdr:rowOff>
    </xdr:to>
    <xdr:cxnSp macro="">
      <xdr:nvCxnSpPr>
        <xdr:cNvPr id="14" name="ลูกศรเชื่อมต่อแบบตรง 12">
          <a:extLst>
            <a:ext uri="{FF2B5EF4-FFF2-40B4-BE49-F238E27FC236}">
              <a16:creationId xmlns:a16="http://schemas.microsoft.com/office/drawing/2014/main" id="{1FAAEC84-1325-4B0B-9A5B-7D4C4525DFF0}"/>
            </a:ext>
          </a:extLst>
        </xdr:cNvPr>
        <xdr:cNvCxnSpPr/>
      </xdr:nvCxnSpPr>
      <xdr:spPr>
        <a:xfrm>
          <a:off x="4361793" y="3048000"/>
          <a:ext cx="2173497" cy="5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272028</xdr:colOff>
      <xdr:row>13</xdr:row>
      <xdr:rowOff>223780</xdr:rowOff>
    </xdr:from>
    <xdr:to>
      <xdr:col>14</xdr:col>
      <xdr:colOff>538318</xdr:colOff>
      <xdr:row>13</xdr:row>
      <xdr:rowOff>223780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109E0360-C50B-47F0-9609-8152A2D7F9FC}"/>
            </a:ext>
          </a:extLst>
        </xdr:cNvPr>
        <xdr:cNvCxnSpPr/>
      </xdr:nvCxnSpPr>
      <xdr:spPr>
        <a:xfrm>
          <a:off x="6775657" y="3132490"/>
          <a:ext cx="108564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120497</xdr:rowOff>
    </xdr:from>
    <xdr:to>
      <xdr:col>10</xdr:col>
      <xdr:colOff>5738</xdr:colOff>
      <xdr:row>16</xdr:row>
      <xdr:rowOff>120497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D13AEC56-0539-411D-9C1F-B3016D60157D}"/>
            </a:ext>
          </a:extLst>
        </xdr:cNvPr>
        <xdr:cNvCxnSpPr/>
      </xdr:nvCxnSpPr>
      <xdr:spPr>
        <a:xfrm>
          <a:off x="3792786" y="3907545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120497</xdr:rowOff>
    </xdr:from>
    <xdr:to>
      <xdr:col>12</xdr:col>
      <xdr:colOff>5738</xdr:colOff>
      <xdr:row>16</xdr:row>
      <xdr:rowOff>120497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:a16="http://schemas.microsoft.com/office/drawing/2014/main" id="{1A5D176E-A5D0-4463-ADBC-A990D5791B6E}"/>
            </a:ext>
          </a:extLst>
        </xdr:cNvPr>
        <xdr:cNvCxnSpPr/>
      </xdr:nvCxnSpPr>
      <xdr:spPr>
        <a:xfrm>
          <a:off x="4745286" y="3907545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120497</xdr:rowOff>
    </xdr:from>
    <xdr:to>
      <xdr:col>17</xdr:col>
      <xdr:colOff>11476</xdr:colOff>
      <xdr:row>16</xdr:row>
      <xdr:rowOff>120497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:a16="http://schemas.microsoft.com/office/drawing/2014/main" id="{1524787C-9B26-47FA-9CD2-543F733C3D8A}"/>
            </a:ext>
          </a:extLst>
        </xdr:cNvPr>
        <xdr:cNvCxnSpPr/>
      </xdr:nvCxnSpPr>
      <xdr:spPr>
        <a:xfrm>
          <a:off x="5938780" y="3907545"/>
          <a:ext cx="191647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131973</xdr:rowOff>
    </xdr:from>
    <xdr:to>
      <xdr:col>10</xdr:col>
      <xdr:colOff>5738</xdr:colOff>
      <xdr:row>19</xdr:row>
      <xdr:rowOff>131973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:a16="http://schemas.microsoft.com/office/drawing/2014/main" id="{2BFE5C35-1409-4748-9759-48F8D9E9F9CA}"/>
            </a:ext>
          </a:extLst>
        </xdr:cNvPr>
        <xdr:cNvCxnSpPr/>
      </xdr:nvCxnSpPr>
      <xdr:spPr>
        <a:xfrm>
          <a:off x="3792786" y="4642003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5738</xdr:colOff>
      <xdr:row>19</xdr:row>
      <xdr:rowOff>131973</xdr:rowOff>
    </xdr:from>
    <xdr:to>
      <xdr:col>12</xdr:col>
      <xdr:colOff>11476</xdr:colOff>
      <xdr:row>19</xdr:row>
      <xdr:rowOff>131973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:a16="http://schemas.microsoft.com/office/drawing/2014/main" id="{30D68E0C-E597-4036-B6ED-4949B2CA34D9}"/>
            </a:ext>
          </a:extLst>
        </xdr:cNvPr>
        <xdr:cNvCxnSpPr/>
      </xdr:nvCxnSpPr>
      <xdr:spPr>
        <a:xfrm>
          <a:off x="4751024" y="4642003"/>
          <a:ext cx="9582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131973</xdr:rowOff>
    </xdr:from>
    <xdr:to>
      <xdr:col>16</xdr:col>
      <xdr:colOff>11476</xdr:colOff>
      <xdr:row>19</xdr:row>
      <xdr:rowOff>131973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:a16="http://schemas.microsoft.com/office/drawing/2014/main" id="{7B3B1F0D-0A3B-48BC-AE68-B96B7C410602}"/>
            </a:ext>
          </a:extLst>
        </xdr:cNvPr>
        <xdr:cNvCxnSpPr/>
      </xdr:nvCxnSpPr>
      <xdr:spPr>
        <a:xfrm>
          <a:off x="5938780" y="4642003"/>
          <a:ext cx="144022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131973</xdr:rowOff>
    </xdr:from>
    <xdr:to>
      <xdr:col>16</xdr:col>
      <xdr:colOff>5738</xdr:colOff>
      <xdr:row>10</xdr:row>
      <xdr:rowOff>131973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297001B2-9C5D-4025-8A31-FB1438A177E2}"/>
            </a:ext>
          </a:extLst>
        </xdr:cNvPr>
        <xdr:cNvCxnSpPr/>
      </xdr:nvCxnSpPr>
      <xdr:spPr>
        <a:xfrm>
          <a:off x="7350672" y="2339145"/>
          <a:ext cx="164141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122280</xdr:rowOff>
    </xdr:from>
    <xdr:to>
      <xdr:col>12</xdr:col>
      <xdr:colOff>6436</xdr:colOff>
      <xdr:row>7</xdr:row>
      <xdr:rowOff>122280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D17E7356-BC37-4096-B90D-EF3CE745862A}"/>
            </a:ext>
          </a:extLst>
        </xdr:cNvPr>
        <xdr:cNvCxnSpPr/>
      </xdr:nvCxnSpPr>
      <xdr:spPr>
        <a:xfrm>
          <a:off x="3848615" y="1731233"/>
          <a:ext cx="183420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128716</xdr:rowOff>
    </xdr:from>
    <xdr:to>
      <xdr:col>12</xdr:col>
      <xdr:colOff>0</xdr:colOff>
      <xdr:row>10</xdr:row>
      <xdr:rowOff>128716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647B5C3F-E92E-42BB-9FFC-4F2A4B401F1A}"/>
            </a:ext>
          </a:extLst>
        </xdr:cNvPr>
        <xdr:cNvCxnSpPr/>
      </xdr:nvCxnSpPr>
      <xdr:spPr>
        <a:xfrm>
          <a:off x="3848615" y="2452044"/>
          <a:ext cx="182777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128716</xdr:rowOff>
    </xdr:from>
    <xdr:to>
      <xdr:col>17</xdr:col>
      <xdr:colOff>0</xdr:colOff>
      <xdr:row>10</xdr:row>
      <xdr:rowOff>128716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D93EF460-B592-49D0-B47B-B7DAF5EB4D33}"/>
            </a:ext>
          </a:extLst>
        </xdr:cNvPr>
        <xdr:cNvCxnSpPr/>
      </xdr:nvCxnSpPr>
      <xdr:spPr>
        <a:xfrm>
          <a:off x="5914510" y="2452044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122280</xdr:rowOff>
    </xdr:from>
    <xdr:to>
      <xdr:col>12</xdr:col>
      <xdr:colOff>0</xdr:colOff>
      <xdr:row>13</xdr:row>
      <xdr:rowOff>122280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E9F33863-1A6D-41F7-A686-F03796C5004E}"/>
            </a:ext>
          </a:extLst>
        </xdr:cNvPr>
        <xdr:cNvCxnSpPr/>
      </xdr:nvCxnSpPr>
      <xdr:spPr>
        <a:xfrm>
          <a:off x="3848615" y="3159983"/>
          <a:ext cx="182777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262423</xdr:colOff>
      <xdr:row>13</xdr:row>
      <xdr:rowOff>231688</xdr:rowOff>
    </xdr:from>
    <xdr:to>
      <xdr:col>15</xdr:col>
      <xdr:colOff>6436</xdr:colOff>
      <xdr:row>13</xdr:row>
      <xdr:rowOff>233265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:a16="http://schemas.microsoft.com/office/drawing/2014/main" id="{92C6D636-3A5A-4CD0-AB86-9DCE1511290C}"/>
            </a:ext>
          </a:extLst>
        </xdr:cNvPr>
        <xdr:cNvCxnSpPr/>
      </xdr:nvCxnSpPr>
      <xdr:spPr>
        <a:xfrm flipV="1">
          <a:off x="6754974" y="3215540"/>
          <a:ext cx="1104727" cy="1577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9720</xdr:colOff>
      <xdr:row>13</xdr:row>
      <xdr:rowOff>136071</xdr:rowOff>
    </xdr:from>
    <xdr:to>
      <xdr:col>17</xdr:col>
      <xdr:colOff>0</xdr:colOff>
      <xdr:row>13</xdr:row>
      <xdr:rowOff>136072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99E98373-68A7-4017-9CE8-1997CFD4BAB8}"/>
            </a:ext>
          </a:extLst>
        </xdr:cNvPr>
        <xdr:cNvCxnSpPr/>
      </xdr:nvCxnSpPr>
      <xdr:spPr>
        <a:xfrm flipV="1">
          <a:off x="7862985" y="3119923"/>
          <a:ext cx="1078852" cy="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19439</xdr:colOff>
      <xdr:row>16</xdr:row>
      <xdr:rowOff>126352</xdr:rowOff>
    </xdr:from>
    <xdr:to>
      <xdr:col>11</xdr:col>
      <xdr:colOff>515128</xdr:colOff>
      <xdr:row>16</xdr:row>
      <xdr:rowOff>126352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51AF7E75-3C20-4613-BDFA-9F8F7D151BC0}"/>
            </a:ext>
          </a:extLst>
        </xdr:cNvPr>
        <xdr:cNvCxnSpPr/>
      </xdr:nvCxnSpPr>
      <xdr:spPr>
        <a:xfrm>
          <a:off x="5462296" y="3839158"/>
          <a:ext cx="102053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128716</xdr:rowOff>
    </xdr:from>
    <xdr:to>
      <xdr:col>10</xdr:col>
      <xdr:colOff>0</xdr:colOff>
      <xdr:row>19</xdr:row>
      <xdr:rowOff>128716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:a16="http://schemas.microsoft.com/office/drawing/2014/main" id="{8E3B1085-A097-41BF-B966-30CC11E62227}"/>
            </a:ext>
          </a:extLst>
        </xdr:cNvPr>
        <xdr:cNvCxnSpPr/>
      </xdr:nvCxnSpPr>
      <xdr:spPr>
        <a:xfrm>
          <a:off x="3848615" y="4595169"/>
          <a:ext cx="9138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128716</xdr:rowOff>
    </xdr:from>
    <xdr:to>
      <xdr:col>12</xdr:col>
      <xdr:colOff>6436</xdr:colOff>
      <xdr:row>19</xdr:row>
      <xdr:rowOff>128716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:a16="http://schemas.microsoft.com/office/drawing/2014/main" id="{905AAA7D-5564-4F17-86A0-415997271E7F}"/>
            </a:ext>
          </a:extLst>
        </xdr:cNvPr>
        <xdr:cNvCxnSpPr/>
      </xdr:nvCxnSpPr>
      <xdr:spPr>
        <a:xfrm>
          <a:off x="4762500" y="4595169"/>
          <a:ext cx="92032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126357</xdr:rowOff>
    </xdr:from>
    <xdr:to>
      <xdr:col>17</xdr:col>
      <xdr:colOff>0</xdr:colOff>
      <xdr:row>7</xdr:row>
      <xdr:rowOff>126357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:a16="http://schemas.microsoft.com/office/drawing/2014/main" id="{D93EF460-B592-49D0-B47B-B7DAF5EB4D33}"/>
            </a:ext>
          </a:extLst>
        </xdr:cNvPr>
        <xdr:cNvCxnSpPr/>
      </xdr:nvCxnSpPr>
      <xdr:spPr>
        <a:xfrm>
          <a:off x="6764694" y="1652301"/>
          <a:ext cx="21771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128716</xdr:rowOff>
    </xdr:from>
    <xdr:to>
      <xdr:col>17</xdr:col>
      <xdr:colOff>0</xdr:colOff>
      <xdr:row>19</xdr:row>
      <xdr:rowOff>128716</xdr:rowOff>
    </xdr:to>
    <xdr:cxnSp macro="">
      <xdr:nvCxnSpPr>
        <xdr:cNvPr id="28" name="ลูกศรเชื่อมต่อแบบตรง 12">
          <a:extLst>
            <a:ext uri="{FF2B5EF4-FFF2-40B4-BE49-F238E27FC236}">
              <a16:creationId xmlns:a16="http://schemas.microsoft.com/office/drawing/2014/main" id="{D93EF460-B592-49D0-B47B-B7DAF5EB4D33}"/>
            </a:ext>
          </a:extLst>
        </xdr:cNvPr>
        <xdr:cNvCxnSpPr/>
      </xdr:nvCxnSpPr>
      <xdr:spPr>
        <a:xfrm>
          <a:off x="6764694" y="2383614"/>
          <a:ext cx="217714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128716</xdr:rowOff>
    </xdr:from>
    <xdr:to>
      <xdr:col>17</xdr:col>
      <xdr:colOff>0</xdr:colOff>
      <xdr:row>16</xdr:row>
      <xdr:rowOff>128716</xdr:rowOff>
    </xdr:to>
    <xdr:cxnSp macro="">
      <xdr:nvCxnSpPr>
        <xdr:cNvPr id="30" name="ลูกศรเชื่อมต่อแบบตรง 12">
          <a:extLst>
            <a:ext uri="{FF2B5EF4-FFF2-40B4-BE49-F238E27FC236}">
              <a16:creationId xmlns:a16="http://schemas.microsoft.com/office/drawing/2014/main" id="{D93EF460-B592-49D0-B47B-B7DAF5EB4D33}"/>
            </a:ext>
          </a:extLst>
        </xdr:cNvPr>
        <xdr:cNvCxnSpPr/>
      </xdr:nvCxnSpPr>
      <xdr:spPr>
        <a:xfrm>
          <a:off x="6764694" y="4570476"/>
          <a:ext cx="217714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7682</xdr:colOff>
      <xdr:row>7</xdr:row>
      <xdr:rowOff>135274</xdr:rowOff>
    </xdr:from>
    <xdr:to>
      <xdr:col>15</xdr:col>
      <xdr:colOff>0</xdr:colOff>
      <xdr:row>7</xdr:row>
      <xdr:rowOff>135274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F0E7461-9705-44F4-9F87-C82A1344ADF8}"/>
            </a:ext>
          </a:extLst>
        </xdr:cNvPr>
        <xdr:cNvCxnSpPr/>
      </xdr:nvCxnSpPr>
      <xdr:spPr>
        <a:xfrm>
          <a:off x="6805524" y="1639221"/>
          <a:ext cx="10751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10</xdr:row>
      <xdr:rowOff>127591</xdr:rowOff>
    </xdr:from>
    <xdr:to>
      <xdr:col>10</xdr:col>
      <xdr:colOff>6185</xdr:colOff>
      <xdr:row>10</xdr:row>
      <xdr:rowOff>127591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0C3CF43-BD35-409F-8820-91C8852EA934}"/>
            </a:ext>
          </a:extLst>
        </xdr:cNvPr>
        <xdr:cNvCxnSpPr/>
      </xdr:nvCxnSpPr>
      <xdr:spPr>
        <a:xfrm flipH="1">
          <a:off x="3838577" y="2451691"/>
          <a:ext cx="95868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</xdr:colOff>
      <xdr:row>10</xdr:row>
      <xdr:rowOff>127591</xdr:rowOff>
    </xdr:from>
    <xdr:to>
      <xdr:col>12</xdr:col>
      <xdr:colOff>6186</xdr:colOff>
      <xdr:row>10</xdr:row>
      <xdr:rowOff>127591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87489DF-800F-4FC5-8A27-51CD0BE7008A}"/>
            </a:ext>
          </a:extLst>
        </xdr:cNvPr>
        <xdr:cNvCxnSpPr/>
      </xdr:nvCxnSpPr>
      <xdr:spPr>
        <a:xfrm flipH="1">
          <a:off x="4791078" y="2451691"/>
          <a:ext cx="95868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13</xdr:row>
      <xdr:rowOff>121406</xdr:rowOff>
    </xdr:from>
    <xdr:to>
      <xdr:col>12</xdr:col>
      <xdr:colOff>1</xdr:colOff>
      <xdr:row>13</xdr:row>
      <xdr:rowOff>121406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1B477F0-58EF-4572-926E-0C1F1DF2D464}"/>
            </a:ext>
          </a:extLst>
        </xdr:cNvPr>
        <xdr:cNvCxnSpPr/>
      </xdr:nvCxnSpPr>
      <xdr:spPr>
        <a:xfrm flipH="1">
          <a:off x="3838577" y="3159881"/>
          <a:ext cx="1904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10027</xdr:colOff>
      <xdr:row>13</xdr:row>
      <xdr:rowOff>120316</xdr:rowOff>
    </xdr:from>
    <xdr:to>
      <xdr:col>16</xdr:col>
      <xdr:colOff>5177</xdr:colOff>
      <xdr:row>13</xdr:row>
      <xdr:rowOff>121407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4F12747-8F89-4239-8443-78F27725F203}"/>
            </a:ext>
          </a:extLst>
        </xdr:cNvPr>
        <xdr:cNvCxnSpPr/>
      </xdr:nvCxnSpPr>
      <xdr:spPr>
        <a:xfrm>
          <a:off x="7890711" y="3068053"/>
          <a:ext cx="536571" cy="10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5179</xdr:colOff>
      <xdr:row>16</xdr:row>
      <xdr:rowOff>136936</xdr:rowOff>
    </xdr:from>
    <xdr:to>
      <xdr:col>12</xdr:col>
      <xdr:colOff>5178</xdr:colOff>
      <xdr:row>16</xdr:row>
      <xdr:rowOff>136936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AFD97B80-927C-4072-A68A-AB9EC2FE3FB2}"/>
            </a:ext>
          </a:extLst>
        </xdr:cNvPr>
        <xdr:cNvCxnSpPr/>
      </xdr:nvCxnSpPr>
      <xdr:spPr>
        <a:xfrm flipH="1">
          <a:off x="3794472" y="3884816"/>
          <a:ext cx="19049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16</xdr:row>
      <xdr:rowOff>136936</xdr:rowOff>
    </xdr:from>
    <xdr:to>
      <xdr:col>18</xdr:col>
      <xdr:colOff>5177</xdr:colOff>
      <xdr:row>16</xdr:row>
      <xdr:rowOff>136936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1742B2E8-47CD-4660-A926-696959D437C4}"/>
            </a:ext>
          </a:extLst>
        </xdr:cNvPr>
        <xdr:cNvCxnSpPr/>
      </xdr:nvCxnSpPr>
      <xdr:spPr>
        <a:xfrm flipH="1">
          <a:off x="6884919" y="3884816"/>
          <a:ext cx="143392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</xdr:colOff>
      <xdr:row>19</xdr:row>
      <xdr:rowOff>136936</xdr:rowOff>
    </xdr:from>
    <xdr:to>
      <xdr:col>11</xdr:col>
      <xdr:colOff>10354</xdr:colOff>
      <xdr:row>19</xdr:row>
      <xdr:rowOff>136936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FD1356BF-BE66-4277-98B7-98910F27F9FD}"/>
            </a:ext>
          </a:extLst>
        </xdr:cNvPr>
        <xdr:cNvCxnSpPr/>
      </xdr:nvCxnSpPr>
      <xdr:spPr>
        <a:xfrm flipH="1">
          <a:off x="3789296" y="4599191"/>
          <a:ext cx="143910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</xdr:colOff>
      <xdr:row>19</xdr:row>
      <xdr:rowOff>136936</xdr:rowOff>
    </xdr:from>
    <xdr:to>
      <xdr:col>15</xdr:col>
      <xdr:colOff>5177</xdr:colOff>
      <xdr:row>19</xdr:row>
      <xdr:rowOff>136936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54E2C6CF-141B-41A6-8D49-52228B5F154B}"/>
            </a:ext>
          </a:extLst>
        </xdr:cNvPr>
        <xdr:cNvCxnSpPr/>
      </xdr:nvCxnSpPr>
      <xdr:spPr>
        <a:xfrm flipH="1">
          <a:off x="5932422" y="4599191"/>
          <a:ext cx="95767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150390</xdr:rowOff>
    </xdr:from>
    <xdr:to>
      <xdr:col>11</xdr:col>
      <xdr:colOff>541420</xdr:colOff>
      <xdr:row>7</xdr:row>
      <xdr:rowOff>150390</xdr:rowOff>
    </xdr:to>
    <xdr:cxnSp macro="">
      <xdr:nvCxnSpPr>
        <xdr:cNvPr id="17" name="Straight Arrow Connector 12">
          <a:extLst>
            <a:ext uri="{FF2B5EF4-FFF2-40B4-BE49-F238E27FC236}">
              <a16:creationId xmlns:a16="http://schemas.microsoft.com/office/drawing/2014/main" id="{AFD97B80-927C-4072-A68A-AB9EC2FE3FB2}"/>
            </a:ext>
          </a:extLst>
        </xdr:cNvPr>
        <xdr:cNvCxnSpPr/>
      </xdr:nvCxnSpPr>
      <xdr:spPr>
        <a:xfrm flipH="1">
          <a:off x="4351421" y="1654337"/>
          <a:ext cx="2165683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</xdr:colOff>
      <xdr:row>16</xdr:row>
      <xdr:rowOff>136936</xdr:rowOff>
    </xdr:from>
    <xdr:to>
      <xdr:col>15</xdr:col>
      <xdr:colOff>5177</xdr:colOff>
      <xdr:row>16</xdr:row>
      <xdr:rowOff>136936</xdr:rowOff>
    </xdr:to>
    <xdr:cxnSp macro="">
      <xdr:nvCxnSpPr>
        <xdr:cNvPr id="20" name="Straight Arrow Connector 20">
          <a:extLst>
            <a:ext uri="{FF2B5EF4-FFF2-40B4-BE49-F238E27FC236}">
              <a16:creationId xmlns:a16="http://schemas.microsoft.com/office/drawing/2014/main" id="{54E2C6CF-141B-41A6-8D49-52228B5F154B}"/>
            </a:ext>
          </a:extLst>
        </xdr:cNvPr>
        <xdr:cNvCxnSpPr/>
      </xdr:nvCxnSpPr>
      <xdr:spPr>
        <a:xfrm flipH="1">
          <a:off x="6797846" y="4528462"/>
          <a:ext cx="108801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6183</xdr:colOff>
      <xdr:row>14</xdr:row>
      <xdr:rowOff>0</xdr:rowOff>
    </xdr:to>
    <xdr:cxnSp macro="">
      <xdr:nvCxnSpPr>
        <xdr:cNvPr id="22" name="Straight Arrow Connector 6">
          <a:extLst>
            <a:ext uri="{FF2B5EF4-FFF2-40B4-BE49-F238E27FC236}">
              <a16:creationId xmlns:a16="http://schemas.microsoft.com/office/drawing/2014/main" id="{287489DF-800F-4FC5-8A27-51CD0BE7008A}"/>
            </a:ext>
          </a:extLst>
        </xdr:cNvPr>
        <xdr:cNvCxnSpPr/>
      </xdr:nvCxnSpPr>
      <xdr:spPr>
        <a:xfrm flipH="1">
          <a:off x="6797842" y="3188368"/>
          <a:ext cx="108902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1683</xdr:colOff>
      <xdr:row>7</xdr:row>
      <xdr:rowOff>116821</xdr:rowOff>
    </xdr:from>
    <xdr:to>
      <xdr:col>12</xdr:col>
      <xdr:colOff>0</xdr:colOff>
      <xdr:row>7</xdr:row>
      <xdr:rowOff>116821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0A68EC0-A919-4DAD-8C45-E2FCC910AA8E}"/>
            </a:ext>
          </a:extLst>
        </xdr:cNvPr>
        <xdr:cNvCxnSpPr/>
      </xdr:nvCxnSpPr>
      <xdr:spPr>
        <a:xfrm flipH="1">
          <a:off x="3797676" y="1720663"/>
          <a:ext cx="190331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116821</xdr:rowOff>
    </xdr:from>
    <xdr:to>
      <xdr:col>17</xdr:col>
      <xdr:colOff>0</xdr:colOff>
      <xdr:row>7</xdr:row>
      <xdr:rowOff>116821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953F915-88A3-4B85-8B2E-FB29CA8CF71B}"/>
            </a:ext>
          </a:extLst>
        </xdr:cNvPr>
        <xdr:cNvCxnSpPr/>
      </xdr:nvCxnSpPr>
      <xdr:spPr>
        <a:xfrm flipH="1">
          <a:off x="5939118" y="1720663"/>
          <a:ext cx="19050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</xdr:colOff>
      <xdr:row>10</xdr:row>
      <xdr:rowOff>129147</xdr:rowOff>
    </xdr:from>
    <xdr:to>
      <xdr:col>10</xdr:col>
      <xdr:colOff>7003</xdr:colOff>
      <xdr:row>10</xdr:row>
      <xdr:rowOff>129147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4243648-D2FA-4601-9EA6-B72A1414B3B9}"/>
            </a:ext>
          </a:extLst>
        </xdr:cNvPr>
        <xdr:cNvCxnSpPr/>
      </xdr:nvCxnSpPr>
      <xdr:spPr>
        <a:xfrm flipH="1">
          <a:off x="3795997" y="2447364"/>
          <a:ext cx="9594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9922</xdr:colOff>
      <xdr:row>13</xdr:row>
      <xdr:rowOff>128985</xdr:rowOff>
    </xdr:from>
    <xdr:to>
      <xdr:col>17</xdr:col>
      <xdr:colOff>0</xdr:colOff>
      <xdr:row>13</xdr:row>
      <xdr:rowOff>128985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21979811-EED4-4B72-BD30-F970A12821D4}"/>
            </a:ext>
          </a:extLst>
        </xdr:cNvPr>
        <xdr:cNvCxnSpPr/>
      </xdr:nvCxnSpPr>
      <xdr:spPr>
        <a:xfrm flipH="1">
          <a:off x="7897813" y="3046016"/>
          <a:ext cx="108148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268566</xdr:colOff>
      <xdr:row>19</xdr:row>
      <xdr:rowOff>129327</xdr:rowOff>
    </xdr:from>
    <xdr:to>
      <xdr:col>11</xdr:col>
      <xdr:colOff>508366</xdr:colOff>
      <xdr:row>19</xdr:row>
      <xdr:rowOff>129327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AEAA5D0-FD02-4C9E-B1AB-0B5109A99D57}"/>
            </a:ext>
          </a:extLst>
        </xdr:cNvPr>
        <xdr:cNvCxnSpPr/>
      </xdr:nvCxnSpPr>
      <xdr:spPr>
        <a:xfrm flipH="1">
          <a:off x="4326613" y="4475108"/>
          <a:ext cx="2154722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128986</xdr:rowOff>
    </xdr:from>
    <xdr:to>
      <xdr:col>14</xdr:col>
      <xdr:colOff>535780</xdr:colOff>
      <xdr:row>19</xdr:row>
      <xdr:rowOff>128986</xdr:rowOff>
    </xdr:to>
    <xdr:cxnSp macro="">
      <xdr:nvCxnSpPr>
        <xdr:cNvPr id="20" name="Straight Arrow Connector 17">
          <a:extLst>
            <a:ext uri="{FF2B5EF4-FFF2-40B4-BE49-F238E27FC236}">
              <a16:creationId xmlns:a16="http://schemas.microsoft.com/office/drawing/2014/main" id="{21979811-EED4-4B72-BD30-F970A12821D4}"/>
            </a:ext>
          </a:extLst>
        </xdr:cNvPr>
        <xdr:cNvCxnSpPr/>
      </xdr:nvCxnSpPr>
      <xdr:spPr>
        <a:xfrm flipH="1">
          <a:off x="6796484" y="4474767"/>
          <a:ext cx="108148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</xdr:colOff>
      <xdr:row>19</xdr:row>
      <xdr:rowOff>129147</xdr:rowOff>
    </xdr:from>
    <xdr:to>
      <xdr:col>17</xdr:col>
      <xdr:colOff>7003</xdr:colOff>
      <xdr:row>19</xdr:row>
      <xdr:rowOff>129147</xdr:rowOff>
    </xdr:to>
    <xdr:cxnSp macro="">
      <xdr:nvCxnSpPr>
        <xdr:cNvPr id="23" name="Straight Arrow Connector 12">
          <a:extLst>
            <a:ext uri="{FF2B5EF4-FFF2-40B4-BE49-F238E27FC236}">
              <a16:creationId xmlns:a16="http://schemas.microsoft.com/office/drawing/2014/main" id="{64243648-D2FA-4601-9EA6-B72A1414B3B9}"/>
            </a:ext>
          </a:extLst>
        </xdr:cNvPr>
        <xdr:cNvCxnSpPr/>
      </xdr:nvCxnSpPr>
      <xdr:spPr>
        <a:xfrm flipH="1">
          <a:off x="4335863" y="2331803"/>
          <a:ext cx="10984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1683</xdr:colOff>
      <xdr:row>13</xdr:row>
      <xdr:rowOff>116821</xdr:rowOff>
    </xdr:from>
    <xdr:to>
      <xdr:col>12</xdr:col>
      <xdr:colOff>0</xdr:colOff>
      <xdr:row>13</xdr:row>
      <xdr:rowOff>116821</xdr:rowOff>
    </xdr:to>
    <xdr:cxnSp macro="">
      <xdr:nvCxnSpPr>
        <xdr:cNvPr id="26" name="Straight Arrow Connector 2">
          <a:extLst>
            <a:ext uri="{FF2B5EF4-FFF2-40B4-BE49-F238E27FC236}">
              <a16:creationId xmlns:a16="http://schemas.microsoft.com/office/drawing/2014/main" id="{E0A68EC0-A919-4DAD-8C45-E2FCC910AA8E}"/>
            </a:ext>
          </a:extLst>
        </xdr:cNvPr>
        <xdr:cNvCxnSpPr/>
      </xdr:nvCxnSpPr>
      <xdr:spPr>
        <a:xfrm flipH="1">
          <a:off x="4337542" y="1605102"/>
          <a:ext cx="218113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6999</xdr:colOff>
      <xdr:row>14</xdr:row>
      <xdr:rowOff>0</xdr:rowOff>
    </xdr:to>
    <xdr:cxnSp macro="">
      <xdr:nvCxnSpPr>
        <xdr:cNvPr id="27" name="Straight Arrow Connector 12">
          <a:extLst>
            <a:ext uri="{FF2B5EF4-FFF2-40B4-BE49-F238E27FC236}">
              <a16:creationId xmlns:a16="http://schemas.microsoft.com/office/drawing/2014/main" id="{64243648-D2FA-4601-9EA6-B72A1414B3B9}"/>
            </a:ext>
          </a:extLst>
        </xdr:cNvPr>
        <xdr:cNvCxnSpPr/>
      </xdr:nvCxnSpPr>
      <xdr:spPr>
        <a:xfrm flipH="1">
          <a:off x="6796484" y="3155156"/>
          <a:ext cx="10984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6150</xdr:colOff>
      <xdr:row>10</xdr:row>
      <xdr:rowOff>139528</xdr:rowOff>
    </xdr:from>
    <xdr:to>
      <xdr:col>11</xdr:col>
      <xdr:colOff>519657</xdr:colOff>
      <xdr:row>10</xdr:row>
      <xdr:rowOff>139528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969D4AC2-BFD5-4410-B552-62621E4B6F8C}"/>
            </a:ext>
          </a:extLst>
        </xdr:cNvPr>
        <xdr:cNvCxnSpPr/>
      </xdr:nvCxnSpPr>
      <xdr:spPr>
        <a:xfrm flipH="1">
          <a:off x="4341667" y="2383925"/>
          <a:ext cx="215574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139528</xdr:rowOff>
    </xdr:from>
    <xdr:to>
      <xdr:col>14</xdr:col>
      <xdr:colOff>0</xdr:colOff>
      <xdr:row>10</xdr:row>
      <xdr:rowOff>139528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89E0E239-E054-4B5C-86DE-2C71BFF78BA3}"/>
            </a:ext>
          </a:extLst>
        </xdr:cNvPr>
        <xdr:cNvCxnSpPr/>
      </xdr:nvCxnSpPr>
      <xdr:spPr>
        <a:xfrm flipH="1">
          <a:off x="5927382" y="2462856"/>
          <a:ext cx="47625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10949</xdr:colOff>
      <xdr:row>13</xdr:row>
      <xdr:rowOff>131379</xdr:rowOff>
    </xdr:from>
    <xdr:to>
      <xdr:col>11</xdr:col>
      <xdr:colOff>0</xdr:colOff>
      <xdr:row>13</xdr:row>
      <xdr:rowOff>131379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B0F1399A-C66F-4183-8EF6-95B81F5EC218}"/>
            </a:ext>
          </a:extLst>
        </xdr:cNvPr>
        <xdr:cNvCxnSpPr/>
      </xdr:nvCxnSpPr>
      <xdr:spPr>
        <a:xfrm flipH="1">
          <a:off x="4346466" y="3098362"/>
          <a:ext cx="163129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11206</xdr:colOff>
      <xdr:row>14</xdr:row>
      <xdr:rowOff>0</xdr:rowOff>
    </xdr:from>
    <xdr:to>
      <xdr:col>15</xdr:col>
      <xdr:colOff>0</xdr:colOff>
      <xdr:row>14</xdr:row>
      <xdr:rowOff>258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69C5CEA2-CC2F-444A-96A3-EABCD7C868A1}"/>
            </a:ext>
          </a:extLst>
        </xdr:cNvPr>
        <xdr:cNvCxnSpPr/>
      </xdr:nvCxnSpPr>
      <xdr:spPr>
        <a:xfrm flipH="1">
          <a:off x="6810085" y="3207845"/>
          <a:ext cx="1083622" cy="25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536466</xdr:colOff>
      <xdr:row>13</xdr:row>
      <xdr:rowOff>107607</xdr:rowOff>
    </xdr:from>
    <xdr:to>
      <xdr:col>17</xdr:col>
      <xdr:colOff>0</xdr:colOff>
      <xdr:row>13</xdr:row>
      <xdr:rowOff>109483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C914DE2-E5FF-4E76-812B-AF2F7854BE72}"/>
            </a:ext>
          </a:extLst>
        </xdr:cNvPr>
        <xdr:cNvCxnSpPr/>
      </xdr:nvCxnSpPr>
      <xdr:spPr>
        <a:xfrm flipH="1">
          <a:off x="7882759" y="3074590"/>
          <a:ext cx="1105775" cy="1876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122537</xdr:rowOff>
    </xdr:from>
    <xdr:to>
      <xdr:col>12</xdr:col>
      <xdr:colOff>0</xdr:colOff>
      <xdr:row>16</xdr:row>
      <xdr:rowOff>122537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ABE4143-4C70-48DF-9A4B-08008BABA230}"/>
            </a:ext>
          </a:extLst>
        </xdr:cNvPr>
        <xdr:cNvCxnSpPr/>
      </xdr:nvCxnSpPr>
      <xdr:spPr>
        <a:xfrm flipH="1">
          <a:off x="3784257" y="3874615"/>
          <a:ext cx="190500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6569</xdr:colOff>
      <xdr:row>19</xdr:row>
      <xdr:rowOff>122793</xdr:rowOff>
    </xdr:from>
    <xdr:to>
      <xdr:col>17</xdr:col>
      <xdr:colOff>1</xdr:colOff>
      <xdr:row>19</xdr:row>
      <xdr:rowOff>124811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C3229555-9E6A-4D98-B421-4E7B6BB296CF}"/>
            </a:ext>
          </a:extLst>
        </xdr:cNvPr>
        <xdr:cNvCxnSpPr/>
      </xdr:nvCxnSpPr>
      <xdr:spPr>
        <a:xfrm flipH="1">
          <a:off x="7376948" y="4458310"/>
          <a:ext cx="1629105" cy="201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10949</xdr:colOff>
      <xdr:row>16</xdr:row>
      <xdr:rowOff>131379</xdr:rowOff>
    </xdr:from>
    <xdr:to>
      <xdr:col>16</xdr:col>
      <xdr:colOff>0</xdr:colOff>
      <xdr:row>16</xdr:row>
      <xdr:rowOff>131379</xdr:rowOff>
    </xdr:to>
    <xdr:cxnSp macro="">
      <xdr:nvCxnSpPr>
        <xdr:cNvPr id="20" name="Straight Arrow Connector 18">
          <a:extLst>
            <a:ext uri="{FF2B5EF4-FFF2-40B4-BE49-F238E27FC236}">
              <a16:creationId xmlns:a16="http://schemas.microsoft.com/office/drawing/2014/main" id="{B0F1399A-C66F-4183-8EF6-95B81F5EC218}"/>
            </a:ext>
          </a:extLst>
        </xdr:cNvPr>
        <xdr:cNvCxnSpPr/>
      </xdr:nvCxnSpPr>
      <xdr:spPr>
        <a:xfrm flipH="1">
          <a:off x="4346466" y="3098362"/>
          <a:ext cx="163129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533444</xdr:colOff>
      <xdr:row>10</xdr:row>
      <xdr:rowOff>137949</xdr:rowOff>
    </xdr:from>
    <xdr:to>
      <xdr:col>16</xdr:col>
      <xdr:colOff>532086</xdr:colOff>
      <xdr:row>10</xdr:row>
      <xdr:rowOff>139928</xdr:rowOff>
    </xdr:to>
    <xdr:cxnSp macro="">
      <xdr:nvCxnSpPr>
        <xdr:cNvPr id="17" name="Straight Arrow Connector 7">
          <a:extLst>
            <a:ext uri="{FF2B5EF4-FFF2-40B4-BE49-F238E27FC236}">
              <a16:creationId xmlns:a16="http://schemas.microsoft.com/office/drawing/2014/main" id="{9121F1B3-B0F4-48A4-897D-DF261DCEF2AA}"/>
            </a:ext>
          </a:extLst>
        </xdr:cNvPr>
        <xdr:cNvCxnSpPr/>
      </xdr:nvCxnSpPr>
      <xdr:spPr>
        <a:xfrm flipH="1">
          <a:off x="7358599" y="2345121"/>
          <a:ext cx="1634315" cy="197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131379</xdr:rowOff>
    </xdr:from>
    <xdr:to>
      <xdr:col>14</xdr:col>
      <xdr:colOff>0</xdr:colOff>
      <xdr:row>7</xdr:row>
      <xdr:rowOff>131379</xdr:rowOff>
    </xdr:to>
    <xdr:cxnSp macro="">
      <xdr:nvCxnSpPr>
        <xdr:cNvPr id="27" name="Straight Arrow Connector 13">
          <a:extLst>
            <a:ext uri="{FF2B5EF4-FFF2-40B4-BE49-F238E27FC236}">
              <a16:creationId xmlns:a16="http://schemas.microsoft.com/office/drawing/2014/main" id="{89E0E239-E054-4B5C-86DE-2C71BFF78BA3}"/>
            </a:ext>
          </a:extLst>
        </xdr:cNvPr>
        <xdr:cNvCxnSpPr/>
      </xdr:nvCxnSpPr>
      <xdr:spPr>
        <a:xfrm flipH="1">
          <a:off x="6825155" y="1629103"/>
          <a:ext cx="54522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7</xdr:row>
      <xdr:rowOff>124810</xdr:rowOff>
    </xdr:from>
    <xdr:to>
      <xdr:col>11</xdr:col>
      <xdr:colOff>526645</xdr:colOff>
      <xdr:row>7</xdr:row>
      <xdr:rowOff>124810</xdr:rowOff>
    </xdr:to>
    <xdr:cxnSp macro="">
      <xdr:nvCxnSpPr>
        <xdr:cNvPr id="28" name="Straight Arrow Connector 12">
          <a:extLst>
            <a:ext uri="{FF2B5EF4-FFF2-40B4-BE49-F238E27FC236}">
              <a16:creationId xmlns:a16="http://schemas.microsoft.com/office/drawing/2014/main" id="{969D4AC2-BFD5-4410-B552-62621E4B6F8C}"/>
            </a:ext>
          </a:extLst>
        </xdr:cNvPr>
        <xdr:cNvCxnSpPr/>
      </xdr:nvCxnSpPr>
      <xdr:spPr>
        <a:xfrm flipH="1">
          <a:off x="4381500" y="1622534"/>
          <a:ext cx="214917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118241</xdr:rowOff>
    </xdr:from>
    <xdr:to>
      <xdr:col>12</xdr:col>
      <xdr:colOff>0</xdr:colOff>
      <xdr:row>19</xdr:row>
      <xdr:rowOff>118241</xdr:rowOff>
    </xdr:to>
    <xdr:cxnSp macro="">
      <xdr:nvCxnSpPr>
        <xdr:cNvPr id="15" name="Straight Arrow Connector 24">
          <a:extLst>
            <a:ext uri="{FF2B5EF4-FFF2-40B4-BE49-F238E27FC236}">
              <a16:creationId xmlns:a16="http://schemas.microsoft.com/office/drawing/2014/main" id="{DABE4143-4C70-48DF-9A4B-08008BABA230}"/>
            </a:ext>
          </a:extLst>
        </xdr:cNvPr>
        <xdr:cNvCxnSpPr/>
      </xdr:nvCxnSpPr>
      <xdr:spPr>
        <a:xfrm flipH="1">
          <a:off x="4368362" y="4453758"/>
          <a:ext cx="218089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118241</xdr:rowOff>
    </xdr:from>
    <xdr:to>
      <xdr:col>14</xdr:col>
      <xdr:colOff>0</xdr:colOff>
      <xdr:row>19</xdr:row>
      <xdr:rowOff>118241</xdr:rowOff>
    </xdr:to>
    <xdr:cxnSp macro="">
      <xdr:nvCxnSpPr>
        <xdr:cNvPr id="16" name="Straight Arrow Connector 13">
          <a:extLst>
            <a:ext uri="{FF2B5EF4-FFF2-40B4-BE49-F238E27FC236}">
              <a16:creationId xmlns:a16="http://schemas.microsoft.com/office/drawing/2014/main" id="{89E0E239-E054-4B5C-86DE-2C71BFF78BA3}"/>
            </a:ext>
          </a:extLst>
        </xdr:cNvPr>
        <xdr:cNvCxnSpPr/>
      </xdr:nvCxnSpPr>
      <xdr:spPr>
        <a:xfrm flipH="1">
          <a:off x="6825155" y="4453758"/>
          <a:ext cx="545224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</xdr:colOff>
      <xdr:row>7</xdr:row>
      <xdr:rowOff>122904</xdr:rowOff>
    </xdr:from>
    <xdr:to>
      <xdr:col>12</xdr:col>
      <xdr:colOff>0</xdr:colOff>
      <xdr:row>7</xdr:row>
      <xdr:rowOff>125604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AF1B05D-3E17-4C20-B1BD-4C2041802B2F}"/>
            </a:ext>
          </a:extLst>
        </xdr:cNvPr>
        <xdr:cNvCxnSpPr/>
      </xdr:nvCxnSpPr>
      <xdr:spPr>
        <a:xfrm flipH="1" flipV="1">
          <a:off x="4343820" y="1619690"/>
          <a:ext cx="2177142" cy="270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121675</xdr:rowOff>
    </xdr:from>
    <xdr:to>
      <xdr:col>16</xdr:col>
      <xdr:colOff>0</xdr:colOff>
      <xdr:row>7</xdr:row>
      <xdr:rowOff>121675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84A518C-2348-457D-9570-E7BC694E6355}"/>
            </a:ext>
          </a:extLst>
        </xdr:cNvPr>
        <xdr:cNvCxnSpPr/>
      </xdr:nvCxnSpPr>
      <xdr:spPr>
        <a:xfrm flipH="1">
          <a:off x="5945444" y="1742461"/>
          <a:ext cx="14287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125604</xdr:rowOff>
    </xdr:from>
    <xdr:to>
      <xdr:col>12</xdr:col>
      <xdr:colOff>0</xdr:colOff>
      <xdr:row>10</xdr:row>
      <xdr:rowOff>128127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BE657D3-8118-4CA4-B9B5-4D1C4DD46374}"/>
            </a:ext>
          </a:extLst>
        </xdr:cNvPr>
        <xdr:cNvCxnSpPr/>
      </xdr:nvCxnSpPr>
      <xdr:spPr>
        <a:xfrm flipH="1" flipV="1">
          <a:off x="4343819" y="2344615"/>
          <a:ext cx="2177143" cy="252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7681</xdr:colOff>
      <xdr:row>10</xdr:row>
      <xdr:rowOff>126898</xdr:rowOff>
    </xdr:from>
    <xdr:to>
      <xdr:col>14</xdr:col>
      <xdr:colOff>7681</xdr:colOff>
      <xdr:row>10</xdr:row>
      <xdr:rowOff>126898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C657D61-DFE3-457A-A0B4-3499D5D72AC3}"/>
            </a:ext>
          </a:extLst>
        </xdr:cNvPr>
        <xdr:cNvCxnSpPr/>
      </xdr:nvCxnSpPr>
      <xdr:spPr>
        <a:xfrm flipH="1">
          <a:off x="5953125" y="2462059"/>
          <a:ext cx="47625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124811</xdr:rowOff>
    </xdr:from>
    <xdr:to>
      <xdr:col>17</xdr:col>
      <xdr:colOff>6569</xdr:colOff>
      <xdr:row>10</xdr:row>
      <xdr:rowOff>125605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8F2A3E1-4CD9-4ECE-9DC3-F99147597460}"/>
            </a:ext>
          </a:extLst>
        </xdr:cNvPr>
        <xdr:cNvCxnSpPr/>
      </xdr:nvCxnSpPr>
      <xdr:spPr>
        <a:xfrm flipH="1">
          <a:off x="7370379" y="2331983"/>
          <a:ext cx="1642242" cy="794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269854</xdr:colOff>
      <xdr:row>13</xdr:row>
      <xdr:rowOff>126898</xdr:rowOff>
    </xdr:from>
    <xdr:to>
      <xdr:col>11</xdr:col>
      <xdr:colOff>509208</xdr:colOff>
      <xdr:row>13</xdr:row>
      <xdr:rowOff>126898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B687B62-0AE4-4C61-BD52-D8B7B156910D}"/>
            </a:ext>
          </a:extLst>
        </xdr:cNvPr>
        <xdr:cNvCxnSpPr/>
      </xdr:nvCxnSpPr>
      <xdr:spPr>
        <a:xfrm flipH="1">
          <a:off x="4341530" y="3068134"/>
          <a:ext cx="214435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7681</xdr:colOff>
      <xdr:row>13</xdr:row>
      <xdr:rowOff>133350</xdr:rowOff>
    </xdr:from>
    <xdr:to>
      <xdr:col>16</xdr:col>
      <xdr:colOff>1</xdr:colOff>
      <xdr:row>13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AA37F83-B6B2-4F9A-9DB0-7BA8D86D686F}"/>
            </a:ext>
          </a:extLst>
        </xdr:cNvPr>
        <xdr:cNvCxnSpPr/>
      </xdr:nvCxnSpPr>
      <xdr:spPr>
        <a:xfrm flipH="1">
          <a:off x="6905625" y="3182886"/>
          <a:ext cx="46857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19875</xdr:colOff>
      <xdr:row>13</xdr:row>
      <xdr:rowOff>231981</xdr:rowOff>
    </xdr:from>
    <xdr:to>
      <xdr:col>14</xdr:col>
      <xdr:colOff>531370</xdr:colOff>
      <xdr:row>13</xdr:row>
      <xdr:rowOff>231981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9386DF7-9CDB-4258-911F-68018392D779}"/>
            </a:ext>
          </a:extLst>
        </xdr:cNvPr>
        <xdr:cNvCxnSpPr/>
      </xdr:nvCxnSpPr>
      <xdr:spPr>
        <a:xfrm flipH="1">
          <a:off x="6812979" y="3173217"/>
          <a:ext cx="105578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116758</xdr:rowOff>
    </xdr:from>
    <xdr:to>
      <xdr:col>16</xdr:col>
      <xdr:colOff>7681</xdr:colOff>
      <xdr:row>16</xdr:row>
      <xdr:rowOff>116758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3D710C9-AB58-4ABC-9052-E23F04491AEE}"/>
            </a:ext>
          </a:extLst>
        </xdr:cNvPr>
        <xdr:cNvCxnSpPr/>
      </xdr:nvCxnSpPr>
      <xdr:spPr>
        <a:xfrm flipH="1">
          <a:off x="5945444" y="3880669"/>
          <a:ext cx="143643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10449</xdr:colOff>
      <xdr:row>19</xdr:row>
      <xdr:rowOff>116758</xdr:rowOff>
    </xdr:from>
    <xdr:to>
      <xdr:col>11</xdr:col>
      <xdr:colOff>6452</xdr:colOff>
      <xdr:row>19</xdr:row>
      <xdr:rowOff>116758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B0EF21D-3A19-42BF-A3B1-BCC53B6BEE6B}"/>
            </a:ext>
          </a:extLst>
        </xdr:cNvPr>
        <xdr:cNvCxnSpPr/>
      </xdr:nvCxnSpPr>
      <xdr:spPr>
        <a:xfrm flipH="1">
          <a:off x="3812768" y="4595044"/>
          <a:ext cx="142475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1540</xdr:colOff>
      <xdr:row>19</xdr:row>
      <xdr:rowOff>115529</xdr:rowOff>
    </xdr:from>
    <xdr:to>
      <xdr:col>12</xdr:col>
      <xdr:colOff>7681</xdr:colOff>
      <xdr:row>19</xdr:row>
      <xdr:rowOff>115529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B58F6D31-853F-4B33-90AD-7CA424B6960A}"/>
            </a:ext>
          </a:extLst>
        </xdr:cNvPr>
        <xdr:cNvCxnSpPr/>
      </xdr:nvCxnSpPr>
      <xdr:spPr>
        <a:xfrm flipH="1">
          <a:off x="5232609" y="4593815"/>
          <a:ext cx="482391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114300</xdr:rowOff>
    </xdr:from>
    <xdr:to>
      <xdr:col>18</xdr:col>
      <xdr:colOff>1</xdr:colOff>
      <xdr:row>19</xdr:row>
      <xdr:rowOff>114300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9857F2B1-B93A-445C-B314-10A706E8FE02}"/>
            </a:ext>
          </a:extLst>
        </xdr:cNvPr>
        <xdr:cNvCxnSpPr/>
      </xdr:nvCxnSpPr>
      <xdr:spPr>
        <a:xfrm flipH="1">
          <a:off x="5945444" y="4592586"/>
          <a:ext cx="238125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533400</xdr:colOff>
      <xdr:row>16</xdr:row>
      <xdr:rowOff>123825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4343400" y="3762375"/>
          <a:ext cx="1619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7326</xdr:colOff>
      <xdr:row>16</xdr:row>
      <xdr:rowOff>128221</xdr:rowOff>
    </xdr:from>
    <xdr:to>
      <xdr:col>17</xdr:col>
      <xdr:colOff>0</xdr:colOff>
      <xdr:row>16</xdr:row>
      <xdr:rowOff>128221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F7871CB1-F053-4620-8375-34CB37258162}"/>
            </a:ext>
          </a:extLst>
        </xdr:cNvPr>
        <xdr:cNvCxnSpPr/>
      </xdr:nvCxnSpPr>
      <xdr:spPr>
        <a:xfrm>
          <a:off x="5956788" y="3930894"/>
          <a:ext cx="1897674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120316</xdr:rowOff>
    </xdr:from>
    <xdr:to>
      <xdr:col>10</xdr:col>
      <xdr:colOff>0</xdr:colOff>
      <xdr:row>13</xdr:row>
      <xdr:rowOff>120894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:a16="http://schemas.microsoft.com/office/drawing/2014/main" id="{EDFFEFB0-625A-46DE-A29E-18A1E2C0987C}"/>
            </a:ext>
          </a:extLst>
        </xdr:cNvPr>
        <xdr:cNvCxnSpPr/>
      </xdr:nvCxnSpPr>
      <xdr:spPr>
        <a:xfrm flipV="1">
          <a:off x="4351421" y="3068053"/>
          <a:ext cx="1082842" cy="57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4395</xdr:colOff>
      <xdr:row>13</xdr:row>
      <xdr:rowOff>229332</xdr:rowOff>
    </xdr:from>
    <xdr:to>
      <xdr:col>14</xdr:col>
      <xdr:colOff>521369</xdr:colOff>
      <xdr:row>13</xdr:row>
      <xdr:rowOff>230605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8DB3D211-A8B2-49B2-88C3-C47EBD1D8CF4}"/>
            </a:ext>
          </a:extLst>
        </xdr:cNvPr>
        <xdr:cNvCxnSpPr/>
      </xdr:nvCxnSpPr>
      <xdr:spPr>
        <a:xfrm>
          <a:off x="6802237" y="3177069"/>
          <a:ext cx="1058395" cy="127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10</xdr:row>
      <xdr:rowOff>140369</xdr:rowOff>
    </xdr:from>
    <xdr:to>
      <xdr:col>9</xdr:col>
      <xdr:colOff>531395</xdr:colOff>
      <xdr:row>10</xdr:row>
      <xdr:rowOff>140370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:a16="http://schemas.microsoft.com/office/drawing/2014/main" id="{B05A9400-E8E4-4FF2-A587-6C7E63167898}"/>
            </a:ext>
          </a:extLst>
        </xdr:cNvPr>
        <xdr:cNvCxnSpPr/>
      </xdr:nvCxnSpPr>
      <xdr:spPr>
        <a:xfrm flipV="1">
          <a:off x="4361447" y="2366211"/>
          <a:ext cx="106279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4396</xdr:colOff>
      <xdr:row>10</xdr:row>
      <xdr:rowOff>138016</xdr:rowOff>
    </xdr:from>
    <xdr:to>
      <xdr:col>12</xdr:col>
      <xdr:colOff>0</xdr:colOff>
      <xdr:row>10</xdr:row>
      <xdr:rowOff>140369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603FDBBF-C7AB-435F-A0F3-F86D4A1A6516}"/>
            </a:ext>
          </a:extLst>
        </xdr:cNvPr>
        <xdr:cNvCxnSpPr/>
      </xdr:nvCxnSpPr>
      <xdr:spPr>
        <a:xfrm>
          <a:off x="5438659" y="2363858"/>
          <a:ext cx="1078446" cy="2353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110290</xdr:rowOff>
    </xdr:from>
    <xdr:to>
      <xdr:col>16</xdr:col>
      <xdr:colOff>538655</xdr:colOff>
      <xdr:row>10</xdr:row>
      <xdr:rowOff>111673</xdr:rowOff>
    </xdr:to>
    <xdr:cxnSp macro="">
      <xdr:nvCxnSpPr>
        <xdr:cNvPr id="21" name="ลูกศรเชื่อมต่อแบบตรง 12">
          <a:extLst>
            <a:ext uri="{FF2B5EF4-FFF2-40B4-BE49-F238E27FC236}">
              <a16:creationId xmlns:a16="http://schemas.microsoft.com/office/drawing/2014/main" id="{53F659C9-4264-4766-8156-F07A807028CE}"/>
            </a:ext>
          </a:extLst>
        </xdr:cNvPr>
        <xdr:cNvCxnSpPr/>
      </xdr:nvCxnSpPr>
      <xdr:spPr>
        <a:xfrm>
          <a:off x="6825155" y="2317462"/>
          <a:ext cx="2174328" cy="1383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7327</xdr:colOff>
      <xdr:row>7</xdr:row>
      <xdr:rowOff>131153</xdr:rowOff>
    </xdr:from>
    <xdr:to>
      <xdr:col>12</xdr:col>
      <xdr:colOff>0</xdr:colOff>
      <xdr:row>7</xdr:row>
      <xdr:rowOff>131153</xdr:rowOff>
    </xdr:to>
    <xdr:cxnSp macro="">
      <xdr:nvCxnSpPr>
        <xdr:cNvPr id="26" name="ลูกศรเชื่อมต่อแบบตรง 12">
          <a:extLst>
            <a:ext uri="{FF2B5EF4-FFF2-40B4-BE49-F238E27FC236}">
              <a16:creationId xmlns:a16="http://schemas.microsoft.com/office/drawing/2014/main" id="{9CDFF31B-C102-48DC-8DBD-2E6B717141AB}"/>
            </a:ext>
          </a:extLst>
        </xdr:cNvPr>
        <xdr:cNvCxnSpPr/>
      </xdr:nvCxnSpPr>
      <xdr:spPr>
        <a:xfrm>
          <a:off x="5238750" y="1757730"/>
          <a:ext cx="46892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129688</xdr:rowOff>
    </xdr:from>
    <xdr:to>
      <xdr:col>16</xdr:col>
      <xdr:colOff>468923</xdr:colOff>
      <xdr:row>7</xdr:row>
      <xdr:rowOff>129688</xdr:rowOff>
    </xdr:to>
    <xdr:cxnSp macro="">
      <xdr:nvCxnSpPr>
        <xdr:cNvPr id="29" name="ลูกศรเชื่อมต่อแบบตรง 12">
          <a:extLst>
            <a:ext uri="{FF2B5EF4-FFF2-40B4-BE49-F238E27FC236}">
              <a16:creationId xmlns:a16="http://schemas.microsoft.com/office/drawing/2014/main" id="{8A4A24BF-C974-40A1-8A92-8D4A2A4DC1A9}"/>
            </a:ext>
          </a:extLst>
        </xdr:cNvPr>
        <xdr:cNvCxnSpPr/>
      </xdr:nvCxnSpPr>
      <xdr:spPr>
        <a:xfrm>
          <a:off x="5949462" y="1756265"/>
          <a:ext cx="189767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7</xdr:row>
      <xdr:rowOff>133852</xdr:rowOff>
    </xdr:from>
    <xdr:to>
      <xdr:col>11</xdr:col>
      <xdr:colOff>2005</xdr:colOff>
      <xdr:row>7</xdr:row>
      <xdr:rowOff>133852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4361447" y="1637799"/>
          <a:ext cx="161624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128222</xdr:rowOff>
    </xdr:from>
    <xdr:to>
      <xdr:col>12</xdr:col>
      <xdr:colOff>0</xdr:colOff>
      <xdr:row>13</xdr:row>
      <xdr:rowOff>130342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A73EC4AE-13DF-466F-B1E4-CC172EA9D1A5}"/>
            </a:ext>
          </a:extLst>
        </xdr:cNvPr>
        <xdr:cNvCxnSpPr/>
      </xdr:nvCxnSpPr>
      <xdr:spPr>
        <a:xfrm flipV="1">
          <a:off x="4368362" y="4463739"/>
          <a:ext cx="1090448" cy="21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118241</xdr:rowOff>
    </xdr:from>
    <xdr:to>
      <xdr:col>11</xdr:col>
      <xdr:colOff>537899</xdr:colOff>
      <xdr:row>19</xdr:row>
      <xdr:rowOff>118241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:a16="http://schemas.microsoft.com/office/drawing/2014/main" id="{F7871CB1-F053-4620-8375-34CB37258162}"/>
            </a:ext>
          </a:extLst>
        </xdr:cNvPr>
        <xdr:cNvCxnSpPr/>
      </xdr:nvCxnSpPr>
      <xdr:spPr>
        <a:xfrm>
          <a:off x="4368362" y="4453758"/>
          <a:ext cx="217357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111672</xdr:rowOff>
    </xdr:from>
    <xdr:to>
      <xdr:col>14</xdr:col>
      <xdr:colOff>516974</xdr:colOff>
      <xdr:row>19</xdr:row>
      <xdr:rowOff>112945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:a16="http://schemas.microsoft.com/office/drawing/2014/main" id="{8DB3D211-A8B2-49B2-88C3-C47EBD1D8CF4}"/>
            </a:ext>
          </a:extLst>
        </xdr:cNvPr>
        <xdr:cNvCxnSpPr/>
      </xdr:nvCxnSpPr>
      <xdr:spPr>
        <a:xfrm>
          <a:off x="6825155" y="4447189"/>
          <a:ext cx="1062198" cy="1273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9597</xdr:colOff>
      <xdr:row>13</xdr:row>
      <xdr:rowOff>219075</xdr:rowOff>
    </xdr:from>
    <xdr:to>
      <xdr:col>14</xdr:col>
      <xdr:colOff>522958</xdr:colOff>
      <xdr:row>13</xdr:row>
      <xdr:rowOff>219075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>
          <a:off x="6832607" y="3202927"/>
          <a:ext cx="105764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10</xdr:row>
      <xdr:rowOff>124810</xdr:rowOff>
    </xdr:from>
    <xdr:to>
      <xdr:col>15</xdr:col>
      <xdr:colOff>532087</xdr:colOff>
      <xdr:row>10</xdr:row>
      <xdr:rowOff>124811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6831724" y="2331982"/>
          <a:ext cx="1615966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19</xdr:row>
      <xdr:rowOff>124810</xdr:rowOff>
    </xdr:from>
    <xdr:to>
      <xdr:col>15</xdr:col>
      <xdr:colOff>532087</xdr:colOff>
      <xdr:row>19</xdr:row>
      <xdr:rowOff>124811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6831724" y="2331982"/>
          <a:ext cx="1615966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118241</xdr:rowOff>
    </xdr:from>
    <xdr:to>
      <xdr:col>10</xdr:col>
      <xdr:colOff>513361</xdr:colOff>
      <xdr:row>7</xdr:row>
      <xdr:rowOff>118241</xdr:rowOff>
    </xdr:to>
    <xdr:cxnSp macro="">
      <xdr:nvCxnSpPr>
        <xdr:cNvPr id="6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>
          <a:off x="4913586" y="1615965"/>
          <a:ext cx="105858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118241</xdr:rowOff>
    </xdr:from>
    <xdr:to>
      <xdr:col>14</xdr:col>
      <xdr:colOff>513361</xdr:colOff>
      <xdr:row>7</xdr:row>
      <xdr:rowOff>118241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>
          <a:off x="4913586" y="1615965"/>
          <a:ext cx="105858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124810</xdr:rowOff>
    </xdr:from>
    <xdr:to>
      <xdr:col>10</xdr:col>
      <xdr:colOff>532087</xdr:colOff>
      <xdr:row>10</xdr:row>
      <xdr:rowOff>124811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6831724" y="2331982"/>
          <a:ext cx="1615966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16</xdr:row>
      <xdr:rowOff>124810</xdr:rowOff>
    </xdr:from>
    <xdr:to>
      <xdr:col>15</xdr:col>
      <xdr:colOff>532087</xdr:colOff>
      <xdr:row>16</xdr:row>
      <xdr:rowOff>124811</xdr:rowOff>
    </xdr:to>
    <xdr:cxnSp macro="">
      <xdr:nvCxnSpPr>
        <xdr:cNvPr id="11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4374931" y="2331982"/>
          <a:ext cx="1615966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16</xdr:row>
      <xdr:rowOff>124810</xdr:rowOff>
    </xdr:from>
    <xdr:to>
      <xdr:col>11</xdr:col>
      <xdr:colOff>538656</xdr:colOff>
      <xdr:row>16</xdr:row>
      <xdr:rowOff>124812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4381500" y="3750879"/>
          <a:ext cx="2161190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124810</xdr:rowOff>
    </xdr:from>
    <xdr:to>
      <xdr:col>10</xdr:col>
      <xdr:colOff>532087</xdr:colOff>
      <xdr:row>10</xdr:row>
      <xdr:rowOff>124811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5C6AF6E4-3F40-49F6-9203-FB0893270D90}"/>
            </a:ext>
          </a:extLst>
        </xdr:cNvPr>
        <xdr:cNvCxnSpPr/>
      </xdr:nvCxnSpPr>
      <xdr:spPr>
        <a:xfrm flipV="1">
          <a:off x="4374931" y="2331982"/>
          <a:ext cx="1615966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122280</xdr:rowOff>
    </xdr:from>
    <xdr:to>
      <xdr:col>11</xdr:col>
      <xdr:colOff>538656</xdr:colOff>
      <xdr:row>7</xdr:row>
      <xdr:rowOff>124810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822A0519-4F85-4E35-BC27-5F8078869F27}"/>
            </a:ext>
          </a:extLst>
        </xdr:cNvPr>
        <xdr:cNvCxnSpPr/>
      </xdr:nvCxnSpPr>
      <xdr:spPr>
        <a:xfrm>
          <a:off x="4368362" y="1620004"/>
          <a:ext cx="2174328" cy="253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120221</xdr:rowOff>
    </xdr:from>
    <xdr:to>
      <xdr:col>15</xdr:col>
      <xdr:colOff>0</xdr:colOff>
      <xdr:row>7</xdr:row>
      <xdr:rowOff>120221</xdr:rowOff>
    </xdr:to>
    <xdr:cxnSp macro="">
      <xdr:nvCxnSpPr>
        <xdr:cNvPr id="4" name="ลูกศรเชื่อมต่อแบบตรง 12">
          <a:extLst>
            <a:ext uri="{FF2B5EF4-FFF2-40B4-BE49-F238E27FC236}">
              <a16:creationId xmlns:a16="http://schemas.microsoft.com/office/drawing/2014/main" id="{7AA61D68-6863-405E-B4AC-1A10FA2ED1A7}"/>
            </a:ext>
          </a:extLst>
        </xdr:cNvPr>
        <xdr:cNvCxnSpPr/>
      </xdr:nvCxnSpPr>
      <xdr:spPr>
        <a:xfrm>
          <a:off x="5927382" y="172917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10049</xdr:colOff>
      <xdr:row>10</xdr:row>
      <xdr:rowOff>137469</xdr:rowOff>
    </xdr:from>
    <xdr:to>
      <xdr:col>9</xdr:col>
      <xdr:colOff>522623</xdr:colOff>
      <xdr:row>10</xdr:row>
      <xdr:rowOff>137469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BCA92BAA-13AF-4D07-9D36-E971F1285433}"/>
            </a:ext>
          </a:extLst>
        </xdr:cNvPr>
        <xdr:cNvCxnSpPr/>
      </xdr:nvCxnSpPr>
      <xdr:spPr>
        <a:xfrm>
          <a:off x="4360875" y="2365350"/>
          <a:ext cx="105340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2317</xdr:colOff>
      <xdr:row>10</xdr:row>
      <xdr:rowOff>135409</xdr:rowOff>
    </xdr:from>
    <xdr:to>
      <xdr:col>12</xdr:col>
      <xdr:colOff>2317</xdr:colOff>
      <xdr:row>10</xdr:row>
      <xdr:rowOff>135409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F095F55D-5379-447C-BDD4-5A9905B81DE3}"/>
            </a:ext>
          </a:extLst>
        </xdr:cNvPr>
        <xdr:cNvCxnSpPr/>
      </xdr:nvCxnSpPr>
      <xdr:spPr>
        <a:xfrm>
          <a:off x="4739074" y="245873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4034</xdr:colOff>
      <xdr:row>10</xdr:row>
      <xdr:rowOff>135152</xdr:rowOff>
    </xdr:from>
    <xdr:to>
      <xdr:col>14</xdr:col>
      <xdr:colOff>516609</xdr:colOff>
      <xdr:row>10</xdr:row>
      <xdr:rowOff>135152</xdr:rowOff>
    </xdr:to>
    <xdr:cxnSp macro="">
      <xdr:nvCxnSpPr>
        <xdr:cNvPr id="9" name="ลูกศรเชื่อมต่อแบบตรง 12">
          <a:extLst>
            <a:ext uri="{FF2B5EF4-FFF2-40B4-BE49-F238E27FC236}">
              <a16:creationId xmlns:a16="http://schemas.microsoft.com/office/drawing/2014/main" id="{20B43818-4E86-4DA6-9CA5-DFE1C6B72802}"/>
            </a:ext>
          </a:extLst>
        </xdr:cNvPr>
        <xdr:cNvCxnSpPr/>
      </xdr:nvCxnSpPr>
      <xdr:spPr>
        <a:xfrm>
          <a:off x="6792615" y="2363033"/>
          <a:ext cx="105340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2317</xdr:colOff>
      <xdr:row>13</xdr:row>
      <xdr:rowOff>128974</xdr:rowOff>
    </xdr:from>
    <xdr:to>
      <xdr:col>12</xdr:col>
      <xdr:colOff>6436</xdr:colOff>
      <xdr:row>13</xdr:row>
      <xdr:rowOff>128974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59E1FC4C-2FEC-4292-BF6E-71C74A70852F}"/>
            </a:ext>
          </a:extLst>
        </xdr:cNvPr>
        <xdr:cNvCxnSpPr/>
      </xdr:nvCxnSpPr>
      <xdr:spPr>
        <a:xfrm>
          <a:off x="3786574" y="3166677"/>
          <a:ext cx="190911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128974</xdr:rowOff>
    </xdr:from>
    <xdr:to>
      <xdr:col>17</xdr:col>
      <xdr:colOff>0</xdr:colOff>
      <xdr:row>13</xdr:row>
      <xdr:rowOff>129153</xdr:rowOff>
    </xdr:to>
    <xdr:cxnSp macro="">
      <xdr:nvCxnSpPr>
        <xdr:cNvPr id="12" name="ลูกศรเชื่อมต่อแบบตรง 12">
          <a:extLst>
            <a:ext uri="{FF2B5EF4-FFF2-40B4-BE49-F238E27FC236}">
              <a16:creationId xmlns:a16="http://schemas.microsoft.com/office/drawing/2014/main" id="{EC043756-69A2-4FF6-8C3F-09D5ABC646F2}"/>
            </a:ext>
          </a:extLst>
        </xdr:cNvPr>
        <xdr:cNvCxnSpPr/>
      </xdr:nvCxnSpPr>
      <xdr:spPr>
        <a:xfrm flipV="1">
          <a:off x="7870233" y="3083338"/>
          <a:ext cx="1081653" cy="179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218817</xdr:rowOff>
    </xdr:from>
    <xdr:to>
      <xdr:col>15</xdr:col>
      <xdr:colOff>0</xdr:colOff>
      <xdr:row>13</xdr:row>
      <xdr:rowOff>218817</xdr:rowOff>
    </xdr:to>
    <xdr:cxnSp macro="">
      <xdr:nvCxnSpPr>
        <xdr:cNvPr id="15" name="ลูกศรเชื่อมต่อแบบตรง 12">
          <a:extLst>
            <a:ext uri="{FF2B5EF4-FFF2-40B4-BE49-F238E27FC236}">
              <a16:creationId xmlns:a16="http://schemas.microsoft.com/office/drawing/2014/main" id="{ACBCFE88-661A-439C-8F7F-09AEFBA50CC3}"/>
            </a:ext>
          </a:extLst>
        </xdr:cNvPr>
        <xdr:cNvCxnSpPr/>
      </xdr:nvCxnSpPr>
      <xdr:spPr>
        <a:xfrm>
          <a:off x="5927382" y="3256520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115844</xdr:rowOff>
    </xdr:from>
    <xdr:to>
      <xdr:col>10</xdr:col>
      <xdr:colOff>0</xdr:colOff>
      <xdr:row>16</xdr:row>
      <xdr:rowOff>115844</xdr:rowOff>
    </xdr:to>
    <xdr:cxnSp macro="">
      <xdr:nvCxnSpPr>
        <xdr:cNvPr id="16" name="ลูกศรเชื่อมต่อแบบตรง 12">
          <a:extLst>
            <a:ext uri="{FF2B5EF4-FFF2-40B4-BE49-F238E27FC236}">
              <a16:creationId xmlns:a16="http://schemas.microsoft.com/office/drawing/2014/main" id="{CA8B058E-9DF4-4A0A-B08F-DF51EA6CD997}"/>
            </a:ext>
          </a:extLst>
        </xdr:cNvPr>
        <xdr:cNvCxnSpPr/>
      </xdr:nvCxnSpPr>
      <xdr:spPr>
        <a:xfrm>
          <a:off x="3784257" y="3867922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128716</xdr:rowOff>
    </xdr:from>
    <xdr:to>
      <xdr:col>10</xdr:col>
      <xdr:colOff>0</xdr:colOff>
      <xdr:row>19</xdr:row>
      <xdr:rowOff>128716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9887CC9A-0E6F-4738-A18C-71B08EB0E3CE}"/>
            </a:ext>
          </a:extLst>
        </xdr:cNvPr>
        <xdr:cNvCxnSpPr/>
      </xdr:nvCxnSpPr>
      <xdr:spPr>
        <a:xfrm>
          <a:off x="3784257" y="4595169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522623</xdr:colOff>
      <xdr:row>19</xdr:row>
      <xdr:rowOff>126657</xdr:rowOff>
    </xdr:from>
    <xdr:to>
      <xdr:col>11</xdr:col>
      <xdr:colOff>522623</xdr:colOff>
      <xdr:row>19</xdr:row>
      <xdr:rowOff>126657</xdr:rowOff>
    </xdr:to>
    <xdr:cxnSp macro="">
      <xdr:nvCxnSpPr>
        <xdr:cNvPr id="18" name="ลูกศรเชื่อมต่อแบบตรง 12">
          <a:extLst>
            <a:ext uri="{FF2B5EF4-FFF2-40B4-BE49-F238E27FC236}">
              <a16:creationId xmlns:a16="http://schemas.microsoft.com/office/drawing/2014/main" id="{ED758780-8EE3-4427-8311-5F68BCF2EB25}"/>
            </a:ext>
          </a:extLst>
        </xdr:cNvPr>
        <xdr:cNvCxnSpPr/>
      </xdr:nvCxnSpPr>
      <xdr:spPr>
        <a:xfrm>
          <a:off x="5414276" y="4533988"/>
          <a:ext cx="108165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131033</xdr:rowOff>
    </xdr:from>
    <xdr:to>
      <xdr:col>17</xdr:col>
      <xdr:colOff>0</xdr:colOff>
      <xdr:row>19</xdr:row>
      <xdr:rowOff>131033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:a16="http://schemas.microsoft.com/office/drawing/2014/main" id="{BC5C5194-A8A5-475E-ADC3-EA52C41D9290}"/>
            </a:ext>
          </a:extLst>
        </xdr:cNvPr>
        <xdr:cNvCxnSpPr/>
      </xdr:nvCxnSpPr>
      <xdr:spPr>
        <a:xfrm>
          <a:off x="5927382" y="4597486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115845</xdr:rowOff>
    </xdr:from>
    <xdr:to>
      <xdr:col>16</xdr:col>
      <xdr:colOff>0</xdr:colOff>
      <xdr:row>16</xdr:row>
      <xdr:rowOff>115845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EE5C751F-7162-4021-9C9D-4D5572D9B7FC}"/>
            </a:ext>
          </a:extLst>
        </xdr:cNvPr>
        <xdr:cNvCxnSpPr/>
      </xdr:nvCxnSpPr>
      <xdr:spPr>
        <a:xfrm>
          <a:off x="5927382" y="3867923"/>
          <a:ext cx="1428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361950</xdr:colOff>
      <xdr:row>2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52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126066</xdr:rowOff>
    </xdr:from>
    <xdr:to>
      <xdr:col>10</xdr:col>
      <xdr:colOff>0</xdr:colOff>
      <xdr:row>7</xdr:row>
      <xdr:rowOff>126066</xdr:rowOff>
    </xdr:to>
    <xdr:cxnSp macro="">
      <xdr:nvCxnSpPr>
        <xdr:cNvPr id="3" name="ลูกศรเชื่อมต่อแบบตรง 12">
          <a:extLst>
            <a:ext uri="{FF2B5EF4-FFF2-40B4-BE49-F238E27FC236}">
              <a16:creationId xmlns:a16="http://schemas.microsoft.com/office/drawing/2014/main" id="{D2AA4D6D-A4AC-4483-AC3F-CA65FD6DCA70}"/>
            </a:ext>
          </a:extLst>
        </xdr:cNvPr>
        <xdr:cNvCxnSpPr/>
      </xdr:nvCxnSpPr>
      <xdr:spPr>
        <a:xfrm>
          <a:off x="3817004" y="17299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126066</xdr:rowOff>
    </xdr:from>
    <xdr:to>
      <xdr:col>15</xdr:col>
      <xdr:colOff>0</xdr:colOff>
      <xdr:row>7</xdr:row>
      <xdr:rowOff>126066</xdr:rowOff>
    </xdr:to>
    <xdr:cxnSp macro="">
      <xdr:nvCxnSpPr>
        <xdr:cNvPr id="7" name="ลูกศรเชื่อมต่อแบบตรง 12">
          <a:extLst>
            <a:ext uri="{FF2B5EF4-FFF2-40B4-BE49-F238E27FC236}">
              <a16:creationId xmlns:a16="http://schemas.microsoft.com/office/drawing/2014/main" id="{AEFB17DD-BA42-40AD-9117-A9BC8CFBF039}"/>
            </a:ext>
          </a:extLst>
        </xdr:cNvPr>
        <xdr:cNvCxnSpPr/>
      </xdr:nvCxnSpPr>
      <xdr:spPr>
        <a:xfrm>
          <a:off x="5960129" y="1729908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7" name="ลูกศรเชื่อมต่อแบบตรง 12">
          <a:extLst>
            <a:ext uri="{FF2B5EF4-FFF2-40B4-BE49-F238E27FC236}">
              <a16:creationId xmlns:a16="http://schemas.microsoft.com/office/drawing/2014/main" id="{24ADCA85-3E70-41B8-BE1C-4CDA9A22302D}"/>
            </a:ext>
          </a:extLst>
        </xdr:cNvPr>
        <xdr:cNvCxnSpPr/>
      </xdr:nvCxnSpPr>
      <xdr:spPr>
        <a:xfrm>
          <a:off x="5960129" y="3270717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531718</xdr:colOff>
      <xdr:row>7</xdr:row>
      <xdr:rowOff>124385</xdr:rowOff>
    </xdr:from>
    <xdr:to>
      <xdr:col>16</xdr:col>
      <xdr:colOff>531718</xdr:colOff>
      <xdr:row>7</xdr:row>
      <xdr:rowOff>124385</xdr:rowOff>
    </xdr:to>
    <xdr:cxnSp macro="">
      <xdr:nvCxnSpPr>
        <xdr:cNvPr id="20" name="ลูกศรเชื่อมต่อแบบตรง 12">
          <a:extLst>
            <a:ext uri="{FF2B5EF4-FFF2-40B4-BE49-F238E27FC236}">
              <a16:creationId xmlns:a16="http://schemas.microsoft.com/office/drawing/2014/main" id="{E869A8BD-6A3A-4B4D-8C59-6FFC4BF7EDC2}"/>
            </a:ext>
          </a:extLst>
        </xdr:cNvPr>
        <xdr:cNvCxnSpPr/>
      </xdr:nvCxnSpPr>
      <xdr:spPr>
        <a:xfrm>
          <a:off x="7875493" y="1619810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126066</xdr:rowOff>
    </xdr:from>
    <xdr:to>
      <xdr:col>10</xdr:col>
      <xdr:colOff>0</xdr:colOff>
      <xdr:row>16</xdr:row>
      <xdr:rowOff>126066</xdr:rowOff>
    </xdr:to>
    <xdr:cxnSp macro="">
      <xdr:nvCxnSpPr>
        <xdr:cNvPr id="23" name="ลูกศรเชื่อมต่อแบบตรง 12">
          <a:extLst>
            <a:ext uri="{FF2B5EF4-FFF2-40B4-BE49-F238E27FC236}">
              <a16:creationId xmlns:a16="http://schemas.microsoft.com/office/drawing/2014/main" id="{E4DDB3AF-7CE8-43CA-819B-2EE39B3E007C}"/>
            </a:ext>
          </a:extLst>
        </xdr:cNvPr>
        <xdr:cNvCxnSpPr/>
      </xdr:nvCxnSpPr>
      <xdr:spPr>
        <a:xfrm>
          <a:off x="3817004" y="3873033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126066</xdr:rowOff>
    </xdr:from>
    <xdr:to>
      <xdr:col>12</xdr:col>
      <xdr:colOff>0</xdr:colOff>
      <xdr:row>16</xdr:row>
      <xdr:rowOff>126066</xdr:rowOff>
    </xdr:to>
    <xdr:cxnSp macro="">
      <xdr:nvCxnSpPr>
        <xdr:cNvPr id="24" name="ลูกศรเชื่อมต่อแบบตรง 12">
          <a:extLst>
            <a:ext uri="{FF2B5EF4-FFF2-40B4-BE49-F238E27FC236}">
              <a16:creationId xmlns:a16="http://schemas.microsoft.com/office/drawing/2014/main" id="{8A9790BF-427E-460F-9D91-3FA19E3577C6}"/>
            </a:ext>
          </a:extLst>
        </xdr:cNvPr>
        <xdr:cNvCxnSpPr/>
      </xdr:nvCxnSpPr>
      <xdr:spPr>
        <a:xfrm>
          <a:off x="4769504" y="3873033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126066</xdr:rowOff>
    </xdr:from>
    <xdr:to>
      <xdr:col>17</xdr:col>
      <xdr:colOff>0</xdr:colOff>
      <xdr:row>16</xdr:row>
      <xdr:rowOff>126066</xdr:rowOff>
    </xdr:to>
    <xdr:cxnSp macro="">
      <xdr:nvCxnSpPr>
        <xdr:cNvPr id="25" name="ลูกศรเชื่อมต่อแบบตรง 12">
          <a:extLst>
            <a:ext uri="{FF2B5EF4-FFF2-40B4-BE49-F238E27FC236}">
              <a16:creationId xmlns:a16="http://schemas.microsoft.com/office/drawing/2014/main" id="{4203285E-684C-4439-8765-0557870159AB}"/>
            </a:ext>
          </a:extLst>
        </xdr:cNvPr>
        <xdr:cNvCxnSpPr/>
      </xdr:nvCxnSpPr>
      <xdr:spPr>
        <a:xfrm>
          <a:off x="5960129" y="3873033"/>
          <a:ext cx="1905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119062</xdr:rowOff>
    </xdr:from>
    <xdr:to>
      <xdr:col>10</xdr:col>
      <xdr:colOff>0</xdr:colOff>
      <xdr:row>19</xdr:row>
      <xdr:rowOff>119062</xdr:rowOff>
    </xdr:to>
    <xdr:cxnSp macro="">
      <xdr:nvCxnSpPr>
        <xdr:cNvPr id="27" name="ลูกศรเชื่อมต่อแบบตรง 12">
          <a:extLst>
            <a:ext uri="{FF2B5EF4-FFF2-40B4-BE49-F238E27FC236}">
              <a16:creationId xmlns:a16="http://schemas.microsoft.com/office/drawing/2014/main" id="{8EDE1D67-BF1C-4002-8D88-82B6A32B2091}"/>
            </a:ext>
          </a:extLst>
        </xdr:cNvPr>
        <xdr:cNvCxnSpPr/>
      </xdr:nvCxnSpPr>
      <xdr:spPr>
        <a:xfrm>
          <a:off x="3817004" y="4580404"/>
          <a:ext cx="952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111673</xdr:rowOff>
    </xdr:from>
    <xdr:to>
      <xdr:col>15</xdr:col>
      <xdr:colOff>532086</xdr:colOff>
      <xdr:row>19</xdr:row>
      <xdr:rowOff>114301</xdr:rowOff>
    </xdr:to>
    <xdr:cxnSp macro="">
      <xdr:nvCxnSpPr>
        <xdr:cNvPr id="28" name="ลูกศรเชื่อมต่อแบบตรง 12">
          <a:extLst>
            <a:ext uri="{FF2B5EF4-FFF2-40B4-BE49-F238E27FC236}">
              <a16:creationId xmlns:a16="http://schemas.microsoft.com/office/drawing/2014/main" id="{972B90B1-1E62-41B7-8091-62E4185058DB}"/>
            </a:ext>
          </a:extLst>
        </xdr:cNvPr>
        <xdr:cNvCxnSpPr/>
      </xdr:nvCxnSpPr>
      <xdr:spPr>
        <a:xfrm flipV="1">
          <a:off x="6795266" y="4447190"/>
          <a:ext cx="1613010" cy="2628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274543</xdr:colOff>
      <xdr:row>10</xdr:row>
      <xdr:rowOff>130954</xdr:rowOff>
    </xdr:from>
    <xdr:to>
      <xdr:col>9</xdr:col>
      <xdr:colOff>532087</xdr:colOff>
      <xdr:row>10</xdr:row>
      <xdr:rowOff>131380</xdr:rowOff>
    </xdr:to>
    <xdr:cxnSp macro="">
      <xdr:nvCxnSpPr>
        <xdr:cNvPr id="31" name="ลูกศรเชื่อมต่อแบบตรง 12">
          <a:extLst>
            <a:ext uri="{FF2B5EF4-FFF2-40B4-BE49-F238E27FC236}">
              <a16:creationId xmlns:a16="http://schemas.microsoft.com/office/drawing/2014/main" id="{28E404F9-C7BD-48EC-91D8-746ECFF75E57}"/>
            </a:ext>
          </a:extLst>
        </xdr:cNvPr>
        <xdr:cNvCxnSpPr/>
      </xdr:nvCxnSpPr>
      <xdr:spPr>
        <a:xfrm>
          <a:off x="4327595" y="2338126"/>
          <a:ext cx="1078664" cy="42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105103</xdr:rowOff>
    </xdr:from>
    <xdr:to>
      <xdr:col>11</xdr:col>
      <xdr:colOff>538655</xdr:colOff>
      <xdr:row>19</xdr:row>
      <xdr:rowOff>107075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:a16="http://schemas.microsoft.com/office/drawing/2014/main" id="{E34C3ECE-24CA-4A8F-BB8C-89185FEB92EF}"/>
            </a:ext>
          </a:extLst>
        </xdr:cNvPr>
        <xdr:cNvCxnSpPr/>
      </xdr:nvCxnSpPr>
      <xdr:spPr>
        <a:xfrm flipV="1">
          <a:off x="5964621" y="4440620"/>
          <a:ext cx="538655" cy="197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124809</xdr:rowOff>
    </xdr:from>
    <xdr:to>
      <xdr:col>10</xdr:col>
      <xdr:colOff>538655</xdr:colOff>
      <xdr:row>13</xdr:row>
      <xdr:rowOff>124810</xdr:rowOff>
    </xdr:to>
    <xdr:cxnSp macro="">
      <xdr:nvCxnSpPr>
        <xdr:cNvPr id="22" name="ลูกศรเชื่อมต่อแบบตรง 12">
          <a:extLst>
            <a:ext uri="{FF2B5EF4-FFF2-40B4-BE49-F238E27FC236}">
              <a16:creationId xmlns:a16="http://schemas.microsoft.com/office/drawing/2014/main" id="{D2AA4D6D-A4AC-4483-AC3F-CA65FD6DCA70}"/>
            </a:ext>
          </a:extLst>
        </xdr:cNvPr>
        <xdr:cNvCxnSpPr/>
      </xdr:nvCxnSpPr>
      <xdr:spPr>
        <a:xfrm>
          <a:off x="4328948" y="3041430"/>
          <a:ext cx="1629104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657359</xdr:colOff>
      <xdr:row>10</xdr:row>
      <xdr:rowOff>140862</xdr:rowOff>
    </xdr:from>
    <xdr:to>
      <xdr:col>12</xdr:col>
      <xdr:colOff>6708</xdr:colOff>
      <xdr:row>10</xdr:row>
      <xdr:rowOff>140863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2286134" y="2322087"/>
          <a:ext cx="1349599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6708</xdr:colOff>
      <xdr:row>10</xdr:row>
      <xdr:rowOff>147570</xdr:rowOff>
    </xdr:from>
    <xdr:to>
      <xdr:col>17</xdr:col>
      <xdr:colOff>6708</xdr:colOff>
      <xdr:row>10</xdr:row>
      <xdr:rowOff>147570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35783" y="232879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145" zoomScaleNormal="100" zoomScaleSheetLayoutView="145" workbookViewId="0">
      <selection activeCell="B3" sqref="B3:Q3"/>
    </sheetView>
  </sheetViews>
  <sheetFormatPr defaultRowHeight="15"/>
  <cols>
    <col min="1" max="1" width="6.85546875" customWidth="1"/>
    <col min="2" max="2" width="15.42578125" customWidth="1"/>
    <col min="3" max="5" width="3.4257812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6.710937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476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50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23" t="s">
        <v>234</v>
      </c>
      <c r="C7" s="122"/>
      <c r="D7" s="124"/>
      <c r="E7" s="124"/>
      <c r="F7" s="125"/>
      <c r="G7" s="37"/>
      <c r="H7" s="196" t="s">
        <v>23</v>
      </c>
      <c r="I7" s="88" t="s">
        <v>237</v>
      </c>
      <c r="J7" s="39"/>
      <c r="K7" s="88" t="s">
        <v>281</v>
      </c>
      <c r="L7" s="41" t="s">
        <v>280</v>
      </c>
      <c r="M7" s="199" t="s">
        <v>24</v>
      </c>
      <c r="N7" s="41"/>
      <c r="O7" s="41"/>
      <c r="P7" s="41" t="s">
        <v>391</v>
      </c>
      <c r="Q7" s="63" t="s">
        <v>469</v>
      </c>
      <c r="R7" s="39"/>
      <c r="S7" s="42"/>
    </row>
    <row r="8" spans="1:19" ht="18.75" customHeight="1">
      <c r="A8" s="126" t="s">
        <v>235</v>
      </c>
      <c r="B8" s="127" t="s">
        <v>236</v>
      </c>
      <c r="C8" s="126">
        <v>0</v>
      </c>
      <c r="D8" s="126">
        <v>2</v>
      </c>
      <c r="E8" s="126">
        <v>1</v>
      </c>
      <c r="F8" s="128" t="s">
        <v>338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26" t="s">
        <v>237</v>
      </c>
      <c r="B9" s="129" t="s">
        <v>238</v>
      </c>
      <c r="C9" s="126">
        <v>2</v>
      </c>
      <c r="D9" s="126">
        <v>0</v>
      </c>
      <c r="E9" s="126">
        <v>2</v>
      </c>
      <c r="F9" s="128" t="s">
        <v>339</v>
      </c>
      <c r="G9" s="31"/>
      <c r="H9" s="197"/>
      <c r="I9" s="54">
        <v>535</v>
      </c>
      <c r="J9" s="48" t="s">
        <v>278</v>
      </c>
      <c r="K9" s="55" t="s">
        <v>246</v>
      </c>
      <c r="L9" s="49" t="s">
        <v>279</v>
      </c>
      <c r="M9" s="200"/>
      <c r="N9" s="46"/>
      <c r="O9" s="101"/>
      <c r="P9" s="49" t="s">
        <v>393</v>
      </c>
      <c r="Q9" s="64" t="s">
        <v>326</v>
      </c>
      <c r="R9" s="48"/>
      <c r="S9" s="50"/>
    </row>
    <row r="10" spans="1:19" ht="18.75" customHeight="1">
      <c r="A10" s="126" t="s">
        <v>239</v>
      </c>
      <c r="B10" s="129" t="s">
        <v>166</v>
      </c>
      <c r="C10" s="126">
        <v>2</v>
      </c>
      <c r="D10" s="126">
        <v>0</v>
      </c>
      <c r="E10" s="126">
        <v>2</v>
      </c>
      <c r="F10" s="128" t="s">
        <v>340</v>
      </c>
      <c r="G10" s="51"/>
      <c r="H10" s="197"/>
      <c r="I10" s="41" t="s">
        <v>246</v>
      </c>
      <c r="J10" s="41" t="s">
        <v>279</v>
      </c>
      <c r="K10" s="41"/>
      <c r="L10" s="41"/>
      <c r="M10" s="200"/>
      <c r="N10" s="41" t="s">
        <v>391</v>
      </c>
      <c r="O10" s="63" t="s">
        <v>326</v>
      </c>
      <c r="P10" s="41"/>
      <c r="Q10" s="63"/>
      <c r="R10" s="39"/>
      <c r="S10" s="42"/>
    </row>
    <row r="11" spans="1:19" ht="18.75" customHeight="1">
      <c r="A11" s="122"/>
      <c r="B11" s="130" t="s">
        <v>240</v>
      </c>
      <c r="C11" s="122"/>
      <c r="D11" s="124"/>
      <c r="E11" s="124"/>
      <c r="F11" s="131"/>
      <c r="G11" s="28" t="s">
        <v>26</v>
      </c>
      <c r="H11" s="197"/>
      <c r="I11" s="45"/>
      <c r="J11" s="46"/>
      <c r="K11" s="45"/>
      <c r="L11" s="46"/>
      <c r="M11" s="200"/>
      <c r="N11" s="46"/>
      <c r="O11" s="44"/>
      <c r="P11" s="46"/>
      <c r="Q11" s="44"/>
      <c r="R11" s="44"/>
      <c r="S11" s="47"/>
    </row>
    <row r="12" spans="1:19" ht="18.75" customHeight="1" thickBot="1">
      <c r="A12" s="122"/>
      <c r="B12" s="130" t="s">
        <v>241</v>
      </c>
      <c r="C12" s="122"/>
      <c r="D12" s="124"/>
      <c r="E12" s="124"/>
      <c r="F12" s="131"/>
      <c r="G12" s="31"/>
      <c r="H12" s="197"/>
      <c r="I12" s="121" t="s">
        <v>281</v>
      </c>
      <c r="J12" s="49" t="s">
        <v>280</v>
      </c>
      <c r="K12" s="121"/>
      <c r="L12" s="49"/>
      <c r="M12" s="200"/>
      <c r="N12" s="49" t="s">
        <v>393</v>
      </c>
      <c r="O12" s="64" t="s">
        <v>271</v>
      </c>
      <c r="P12" s="49"/>
      <c r="Q12" s="64"/>
      <c r="R12" s="48"/>
      <c r="S12" s="50"/>
    </row>
    <row r="13" spans="1:19" ht="18.75" customHeight="1">
      <c r="A13" s="122" t="s">
        <v>242</v>
      </c>
      <c r="B13" s="132" t="s">
        <v>243</v>
      </c>
      <c r="C13" s="122">
        <v>2</v>
      </c>
      <c r="D13" s="122">
        <v>0</v>
      </c>
      <c r="E13" s="122">
        <v>2</v>
      </c>
      <c r="F13" s="128" t="s">
        <v>341</v>
      </c>
      <c r="G13" s="51"/>
      <c r="H13" s="197"/>
      <c r="I13" s="88" t="s">
        <v>249</v>
      </c>
      <c r="J13" s="39"/>
      <c r="K13" s="40"/>
      <c r="L13" s="41"/>
      <c r="M13" s="201"/>
      <c r="N13" s="203" t="s">
        <v>27</v>
      </c>
      <c r="O13" s="204"/>
      <c r="P13" s="41" t="s">
        <v>391</v>
      </c>
      <c r="Q13" s="103" t="s">
        <v>314</v>
      </c>
      <c r="R13" s="41"/>
      <c r="S13" s="41"/>
    </row>
    <row r="14" spans="1:19" ht="18.75" customHeight="1">
      <c r="A14" s="122" t="s">
        <v>244</v>
      </c>
      <c r="B14" s="132" t="s">
        <v>245</v>
      </c>
      <c r="C14" s="122">
        <v>0</v>
      </c>
      <c r="D14" s="122">
        <v>6</v>
      </c>
      <c r="E14" s="122">
        <v>2</v>
      </c>
      <c r="F14" s="128" t="s">
        <v>342</v>
      </c>
      <c r="G14" s="28" t="s">
        <v>28</v>
      </c>
      <c r="H14" s="197"/>
      <c r="I14" s="44"/>
      <c r="J14" s="44"/>
      <c r="K14" s="45"/>
      <c r="L14" s="46"/>
      <c r="M14" s="201"/>
      <c r="N14" s="205" t="s">
        <v>251</v>
      </c>
      <c r="O14" s="206"/>
      <c r="P14" s="46"/>
      <c r="Q14" s="46"/>
      <c r="R14" s="46"/>
      <c r="S14" s="46"/>
    </row>
    <row r="15" spans="1:19" ht="18.75" customHeight="1" thickBot="1">
      <c r="A15" s="122" t="s">
        <v>246</v>
      </c>
      <c r="B15" s="132" t="s">
        <v>168</v>
      </c>
      <c r="C15" s="133">
        <v>0</v>
      </c>
      <c r="D15" s="134">
        <v>6</v>
      </c>
      <c r="E15" s="134">
        <v>2</v>
      </c>
      <c r="F15" s="128" t="s">
        <v>380</v>
      </c>
      <c r="G15" s="31"/>
      <c r="H15" s="197"/>
      <c r="I15" s="48" t="s">
        <v>269</v>
      </c>
      <c r="J15" s="48"/>
      <c r="K15" s="55"/>
      <c r="L15" s="49"/>
      <c r="M15" s="201"/>
      <c r="N15" s="56" t="s">
        <v>419</v>
      </c>
      <c r="O15" s="68" t="s">
        <v>283</v>
      </c>
      <c r="P15" s="46" t="s">
        <v>393</v>
      </c>
      <c r="Q15" s="120" t="s">
        <v>300</v>
      </c>
      <c r="R15" s="49"/>
      <c r="S15" s="49"/>
    </row>
    <row r="16" spans="1:19" ht="18.75" customHeight="1">
      <c r="A16" s="122" t="s">
        <v>281</v>
      </c>
      <c r="B16" s="132" t="s">
        <v>169</v>
      </c>
      <c r="C16" s="133">
        <v>0</v>
      </c>
      <c r="D16" s="134">
        <v>6</v>
      </c>
      <c r="E16" s="134">
        <v>2</v>
      </c>
      <c r="F16" s="128" t="s">
        <v>471</v>
      </c>
      <c r="G16" s="51"/>
      <c r="H16" s="197"/>
      <c r="I16" s="88" t="s">
        <v>244</v>
      </c>
      <c r="J16" s="41"/>
      <c r="K16" s="88"/>
      <c r="L16" s="41"/>
      <c r="M16" s="200"/>
      <c r="N16" s="89"/>
      <c r="O16" s="41"/>
      <c r="P16" s="41" t="s">
        <v>235</v>
      </c>
      <c r="Q16" s="41"/>
      <c r="R16" s="41"/>
      <c r="S16" s="41"/>
    </row>
    <row r="17" spans="1:19" ht="18.75" customHeight="1">
      <c r="A17" s="122"/>
      <c r="B17" s="132" t="s">
        <v>41</v>
      </c>
      <c r="C17" s="122"/>
      <c r="D17" s="124"/>
      <c r="E17" s="124"/>
      <c r="F17" s="131"/>
      <c r="G17" s="28" t="s">
        <v>29</v>
      </c>
      <c r="H17" s="197"/>
      <c r="I17" s="46"/>
      <c r="J17" s="44"/>
      <c r="K17" s="45"/>
      <c r="L17" s="46"/>
      <c r="M17" s="200"/>
      <c r="N17" s="46"/>
      <c r="O17" s="73"/>
      <c r="P17" s="46"/>
      <c r="Q17" s="46"/>
      <c r="R17" s="46"/>
      <c r="S17" s="46"/>
    </row>
    <row r="18" spans="1:19" ht="18.75" customHeight="1">
      <c r="A18" s="122" t="s">
        <v>248</v>
      </c>
      <c r="B18" s="132" t="s">
        <v>76</v>
      </c>
      <c r="C18" s="122">
        <v>1</v>
      </c>
      <c r="D18" s="124">
        <v>3</v>
      </c>
      <c r="E18" s="124">
        <v>2</v>
      </c>
      <c r="F18" s="128" t="s">
        <v>400</v>
      </c>
      <c r="G18" s="31"/>
      <c r="H18" s="197"/>
      <c r="I18" s="49" t="s">
        <v>275</v>
      </c>
      <c r="J18" s="58"/>
      <c r="K18" s="49"/>
      <c r="L18" s="49"/>
      <c r="M18" s="200"/>
      <c r="N18" s="49"/>
      <c r="O18" s="49" t="s">
        <v>276</v>
      </c>
      <c r="P18" s="46" t="s">
        <v>284</v>
      </c>
      <c r="Q18" s="46" t="s">
        <v>285</v>
      </c>
      <c r="R18" s="49"/>
      <c r="S18" s="49"/>
    </row>
    <row r="19" spans="1:19" ht="18.75" customHeight="1">
      <c r="A19" s="122" t="s">
        <v>249</v>
      </c>
      <c r="B19" s="132" t="s">
        <v>250</v>
      </c>
      <c r="C19" s="122">
        <v>0</v>
      </c>
      <c r="D19" s="124">
        <v>6</v>
      </c>
      <c r="E19" s="124">
        <v>2</v>
      </c>
      <c r="F19" s="128" t="s">
        <v>343</v>
      </c>
      <c r="G19" s="51"/>
      <c r="H19" s="197"/>
      <c r="I19" s="88" t="s">
        <v>248</v>
      </c>
      <c r="J19" s="39">
        <v>7410</v>
      </c>
      <c r="K19" s="41" t="s">
        <v>391</v>
      </c>
      <c r="L19" s="41" t="s">
        <v>398</v>
      </c>
      <c r="M19" s="200"/>
      <c r="N19" s="41" t="s">
        <v>239</v>
      </c>
      <c r="O19" s="41"/>
      <c r="P19" s="41" t="s">
        <v>242</v>
      </c>
      <c r="Q19" s="41"/>
      <c r="R19" s="39"/>
      <c r="S19" s="42"/>
    </row>
    <row r="20" spans="1:19" ht="18.75" customHeight="1">
      <c r="A20" s="122"/>
      <c r="B20" s="132" t="s">
        <v>42</v>
      </c>
      <c r="C20" s="122"/>
      <c r="D20" s="124"/>
      <c r="E20" s="124"/>
      <c r="F20" s="128"/>
      <c r="G20" s="28" t="s">
        <v>30</v>
      </c>
      <c r="H20" s="197"/>
      <c r="I20" s="44"/>
      <c r="J20" s="44"/>
      <c r="K20" s="46"/>
      <c r="L20" s="46"/>
      <c r="M20" s="200"/>
      <c r="N20" s="46"/>
      <c r="O20" s="46"/>
      <c r="P20" s="46"/>
      <c r="Q20" s="46"/>
      <c r="R20" s="44"/>
      <c r="S20" s="47"/>
    </row>
    <row r="21" spans="1:19" ht="18.75" customHeight="1">
      <c r="A21" s="122" t="s">
        <v>251</v>
      </c>
      <c r="B21" s="132" t="s">
        <v>170</v>
      </c>
      <c r="C21" s="122">
        <v>0</v>
      </c>
      <c r="D21" s="122">
        <v>2</v>
      </c>
      <c r="E21" s="122">
        <v>0</v>
      </c>
      <c r="F21" s="131" t="s">
        <v>344</v>
      </c>
      <c r="G21" s="31"/>
      <c r="H21" s="198"/>
      <c r="I21" s="54"/>
      <c r="J21" s="48">
        <v>7408</v>
      </c>
      <c r="K21" s="49" t="s">
        <v>393</v>
      </c>
      <c r="L21" s="49" t="s">
        <v>399</v>
      </c>
      <c r="M21" s="202"/>
      <c r="N21" s="49" t="s">
        <v>444</v>
      </c>
      <c r="O21" s="49" t="s">
        <v>287</v>
      </c>
      <c r="P21" s="49" t="s">
        <v>282</v>
      </c>
      <c r="Q21" s="49" t="s">
        <v>288</v>
      </c>
      <c r="R21" s="48"/>
      <c r="S21" s="50"/>
    </row>
    <row r="22" spans="1:19" ht="15.75" customHeight="1">
      <c r="A22" s="135"/>
      <c r="B22" s="135"/>
      <c r="C22" s="135"/>
      <c r="D22" s="135"/>
      <c r="E22" s="135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35"/>
      <c r="B23" s="135"/>
      <c r="C23" s="135"/>
      <c r="D23" s="135"/>
      <c r="E23" s="135"/>
      <c r="F23" s="1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5"/>
      <c r="B24" s="135"/>
      <c r="C24" s="135"/>
      <c r="D24" s="135"/>
      <c r="E24" s="135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5"/>
      <c r="B25" s="135"/>
      <c r="C25" s="135"/>
      <c r="D25" s="135"/>
      <c r="E25" s="135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5"/>
      <c r="B26" s="135"/>
      <c r="C26" s="135"/>
      <c r="D26" s="135"/>
      <c r="E26" s="135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SUM(C8:C21)</f>
        <v>7</v>
      </c>
      <c r="D31" s="137">
        <f>SUM(D8:D21)</f>
        <v>31</v>
      </c>
      <c r="E31" s="137">
        <f>SUM(E8:E21)</f>
        <v>17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74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22</v>
      </c>
      <c r="C7" s="122"/>
      <c r="D7" s="122"/>
      <c r="E7" s="122"/>
      <c r="F7" s="125"/>
      <c r="G7" s="37"/>
      <c r="H7" s="196" t="s">
        <v>23</v>
      </c>
      <c r="I7" s="88" t="s">
        <v>125</v>
      </c>
      <c r="J7" s="39"/>
      <c r="K7" s="40"/>
      <c r="L7" s="41"/>
      <c r="M7" s="199" t="s">
        <v>24</v>
      </c>
      <c r="N7" s="88" t="s">
        <v>129</v>
      </c>
      <c r="O7" s="42"/>
      <c r="P7" s="40"/>
      <c r="Q7" s="41"/>
      <c r="R7" s="39"/>
      <c r="S7" s="42"/>
    </row>
    <row r="8" spans="1:19" ht="18.75" customHeight="1">
      <c r="A8" s="122" t="s">
        <v>45</v>
      </c>
      <c r="B8" s="132" t="s">
        <v>46</v>
      </c>
      <c r="C8" s="122">
        <v>1</v>
      </c>
      <c r="D8" s="122">
        <v>0</v>
      </c>
      <c r="E8" s="122">
        <v>1</v>
      </c>
      <c r="F8" s="128" t="s">
        <v>345</v>
      </c>
      <c r="G8" s="28" t="s">
        <v>25</v>
      </c>
      <c r="H8" s="197"/>
      <c r="I8" s="43"/>
      <c r="J8" s="44"/>
      <c r="K8" s="45"/>
      <c r="L8" s="46"/>
      <c r="M8" s="200"/>
      <c r="N8" s="44"/>
      <c r="O8" s="44"/>
      <c r="P8" s="45"/>
      <c r="Q8" s="46"/>
      <c r="R8" s="44"/>
      <c r="S8" s="47"/>
    </row>
    <row r="9" spans="1:19" ht="18.75" customHeight="1">
      <c r="A9" s="122" t="s">
        <v>84</v>
      </c>
      <c r="B9" s="132" t="s">
        <v>121</v>
      </c>
      <c r="C9" s="122">
        <v>0</v>
      </c>
      <c r="D9" s="122">
        <v>2</v>
      </c>
      <c r="E9" s="122">
        <v>1</v>
      </c>
      <c r="F9" s="128" t="s">
        <v>346</v>
      </c>
      <c r="G9" s="31"/>
      <c r="H9" s="197"/>
      <c r="I9" s="54" t="s">
        <v>313</v>
      </c>
      <c r="J9" s="48"/>
      <c r="K9" s="55"/>
      <c r="L9" s="49" t="s">
        <v>283</v>
      </c>
      <c r="M9" s="200"/>
      <c r="N9" s="48" t="s">
        <v>275</v>
      </c>
      <c r="O9" s="48"/>
      <c r="P9" s="55"/>
      <c r="Q9" s="49" t="s">
        <v>298</v>
      </c>
      <c r="R9" s="48"/>
      <c r="S9" s="50"/>
    </row>
    <row r="10" spans="1:19" ht="18.75" customHeight="1">
      <c r="A10" s="122" t="s">
        <v>86</v>
      </c>
      <c r="B10" s="132" t="s">
        <v>87</v>
      </c>
      <c r="C10" s="122">
        <v>1</v>
      </c>
      <c r="D10" s="122">
        <v>2</v>
      </c>
      <c r="E10" s="122">
        <v>2</v>
      </c>
      <c r="F10" s="128" t="s">
        <v>370</v>
      </c>
      <c r="G10" s="51"/>
      <c r="H10" s="197"/>
      <c r="I10" s="88" t="s">
        <v>124</v>
      </c>
      <c r="J10" s="41"/>
      <c r="K10" s="41" t="s">
        <v>45</v>
      </c>
      <c r="L10" s="41" t="s">
        <v>86</v>
      </c>
      <c r="M10" s="200"/>
      <c r="N10" s="41"/>
      <c r="O10" s="41" t="s">
        <v>122</v>
      </c>
      <c r="P10" s="41"/>
      <c r="Q10" s="39"/>
      <c r="R10" s="39"/>
      <c r="S10" s="42"/>
    </row>
    <row r="11" spans="1:19" ht="18.75" customHeight="1">
      <c r="A11" s="122"/>
      <c r="B11" s="132" t="s">
        <v>37</v>
      </c>
      <c r="C11" s="122"/>
      <c r="D11" s="122"/>
      <c r="E11" s="122"/>
      <c r="F11" s="131"/>
      <c r="G11" s="28" t="s">
        <v>26</v>
      </c>
      <c r="H11" s="197"/>
      <c r="I11" s="45"/>
      <c r="J11" s="46"/>
      <c r="K11" s="45" t="s">
        <v>293</v>
      </c>
      <c r="L11" s="46" t="s">
        <v>286</v>
      </c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22"/>
      <c r="B12" s="132" t="s">
        <v>38</v>
      </c>
      <c r="C12" s="122"/>
      <c r="D12" s="122"/>
      <c r="E12" s="122"/>
      <c r="F12" s="128"/>
      <c r="G12" s="31"/>
      <c r="H12" s="197"/>
      <c r="I12" s="49" t="s">
        <v>323</v>
      </c>
      <c r="J12" s="49" t="s">
        <v>324</v>
      </c>
      <c r="K12" s="49" t="s">
        <v>294</v>
      </c>
      <c r="L12" s="49" t="s">
        <v>292</v>
      </c>
      <c r="M12" s="200"/>
      <c r="N12" s="49"/>
      <c r="O12" s="49" t="s">
        <v>301</v>
      </c>
      <c r="P12" s="49" t="s">
        <v>302</v>
      </c>
      <c r="Q12" s="49"/>
      <c r="R12" s="48"/>
      <c r="S12" s="50"/>
    </row>
    <row r="13" spans="1:19" ht="18.75" customHeight="1">
      <c r="A13" s="122" t="s">
        <v>122</v>
      </c>
      <c r="B13" s="132" t="s">
        <v>123</v>
      </c>
      <c r="C13" s="122">
        <v>2</v>
      </c>
      <c r="D13" s="122">
        <v>0</v>
      </c>
      <c r="E13" s="122">
        <v>2</v>
      </c>
      <c r="F13" s="128" t="s">
        <v>353</v>
      </c>
      <c r="G13" s="51"/>
      <c r="H13" s="197"/>
      <c r="I13" s="88" t="s">
        <v>127</v>
      </c>
      <c r="J13" s="41"/>
      <c r="K13" s="41" t="s">
        <v>391</v>
      </c>
      <c r="L13" s="41" t="s">
        <v>302</v>
      </c>
      <c r="M13" s="201"/>
      <c r="N13" s="203" t="s">
        <v>27</v>
      </c>
      <c r="O13" s="204"/>
      <c r="P13" s="38"/>
      <c r="Q13" s="39"/>
      <c r="R13" s="38"/>
      <c r="S13" s="41"/>
    </row>
    <row r="14" spans="1:19" ht="18.75" customHeight="1">
      <c r="A14" s="122" t="s">
        <v>99</v>
      </c>
      <c r="B14" s="132" t="s">
        <v>100</v>
      </c>
      <c r="C14" s="122">
        <v>2</v>
      </c>
      <c r="D14" s="122">
        <v>0</v>
      </c>
      <c r="E14" s="122">
        <v>2</v>
      </c>
      <c r="F14" s="128" t="s">
        <v>365</v>
      </c>
      <c r="G14" s="28" t="s">
        <v>28</v>
      </c>
      <c r="H14" s="197"/>
      <c r="I14" s="46"/>
      <c r="J14" s="46"/>
      <c r="K14" s="45"/>
      <c r="L14" s="46"/>
      <c r="M14" s="201"/>
      <c r="N14" s="219" t="s">
        <v>101</v>
      </c>
      <c r="O14" s="220"/>
      <c r="P14" s="43"/>
      <c r="Q14" s="44"/>
      <c r="R14" s="38"/>
      <c r="S14" s="46"/>
    </row>
    <row r="15" spans="1:19" ht="18.75" customHeight="1" thickBot="1">
      <c r="A15" s="122" t="s">
        <v>124</v>
      </c>
      <c r="B15" s="132" t="s">
        <v>75</v>
      </c>
      <c r="C15" s="122">
        <v>2</v>
      </c>
      <c r="D15" s="122">
        <v>0</v>
      </c>
      <c r="E15" s="122">
        <v>2</v>
      </c>
      <c r="F15" s="128" t="s">
        <v>371</v>
      </c>
      <c r="G15" s="31"/>
      <c r="H15" s="197"/>
      <c r="I15" s="49" t="s">
        <v>301</v>
      </c>
      <c r="J15" s="49"/>
      <c r="K15" s="49" t="s">
        <v>393</v>
      </c>
      <c r="L15" s="49" t="s">
        <v>298</v>
      </c>
      <c r="M15" s="201"/>
      <c r="N15" s="56" t="s">
        <v>406</v>
      </c>
      <c r="O15" s="57" t="s">
        <v>302</v>
      </c>
      <c r="P15" s="54"/>
      <c r="Q15" s="48"/>
      <c r="R15" s="54"/>
      <c r="S15" s="49"/>
    </row>
    <row r="16" spans="1:19" ht="18.75" customHeight="1">
      <c r="A16" s="122"/>
      <c r="B16" s="132" t="s">
        <v>39</v>
      </c>
      <c r="C16" s="122"/>
      <c r="D16" s="122"/>
      <c r="E16" s="122"/>
      <c r="F16" s="131"/>
      <c r="G16" s="51"/>
      <c r="H16" s="197"/>
      <c r="I16" s="40" t="s">
        <v>84</v>
      </c>
      <c r="J16" s="39"/>
      <c r="K16" s="41" t="s">
        <v>99</v>
      </c>
      <c r="L16" s="41"/>
      <c r="M16" s="200"/>
      <c r="N16" s="89" t="s">
        <v>131</v>
      </c>
      <c r="O16" s="41" t="s">
        <v>424</v>
      </c>
      <c r="P16" s="41" t="s">
        <v>391</v>
      </c>
      <c r="Q16" s="41" t="s">
        <v>426</v>
      </c>
      <c r="R16" s="41"/>
      <c r="S16" s="41"/>
    </row>
    <row r="17" spans="1:19" ht="18.75" customHeight="1">
      <c r="A17" s="122" t="s">
        <v>125</v>
      </c>
      <c r="B17" s="132" t="s">
        <v>126</v>
      </c>
      <c r="C17" s="122">
        <v>1</v>
      </c>
      <c r="D17" s="122">
        <v>3</v>
      </c>
      <c r="E17" s="122">
        <v>2</v>
      </c>
      <c r="F17" s="131" t="s">
        <v>355</v>
      </c>
      <c r="G17" s="28" t="s">
        <v>29</v>
      </c>
      <c r="H17" s="197"/>
      <c r="I17" s="45"/>
      <c r="J17" s="44"/>
      <c r="K17" s="46"/>
      <c r="L17" s="46"/>
      <c r="M17" s="200"/>
      <c r="N17" s="46"/>
      <c r="O17" s="46"/>
      <c r="P17" s="45"/>
      <c r="Q17" s="46"/>
      <c r="R17" s="46"/>
      <c r="S17" s="46"/>
    </row>
    <row r="18" spans="1:19" ht="18.75" customHeight="1">
      <c r="A18" s="122" t="s">
        <v>127</v>
      </c>
      <c r="B18" s="132" t="s">
        <v>128</v>
      </c>
      <c r="C18" s="122">
        <v>1</v>
      </c>
      <c r="D18" s="122">
        <v>3</v>
      </c>
      <c r="E18" s="122">
        <v>2</v>
      </c>
      <c r="F18" s="128" t="s">
        <v>350</v>
      </c>
      <c r="G18" s="31"/>
      <c r="H18" s="197"/>
      <c r="I18" s="55" t="s">
        <v>289</v>
      </c>
      <c r="J18" s="105" t="s">
        <v>290</v>
      </c>
      <c r="K18" s="49" t="s">
        <v>312</v>
      </c>
      <c r="L18" s="49" t="s">
        <v>271</v>
      </c>
      <c r="M18" s="200"/>
      <c r="N18" s="49"/>
      <c r="O18" s="49" t="s">
        <v>425</v>
      </c>
      <c r="P18" s="49" t="s">
        <v>393</v>
      </c>
      <c r="Q18" s="49" t="s">
        <v>399</v>
      </c>
      <c r="R18" s="49"/>
      <c r="S18" s="49"/>
    </row>
    <row r="19" spans="1:19" ht="18.75" customHeight="1">
      <c r="A19" s="122" t="s">
        <v>129</v>
      </c>
      <c r="B19" s="132" t="s">
        <v>130</v>
      </c>
      <c r="C19" s="122">
        <v>1</v>
      </c>
      <c r="D19" s="122">
        <v>3</v>
      </c>
      <c r="E19" s="122">
        <v>2</v>
      </c>
      <c r="F19" s="128" t="s">
        <v>352</v>
      </c>
      <c r="G19" s="51"/>
      <c r="H19" s="197"/>
      <c r="I19" s="88" t="s">
        <v>47</v>
      </c>
      <c r="J19" s="88"/>
      <c r="K19" s="41"/>
      <c r="L19" s="41"/>
      <c r="M19" s="200"/>
      <c r="N19" s="41" t="s">
        <v>86</v>
      </c>
      <c r="O19" s="39"/>
      <c r="P19" s="40"/>
      <c r="Q19" s="39"/>
      <c r="R19" s="39"/>
      <c r="S19" s="42"/>
    </row>
    <row r="20" spans="1:19" ht="18.75" customHeight="1">
      <c r="A20" s="122"/>
      <c r="B20" s="132" t="s">
        <v>40</v>
      </c>
      <c r="C20" s="122"/>
      <c r="D20" s="122"/>
      <c r="E20" s="122"/>
      <c r="F20" s="128"/>
      <c r="G20" s="28" t="s">
        <v>30</v>
      </c>
      <c r="H20" s="197"/>
      <c r="I20" s="46"/>
      <c r="J20" s="46"/>
      <c r="K20" s="46"/>
      <c r="L20" s="46"/>
      <c r="M20" s="200"/>
      <c r="N20" s="46"/>
      <c r="O20" s="44"/>
      <c r="P20" s="45"/>
      <c r="Q20" s="44"/>
      <c r="R20" s="44"/>
      <c r="S20" s="47"/>
    </row>
    <row r="21" spans="1:19" ht="18.75" customHeight="1">
      <c r="A21" s="122" t="s">
        <v>47</v>
      </c>
      <c r="B21" s="132" t="s">
        <v>48</v>
      </c>
      <c r="C21" s="122">
        <v>1</v>
      </c>
      <c r="D21" s="122">
        <v>2</v>
      </c>
      <c r="E21" s="122">
        <v>2</v>
      </c>
      <c r="F21" s="131" t="s">
        <v>372</v>
      </c>
      <c r="G21" s="31"/>
      <c r="H21" s="198"/>
      <c r="I21" s="49" t="s">
        <v>282</v>
      </c>
      <c r="J21" s="49"/>
      <c r="K21" s="49" t="s">
        <v>288</v>
      </c>
      <c r="L21" s="49"/>
      <c r="M21" s="202"/>
      <c r="N21" s="49" t="s">
        <v>286</v>
      </c>
      <c r="O21" s="48" t="s">
        <v>292</v>
      </c>
      <c r="P21" s="55"/>
      <c r="Q21" s="105"/>
      <c r="R21" s="48"/>
      <c r="S21" s="50"/>
    </row>
    <row r="22" spans="1:19" ht="18" customHeight="1">
      <c r="A22" s="122" t="s">
        <v>131</v>
      </c>
      <c r="B22" s="132" t="s">
        <v>76</v>
      </c>
      <c r="C22" s="122">
        <v>1</v>
      </c>
      <c r="D22" s="122">
        <v>3</v>
      </c>
      <c r="E22" s="122">
        <v>2</v>
      </c>
      <c r="F22" s="131" t="s">
        <v>423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22"/>
      <c r="B23" s="132" t="s">
        <v>42</v>
      </c>
      <c r="C23" s="122"/>
      <c r="D23" s="122"/>
      <c r="E23" s="122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22" t="s">
        <v>101</v>
      </c>
      <c r="B24" s="132" t="s">
        <v>102</v>
      </c>
      <c r="C24" s="122" t="s">
        <v>43</v>
      </c>
      <c r="D24" s="122">
        <v>2</v>
      </c>
      <c r="E24" s="122" t="s">
        <v>43</v>
      </c>
      <c r="F24" s="131" t="s">
        <v>353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3"/>
      <c r="B25" s="153"/>
      <c r="C25" s="133"/>
      <c r="D25" s="133"/>
      <c r="E25" s="133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3"/>
      <c r="B26" s="153"/>
      <c r="C26" s="133"/>
      <c r="D26" s="133"/>
      <c r="E26" s="133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3"/>
      <c r="B27" s="153"/>
      <c r="C27" s="133"/>
      <c r="D27" s="133"/>
      <c r="E27" s="133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53"/>
      <c r="C28" s="133"/>
      <c r="D28" s="133"/>
      <c r="E28" s="133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3"/>
      <c r="B29" s="153"/>
      <c r="C29" s="133"/>
      <c r="D29" s="133"/>
      <c r="E29" s="133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3"/>
      <c r="B30" s="153"/>
      <c r="C30" s="133"/>
      <c r="D30" s="133"/>
      <c r="E30" s="133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SUM(C8:C30)</f>
        <v>13</v>
      </c>
      <c r="D31" s="136">
        <f>SUM(D8:D30)</f>
        <v>20</v>
      </c>
      <c r="E31" s="136">
        <f>SUM(E8:E30)</f>
        <v>20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120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22</v>
      </c>
      <c r="C7" s="122"/>
      <c r="D7" s="122"/>
      <c r="E7" s="122"/>
      <c r="F7" s="125"/>
      <c r="G7" s="37"/>
      <c r="H7" s="196" t="s">
        <v>23</v>
      </c>
      <c r="I7" s="88" t="s">
        <v>129</v>
      </c>
      <c r="J7" s="41"/>
      <c r="K7" s="41"/>
      <c r="L7" s="39"/>
      <c r="M7" s="199" t="s">
        <v>24</v>
      </c>
      <c r="N7" s="88" t="s">
        <v>86</v>
      </c>
      <c r="O7" s="41"/>
      <c r="P7" s="41"/>
      <c r="Q7" s="41"/>
      <c r="R7" s="39"/>
      <c r="S7" s="42"/>
    </row>
    <row r="8" spans="1:19" ht="18.75" customHeight="1">
      <c r="A8" s="122" t="s">
        <v>45</v>
      </c>
      <c r="B8" s="132" t="s">
        <v>46</v>
      </c>
      <c r="C8" s="122">
        <v>1</v>
      </c>
      <c r="D8" s="122">
        <v>0</v>
      </c>
      <c r="E8" s="122">
        <v>1</v>
      </c>
      <c r="F8" s="128" t="s">
        <v>345</v>
      </c>
      <c r="G8" s="28" t="s">
        <v>25</v>
      </c>
      <c r="H8" s="197"/>
      <c r="I8" s="45"/>
      <c r="J8" s="46"/>
      <c r="K8" s="46"/>
      <c r="L8" s="44"/>
      <c r="M8" s="200"/>
      <c r="N8" s="46"/>
      <c r="O8" s="45"/>
      <c r="P8" s="46"/>
      <c r="Q8" s="46"/>
      <c r="R8" s="44"/>
      <c r="S8" s="47"/>
    </row>
    <row r="9" spans="1:19" ht="18.75" customHeight="1">
      <c r="A9" s="122" t="s">
        <v>84</v>
      </c>
      <c r="B9" s="132" t="s">
        <v>121</v>
      </c>
      <c r="C9" s="122">
        <v>0</v>
      </c>
      <c r="D9" s="122">
        <v>2</v>
      </c>
      <c r="E9" s="122">
        <v>1</v>
      </c>
      <c r="F9" s="128" t="s">
        <v>346</v>
      </c>
      <c r="G9" s="31"/>
      <c r="H9" s="197"/>
      <c r="I9" s="55" t="s">
        <v>275</v>
      </c>
      <c r="J9" s="49"/>
      <c r="K9" s="49"/>
      <c r="L9" s="49" t="s">
        <v>298</v>
      </c>
      <c r="M9" s="200"/>
      <c r="N9" s="49" t="s">
        <v>286</v>
      </c>
      <c r="O9" s="49"/>
      <c r="P9" s="49" t="s">
        <v>292</v>
      </c>
      <c r="Q9" s="49"/>
      <c r="R9" s="48"/>
      <c r="S9" s="50"/>
    </row>
    <row r="10" spans="1:19" ht="18.75" customHeight="1">
      <c r="A10" s="122" t="s">
        <v>86</v>
      </c>
      <c r="B10" s="132" t="s">
        <v>87</v>
      </c>
      <c r="C10" s="122">
        <v>1</v>
      </c>
      <c r="D10" s="122">
        <v>2</v>
      </c>
      <c r="E10" s="122">
        <v>2</v>
      </c>
      <c r="F10" s="128" t="s">
        <v>373</v>
      </c>
      <c r="G10" s="51"/>
      <c r="H10" s="197"/>
      <c r="I10" s="88" t="s">
        <v>125</v>
      </c>
      <c r="J10" s="41"/>
      <c r="K10" s="41"/>
      <c r="L10" s="41"/>
      <c r="M10" s="200"/>
      <c r="N10" s="41" t="s">
        <v>47</v>
      </c>
      <c r="O10" s="41"/>
      <c r="P10" s="39"/>
      <c r="Q10" s="41" t="s">
        <v>448</v>
      </c>
      <c r="R10" s="39"/>
      <c r="S10" s="42"/>
    </row>
    <row r="11" spans="1:19" ht="18.75" customHeight="1">
      <c r="A11" s="122"/>
      <c r="B11" s="132" t="s">
        <v>37</v>
      </c>
      <c r="C11" s="122"/>
      <c r="D11" s="122"/>
      <c r="E11" s="122"/>
      <c r="F11" s="131"/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4"/>
      <c r="Q11" s="46" t="s">
        <v>293</v>
      </c>
      <c r="R11" s="44"/>
      <c r="S11" s="47"/>
    </row>
    <row r="12" spans="1:19" ht="18.75" customHeight="1" thickBot="1">
      <c r="A12" s="122"/>
      <c r="B12" s="132" t="s">
        <v>38</v>
      </c>
      <c r="C12" s="122"/>
      <c r="D12" s="122"/>
      <c r="E12" s="122"/>
      <c r="F12" s="128"/>
      <c r="G12" s="31"/>
      <c r="H12" s="197"/>
      <c r="I12" s="49" t="s">
        <v>313</v>
      </c>
      <c r="J12" s="49"/>
      <c r="K12" s="49"/>
      <c r="L12" s="49" t="s">
        <v>283</v>
      </c>
      <c r="M12" s="200"/>
      <c r="N12" s="167" t="s">
        <v>282</v>
      </c>
      <c r="O12" s="49"/>
      <c r="P12" s="48" t="s">
        <v>288</v>
      </c>
      <c r="Q12" s="49" t="s">
        <v>294</v>
      </c>
      <c r="R12" s="48"/>
      <c r="S12" s="50"/>
    </row>
    <row r="13" spans="1:19" ht="18.75" customHeight="1">
      <c r="A13" s="122" t="s">
        <v>122</v>
      </c>
      <c r="B13" s="132" t="s">
        <v>123</v>
      </c>
      <c r="C13" s="122">
        <v>2</v>
      </c>
      <c r="D13" s="122">
        <v>0</v>
      </c>
      <c r="E13" s="122">
        <v>2</v>
      </c>
      <c r="F13" s="128" t="s">
        <v>365</v>
      </c>
      <c r="G13" s="51"/>
      <c r="H13" s="197"/>
      <c r="I13" s="40" t="s">
        <v>99</v>
      </c>
      <c r="J13" s="39"/>
      <c r="K13" s="40" t="s">
        <v>84</v>
      </c>
      <c r="L13" s="41"/>
      <c r="M13" s="201"/>
      <c r="N13" s="203" t="s">
        <v>27</v>
      </c>
      <c r="O13" s="204"/>
      <c r="P13" s="41"/>
      <c r="Q13" s="41"/>
      <c r="R13" s="41"/>
      <c r="S13" s="41"/>
    </row>
    <row r="14" spans="1:19" ht="18.75" customHeight="1">
      <c r="A14" s="122" t="s">
        <v>99</v>
      </c>
      <c r="B14" s="132" t="s">
        <v>100</v>
      </c>
      <c r="C14" s="122">
        <v>2</v>
      </c>
      <c r="D14" s="122">
        <v>0</v>
      </c>
      <c r="E14" s="122">
        <v>2</v>
      </c>
      <c r="F14" s="128" t="s">
        <v>365</v>
      </c>
      <c r="G14" s="28" t="s">
        <v>28</v>
      </c>
      <c r="H14" s="197"/>
      <c r="I14" s="45"/>
      <c r="J14" s="44"/>
      <c r="K14" s="45"/>
      <c r="L14" s="46"/>
      <c r="M14" s="201"/>
      <c r="N14" s="219" t="s">
        <v>101</v>
      </c>
      <c r="O14" s="220"/>
      <c r="P14" s="52"/>
      <c r="Q14" s="46"/>
      <c r="R14" s="46"/>
      <c r="S14" s="46"/>
    </row>
    <row r="15" spans="1:19" ht="18.75" customHeight="1" thickBot="1">
      <c r="A15" s="122" t="s">
        <v>124</v>
      </c>
      <c r="B15" s="132" t="s">
        <v>75</v>
      </c>
      <c r="C15" s="122">
        <v>2</v>
      </c>
      <c r="D15" s="122">
        <v>0</v>
      </c>
      <c r="E15" s="122">
        <v>2</v>
      </c>
      <c r="F15" s="128" t="s">
        <v>371</v>
      </c>
      <c r="G15" s="31"/>
      <c r="H15" s="197"/>
      <c r="I15" s="55" t="s">
        <v>319</v>
      </c>
      <c r="J15" s="48" t="s">
        <v>271</v>
      </c>
      <c r="K15" s="55" t="s">
        <v>289</v>
      </c>
      <c r="L15" s="49" t="s">
        <v>290</v>
      </c>
      <c r="M15" s="201"/>
      <c r="N15" s="56" t="s">
        <v>406</v>
      </c>
      <c r="O15" s="57" t="s">
        <v>322</v>
      </c>
      <c r="P15" s="46"/>
      <c r="Q15" s="46"/>
      <c r="R15" s="49"/>
      <c r="S15" s="49"/>
    </row>
    <row r="16" spans="1:19" ht="18.75" customHeight="1">
      <c r="A16" s="122"/>
      <c r="B16" s="132" t="s">
        <v>39</v>
      </c>
      <c r="C16" s="122"/>
      <c r="D16" s="122"/>
      <c r="E16" s="122"/>
      <c r="F16" s="131"/>
      <c r="G16" s="51"/>
      <c r="H16" s="197"/>
      <c r="I16" s="88" t="s">
        <v>131</v>
      </c>
      <c r="J16" s="41" t="s">
        <v>424</v>
      </c>
      <c r="K16" s="163" t="s">
        <v>396</v>
      </c>
      <c r="L16" s="41" t="s">
        <v>399</v>
      </c>
      <c r="M16" s="200"/>
      <c r="N16" s="40" t="s">
        <v>122</v>
      </c>
      <c r="O16" s="39"/>
      <c r="P16" s="41" t="s">
        <v>124</v>
      </c>
      <c r="Q16" s="39"/>
      <c r="R16" s="41"/>
      <c r="S16" s="41"/>
    </row>
    <row r="17" spans="1:19" ht="18.75" customHeight="1">
      <c r="A17" s="122" t="s">
        <v>125</v>
      </c>
      <c r="B17" s="132" t="s">
        <v>126</v>
      </c>
      <c r="C17" s="122">
        <v>1</v>
      </c>
      <c r="D17" s="122">
        <v>3</v>
      </c>
      <c r="E17" s="122">
        <v>2</v>
      </c>
      <c r="F17" s="131" t="s">
        <v>355</v>
      </c>
      <c r="G17" s="28" t="s">
        <v>29</v>
      </c>
      <c r="H17" s="197"/>
      <c r="I17" s="46"/>
      <c r="J17" s="46"/>
      <c r="K17" s="46"/>
      <c r="L17" s="46"/>
      <c r="M17" s="200"/>
      <c r="N17" s="43"/>
      <c r="O17" s="44"/>
      <c r="P17" s="46"/>
      <c r="Q17" s="166"/>
      <c r="R17" s="46"/>
      <c r="S17" s="46"/>
    </row>
    <row r="18" spans="1:19" ht="18.75" customHeight="1">
      <c r="A18" s="122" t="s">
        <v>127</v>
      </c>
      <c r="B18" s="132" t="s">
        <v>128</v>
      </c>
      <c r="C18" s="122">
        <v>1</v>
      </c>
      <c r="D18" s="122">
        <v>3</v>
      </c>
      <c r="E18" s="122">
        <v>2</v>
      </c>
      <c r="F18" s="128" t="s">
        <v>374</v>
      </c>
      <c r="G18" s="31"/>
      <c r="H18" s="197"/>
      <c r="I18" s="49"/>
      <c r="J18" s="49" t="s">
        <v>425</v>
      </c>
      <c r="K18" s="49" t="s">
        <v>397</v>
      </c>
      <c r="L18" s="49" t="s">
        <v>428</v>
      </c>
      <c r="M18" s="200"/>
      <c r="N18" s="54" t="s">
        <v>312</v>
      </c>
      <c r="O18" s="48" t="s">
        <v>271</v>
      </c>
      <c r="P18" s="49" t="s">
        <v>323</v>
      </c>
      <c r="Q18" s="48" t="s">
        <v>324</v>
      </c>
      <c r="R18" s="49"/>
      <c r="S18" s="49"/>
    </row>
    <row r="19" spans="1:19" ht="18.75" customHeight="1">
      <c r="A19" s="122" t="s">
        <v>129</v>
      </c>
      <c r="B19" s="132" t="s">
        <v>130</v>
      </c>
      <c r="C19" s="122">
        <v>1</v>
      </c>
      <c r="D19" s="122">
        <v>3</v>
      </c>
      <c r="E19" s="122">
        <v>2</v>
      </c>
      <c r="F19" s="128" t="s">
        <v>375</v>
      </c>
      <c r="G19" s="51"/>
      <c r="H19" s="197"/>
      <c r="I19" s="88" t="s">
        <v>127</v>
      </c>
      <c r="J19" s="41"/>
      <c r="K19" s="163" t="s">
        <v>396</v>
      </c>
      <c r="L19" s="88" t="s">
        <v>298</v>
      </c>
      <c r="M19" s="200"/>
      <c r="N19" s="41"/>
      <c r="O19" s="38"/>
      <c r="P19" s="39"/>
      <c r="Q19" s="40"/>
      <c r="R19" s="39"/>
      <c r="S19" s="42"/>
    </row>
    <row r="20" spans="1:19" ht="18.75" customHeight="1">
      <c r="A20" s="122"/>
      <c r="B20" s="132" t="s">
        <v>40</v>
      </c>
      <c r="C20" s="122"/>
      <c r="D20" s="122"/>
      <c r="E20" s="122"/>
      <c r="F20" s="128"/>
      <c r="G20" s="28" t="s">
        <v>30</v>
      </c>
      <c r="H20" s="197"/>
      <c r="I20" s="45"/>
      <c r="J20" s="46"/>
      <c r="K20" s="46"/>
      <c r="L20" s="46"/>
      <c r="M20" s="200"/>
      <c r="N20" s="46"/>
      <c r="O20" s="43"/>
      <c r="P20" s="44"/>
      <c r="Q20" s="45"/>
      <c r="R20" s="44"/>
      <c r="S20" s="47"/>
    </row>
    <row r="21" spans="1:19" ht="18.75" customHeight="1">
      <c r="A21" s="122" t="s">
        <v>47</v>
      </c>
      <c r="B21" s="132" t="s">
        <v>48</v>
      </c>
      <c r="C21" s="122">
        <v>1</v>
      </c>
      <c r="D21" s="122">
        <v>2</v>
      </c>
      <c r="E21" s="122">
        <v>2</v>
      </c>
      <c r="F21" s="131" t="s">
        <v>372</v>
      </c>
      <c r="G21" s="31"/>
      <c r="H21" s="198"/>
      <c r="I21" s="49" t="s">
        <v>270</v>
      </c>
      <c r="J21" s="49"/>
      <c r="K21" s="49" t="s">
        <v>397</v>
      </c>
      <c r="L21" s="49" t="s">
        <v>300</v>
      </c>
      <c r="M21" s="202"/>
      <c r="N21" s="49"/>
      <c r="O21" s="54"/>
      <c r="P21" s="48"/>
      <c r="Q21" s="55"/>
      <c r="R21" s="48"/>
      <c r="S21" s="50"/>
    </row>
    <row r="22" spans="1:19" ht="15.75" customHeight="1">
      <c r="A22" s="122" t="s">
        <v>131</v>
      </c>
      <c r="B22" s="132" t="s">
        <v>76</v>
      </c>
      <c r="C22" s="122">
        <v>1</v>
      </c>
      <c r="D22" s="122">
        <v>3</v>
      </c>
      <c r="E22" s="122">
        <v>2</v>
      </c>
      <c r="F22" s="131" t="s">
        <v>427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22"/>
      <c r="B23" s="132" t="s">
        <v>42</v>
      </c>
      <c r="C23" s="122"/>
      <c r="D23" s="122"/>
      <c r="E23" s="122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22" t="s">
        <v>101</v>
      </c>
      <c r="B24" s="132" t="s">
        <v>102</v>
      </c>
      <c r="C24" s="122" t="s">
        <v>43</v>
      </c>
      <c r="D24" s="122">
        <v>2</v>
      </c>
      <c r="E24" s="122" t="s">
        <v>43</v>
      </c>
      <c r="F24" s="131" t="s">
        <v>375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3"/>
      <c r="B25" s="153"/>
      <c r="C25" s="133"/>
      <c r="D25" s="133"/>
      <c r="E25" s="133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3"/>
      <c r="B26" s="153"/>
      <c r="C26" s="133"/>
      <c r="D26" s="133"/>
      <c r="E26" s="133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3"/>
      <c r="B27" s="153"/>
      <c r="C27" s="133"/>
      <c r="D27" s="133"/>
      <c r="E27" s="133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53"/>
      <c r="C28" s="133"/>
      <c r="D28" s="133"/>
      <c r="E28" s="133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3"/>
      <c r="B29" s="153"/>
      <c r="C29" s="133"/>
      <c r="D29" s="133"/>
      <c r="E29" s="133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3"/>
      <c r="B30" s="153"/>
      <c r="C30" s="133"/>
      <c r="D30" s="133"/>
      <c r="E30" s="133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SUM(C8:C30)</f>
        <v>13</v>
      </c>
      <c r="D31" s="136">
        <f>SUM(D8:D30)</f>
        <v>20</v>
      </c>
      <c r="E31" s="136">
        <f>SUM(E8:E30)</f>
        <v>20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85546875" customWidth="1"/>
    <col min="5" max="5" width="3.42578125" customWidth="1"/>
    <col min="6" max="6" width="16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8" width="7.140625" customWidth="1"/>
    <col min="19" max="19" width="6.28515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486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77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39</v>
      </c>
      <c r="C7" s="122"/>
      <c r="D7" s="122"/>
      <c r="E7" s="122"/>
      <c r="F7" s="125"/>
      <c r="G7" s="37"/>
      <c r="H7" s="196" t="s">
        <v>23</v>
      </c>
      <c r="I7" s="88"/>
      <c r="J7" s="39"/>
      <c r="K7" s="40"/>
      <c r="L7" s="41"/>
      <c r="M7" s="199" t="s">
        <v>24</v>
      </c>
      <c r="N7" s="88"/>
      <c r="O7" s="39"/>
      <c r="P7" s="88"/>
      <c r="Q7" s="41"/>
      <c r="R7" s="39"/>
      <c r="S7" s="42"/>
    </row>
    <row r="8" spans="1:19" ht="18.75" customHeight="1">
      <c r="A8" s="122" t="s">
        <v>132</v>
      </c>
      <c r="B8" s="132" t="s">
        <v>133</v>
      </c>
      <c r="C8" s="122">
        <v>1</v>
      </c>
      <c r="D8" s="122">
        <v>3</v>
      </c>
      <c r="E8" s="122">
        <v>2</v>
      </c>
      <c r="F8" s="128" t="s">
        <v>376</v>
      </c>
      <c r="G8" s="28" t="s">
        <v>25</v>
      </c>
      <c r="H8" s="197"/>
      <c r="I8" s="43"/>
      <c r="J8" s="44"/>
      <c r="K8" s="45"/>
      <c r="L8" s="46"/>
      <c r="M8" s="200"/>
      <c r="N8" s="43"/>
      <c r="O8" s="44"/>
      <c r="P8" s="46"/>
      <c r="Q8" s="46"/>
      <c r="R8" s="44"/>
      <c r="S8" s="47"/>
    </row>
    <row r="9" spans="1:19" ht="18.75" customHeight="1">
      <c r="A9" s="122" t="s">
        <v>134</v>
      </c>
      <c r="B9" s="132" t="s">
        <v>135</v>
      </c>
      <c r="C9" s="122">
        <v>2</v>
      </c>
      <c r="D9" s="122">
        <v>0</v>
      </c>
      <c r="E9" s="122">
        <v>2</v>
      </c>
      <c r="F9" s="128" t="s">
        <v>354</v>
      </c>
      <c r="G9" s="31"/>
      <c r="H9" s="197"/>
      <c r="I9" s="54"/>
      <c r="J9" s="48"/>
      <c r="K9" s="55"/>
      <c r="L9" s="49"/>
      <c r="M9" s="200"/>
      <c r="N9" s="67"/>
      <c r="O9" s="48"/>
      <c r="P9" s="49"/>
      <c r="Q9" s="49"/>
      <c r="R9" s="48"/>
      <c r="S9" s="50"/>
    </row>
    <row r="10" spans="1:19" ht="18.75" customHeight="1">
      <c r="A10" s="122"/>
      <c r="B10" s="132" t="s">
        <v>98</v>
      </c>
      <c r="C10" s="122"/>
      <c r="D10" s="122"/>
      <c r="E10" s="122"/>
      <c r="F10" s="128"/>
      <c r="G10" s="51"/>
      <c r="H10" s="197"/>
      <c r="I10" s="88"/>
      <c r="J10" s="88"/>
      <c r="K10" s="88"/>
      <c r="L10" s="41"/>
      <c r="M10" s="200"/>
      <c r="N10" s="40"/>
      <c r="O10" s="41"/>
      <c r="P10" s="40"/>
      <c r="Q10" s="41"/>
      <c r="R10" s="39"/>
      <c r="S10" s="42"/>
    </row>
    <row r="11" spans="1:19" ht="18.75" customHeight="1">
      <c r="A11" s="122" t="s">
        <v>136</v>
      </c>
      <c r="B11" s="132" t="s">
        <v>139</v>
      </c>
      <c r="C11" s="122">
        <v>0</v>
      </c>
      <c r="D11" s="122">
        <v>320</v>
      </c>
      <c r="E11" s="122">
        <v>4</v>
      </c>
      <c r="F11" s="131" t="s">
        <v>377</v>
      </c>
      <c r="G11" s="28" t="s">
        <v>26</v>
      </c>
      <c r="H11" s="197"/>
      <c r="I11" s="45"/>
      <c r="J11" s="46"/>
      <c r="K11" s="45"/>
      <c r="L11" s="46"/>
      <c r="M11" s="200"/>
      <c r="N11" s="45"/>
      <c r="O11" s="46"/>
      <c r="P11" s="45"/>
      <c r="Q11" s="46"/>
      <c r="R11" s="44"/>
      <c r="S11" s="47"/>
    </row>
    <row r="12" spans="1:19" ht="18.75" customHeight="1" thickBot="1">
      <c r="A12" s="122"/>
      <c r="B12" s="132" t="s">
        <v>33</v>
      </c>
      <c r="C12" s="122"/>
      <c r="D12" s="122"/>
      <c r="E12" s="122"/>
      <c r="F12" s="131"/>
      <c r="G12" s="31"/>
      <c r="H12" s="197"/>
      <c r="I12" s="49"/>
      <c r="J12" s="49"/>
      <c r="K12" s="49"/>
      <c r="L12" s="49"/>
      <c r="M12" s="200"/>
      <c r="N12" s="55"/>
      <c r="O12" s="49"/>
      <c r="P12" s="55"/>
      <c r="Q12" s="49"/>
      <c r="R12" s="48"/>
      <c r="S12" s="50"/>
    </row>
    <row r="13" spans="1:19" ht="18.75" customHeight="1">
      <c r="A13" s="122" t="s">
        <v>137</v>
      </c>
      <c r="B13" s="132" t="s">
        <v>53</v>
      </c>
      <c r="C13" s="122">
        <v>0</v>
      </c>
      <c r="D13" s="122">
        <v>2</v>
      </c>
      <c r="E13" s="122">
        <v>2</v>
      </c>
      <c r="F13" s="128" t="s">
        <v>429</v>
      </c>
      <c r="G13" s="51"/>
      <c r="H13" s="197"/>
      <c r="I13" s="108" t="s">
        <v>137</v>
      </c>
      <c r="J13" s="39"/>
      <c r="K13" s="88"/>
      <c r="L13" s="41"/>
      <c r="M13" s="201"/>
      <c r="N13" s="203" t="s">
        <v>27</v>
      </c>
      <c r="O13" s="204"/>
      <c r="P13" s="41"/>
      <c r="Q13" s="41"/>
      <c r="R13" s="41"/>
      <c r="S13" s="41"/>
    </row>
    <row r="14" spans="1:19" ht="18.75" customHeight="1">
      <c r="A14" s="122"/>
      <c r="B14" s="132" t="s">
        <v>41</v>
      </c>
      <c r="C14" s="122"/>
      <c r="D14" s="122"/>
      <c r="E14" s="122"/>
      <c r="F14" s="128"/>
      <c r="G14" s="28" t="s">
        <v>28</v>
      </c>
      <c r="H14" s="197"/>
      <c r="I14" s="43"/>
      <c r="J14" s="44"/>
      <c r="K14" s="45"/>
      <c r="L14" s="46"/>
      <c r="M14" s="201"/>
      <c r="N14" s="219" t="s">
        <v>82</v>
      </c>
      <c r="O14" s="220"/>
      <c r="P14" s="52"/>
      <c r="Q14" s="46"/>
      <c r="R14" s="46"/>
      <c r="S14" s="46"/>
    </row>
    <row r="15" spans="1:19" ht="18.75" customHeight="1" thickBot="1">
      <c r="A15" s="122" t="s">
        <v>138</v>
      </c>
      <c r="B15" s="132" t="s">
        <v>78</v>
      </c>
      <c r="C15" s="122">
        <v>2</v>
      </c>
      <c r="D15" s="122">
        <v>0</v>
      </c>
      <c r="E15" s="122">
        <v>2</v>
      </c>
      <c r="F15" s="131" t="s">
        <v>379</v>
      </c>
      <c r="G15" s="31"/>
      <c r="H15" s="197"/>
      <c r="I15" s="54" t="s">
        <v>272</v>
      </c>
      <c r="J15" s="48"/>
      <c r="K15" s="55"/>
      <c r="L15" s="49" t="s">
        <v>325</v>
      </c>
      <c r="M15" s="201"/>
      <c r="N15" s="65" t="s">
        <v>409</v>
      </c>
      <c r="O15" s="68" t="s">
        <v>296</v>
      </c>
      <c r="P15" s="46"/>
      <c r="Q15" s="46"/>
      <c r="R15" s="49"/>
      <c r="S15" s="49"/>
    </row>
    <row r="16" spans="1:19" ht="18.75" customHeight="1">
      <c r="A16" s="122"/>
      <c r="B16" s="132" t="s">
        <v>42</v>
      </c>
      <c r="C16" s="122"/>
      <c r="D16" s="122"/>
      <c r="E16" s="122"/>
      <c r="F16" s="131"/>
      <c r="G16" s="51"/>
      <c r="H16" s="197"/>
      <c r="I16" s="88" t="s">
        <v>132</v>
      </c>
      <c r="J16" s="39"/>
      <c r="K16" s="88"/>
      <c r="L16" s="41"/>
      <c r="M16" s="200"/>
      <c r="N16" s="41"/>
      <c r="O16" s="41"/>
      <c r="P16" s="40" t="s">
        <v>391</v>
      </c>
      <c r="Q16" s="41" t="s">
        <v>302</v>
      </c>
      <c r="R16" s="41"/>
      <c r="S16" s="41"/>
    </row>
    <row r="17" spans="1:19" ht="18.75" customHeight="1">
      <c r="A17" s="122" t="s">
        <v>82</v>
      </c>
      <c r="B17" s="132" t="s">
        <v>44</v>
      </c>
      <c r="C17" s="122">
        <v>0</v>
      </c>
      <c r="D17" s="122">
        <v>2</v>
      </c>
      <c r="E17" s="122">
        <v>0</v>
      </c>
      <c r="F17" s="131" t="s">
        <v>377</v>
      </c>
      <c r="G17" s="28" t="s">
        <v>29</v>
      </c>
      <c r="H17" s="197"/>
      <c r="I17" s="43"/>
      <c r="J17" s="44"/>
      <c r="K17" s="45"/>
      <c r="L17" s="46"/>
      <c r="M17" s="200"/>
      <c r="N17" s="46"/>
      <c r="O17" s="46"/>
      <c r="P17" s="45"/>
      <c r="Q17" s="46"/>
      <c r="R17" s="46"/>
      <c r="S17" s="46"/>
    </row>
    <row r="18" spans="1:19" ht="18.75" customHeight="1">
      <c r="A18" s="133"/>
      <c r="B18" s="153"/>
      <c r="C18" s="133"/>
      <c r="D18" s="133"/>
      <c r="E18" s="133"/>
      <c r="F18" s="128"/>
      <c r="G18" s="31"/>
      <c r="H18" s="197"/>
      <c r="I18" s="67" t="s">
        <v>301</v>
      </c>
      <c r="J18" s="48"/>
      <c r="K18" s="55"/>
      <c r="L18" s="49"/>
      <c r="M18" s="200"/>
      <c r="N18" s="53"/>
      <c r="O18" s="49"/>
      <c r="P18" s="55" t="s">
        <v>393</v>
      </c>
      <c r="Q18" s="46" t="s">
        <v>298</v>
      </c>
      <c r="R18" s="49"/>
      <c r="S18" s="49"/>
    </row>
    <row r="19" spans="1:19" ht="18.75" customHeight="1">
      <c r="A19" s="136"/>
      <c r="B19" s="136" t="s">
        <v>430</v>
      </c>
      <c r="C19" s="136"/>
      <c r="D19" s="136"/>
      <c r="E19" s="136"/>
      <c r="F19" s="128"/>
      <c r="G19" s="51"/>
      <c r="H19" s="197"/>
      <c r="I19" s="88" t="s">
        <v>134</v>
      </c>
      <c r="J19" s="39"/>
      <c r="K19" s="88"/>
      <c r="L19" s="41"/>
      <c r="M19" s="200"/>
      <c r="N19" s="88" t="s">
        <v>138</v>
      </c>
      <c r="O19" s="39"/>
      <c r="P19" s="40"/>
      <c r="Q19" s="41"/>
      <c r="R19" s="39"/>
      <c r="S19" s="42"/>
    </row>
    <row r="20" spans="1:19" ht="18.75" customHeight="1">
      <c r="A20" s="133"/>
      <c r="B20" s="136" t="s">
        <v>432</v>
      </c>
      <c r="C20" s="122"/>
      <c r="D20" s="122"/>
      <c r="E20" s="122"/>
      <c r="F20" s="128"/>
      <c r="G20" s="28" t="s">
        <v>30</v>
      </c>
      <c r="H20" s="197"/>
      <c r="I20" s="38"/>
      <c r="J20" s="44"/>
      <c r="K20" s="45"/>
      <c r="L20" s="46"/>
      <c r="M20" s="200"/>
      <c r="N20" s="38"/>
      <c r="O20" s="44"/>
      <c r="P20" s="45"/>
      <c r="Q20" s="46"/>
      <c r="R20" s="44"/>
      <c r="S20" s="47"/>
    </row>
    <row r="21" spans="1:19" ht="18.75" customHeight="1">
      <c r="A21" s="136"/>
      <c r="B21" s="136" t="s">
        <v>431</v>
      </c>
      <c r="C21" s="136"/>
      <c r="D21" s="136"/>
      <c r="E21" s="136"/>
      <c r="F21" s="131"/>
      <c r="G21" s="31"/>
      <c r="H21" s="198"/>
      <c r="I21" s="54" t="s">
        <v>312</v>
      </c>
      <c r="J21" s="48"/>
      <c r="K21" s="49"/>
      <c r="L21" s="49" t="s">
        <v>273</v>
      </c>
      <c r="M21" s="202"/>
      <c r="N21" s="54" t="s">
        <v>312</v>
      </c>
      <c r="O21" s="48"/>
      <c r="P21" s="55"/>
      <c r="Q21" s="49" t="s">
        <v>300</v>
      </c>
      <c r="R21" s="48"/>
      <c r="S21" s="50"/>
    </row>
    <row r="22" spans="1:19" ht="15.75" customHeight="1">
      <c r="A22" s="136"/>
      <c r="B22" s="136"/>
      <c r="C22" s="136"/>
      <c r="D22" s="136"/>
      <c r="E22" s="136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36"/>
      <c r="B23" s="136"/>
      <c r="C23" s="136"/>
      <c r="D23" s="136"/>
      <c r="E23" s="136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6"/>
      <c r="B24" s="136"/>
      <c r="C24" s="136"/>
      <c r="D24" s="136"/>
      <c r="E24" s="136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6"/>
      <c r="B25" s="136"/>
      <c r="C25" s="136"/>
      <c r="D25" s="136"/>
      <c r="E25" s="136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6"/>
      <c r="B26" s="136"/>
      <c r="C26" s="136"/>
      <c r="D26" s="136"/>
      <c r="E26" s="136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6"/>
      <c r="B27" s="136"/>
      <c r="C27" s="136"/>
      <c r="D27" s="136"/>
      <c r="E27" s="136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6"/>
      <c r="B28" s="136"/>
      <c r="C28" s="136"/>
      <c r="D28" s="136"/>
      <c r="E28" s="136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6"/>
      <c r="B29" s="136"/>
      <c r="C29" s="136"/>
      <c r="D29" s="136"/>
      <c r="E29" s="136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6"/>
      <c r="B30" s="136"/>
      <c r="C30" s="136"/>
      <c r="D30" s="136"/>
      <c r="E30" s="136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SUM(C8:C30)</f>
        <v>5</v>
      </c>
      <c r="D31" s="136">
        <f>SUM(D8:D30)</f>
        <v>327</v>
      </c>
      <c r="E31" s="136">
        <f>SUM(E8:E30)</f>
        <v>12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5" width="3.4257812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6.710937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487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79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39</v>
      </c>
      <c r="C7" s="122"/>
      <c r="D7" s="122"/>
      <c r="E7" s="122"/>
      <c r="F7" s="125"/>
      <c r="G7" s="37"/>
      <c r="H7" s="196" t="s">
        <v>23</v>
      </c>
      <c r="I7" s="88"/>
      <c r="J7" s="39"/>
      <c r="K7" s="40"/>
      <c r="L7" s="41"/>
      <c r="M7" s="199" t="s">
        <v>24</v>
      </c>
      <c r="N7" s="88"/>
      <c r="O7" s="39"/>
      <c r="P7" s="88"/>
      <c r="Q7" s="41"/>
      <c r="R7" s="39"/>
      <c r="S7" s="42"/>
    </row>
    <row r="8" spans="1:19" ht="18.75" customHeight="1">
      <c r="A8" s="122" t="s">
        <v>132</v>
      </c>
      <c r="B8" s="132" t="s">
        <v>133</v>
      </c>
      <c r="C8" s="122">
        <v>1</v>
      </c>
      <c r="D8" s="122">
        <v>3</v>
      </c>
      <c r="E8" s="122">
        <v>2</v>
      </c>
      <c r="F8" s="128" t="s">
        <v>353</v>
      </c>
      <c r="G8" s="28" t="s">
        <v>25</v>
      </c>
      <c r="H8" s="197"/>
      <c r="I8" s="43"/>
      <c r="J8" s="44"/>
      <c r="K8" s="45"/>
      <c r="L8" s="46"/>
      <c r="M8" s="200"/>
      <c r="N8" s="43"/>
      <c r="O8" s="44"/>
      <c r="P8" s="46"/>
      <c r="Q8" s="46"/>
      <c r="R8" s="44"/>
      <c r="S8" s="47"/>
    </row>
    <row r="9" spans="1:19" ht="18.75" customHeight="1">
      <c r="A9" s="122" t="s">
        <v>134</v>
      </c>
      <c r="B9" s="132" t="s">
        <v>135</v>
      </c>
      <c r="C9" s="122">
        <v>2</v>
      </c>
      <c r="D9" s="122">
        <v>0</v>
      </c>
      <c r="E9" s="122">
        <v>2</v>
      </c>
      <c r="F9" s="128" t="s">
        <v>348</v>
      </c>
      <c r="G9" s="31"/>
      <c r="H9" s="197"/>
      <c r="I9" s="54"/>
      <c r="J9" s="48"/>
      <c r="K9" s="55"/>
      <c r="L9" s="49"/>
      <c r="M9" s="200"/>
      <c r="N9" s="67"/>
      <c r="O9" s="48"/>
      <c r="P9" s="49"/>
      <c r="Q9" s="49"/>
      <c r="R9" s="48"/>
      <c r="S9" s="50"/>
    </row>
    <row r="10" spans="1:19" ht="18.75" customHeight="1">
      <c r="A10" s="122"/>
      <c r="B10" s="132" t="s">
        <v>98</v>
      </c>
      <c r="C10" s="122"/>
      <c r="D10" s="122"/>
      <c r="E10" s="122"/>
      <c r="F10" s="128"/>
      <c r="G10" s="51"/>
      <c r="H10" s="197"/>
      <c r="I10" s="88"/>
      <c r="J10" s="88"/>
      <c r="K10" s="88"/>
      <c r="L10" s="41"/>
      <c r="M10" s="200"/>
      <c r="N10" s="40"/>
      <c r="O10" s="41"/>
      <c r="P10" s="40"/>
      <c r="Q10" s="41"/>
      <c r="R10" s="88"/>
      <c r="S10" s="42"/>
    </row>
    <row r="11" spans="1:19" ht="18.75" customHeight="1">
      <c r="A11" s="122" t="s">
        <v>136</v>
      </c>
      <c r="B11" s="132" t="s">
        <v>139</v>
      </c>
      <c r="C11" s="122">
        <v>0</v>
      </c>
      <c r="D11" s="122">
        <v>320</v>
      </c>
      <c r="E11" s="122">
        <v>4</v>
      </c>
      <c r="F11" s="131" t="s">
        <v>380</v>
      </c>
      <c r="G11" s="28" t="s">
        <v>26</v>
      </c>
      <c r="H11" s="197"/>
      <c r="I11" s="45"/>
      <c r="J11" s="46"/>
      <c r="K11" s="45"/>
      <c r="L11" s="46"/>
      <c r="M11" s="200"/>
      <c r="N11" s="45"/>
      <c r="O11" s="46"/>
      <c r="P11" s="45"/>
      <c r="Q11" s="46"/>
      <c r="R11" s="46"/>
      <c r="S11" s="47"/>
    </row>
    <row r="12" spans="1:19" ht="18.75" customHeight="1" thickBot="1">
      <c r="A12" s="122"/>
      <c r="B12" s="132" t="s">
        <v>33</v>
      </c>
      <c r="C12" s="122"/>
      <c r="D12" s="122"/>
      <c r="E12" s="122"/>
      <c r="F12" s="131"/>
      <c r="G12" s="31"/>
      <c r="H12" s="197"/>
      <c r="I12" s="49"/>
      <c r="J12" s="49"/>
      <c r="K12" s="49"/>
      <c r="L12" s="49"/>
      <c r="M12" s="200"/>
      <c r="N12" s="55"/>
      <c r="O12" s="49"/>
      <c r="P12" s="55"/>
      <c r="Q12" s="49"/>
      <c r="R12" s="49"/>
      <c r="S12" s="50"/>
    </row>
    <row r="13" spans="1:19" ht="18.75" customHeight="1">
      <c r="A13" s="122" t="s">
        <v>137</v>
      </c>
      <c r="B13" s="132" t="s">
        <v>53</v>
      </c>
      <c r="C13" s="122">
        <v>0</v>
      </c>
      <c r="D13" s="122">
        <v>2</v>
      </c>
      <c r="E13" s="122">
        <v>2</v>
      </c>
      <c r="F13" s="128" t="s">
        <v>378</v>
      </c>
      <c r="G13" s="51"/>
      <c r="H13" s="197"/>
      <c r="I13" s="108" t="s">
        <v>137</v>
      </c>
      <c r="J13" s="39"/>
      <c r="K13" s="88"/>
      <c r="L13" s="41"/>
      <c r="M13" s="201"/>
      <c r="N13" s="203" t="s">
        <v>27</v>
      </c>
      <c r="O13" s="204"/>
      <c r="P13" s="41"/>
      <c r="Q13" s="41"/>
      <c r="R13" s="41"/>
      <c r="S13" s="41"/>
    </row>
    <row r="14" spans="1:19" ht="18.75" customHeight="1">
      <c r="A14" s="122"/>
      <c r="B14" s="132" t="s">
        <v>41</v>
      </c>
      <c r="C14" s="122"/>
      <c r="D14" s="122"/>
      <c r="E14" s="122"/>
      <c r="F14" s="128"/>
      <c r="G14" s="28" t="s">
        <v>28</v>
      </c>
      <c r="H14" s="197"/>
      <c r="I14" s="43"/>
      <c r="J14" s="44"/>
      <c r="K14" s="45"/>
      <c r="L14" s="46"/>
      <c r="M14" s="201"/>
      <c r="N14" s="219" t="s">
        <v>82</v>
      </c>
      <c r="O14" s="220"/>
      <c r="P14" s="52"/>
      <c r="Q14" s="46"/>
      <c r="R14" s="46"/>
      <c r="S14" s="46"/>
    </row>
    <row r="15" spans="1:19" ht="18.75" customHeight="1" thickBot="1">
      <c r="A15" s="122" t="s">
        <v>138</v>
      </c>
      <c r="B15" s="132" t="s">
        <v>78</v>
      </c>
      <c r="C15" s="122">
        <v>2</v>
      </c>
      <c r="D15" s="122">
        <v>0</v>
      </c>
      <c r="E15" s="122">
        <v>2</v>
      </c>
      <c r="F15" s="131" t="s">
        <v>379</v>
      </c>
      <c r="G15" s="31"/>
      <c r="H15" s="197"/>
      <c r="I15" s="54" t="s">
        <v>272</v>
      </c>
      <c r="J15" s="48"/>
      <c r="K15" s="55"/>
      <c r="L15" s="49" t="s">
        <v>325</v>
      </c>
      <c r="M15" s="201"/>
      <c r="N15" s="65" t="s">
        <v>409</v>
      </c>
      <c r="O15" s="68" t="s">
        <v>326</v>
      </c>
      <c r="P15" s="46"/>
      <c r="Q15" s="46"/>
      <c r="R15" s="49"/>
      <c r="S15" s="49"/>
    </row>
    <row r="16" spans="1:19" ht="18.75" customHeight="1">
      <c r="A16" s="122"/>
      <c r="B16" s="132" t="s">
        <v>42</v>
      </c>
      <c r="C16" s="122"/>
      <c r="D16" s="122"/>
      <c r="E16" s="122"/>
      <c r="F16" s="131"/>
      <c r="G16" s="51"/>
      <c r="H16" s="229"/>
      <c r="I16" s="88" t="s">
        <v>132</v>
      </c>
      <c r="J16" s="39"/>
      <c r="K16" s="88"/>
      <c r="L16" s="41"/>
      <c r="M16" s="200"/>
      <c r="N16" s="41"/>
      <c r="O16" s="41"/>
      <c r="P16" s="40"/>
      <c r="Q16" s="41"/>
      <c r="R16" s="41"/>
      <c r="S16" s="41"/>
    </row>
    <row r="17" spans="1:19" ht="18.75" customHeight="1">
      <c r="A17" s="122" t="s">
        <v>82</v>
      </c>
      <c r="B17" s="132" t="s">
        <v>44</v>
      </c>
      <c r="C17" s="122">
        <v>0</v>
      </c>
      <c r="D17" s="122">
        <v>2</v>
      </c>
      <c r="E17" s="122">
        <v>0</v>
      </c>
      <c r="F17" s="131" t="s">
        <v>380</v>
      </c>
      <c r="G17" s="28" t="s">
        <v>29</v>
      </c>
      <c r="H17" s="229"/>
      <c r="I17" s="43"/>
      <c r="J17" s="44"/>
      <c r="K17" s="45"/>
      <c r="L17" s="46"/>
      <c r="M17" s="200"/>
      <c r="N17" s="46"/>
      <c r="O17" s="46"/>
      <c r="P17" s="45"/>
      <c r="Q17" s="46"/>
      <c r="R17" s="46"/>
      <c r="S17" s="46"/>
    </row>
    <row r="18" spans="1:19" ht="18.75" customHeight="1">
      <c r="A18" s="133"/>
      <c r="B18" s="153"/>
      <c r="C18" s="133"/>
      <c r="D18" s="133"/>
      <c r="E18" s="133"/>
      <c r="F18" s="128"/>
      <c r="G18" s="31"/>
      <c r="H18" s="197"/>
      <c r="I18" s="67" t="s">
        <v>301</v>
      </c>
      <c r="J18" s="48"/>
      <c r="K18" s="55"/>
      <c r="L18" s="49"/>
      <c r="M18" s="200"/>
      <c r="N18" s="53"/>
      <c r="O18" s="49"/>
      <c r="P18" s="55"/>
      <c r="Q18" s="46" t="s">
        <v>302</v>
      </c>
      <c r="R18" s="49"/>
      <c r="S18" s="49"/>
    </row>
    <row r="19" spans="1:19" ht="18.75" customHeight="1">
      <c r="A19" s="136"/>
      <c r="B19" s="136" t="s">
        <v>433</v>
      </c>
      <c r="C19" s="136"/>
      <c r="D19" s="136"/>
      <c r="E19" s="136"/>
      <c r="F19" s="128"/>
      <c r="G19" s="51"/>
      <c r="H19" s="197"/>
      <c r="I19" s="88" t="s">
        <v>134</v>
      </c>
      <c r="J19" s="39"/>
      <c r="K19" s="88"/>
      <c r="L19" s="41"/>
      <c r="M19" s="200"/>
      <c r="N19" s="88" t="s">
        <v>138</v>
      </c>
      <c r="O19" s="39"/>
      <c r="P19" s="40"/>
      <c r="Q19" s="41"/>
      <c r="R19" s="39"/>
      <c r="S19" s="42"/>
    </row>
    <row r="20" spans="1:19" ht="18.75" customHeight="1">
      <c r="A20" s="133"/>
      <c r="B20" s="136" t="s">
        <v>434</v>
      </c>
      <c r="C20" s="122"/>
      <c r="D20" s="122"/>
      <c r="E20" s="122"/>
      <c r="F20" s="128"/>
      <c r="G20" s="28" t="s">
        <v>30</v>
      </c>
      <c r="H20" s="197"/>
      <c r="I20" s="38"/>
      <c r="J20" s="44"/>
      <c r="K20" s="45"/>
      <c r="L20" s="46"/>
      <c r="M20" s="200"/>
      <c r="N20" s="38"/>
      <c r="O20" s="44"/>
      <c r="P20" s="45"/>
      <c r="Q20" s="46"/>
      <c r="R20" s="44"/>
      <c r="S20" s="47"/>
    </row>
    <row r="21" spans="1:19" ht="18.75" customHeight="1">
      <c r="A21" s="136"/>
      <c r="B21" s="136" t="s">
        <v>431</v>
      </c>
      <c r="C21" s="136"/>
      <c r="D21" s="136"/>
      <c r="E21" s="136"/>
      <c r="F21" s="131"/>
      <c r="G21" s="31"/>
      <c r="H21" s="198"/>
      <c r="I21" s="54" t="s">
        <v>312</v>
      </c>
      <c r="J21" s="48"/>
      <c r="K21" s="49"/>
      <c r="L21" s="49" t="s">
        <v>273</v>
      </c>
      <c r="M21" s="202"/>
      <c r="N21" s="54" t="s">
        <v>312</v>
      </c>
      <c r="O21" s="48"/>
      <c r="P21" s="55"/>
      <c r="Q21" s="49" t="s">
        <v>300</v>
      </c>
      <c r="R21" s="48"/>
      <c r="S21" s="50"/>
    </row>
    <row r="22" spans="1:19" ht="15.75" customHeight="1">
      <c r="A22" s="136"/>
      <c r="B22" s="136"/>
      <c r="C22" s="136"/>
      <c r="D22" s="136"/>
      <c r="E22" s="136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9.5" customHeight="1">
      <c r="A23" s="136"/>
      <c r="B23" s="136"/>
      <c r="C23" s="136"/>
      <c r="D23" s="136"/>
      <c r="E23" s="136"/>
      <c r="F23" s="154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8.75">
      <c r="A24" s="136"/>
      <c r="B24" s="136"/>
      <c r="C24" s="136"/>
      <c r="D24" s="136"/>
      <c r="E24" s="136"/>
      <c r="F24" s="131"/>
      <c r="G24" s="10"/>
      <c r="H24" s="8"/>
      <c r="I24" s="11"/>
      <c r="J24" s="12"/>
      <c r="K24" s="16" t="s">
        <v>31</v>
      </c>
      <c r="L24" s="13"/>
      <c r="M24" s="13"/>
      <c r="N24" s="14"/>
      <c r="O24" s="14"/>
      <c r="P24" s="16" t="s">
        <v>32</v>
      </c>
      <c r="Q24" s="7"/>
      <c r="R24" s="11"/>
      <c r="S24" s="9"/>
    </row>
    <row r="25" spans="1:19" ht="18.75">
      <c r="A25" s="136"/>
      <c r="B25" s="136"/>
      <c r="C25" s="136"/>
      <c r="D25" s="136"/>
      <c r="E25" s="136"/>
      <c r="F25" s="131"/>
      <c r="G25" s="15"/>
      <c r="H25" s="16"/>
      <c r="I25" s="11"/>
      <c r="J25" s="17"/>
      <c r="K25" s="18"/>
      <c r="L25" s="212" t="s">
        <v>51</v>
      </c>
      <c r="M25" s="212"/>
      <c r="N25" s="212"/>
      <c r="O25" s="212"/>
      <c r="P25" s="16"/>
      <c r="Q25" s="16"/>
      <c r="R25" s="11"/>
      <c r="S25" s="1"/>
    </row>
    <row r="26" spans="1:19" ht="16.5" customHeight="1">
      <c r="A26" s="136"/>
      <c r="B26" s="136"/>
      <c r="C26" s="136"/>
      <c r="D26" s="136"/>
      <c r="E26" s="136"/>
      <c r="F26" s="131"/>
      <c r="G26" s="4"/>
      <c r="H26" s="11"/>
      <c r="I26" s="11"/>
      <c r="J26" s="12"/>
      <c r="K26" s="18"/>
      <c r="L26" s="22"/>
      <c r="M26" s="16"/>
      <c r="N26" s="16"/>
      <c r="O26" s="16"/>
      <c r="P26" s="16"/>
      <c r="Q26" s="16"/>
      <c r="R26" s="11"/>
      <c r="S26" s="1"/>
    </row>
    <row r="27" spans="1:19" ht="16.5" customHeight="1">
      <c r="A27" s="136"/>
      <c r="B27" s="136"/>
      <c r="C27" s="136"/>
      <c r="D27" s="136"/>
      <c r="E27" s="136"/>
      <c r="F27" s="131"/>
      <c r="G27" s="4"/>
      <c r="H27" s="11"/>
      <c r="I27" s="11"/>
      <c r="J27" s="12"/>
      <c r="K27" s="16" t="s">
        <v>31</v>
      </c>
      <c r="L27" s="14"/>
      <c r="M27" s="14"/>
      <c r="N27" s="14"/>
      <c r="O27" s="14"/>
      <c r="P27" s="194" t="s">
        <v>34</v>
      </c>
      <c r="Q27" s="194"/>
      <c r="R27" s="194"/>
      <c r="S27" s="195"/>
    </row>
    <row r="28" spans="1:19" ht="16.5" customHeight="1">
      <c r="A28" s="136"/>
      <c r="B28" s="136"/>
      <c r="C28" s="136"/>
      <c r="D28" s="136"/>
      <c r="E28" s="136"/>
      <c r="F28" s="131"/>
      <c r="G28" s="19"/>
      <c r="H28" s="16"/>
      <c r="I28" s="11"/>
      <c r="J28" s="17"/>
      <c r="K28" s="7"/>
      <c r="L28" s="193" t="s">
        <v>35</v>
      </c>
      <c r="M28" s="193"/>
      <c r="N28" s="193"/>
      <c r="O28" s="193"/>
      <c r="P28" s="16"/>
      <c r="Q28" s="16"/>
      <c r="R28" s="11"/>
      <c r="S28" s="1"/>
    </row>
    <row r="29" spans="1:19" ht="16.5" customHeight="1">
      <c r="A29" s="136"/>
      <c r="B29" s="136"/>
      <c r="C29" s="136"/>
      <c r="D29" s="136"/>
      <c r="E29" s="136"/>
      <c r="F29" s="155"/>
      <c r="G29" s="4"/>
      <c r="H29" s="16"/>
      <c r="I29" s="17"/>
      <c r="J29" s="11"/>
      <c r="K29" s="7"/>
      <c r="L29" s="11"/>
      <c r="M29" s="11"/>
      <c r="N29" s="11"/>
      <c r="O29" s="11"/>
      <c r="P29" s="11"/>
      <c r="Q29" s="11"/>
      <c r="R29" s="16"/>
      <c r="S29" s="1"/>
    </row>
    <row r="30" spans="1:19" ht="15.75">
      <c r="A30" s="136"/>
      <c r="B30" s="136" t="s">
        <v>36</v>
      </c>
      <c r="C30" s="136">
        <f>SUM(C8:C29)</f>
        <v>5</v>
      </c>
      <c r="D30" s="136">
        <f>SUM(D8:D29)</f>
        <v>327</v>
      </c>
      <c r="E30" s="136">
        <f>SUM(E8:E29)</f>
        <v>12</v>
      </c>
      <c r="F30" s="13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</row>
    <row r="31" spans="1:19" ht="15.75">
      <c r="A31" s="143"/>
      <c r="B31" s="143"/>
      <c r="C31" s="143"/>
      <c r="D31" s="143"/>
      <c r="E31" s="143"/>
      <c r="F31" s="143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28515625" customWidth="1"/>
    <col min="5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4" width="7.140625" customWidth="1"/>
    <col min="15" max="19" width="6.8554687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488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210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48"/>
      <c r="B7" s="149" t="s">
        <v>211</v>
      </c>
      <c r="C7" s="148"/>
      <c r="D7" s="148"/>
      <c r="E7" s="148"/>
      <c r="F7" s="125"/>
      <c r="G7" s="37"/>
      <c r="H7" s="196" t="s">
        <v>23</v>
      </c>
      <c r="I7" s="90" t="s">
        <v>221</v>
      </c>
      <c r="J7" s="39"/>
      <c r="K7" s="40"/>
      <c r="L7" s="41" t="s">
        <v>187</v>
      </c>
      <c r="M7" s="199" t="s">
        <v>24</v>
      </c>
      <c r="N7" s="41"/>
      <c r="O7" s="41"/>
      <c r="P7" s="41"/>
      <c r="Q7" s="39"/>
      <c r="R7" s="39"/>
      <c r="S7" s="42"/>
    </row>
    <row r="8" spans="1:19" ht="18.75" customHeight="1">
      <c r="A8" s="148"/>
      <c r="B8" s="149" t="s">
        <v>212</v>
      </c>
      <c r="C8" s="148"/>
      <c r="D8" s="148"/>
      <c r="E8" s="148"/>
      <c r="F8" s="128"/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48" t="s">
        <v>187</v>
      </c>
      <c r="B9" s="149" t="s">
        <v>188</v>
      </c>
      <c r="C9" s="148">
        <v>3</v>
      </c>
      <c r="D9" s="148">
        <v>0</v>
      </c>
      <c r="E9" s="148">
        <v>3</v>
      </c>
      <c r="F9" s="128" t="s">
        <v>445</v>
      </c>
      <c r="G9" s="31"/>
      <c r="H9" s="197"/>
      <c r="I9" s="54" t="s">
        <v>272</v>
      </c>
      <c r="J9" s="48"/>
      <c r="K9" s="55" t="s">
        <v>276</v>
      </c>
      <c r="L9" s="49" t="s">
        <v>330</v>
      </c>
      <c r="M9" s="200"/>
      <c r="N9" s="46"/>
      <c r="O9" s="49" t="s">
        <v>327</v>
      </c>
      <c r="P9" s="49"/>
      <c r="Q9" s="54"/>
      <c r="R9" s="48"/>
      <c r="S9" s="50"/>
    </row>
    <row r="10" spans="1:19" ht="18.75" customHeight="1">
      <c r="A10" s="148"/>
      <c r="B10" s="149" t="s">
        <v>213</v>
      </c>
      <c r="C10" s="148"/>
      <c r="D10" s="148"/>
      <c r="E10" s="148"/>
      <c r="F10" s="128"/>
      <c r="G10" s="51"/>
      <c r="H10" s="197"/>
      <c r="I10" s="90" t="s">
        <v>227</v>
      </c>
      <c r="J10" s="39"/>
      <c r="K10" s="41"/>
      <c r="L10" s="90"/>
      <c r="M10" s="200"/>
      <c r="N10" s="41"/>
      <c r="O10" s="41" t="s">
        <v>111</v>
      </c>
      <c r="P10" s="41"/>
      <c r="Q10" s="39"/>
      <c r="R10" s="39"/>
      <c r="S10" s="42"/>
    </row>
    <row r="11" spans="1:19" ht="18.75" customHeight="1">
      <c r="A11" s="148" t="s">
        <v>111</v>
      </c>
      <c r="B11" s="149" t="s">
        <v>214</v>
      </c>
      <c r="C11" s="148">
        <v>2</v>
      </c>
      <c r="D11" s="148">
        <v>2</v>
      </c>
      <c r="E11" s="148">
        <v>3</v>
      </c>
      <c r="F11" s="131" t="s">
        <v>360</v>
      </c>
      <c r="G11" s="28" t="s">
        <v>26</v>
      </c>
      <c r="H11" s="197"/>
      <c r="I11" s="43"/>
      <c r="J11" s="44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48"/>
      <c r="B12" s="149" t="s">
        <v>215</v>
      </c>
      <c r="C12" s="148"/>
      <c r="D12" s="148"/>
      <c r="E12" s="148"/>
      <c r="F12" s="131"/>
      <c r="G12" s="31"/>
      <c r="H12" s="197"/>
      <c r="I12" s="54" t="s">
        <v>301</v>
      </c>
      <c r="J12" s="48"/>
      <c r="K12" s="49"/>
      <c r="L12" s="49"/>
      <c r="M12" s="200"/>
      <c r="N12" s="46" t="s">
        <v>302</v>
      </c>
      <c r="O12" s="49" t="s">
        <v>306</v>
      </c>
      <c r="P12" s="49"/>
      <c r="Q12" s="48"/>
      <c r="R12" s="105" t="s">
        <v>307</v>
      </c>
      <c r="S12" s="50"/>
    </row>
    <row r="13" spans="1:19" ht="18.75" customHeight="1">
      <c r="A13" s="148"/>
      <c r="B13" s="149" t="s">
        <v>216</v>
      </c>
      <c r="C13" s="148"/>
      <c r="D13" s="148"/>
      <c r="E13" s="148"/>
      <c r="F13" s="128"/>
      <c r="G13" s="51"/>
      <c r="H13" s="197"/>
      <c r="I13" s="90" t="s">
        <v>219</v>
      </c>
      <c r="J13" s="39"/>
      <c r="K13" s="40"/>
      <c r="L13" s="41"/>
      <c r="M13" s="201"/>
      <c r="N13" s="203" t="s">
        <v>27</v>
      </c>
      <c r="O13" s="204"/>
      <c r="P13" s="41" t="s">
        <v>222</v>
      </c>
      <c r="Q13" s="41"/>
      <c r="R13" s="41"/>
      <c r="S13" s="41"/>
    </row>
    <row r="14" spans="1:19" ht="18.75" customHeight="1">
      <c r="A14" s="148"/>
      <c r="B14" s="149" t="s">
        <v>217</v>
      </c>
      <c r="C14" s="148"/>
      <c r="D14" s="148"/>
      <c r="E14" s="148"/>
      <c r="F14" s="128"/>
      <c r="G14" s="28" t="s">
        <v>28</v>
      </c>
      <c r="H14" s="197"/>
      <c r="I14" s="43"/>
      <c r="J14" s="44"/>
      <c r="K14" s="45"/>
      <c r="L14" s="46"/>
      <c r="M14" s="201"/>
      <c r="N14" s="219" t="s">
        <v>186</v>
      </c>
      <c r="O14" s="220"/>
      <c r="P14" s="46"/>
      <c r="Q14" s="46"/>
      <c r="R14" s="46"/>
      <c r="S14" s="46"/>
    </row>
    <row r="15" spans="1:19" ht="18.75" customHeight="1" thickBot="1">
      <c r="A15" s="148"/>
      <c r="B15" s="149" t="s">
        <v>218</v>
      </c>
      <c r="C15" s="148"/>
      <c r="D15" s="148"/>
      <c r="E15" s="148"/>
      <c r="F15" s="131"/>
      <c r="G15" s="31"/>
      <c r="H15" s="197"/>
      <c r="I15" s="54" t="s">
        <v>270</v>
      </c>
      <c r="J15" s="48"/>
      <c r="K15" s="55" t="s">
        <v>273</v>
      </c>
      <c r="L15" s="49"/>
      <c r="M15" s="201"/>
      <c r="N15" s="56" t="s">
        <v>406</v>
      </c>
      <c r="O15" s="57" t="s">
        <v>299</v>
      </c>
      <c r="P15" s="49" t="s">
        <v>443</v>
      </c>
      <c r="Q15" s="46"/>
      <c r="R15" s="49" t="s">
        <v>271</v>
      </c>
      <c r="S15" s="49"/>
    </row>
    <row r="16" spans="1:19" ht="18.75" customHeight="1">
      <c r="A16" s="148"/>
      <c r="B16" s="148" t="s">
        <v>229</v>
      </c>
      <c r="C16" s="148"/>
      <c r="D16" s="148"/>
      <c r="E16" s="148"/>
      <c r="F16" s="128"/>
      <c r="G16" s="51"/>
      <c r="H16" s="197"/>
      <c r="I16" s="90" t="s">
        <v>223</v>
      </c>
      <c r="J16" s="41"/>
      <c r="K16" s="92"/>
      <c r="L16" s="39"/>
      <c r="M16" s="200"/>
      <c r="N16" s="41"/>
      <c r="O16" s="41"/>
      <c r="P16" s="41"/>
      <c r="Q16" s="41"/>
      <c r="R16" s="41"/>
      <c r="S16" s="41"/>
    </row>
    <row r="17" spans="1:19" ht="18.75" customHeight="1">
      <c r="A17" s="148" t="s">
        <v>219</v>
      </c>
      <c r="B17" s="149" t="s">
        <v>220</v>
      </c>
      <c r="C17" s="148">
        <v>3</v>
      </c>
      <c r="D17" s="148">
        <v>0</v>
      </c>
      <c r="E17" s="148">
        <v>3</v>
      </c>
      <c r="F17" s="128" t="s">
        <v>354</v>
      </c>
      <c r="G17" s="28" t="s">
        <v>29</v>
      </c>
      <c r="H17" s="197"/>
      <c r="I17" s="46"/>
      <c r="J17" s="46"/>
      <c r="K17" s="44"/>
      <c r="L17" s="44"/>
      <c r="M17" s="200"/>
      <c r="N17" s="46"/>
      <c r="O17" s="46"/>
      <c r="P17" s="46"/>
      <c r="Q17" s="46"/>
      <c r="R17" s="46"/>
      <c r="S17" s="46"/>
    </row>
    <row r="18" spans="1:19" ht="18.75" customHeight="1">
      <c r="A18" s="148" t="s">
        <v>221</v>
      </c>
      <c r="B18" s="149" t="s">
        <v>195</v>
      </c>
      <c r="C18" s="148">
        <v>3</v>
      </c>
      <c r="D18" s="148">
        <v>0</v>
      </c>
      <c r="E18" s="148">
        <v>3</v>
      </c>
      <c r="F18" s="128" t="s">
        <v>342</v>
      </c>
      <c r="G18" s="31"/>
      <c r="H18" s="197"/>
      <c r="I18" s="49" t="s">
        <v>313</v>
      </c>
      <c r="J18" s="49"/>
      <c r="K18" s="54"/>
      <c r="L18" s="105" t="s">
        <v>283</v>
      </c>
      <c r="M18" s="200"/>
      <c r="N18" s="114"/>
      <c r="O18" s="49"/>
      <c r="P18" s="49"/>
      <c r="Q18" s="46"/>
      <c r="R18" s="49"/>
      <c r="S18" s="49"/>
    </row>
    <row r="19" spans="1:19" ht="18.75" customHeight="1">
      <c r="A19" s="148" t="s">
        <v>222</v>
      </c>
      <c r="B19" s="152" t="s">
        <v>123</v>
      </c>
      <c r="C19" s="148">
        <v>3</v>
      </c>
      <c r="D19" s="148">
        <v>0</v>
      </c>
      <c r="E19" s="148">
        <v>3</v>
      </c>
      <c r="F19" s="131" t="s">
        <v>365</v>
      </c>
      <c r="G19" s="51"/>
      <c r="H19" s="197"/>
      <c r="I19" s="90" t="s">
        <v>225</v>
      </c>
      <c r="J19" s="69"/>
      <c r="K19" s="41"/>
      <c r="L19" s="41"/>
      <c r="M19" s="200"/>
      <c r="N19" s="39"/>
      <c r="O19" s="69"/>
      <c r="P19" s="41"/>
      <c r="Q19" s="41"/>
      <c r="R19" s="39"/>
      <c r="S19" s="42"/>
    </row>
    <row r="20" spans="1:19" ht="18.75" customHeight="1">
      <c r="A20" s="148" t="s">
        <v>223</v>
      </c>
      <c r="B20" s="149" t="s">
        <v>224</v>
      </c>
      <c r="C20" s="148">
        <v>2</v>
      </c>
      <c r="D20" s="148">
        <v>2</v>
      </c>
      <c r="E20" s="148">
        <v>3</v>
      </c>
      <c r="F20" s="131" t="s">
        <v>355</v>
      </c>
      <c r="G20" s="28" t="s">
        <v>30</v>
      </c>
      <c r="H20" s="197"/>
      <c r="I20" s="44"/>
      <c r="J20" s="44"/>
      <c r="K20" s="45"/>
      <c r="L20" s="46"/>
      <c r="M20" s="200"/>
      <c r="N20" s="44"/>
      <c r="O20" s="44"/>
      <c r="P20" s="45"/>
      <c r="Q20" s="46"/>
      <c r="R20" s="44"/>
      <c r="S20" s="47"/>
    </row>
    <row r="21" spans="1:19" ht="18.75" customHeight="1">
      <c r="A21" s="148" t="s">
        <v>225</v>
      </c>
      <c r="B21" s="149" t="s">
        <v>226</v>
      </c>
      <c r="C21" s="148">
        <v>1</v>
      </c>
      <c r="D21" s="148">
        <v>4</v>
      </c>
      <c r="E21" s="148">
        <v>3</v>
      </c>
      <c r="F21" s="131" t="s">
        <v>355</v>
      </c>
      <c r="G21" s="31"/>
      <c r="H21" s="198"/>
      <c r="I21" s="48" t="s">
        <v>275</v>
      </c>
      <c r="J21" s="66"/>
      <c r="K21" s="49"/>
      <c r="L21" s="49"/>
      <c r="M21" s="202"/>
      <c r="N21" s="105" t="s">
        <v>283</v>
      </c>
      <c r="O21" s="66"/>
      <c r="P21" s="49"/>
      <c r="Q21" s="49"/>
      <c r="R21" s="48"/>
      <c r="S21" s="50"/>
    </row>
    <row r="22" spans="1:19" ht="15.75" customHeight="1">
      <c r="A22" s="148" t="s">
        <v>227</v>
      </c>
      <c r="B22" s="149" t="s">
        <v>228</v>
      </c>
      <c r="C22" s="148">
        <v>2</v>
      </c>
      <c r="D22" s="148">
        <v>3</v>
      </c>
      <c r="E22" s="148">
        <v>3</v>
      </c>
      <c r="F22" s="131" t="s">
        <v>353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48"/>
      <c r="B23" s="149" t="s">
        <v>60</v>
      </c>
      <c r="C23" s="148"/>
      <c r="D23" s="148"/>
      <c r="E23" s="148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48" t="s">
        <v>186</v>
      </c>
      <c r="B24" s="149" t="s">
        <v>102</v>
      </c>
      <c r="C24" s="148">
        <v>0</v>
      </c>
      <c r="D24" s="148">
        <v>2</v>
      </c>
      <c r="E24" s="148">
        <v>0</v>
      </c>
      <c r="F24" s="131" t="s">
        <v>464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48"/>
      <c r="B25" s="149"/>
      <c r="C25" s="148"/>
      <c r="D25" s="148"/>
      <c r="E25" s="148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48"/>
      <c r="B26" s="149"/>
      <c r="C26" s="148"/>
      <c r="D26" s="148"/>
      <c r="E26" s="148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1"/>
      <c r="B31" s="151" t="s">
        <v>36</v>
      </c>
      <c r="C31" s="151">
        <f>SUM(C8:C26)</f>
        <v>19</v>
      </c>
      <c r="D31" s="151">
        <f>SUM(D8:D26)</f>
        <v>13</v>
      </c>
      <c r="E31" s="151">
        <f>SUM(E8:E26)</f>
        <v>24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28515625" customWidth="1"/>
    <col min="5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4" width="7.140625" customWidth="1"/>
    <col min="15" max="19" width="6.8554687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199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48"/>
      <c r="B7" s="149" t="s">
        <v>54</v>
      </c>
      <c r="C7" s="148"/>
      <c r="D7" s="148"/>
      <c r="E7" s="148"/>
      <c r="F7" s="125"/>
      <c r="G7" s="37"/>
      <c r="H7" s="196" t="s">
        <v>23</v>
      </c>
      <c r="I7" s="90" t="s">
        <v>183</v>
      </c>
      <c r="J7" s="39"/>
      <c r="K7" s="40"/>
      <c r="L7" s="41" t="s">
        <v>208</v>
      </c>
      <c r="M7" s="199" t="s">
        <v>24</v>
      </c>
      <c r="N7" s="41"/>
      <c r="O7" s="41"/>
      <c r="P7" s="41"/>
      <c r="Q7" s="90"/>
      <c r="R7" s="39"/>
      <c r="S7" s="42"/>
    </row>
    <row r="8" spans="1:19" ht="18.75" customHeight="1">
      <c r="A8" s="148" t="s">
        <v>200</v>
      </c>
      <c r="B8" s="150" t="s">
        <v>201</v>
      </c>
      <c r="C8" s="148">
        <v>3</v>
      </c>
      <c r="D8" s="148">
        <v>0</v>
      </c>
      <c r="E8" s="148">
        <v>3</v>
      </c>
      <c r="F8" s="128" t="s">
        <v>383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48" t="s">
        <v>187</v>
      </c>
      <c r="B9" s="150" t="s">
        <v>188</v>
      </c>
      <c r="C9" s="148">
        <v>3</v>
      </c>
      <c r="D9" s="148">
        <v>0</v>
      </c>
      <c r="E9" s="148">
        <v>3</v>
      </c>
      <c r="F9" s="128" t="s">
        <v>381</v>
      </c>
      <c r="G9" s="31"/>
      <c r="H9" s="197"/>
      <c r="I9" s="54" t="s">
        <v>312</v>
      </c>
      <c r="J9" s="48"/>
      <c r="K9" s="55" t="s">
        <v>299</v>
      </c>
      <c r="L9" s="49" t="s">
        <v>308</v>
      </c>
      <c r="M9" s="200"/>
      <c r="N9" s="46"/>
      <c r="O9" s="49" t="s">
        <v>273</v>
      </c>
      <c r="P9" s="49"/>
      <c r="Q9" s="107"/>
      <c r="R9" s="48"/>
      <c r="S9" s="50"/>
    </row>
    <row r="10" spans="1:19" ht="18.75" customHeight="1">
      <c r="A10" s="148" t="s">
        <v>180</v>
      </c>
      <c r="B10" s="149" t="s">
        <v>181</v>
      </c>
      <c r="C10" s="148">
        <v>3</v>
      </c>
      <c r="D10" s="148">
        <v>0</v>
      </c>
      <c r="E10" s="148">
        <v>3</v>
      </c>
      <c r="F10" s="131" t="s">
        <v>361</v>
      </c>
      <c r="G10" s="51"/>
      <c r="H10" s="197"/>
      <c r="I10" s="90"/>
      <c r="J10" s="39"/>
      <c r="K10" s="41"/>
      <c r="L10" s="90"/>
      <c r="M10" s="200"/>
      <c r="N10" s="41" t="s">
        <v>204</v>
      </c>
      <c r="O10" s="41"/>
      <c r="P10" s="41"/>
      <c r="Q10" s="39"/>
      <c r="R10" s="39"/>
      <c r="S10" s="42"/>
    </row>
    <row r="11" spans="1:19" ht="18.75" customHeight="1">
      <c r="A11" s="148"/>
      <c r="B11" s="150" t="s">
        <v>202</v>
      </c>
      <c r="C11" s="148"/>
      <c r="D11" s="148"/>
      <c r="E11" s="148"/>
      <c r="F11" s="131"/>
      <c r="G11" s="28" t="s">
        <v>26</v>
      </c>
      <c r="H11" s="197"/>
      <c r="I11" s="43"/>
      <c r="J11" s="44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48"/>
      <c r="B12" s="149" t="s">
        <v>55</v>
      </c>
      <c r="C12" s="148"/>
      <c r="D12" s="148"/>
      <c r="E12" s="148"/>
      <c r="F12" s="131"/>
      <c r="G12" s="31"/>
      <c r="H12" s="197"/>
      <c r="I12" s="54"/>
      <c r="J12" s="48"/>
      <c r="K12" s="49"/>
      <c r="L12" s="49"/>
      <c r="M12" s="200"/>
      <c r="N12" s="46" t="s">
        <v>312</v>
      </c>
      <c r="O12" s="49"/>
      <c r="P12" s="49"/>
      <c r="Q12" s="105" t="s">
        <v>283</v>
      </c>
      <c r="R12" s="48"/>
      <c r="S12" s="50"/>
    </row>
    <row r="13" spans="1:19" ht="18.75" customHeight="1">
      <c r="A13" s="148" t="s">
        <v>189</v>
      </c>
      <c r="B13" s="149" t="s">
        <v>190</v>
      </c>
      <c r="C13" s="148">
        <v>3</v>
      </c>
      <c r="D13" s="148">
        <v>0</v>
      </c>
      <c r="E13" s="148">
        <v>3</v>
      </c>
      <c r="F13" s="128" t="s">
        <v>364</v>
      </c>
      <c r="G13" s="51"/>
      <c r="H13" s="197"/>
      <c r="I13" s="90" t="s">
        <v>206</v>
      </c>
      <c r="J13" s="90"/>
      <c r="K13" s="40"/>
      <c r="L13" s="41"/>
      <c r="M13" s="201"/>
      <c r="N13" s="203" t="s">
        <v>27</v>
      </c>
      <c r="O13" s="204"/>
      <c r="P13" s="41"/>
      <c r="Q13" s="41"/>
      <c r="R13" s="41"/>
      <c r="S13" s="41"/>
    </row>
    <row r="14" spans="1:19" ht="18.75" customHeight="1">
      <c r="A14" s="148" t="s">
        <v>183</v>
      </c>
      <c r="B14" s="149" t="s">
        <v>184</v>
      </c>
      <c r="C14" s="148">
        <v>3</v>
      </c>
      <c r="D14" s="148">
        <v>0</v>
      </c>
      <c r="E14" s="148">
        <v>3</v>
      </c>
      <c r="F14" s="128" t="s">
        <v>382</v>
      </c>
      <c r="G14" s="28" t="s">
        <v>28</v>
      </c>
      <c r="H14" s="197"/>
      <c r="I14" s="166"/>
      <c r="J14" s="166"/>
      <c r="K14" s="45"/>
      <c r="L14" s="46"/>
      <c r="M14" s="201"/>
      <c r="N14" s="219" t="s">
        <v>186</v>
      </c>
      <c r="O14" s="220"/>
      <c r="P14" s="45"/>
      <c r="Q14" s="46"/>
      <c r="R14" s="46"/>
      <c r="S14" s="46"/>
    </row>
    <row r="15" spans="1:19" ht="18.75" customHeight="1" thickBot="1">
      <c r="A15" s="148"/>
      <c r="B15" s="149" t="s">
        <v>203</v>
      </c>
      <c r="C15" s="148"/>
      <c r="D15" s="148"/>
      <c r="E15" s="148"/>
      <c r="F15" s="131"/>
      <c r="G15" s="31"/>
      <c r="H15" s="197"/>
      <c r="I15" s="48" t="s">
        <v>308</v>
      </c>
      <c r="J15" s="48"/>
      <c r="K15" s="55"/>
      <c r="L15" s="49" t="s">
        <v>296</v>
      </c>
      <c r="M15" s="201"/>
      <c r="N15" s="56" t="s">
        <v>406</v>
      </c>
      <c r="O15" s="57" t="s">
        <v>395</v>
      </c>
      <c r="P15" s="49"/>
      <c r="Q15" s="46"/>
      <c r="R15" s="49"/>
      <c r="S15" s="49"/>
    </row>
    <row r="16" spans="1:19" ht="18.75" customHeight="1">
      <c r="A16" s="148" t="s">
        <v>204</v>
      </c>
      <c r="B16" s="149" t="s">
        <v>205</v>
      </c>
      <c r="C16" s="148">
        <v>2</v>
      </c>
      <c r="D16" s="148">
        <v>2</v>
      </c>
      <c r="E16" s="148">
        <v>3</v>
      </c>
      <c r="F16" s="131" t="s">
        <v>344</v>
      </c>
      <c r="G16" s="51"/>
      <c r="H16" s="197"/>
      <c r="I16" s="90" t="s">
        <v>200</v>
      </c>
      <c r="J16" s="41"/>
      <c r="K16" s="92" t="s">
        <v>180</v>
      </c>
      <c r="L16" s="39"/>
      <c r="M16" s="200"/>
      <c r="N16" s="41" t="s">
        <v>187</v>
      </c>
      <c r="O16" s="41"/>
      <c r="P16" s="41"/>
      <c r="Q16" s="90"/>
      <c r="R16" s="41"/>
      <c r="S16" s="41"/>
    </row>
    <row r="17" spans="1:19" ht="18.75" customHeight="1">
      <c r="A17" s="148" t="s">
        <v>206</v>
      </c>
      <c r="B17" s="149" t="s">
        <v>207</v>
      </c>
      <c r="C17" s="148">
        <v>2</v>
      </c>
      <c r="D17" s="148">
        <v>2</v>
      </c>
      <c r="E17" s="148">
        <v>3</v>
      </c>
      <c r="F17" s="128" t="s">
        <v>435</v>
      </c>
      <c r="G17" s="28" t="s">
        <v>29</v>
      </c>
      <c r="H17" s="197"/>
      <c r="I17" s="46"/>
      <c r="J17" s="46"/>
      <c r="K17" s="44"/>
      <c r="L17" s="44"/>
      <c r="M17" s="200"/>
      <c r="N17" s="46"/>
      <c r="O17" s="46"/>
      <c r="P17" s="46"/>
      <c r="Q17" s="46"/>
      <c r="R17" s="46"/>
      <c r="S17" s="46"/>
    </row>
    <row r="18" spans="1:19" ht="18.75" customHeight="1">
      <c r="A18" s="148"/>
      <c r="B18" s="149" t="s">
        <v>57</v>
      </c>
      <c r="C18" s="148"/>
      <c r="D18" s="148"/>
      <c r="E18" s="148"/>
      <c r="F18" s="128"/>
      <c r="G18" s="31"/>
      <c r="H18" s="197"/>
      <c r="I18" s="49" t="s">
        <v>329</v>
      </c>
      <c r="J18" s="49" t="s">
        <v>328</v>
      </c>
      <c r="K18" s="54" t="s">
        <v>444</v>
      </c>
      <c r="L18" s="48" t="s">
        <v>287</v>
      </c>
      <c r="M18" s="200"/>
      <c r="N18" s="49" t="s">
        <v>330</v>
      </c>
      <c r="O18" s="46"/>
      <c r="P18" s="49" t="s">
        <v>327</v>
      </c>
      <c r="Q18" s="49"/>
      <c r="R18" s="49"/>
      <c r="S18" s="49"/>
    </row>
    <row r="19" spans="1:19" ht="18.75" customHeight="1">
      <c r="A19" s="148" t="s">
        <v>208</v>
      </c>
      <c r="B19" s="149" t="s">
        <v>209</v>
      </c>
      <c r="C19" s="148">
        <v>3</v>
      </c>
      <c r="D19" s="148">
        <v>0</v>
      </c>
      <c r="E19" s="148">
        <v>3</v>
      </c>
      <c r="F19" s="131" t="s">
        <v>348</v>
      </c>
      <c r="G19" s="51"/>
      <c r="H19" s="197"/>
      <c r="I19" s="90" t="s">
        <v>189</v>
      </c>
      <c r="J19" s="69"/>
      <c r="K19" s="168"/>
      <c r="L19" s="41" t="s">
        <v>180</v>
      </c>
      <c r="M19" s="200"/>
      <c r="N19" s="90" t="s">
        <v>200</v>
      </c>
      <c r="O19" s="69"/>
      <c r="P19" s="41"/>
      <c r="Q19" s="41"/>
      <c r="R19" s="39"/>
      <c r="S19" s="42"/>
    </row>
    <row r="20" spans="1:19" ht="18.75" customHeight="1">
      <c r="A20" s="148"/>
      <c r="B20" s="149" t="s">
        <v>60</v>
      </c>
      <c r="C20" s="148"/>
      <c r="D20" s="148"/>
      <c r="E20" s="148"/>
      <c r="F20" s="131"/>
      <c r="G20" s="28" t="s">
        <v>30</v>
      </c>
      <c r="H20" s="197"/>
      <c r="I20" s="44"/>
      <c r="J20" s="44"/>
      <c r="K20" s="45"/>
      <c r="L20" s="46" t="s">
        <v>444</v>
      </c>
      <c r="M20" s="200"/>
      <c r="N20" s="44">
        <v>531</v>
      </c>
      <c r="O20" s="44"/>
      <c r="P20" s="45"/>
      <c r="Q20" s="46"/>
      <c r="R20" s="44"/>
      <c r="S20" s="47"/>
    </row>
    <row r="21" spans="1:19" ht="18.75" customHeight="1">
      <c r="A21" s="148" t="s">
        <v>186</v>
      </c>
      <c r="B21" s="149" t="s">
        <v>102</v>
      </c>
      <c r="C21" s="148">
        <v>0</v>
      </c>
      <c r="D21" s="148">
        <v>2</v>
      </c>
      <c r="E21" s="148">
        <v>0</v>
      </c>
      <c r="F21" s="128" t="s">
        <v>364</v>
      </c>
      <c r="G21" s="31"/>
      <c r="H21" s="198"/>
      <c r="I21" s="48" t="s">
        <v>305</v>
      </c>
      <c r="J21" s="66"/>
      <c r="K21" s="169" t="s">
        <v>395</v>
      </c>
      <c r="L21" s="49" t="s">
        <v>287</v>
      </c>
      <c r="M21" s="202"/>
      <c r="N21" s="54" t="s">
        <v>328</v>
      </c>
      <c r="O21" s="48"/>
      <c r="P21" s="49"/>
      <c r="Q21" s="49"/>
      <c r="R21" s="48"/>
      <c r="S21" s="50"/>
    </row>
    <row r="22" spans="1:19" ht="15.75" customHeight="1">
      <c r="A22" s="148"/>
      <c r="B22" s="149"/>
      <c r="C22" s="148"/>
      <c r="D22" s="148"/>
      <c r="E22" s="148"/>
      <c r="F22" s="128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48"/>
      <c r="B23" s="149"/>
      <c r="C23" s="148"/>
      <c r="D23" s="148"/>
      <c r="E23" s="148"/>
      <c r="F23" s="128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48"/>
      <c r="B24" s="148"/>
      <c r="C24" s="148"/>
      <c r="D24" s="148"/>
      <c r="E24" s="148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48"/>
      <c r="B25" s="148"/>
      <c r="C25" s="148"/>
      <c r="D25" s="148"/>
      <c r="E25" s="148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48"/>
      <c r="B26" s="148"/>
      <c r="C26" s="148"/>
      <c r="D26" s="148"/>
      <c r="E26" s="148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48"/>
      <c r="B27" s="148"/>
      <c r="C27" s="148"/>
      <c r="D27" s="148"/>
      <c r="E27" s="148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48"/>
      <c r="B28" s="148"/>
      <c r="C28" s="148"/>
      <c r="D28" s="148"/>
      <c r="E28" s="148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48"/>
      <c r="B29" s="148"/>
      <c r="C29" s="148"/>
      <c r="D29" s="148"/>
      <c r="E29" s="148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48"/>
      <c r="B30" s="148"/>
      <c r="C30" s="148"/>
      <c r="D30" s="148"/>
      <c r="E30" s="148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1"/>
      <c r="B31" s="151" t="s">
        <v>36</v>
      </c>
      <c r="C31" s="151">
        <f>SUM(C7:C24)</f>
        <v>22</v>
      </c>
      <c r="D31" s="151">
        <f>SUM(D7:D24)</f>
        <v>6</v>
      </c>
      <c r="E31" s="151">
        <f>SUM(E7:E24)</f>
        <v>24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28515625" customWidth="1"/>
    <col min="5" max="5" width="2.7109375" customWidth="1"/>
    <col min="6" max="6" width="17.42578125" customWidth="1"/>
    <col min="7" max="7" width="6" customWidth="1"/>
    <col min="8" max="8" width="3.5703125" customWidth="1"/>
    <col min="9" max="12" width="6.8554687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490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81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39"/>
      <c r="B7" s="141" t="s">
        <v>234</v>
      </c>
      <c r="C7" s="139"/>
      <c r="D7" s="144"/>
      <c r="E7" s="144"/>
      <c r="F7" s="125"/>
      <c r="G7" s="37"/>
      <c r="H7" s="196" t="s">
        <v>23</v>
      </c>
      <c r="I7" s="96" t="s">
        <v>252</v>
      </c>
      <c r="J7" s="39"/>
      <c r="K7" s="39"/>
      <c r="L7" s="39"/>
      <c r="M7" s="230" t="s">
        <v>24</v>
      </c>
      <c r="N7" s="96" t="s">
        <v>256</v>
      </c>
      <c r="O7" s="39"/>
      <c r="P7" s="41"/>
      <c r="Q7" s="39"/>
      <c r="R7" s="39"/>
      <c r="S7" s="42"/>
    </row>
    <row r="8" spans="1:19" ht="18.75" customHeight="1">
      <c r="A8" s="126" t="s">
        <v>235</v>
      </c>
      <c r="B8" s="127" t="s">
        <v>236</v>
      </c>
      <c r="C8" s="126">
        <v>0</v>
      </c>
      <c r="D8" s="126">
        <v>2</v>
      </c>
      <c r="E8" s="126">
        <v>1</v>
      </c>
      <c r="F8" s="128" t="s">
        <v>384</v>
      </c>
      <c r="G8" s="28" t="s">
        <v>25</v>
      </c>
      <c r="H8" s="197"/>
      <c r="I8" s="43"/>
      <c r="J8" s="44"/>
      <c r="K8" s="43"/>
      <c r="L8" s="44"/>
      <c r="M8" s="201"/>
      <c r="N8" s="166"/>
      <c r="O8" s="44"/>
      <c r="P8" s="46"/>
      <c r="Q8" s="44"/>
      <c r="R8" s="44"/>
      <c r="S8" s="47"/>
    </row>
    <row r="9" spans="1:19" ht="18.75" customHeight="1">
      <c r="A9" s="126" t="s">
        <v>252</v>
      </c>
      <c r="B9" s="129" t="s">
        <v>253</v>
      </c>
      <c r="C9" s="126">
        <v>1</v>
      </c>
      <c r="D9" s="126">
        <v>2</v>
      </c>
      <c r="E9" s="126">
        <v>2</v>
      </c>
      <c r="F9" s="128" t="s">
        <v>372</v>
      </c>
      <c r="G9" s="31"/>
      <c r="H9" s="197"/>
      <c r="I9" s="54">
        <v>634</v>
      </c>
      <c r="J9" s="64"/>
      <c r="K9" s="54" t="s">
        <v>288</v>
      </c>
      <c r="L9" s="64"/>
      <c r="M9" s="201"/>
      <c r="N9" s="48">
        <v>4412</v>
      </c>
      <c r="O9" s="64"/>
      <c r="P9" s="64" t="s">
        <v>438</v>
      </c>
      <c r="Q9" s="54"/>
      <c r="R9" s="48"/>
      <c r="S9" s="50"/>
    </row>
    <row r="10" spans="1:19" ht="18.75" customHeight="1">
      <c r="A10" s="126" t="s">
        <v>239</v>
      </c>
      <c r="B10" s="129" t="s">
        <v>166</v>
      </c>
      <c r="C10" s="126">
        <v>2</v>
      </c>
      <c r="D10" s="126">
        <v>0</v>
      </c>
      <c r="E10" s="126">
        <v>2</v>
      </c>
      <c r="F10" s="131" t="s">
        <v>361</v>
      </c>
      <c r="G10" s="51"/>
      <c r="H10" s="197"/>
      <c r="I10" s="96" t="s">
        <v>265</v>
      </c>
      <c r="J10" s="41"/>
      <c r="K10" s="96"/>
      <c r="L10" s="41"/>
      <c r="M10" s="200"/>
      <c r="N10" s="96"/>
      <c r="O10" s="41"/>
      <c r="P10" s="41"/>
      <c r="Q10" s="39"/>
      <c r="R10" s="96"/>
      <c r="S10" s="42"/>
    </row>
    <row r="11" spans="1:19" ht="18.75" customHeight="1">
      <c r="A11" s="139"/>
      <c r="B11" s="146" t="s">
        <v>240</v>
      </c>
      <c r="C11" s="139"/>
      <c r="D11" s="144"/>
      <c r="E11" s="144"/>
      <c r="F11" s="128"/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39"/>
      <c r="B12" s="146" t="s">
        <v>241</v>
      </c>
      <c r="C12" s="139"/>
      <c r="D12" s="144"/>
      <c r="E12" s="144"/>
      <c r="F12" s="131"/>
      <c r="G12" s="31"/>
      <c r="H12" s="197"/>
      <c r="I12" s="49" t="s">
        <v>331</v>
      </c>
      <c r="J12" s="49"/>
      <c r="K12" s="49"/>
      <c r="L12" s="49" t="s">
        <v>332</v>
      </c>
      <c r="M12" s="200"/>
      <c r="N12" s="46"/>
      <c r="O12" s="49"/>
      <c r="P12" s="49"/>
      <c r="Q12" s="48"/>
      <c r="R12" s="48"/>
      <c r="S12" s="50"/>
    </row>
    <row r="13" spans="1:19" ht="18.75" customHeight="1">
      <c r="A13" s="132" t="s">
        <v>242</v>
      </c>
      <c r="B13" s="132" t="s">
        <v>243</v>
      </c>
      <c r="C13" s="122">
        <v>2</v>
      </c>
      <c r="D13" s="122">
        <v>0</v>
      </c>
      <c r="E13" s="122">
        <v>2</v>
      </c>
      <c r="F13" s="128" t="s">
        <v>372</v>
      </c>
      <c r="G13" s="51"/>
      <c r="H13" s="197"/>
      <c r="I13" s="96" t="s">
        <v>263</v>
      </c>
      <c r="J13" s="39"/>
      <c r="K13" s="38"/>
      <c r="L13" s="39"/>
      <c r="M13" s="201"/>
      <c r="N13" s="203" t="s">
        <v>27</v>
      </c>
      <c r="O13" s="204"/>
      <c r="P13" s="97"/>
      <c r="Q13" s="39"/>
      <c r="R13" s="41"/>
      <c r="S13" s="41"/>
    </row>
    <row r="14" spans="1:19" ht="18.75" customHeight="1">
      <c r="A14" s="139" t="s">
        <v>256</v>
      </c>
      <c r="B14" s="140" t="s">
        <v>230</v>
      </c>
      <c r="C14" s="139">
        <v>1</v>
      </c>
      <c r="D14" s="144">
        <v>2</v>
      </c>
      <c r="E14" s="144">
        <v>2</v>
      </c>
      <c r="F14" s="128" t="s">
        <v>436</v>
      </c>
      <c r="G14" s="28" t="s">
        <v>28</v>
      </c>
      <c r="H14" s="197"/>
      <c r="I14" s="43"/>
      <c r="J14" s="44"/>
      <c r="K14" s="43"/>
      <c r="L14" s="44"/>
      <c r="M14" s="201"/>
      <c r="N14" s="219" t="s">
        <v>251</v>
      </c>
      <c r="O14" s="220"/>
      <c r="P14" s="43"/>
      <c r="Q14" s="44"/>
      <c r="R14" s="46"/>
      <c r="S14" s="46"/>
    </row>
    <row r="15" spans="1:19" ht="18.75" customHeight="1" thickBot="1">
      <c r="A15" s="139" t="s">
        <v>263</v>
      </c>
      <c r="B15" s="141" t="s">
        <v>167</v>
      </c>
      <c r="C15" s="139">
        <v>1</v>
      </c>
      <c r="D15" s="144">
        <v>3</v>
      </c>
      <c r="E15" s="144">
        <v>2</v>
      </c>
      <c r="F15" s="128" t="s">
        <v>385</v>
      </c>
      <c r="G15" s="31"/>
      <c r="H15" s="197"/>
      <c r="I15" s="54" t="s">
        <v>331</v>
      </c>
      <c r="J15" s="64"/>
      <c r="K15" s="54"/>
      <c r="L15" s="64" t="s">
        <v>333</v>
      </c>
      <c r="M15" s="201"/>
      <c r="N15" s="56" t="s">
        <v>419</v>
      </c>
      <c r="O15" s="57" t="s">
        <v>333</v>
      </c>
      <c r="P15" s="54"/>
      <c r="Q15" s="64"/>
      <c r="R15" s="64"/>
      <c r="S15" s="49"/>
    </row>
    <row r="16" spans="1:19" ht="18.75" customHeight="1">
      <c r="A16" s="139" t="s">
        <v>264</v>
      </c>
      <c r="B16" s="147" t="s">
        <v>231</v>
      </c>
      <c r="C16" s="139">
        <v>1</v>
      </c>
      <c r="D16" s="144">
        <v>3</v>
      </c>
      <c r="E16" s="144">
        <v>2</v>
      </c>
      <c r="F16" s="128" t="s">
        <v>437</v>
      </c>
      <c r="G16" s="51"/>
      <c r="H16" s="197"/>
      <c r="I16" s="96" t="s">
        <v>267</v>
      </c>
      <c r="J16" s="70"/>
      <c r="K16" s="41" t="s">
        <v>235</v>
      </c>
      <c r="L16" s="41"/>
      <c r="M16" s="200"/>
      <c r="N16" s="96" t="s">
        <v>242</v>
      </c>
      <c r="O16" s="70"/>
      <c r="P16" s="96" t="s">
        <v>239</v>
      </c>
      <c r="Q16" s="41"/>
      <c r="R16" s="96"/>
      <c r="S16" s="41"/>
    </row>
    <row r="17" spans="1:19" ht="18.75" customHeight="1">
      <c r="A17" s="139" t="s">
        <v>265</v>
      </c>
      <c r="B17" s="140" t="s">
        <v>266</v>
      </c>
      <c r="C17" s="139">
        <v>1</v>
      </c>
      <c r="D17" s="144">
        <v>3</v>
      </c>
      <c r="E17" s="144">
        <v>2</v>
      </c>
      <c r="F17" s="131" t="s">
        <v>386</v>
      </c>
      <c r="G17" s="28" t="s">
        <v>29</v>
      </c>
      <c r="H17" s="197"/>
      <c r="I17" s="44"/>
      <c r="J17" s="44"/>
      <c r="K17" s="44"/>
      <c r="L17" s="44"/>
      <c r="M17" s="200"/>
      <c r="N17" s="44"/>
      <c r="O17" s="44"/>
      <c r="P17" s="45"/>
      <c r="Q17" s="46"/>
      <c r="R17" s="46"/>
      <c r="S17" s="46"/>
    </row>
    <row r="18" spans="1:19" ht="18.75" customHeight="1">
      <c r="A18" s="139" t="s">
        <v>267</v>
      </c>
      <c r="B18" s="140" t="s">
        <v>232</v>
      </c>
      <c r="C18" s="139">
        <v>2</v>
      </c>
      <c r="D18" s="144">
        <v>0</v>
      </c>
      <c r="E18" s="144">
        <v>2</v>
      </c>
      <c r="F18" s="131" t="s">
        <v>386</v>
      </c>
      <c r="G18" s="31"/>
      <c r="H18" s="197"/>
      <c r="I18" s="48" t="s">
        <v>315</v>
      </c>
      <c r="J18" s="49" t="s">
        <v>332</v>
      </c>
      <c r="K18" s="49" t="s">
        <v>334</v>
      </c>
      <c r="L18" s="49" t="s">
        <v>321</v>
      </c>
      <c r="M18" s="200"/>
      <c r="N18" s="48">
        <v>634</v>
      </c>
      <c r="O18" s="70" t="s">
        <v>288</v>
      </c>
      <c r="P18" s="49" t="s">
        <v>444</v>
      </c>
      <c r="Q18" s="49" t="s">
        <v>287</v>
      </c>
      <c r="R18" s="49"/>
      <c r="S18" s="49"/>
    </row>
    <row r="19" spans="1:19" ht="18.75" customHeight="1">
      <c r="A19" s="139"/>
      <c r="B19" s="140" t="s">
        <v>247</v>
      </c>
      <c r="C19" s="139"/>
      <c r="D19" s="144"/>
      <c r="E19" s="144"/>
      <c r="F19" s="131"/>
      <c r="G19" s="51"/>
      <c r="H19" s="229"/>
      <c r="I19" s="96" t="s">
        <v>268</v>
      </c>
      <c r="J19" s="39"/>
      <c r="K19" s="96"/>
      <c r="L19" s="41"/>
      <c r="M19" s="200"/>
      <c r="N19" s="39"/>
      <c r="O19" s="96" t="s">
        <v>264</v>
      </c>
      <c r="P19" s="39"/>
      <c r="Q19" s="39"/>
      <c r="R19" s="39"/>
      <c r="S19" s="42"/>
    </row>
    <row r="20" spans="1:19" ht="18.75" customHeight="1">
      <c r="A20" s="139" t="s">
        <v>268</v>
      </c>
      <c r="B20" s="141" t="s">
        <v>233</v>
      </c>
      <c r="C20" s="139">
        <v>1</v>
      </c>
      <c r="D20" s="144">
        <v>4</v>
      </c>
      <c r="E20" s="144">
        <v>3</v>
      </c>
      <c r="F20" s="128" t="s">
        <v>437</v>
      </c>
      <c r="G20" s="28" t="s">
        <v>30</v>
      </c>
      <c r="H20" s="197"/>
      <c r="I20" s="43"/>
      <c r="J20" s="44"/>
      <c r="K20" s="45"/>
      <c r="L20" s="46"/>
      <c r="M20" s="200"/>
      <c r="N20" s="43"/>
      <c r="O20" s="44"/>
      <c r="P20" s="43"/>
      <c r="Q20" s="44"/>
      <c r="R20" s="44"/>
      <c r="S20" s="47"/>
    </row>
    <row r="21" spans="1:19" ht="18.75" customHeight="1">
      <c r="A21" s="139"/>
      <c r="B21" s="140" t="s">
        <v>42</v>
      </c>
      <c r="C21" s="139"/>
      <c r="D21" s="144"/>
      <c r="E21" s="144"/>
      <c r="F21" s="128"/>
      <c r="G21" s="31"/>
      <c r="H21" s="198"/>
      <c r="I21" s="54" t="s">
        <v>313</v>
      </c>
      <c r="J21" s="64"/>
      <c r="K21" s="49"/>
      <c r="L21" s="49"/>
      <c r="M21" s="202"/>
      <c r="N21" s="54" t="s">
        <v>325</v>
      </c>
      <c r="O21" s="64" t="s">
        <v>335</v>
      </c>
      <c r="P21" s="54"/>
      <c r="Q21" s="64"/>
      <c r="R21" s="48" t="s">
        <v>325</v>
      </c>
      <c r="S21" s="50"/>
    </row>
    <row r="22" spans="1:19" ht="15.75" customHeight="1">
      <c r="A22" s="122" t="s">
        <v>251</v>
      </c>
      <c r="B22" s="132" t="s">
        <v>170</v>
      </c>
      <c r="C22" s="122">
        <v>0</v>
      </c>
      <c r="D22" s="122">
        <v>2</v>
      </c>
      <c r="E22" s="122">
        <v>0</v>
      </c>
      <c r="F22" s="131" t="s">
        <v>385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35"/>
      <c r="B23" s="135"/>
      <c r="C23" s="135"/>
      <c r="D23" s="135"/>
      <c r="E23" s="135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5"/>
      <c r="B24" s="135"/>
      <c r="C24" s="135"/>
      <c r="D24" s="135"/>
      <c r="E24" s="135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5"/>
      <c r="B25" s="135"/>
      <c r="C25" s="135"/>
      <c r="D25" s="135"/>
      <c r="E25" s="135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5"/>
      <c r="B26" s="135"/>
      <c r="C26" s="135"/>
      <c r="D26" s="135"/>
      <c r="E26" s="135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42"/>
      <c r="B31" s="142" t="s">
        <v>36</v>
      </c>
      <c r="C31" s="142">
        <f>SUM(C8:C22)</f>
        <v>12</v>
      </c>
      <c r="D31" s="142">
        <f>SUM(D8:D22)</f>
        <v>21</v>
      </c>
      <c r="E31" s="142">
        <f>SUM(E8:E22)</f>
        <v>20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28515625" customWidth="1"/>
    <col min="5" max="5" width="2.7109375" customWidth="1"/>
    <col min="6" max="6" width="16.5703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336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39"/>
      <c r="B7" s="141" t="s">
        <v>22</v>
      </c>
      <c r="C7" s="139"/>
      <c r="D7" s="144"/>
      <c r="E7" s="139"/>
      <c r="F7" s="125"/>
      <c r="G7" s="37"/>
      <c r="H7" s="196" t="s">
        <v>23</v>
      </c>
      <c r="I7" s="96" t="s">
        <v>149</v>
      </c>
      <c r="J7" s="39"/>
      <c r="K7" s="40" t="s">
        <v>391</v>
      </c>
      <c r="L7" s="41" t="s">
        <v>333</v>
      </c>
      <c r="M7" s="199" t="s">
        <v>24</v>
      </c>
      <c r="N7" s="41" t="s">
        <v>147</v>
      </c>
      <c r="O7" s="41" t="s">
        <v>391</v>
      </c>
      <c r="P7" s="96" t="s">
        <v>325</v>
      </c>
      <c r="Q7" s="39" t="s">
        <v>86</v>
      </c>
      <c r="R7" s="39"/>
      <c r="S7" s="42"/>
    </row>
    <row r="8" spans="1:19" ht="18.75" customHeight="1">
      <c r="A8" s="139" t="s">
        <v>84</v>
      </c>
      <c r="B8" s="140" t="s">
        <v>140</v>
      </c>
      <c r="C8" s="139">
        <v>0</v>
      </c>
      <c r="D8" s="144">
        <v>2</v>
      </c>
      <c r="E8" s="139">
        <v>1</v>
      </c>
      <c r="F8" s="128" t="s">
        <v>439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>
        <v>512</v>
      </c>
      <c r="R8" s="44"/>
      <c r="S8" s="47"/>
    </row>
    <row r="9" spans="1:19" ht="18.75" customHeight="1">
      <c r="A9" s="145" t="s">
        <v>86</v>
      </c>
      <c r="B9" s="140" t="s">
        <v>87</v>
      </c>
      <c r="C9" s="139">
        <v>1</v>
      </c>
      <c r="D9" s="144">
        <v>2</v>
      </c>
      <c r="E9" s="139">
        <v>2</v>
      </c>
      <c r="F9" s="128" t="s">
        <v>373</v>
      </c>
      <c r="G9" s="31"/>
      <c r="H9" s="197"/>
      <c r="I9" s="54" t="s">
        <v>331</v>
      </c>
      <c r="J9" s="48"/>
      <c r="K9" s="55" t="s">
        <v>393</v>
      </c>
      <c r="L9" s="49" t="s">
        <v>332</v>
      </c>
      <c r="M9" s="200"/>
      <c r="N9" s="46" t="s">
        <v>291</v>
      </c>
      <c r="O9" s="49" t="s">
        <v>393</v>
      </c>
      <c r="P9" s="49" t="s">
        <v>332</v>
      </c>
      <c r="Q9" s="54" t="s">
        <v>292</v>
      </c>
      <c r="R9" s="48"/>
      <c r="S9" s="50"/>
    </row>
    <row r="10" spans="1:19" ht="18.75" customHeight="1">
      <c r="A10" s="139"/>
      <c r="B10" s="141" t="s">
        <v>37</v>
      </c>
      <c r="C10" s="139"/>
      <c r="D10" s="144"/>
      <c r="E10" s="139"/>
      <c r="F10" s="128"/>
      <c r="G10" s="51"/>
      <c r="H10" s="197"/>
      <c r="I10" s="96" t="s">
        <v>84</v>
      </c>
      <c r="J10" s="41"/>
      <c r="K10" s="41" t="s">
        <v>153</v>
      </c>
      <c r="L10" s="41"/>
      <c r="M10" s="200"/>
      <c r="N10" s="41" t="s">
        <v>147</v>
      </c>
      <c r="O10" s="41" t="s">
        <v>391</v>
      </c>
      <c r="P10" s="96" t="s">
        <v>325</v>
      </c>
      <c r="Q10" s="96"/>
      <c r="R10" s="39"/>
      <c r="S10" s="42"/>
    </row>
    <row r="11" spans="1:19" ht="18.75" customHeight="1">
      <c r="A11" s="145"/>
      <c r="B11" s="141" t="s">
        <v>38</v>
      </c>
      <c r="C11" s="139"/>
      <c r="D11" s="144"/>
      <c r="E11" s="139"/>
      <c r="F11" s="131"/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4"/>
      <c r="Q11" s="44"/>
      <c r="R11" s="44"/>
      <c r="S11" s="47"/>
    </row>
    <row r="12" spans="1:19" ht="18.75" customHeight="1" thickBot="1">
      <c r="A12" s="145" t="s">
        <v>141</v>
      </c>
      <c r="B12" s="141" t="s">
        <v>142</v>
      </c>
      <c r="C12" s="139">
        <v>2</v>
      </c>
      <c r="D12" s="144">
        <v>0</v>
      </c>
      <c r="E12" s="139">
        <v>2</v>
      </c>
      <c r="F12" s="131" t="s">
        <v>353</v>
      </c>
      <c r="G12" s="31"/>
      <c r="H12" s="197"/>
      <c r="I12" s="49" t="s">
        <v>289</v>
      </c>
      <c r="J12" s="49" t="s">
        <v>290</v>
      </c>
      <c r="K12" s="49" t="s">
        <v>270</v>
      </c>
      <c r="L12" s="49" t="s">
        <v>325</v>
      </c>
      <c r="M12" s="200"/>
      <c r="N12" s="49" t="s">
        <v>291</v>
      </c>
      <c r="O12" s="49" t="s">
        <v>393</v>
      </c>
      <c r="P12" s="49" t="s">
        <v>332</v>
      </c>
      <c r="Q12" s="49"/>
      <c r="R12" s="48"/>
      <c r="S12" s="50"/>
    </row>
    <row r="13" spans="1:19" ht="18.75" customHeight="1">
      <c r="A13" s="139"/>
      <c r="B13" s="140" t="s">
        <v>39</v>
      </c>
      <c r="C13" s="139"/>
      <c r="D13" s="144"/>
      <c r="E13" s="139"/>
      <c r="F13" s="128"/>
      <c r="G13" s="51"/>
      <c r="H13" s="197"/>
      <c r="I13" s="96" t="s">
        <v>337</v>
      </c>
      <c r="J13" s="39"/>
      <c r="K13" s="96"/>
      <c r="L13" s="41"/>
      <c r="M13" s="201"/>
      <c r="N13" s="203" t="s">
        <v>27</v>
      </c>
      <c r="O13" s="204"/>
      <c r="P13" s="97"/>
      <c r="Q13" s="41"/>
      <c r="R13" s="41"/>
      <c r="S13" s="41"/>
    </row>
    <row r="14" spans="1:19" ht="18.75" customHeight="1">
      <c r="A14" s="139" t="s">
        <v>143</v>
      </c>
      <c r="B14" s="140" t="s">
        <v>144</v>
      </c>
      <c r="C14" s="139">
        <v>2</v>
      </c>
      <c r="D14" s="144">
        <v>3</v>
      </c>
      <c r="E14" s="139">
        <v>3</v>
      </c>
      <c r="F14" s="128" t="s">
        <v>385</v>
      </c>
      <c r="G14" s="28" t="s">
        <v>28</v>
      </c>
      <c r="H14" s="197"/>
      <c r="I14" s="43"/>
      <c r="J14" s="44"/>
      <c r="K14" s="43"/>
      <c r="L14" s="46"/>
      <c r="M14" s="201"/>
      <c r="N14" s="219" t="s">
        <v>101</v>
      </c>
      <c r="O14" s="220"/>
      <c r="P14" s="99"/>
      <c r="Q14" s="46"/>
      <c r="R14" s="46"/>
      <c r="S14" s="46"/>
    </row>
    <row r="15" spans="1:19" ht="18.75" customHeight="1" thickBot="1">
      <c r="A15" s="139" t="s">
        <v>145</v>
      </c>
      <c r="B15" s="141" t="s">
        <v>146</v>
      </c>
      <c r="C15" s="139">
        <v>0</v>
      </c>
      <c r="D15" s="144">
        <v>6</v>
      </c>
      <c r="E15" s="139">
        <v>2</v>
      </c>
      <c r="F15" s="128" t="s">
        <v>437</v>
      </c>
      <c r="G15" s="31"/>
      <c r="H15" s="197"/>
      <c r="I15" s="54" t="s">
        <v>315</v>
      </c>
      <c r="J15" s="48"/>
      <c r="K15" s="54"/>
      <c r="L15" s="49" t="s">
        <v>332</v>
      </c>
      <c r="M15" s="201"/>
      <c r="N15" s="56" t="s">
        <v>406</v>
      </c>
      <c r="O15" s="115" t="s">
        <v>332</v>
      </c>
      <c r="P15" s="46"/>
      <c r="Q15" s="46"/>
      <c r="R15" s="49"/>
      <c r="S15" s="49"/>
    </row>
    <row r="16" spans="1:19" ht="18.75" customHeight="1">
      <c r="A16" s="139" t="s">
        <v>147</v>
      </c>
      <c r="B16" s="141" t="s">
        <v>148</v>
      </c>
      <c r="C16" s="139">
        <v>0</v>
      </c>
      <c r="D16" s="144">
        <v>6</v>
      </c>
      <c r="E16" s="139">
        <v>2</v>
      </c>
      <c r="F16" s="131" t="s">
        <v>440</v>
      </c>
      <c r="G16" s="51"/>
      <c r="H16" s="197"/>
      <c r="I16" s="96" t="s">
        <v>86</v>
      </c>
      <c r="J16" s="39"/>
      <c r="K16" s="41" t="s">
        <v>145</v>
      </c>
      <c r="L16" s="39"/>
      <c r="M16" s="200"/>
      <c r="N16" s="38"/>
      <c r="O16" s="39"/>
      <c r="P16" s="96"/>
      <c r="Q16" s="39"/>
      <c r="R16" s="39"/>
      <c r="S16" s="41"/>
    </row>
    <row r="17" spans="1:19" ht="18.75" customHeight="1">
      <c r="A17" s="139" t="s">
        <v>149</v>
      </c>
      <c r="B17" s="141" t="s">
        <v>150</v>
      </c>
      <c r="C17" s="139">
        <v>1</v>
      </c>
      <c r="D17" s="144">
        <v>3</v>
      </c>
      <c r="E17" s="139">
        <v>2</v>
      </c>
      <c r="F17" s="131" t="s">
        <v>387</v>
      </c>
      <c r="G17" s="28" t="s">
        <v>29</v>
      </c>
      <c r="H17" s="197"/>
      <c r="I17" s="43"/>
      <c r="J17" s="44"/>
      <c r="K17" s="43"/>
      <c r="L17" s="44"/>
      <c r="M17" s="200"/>
      <c r="N17" s="38"/>
      <c r="O17" s="44"/>
      <c r="P17" s="45"/>
      <c r="Q17" s="44"/>
      <c r="R17" s="44"/>
      <c r="S17" s="46"/>
    </row>
    <row r="18" spans="1:19" ht="18.75" customHeight="1">
      <c r="A18" s="139"/>
      <c r="B18" s="140" t="s">
        <v>40</v>
      </c>
      <c r="C18" s="139"/>
      <c r="D18" s="144"/>
      <c r="E18" s="139"/>
      <c r="F18" s="128"/>
      <c r="G18" s="31"/>
      <c r="H18" s="197"/>
      <c r="I18" s="54">
        <v>512</v>
      </c>
      <c r="J18" s="48" t="s">
        <v>292</v>
      </c>
      <c r="K18" s="54" t="s">
        <v>315</v>
      </c>
      <c r="L18" s="46"/>
      <c r="M18" s="200"/>
      <c r="N18" s="54"/>
      <c r="O18" s="100"/>
      <c r="P18" s="55"/>
      <c r="Q18" s="48" t="s">
        <v>325</v>
      </c>
      <c r="R18" s="48"/>
      <c r="S18" s="49"/>
    </row>
    <row r="19" spans="1:19" ht="18.75" customHeight="1">
      <c r="A19" s="139" t="s">
        <v>151</v>
      </c>
      <c r="B19" s="140" t="s">
        <v>152</v>
      </c>
      <c r="C19" s="139">
        <v>1</v>
      </c>
      <c r="D19" s="144">
        <v>3</v>
      </c>
      <c r="E19" s="139">
        <v>2</v>
      </c>
      <c r="F19" s="128" t="s">
        <v>386</v>
      </c>
      <c r="G19" s="51"/>
      <c r="H19" s="229"/>
      <c r="I19" s="96" t="s">
        <v>141</v>
      </c>
      <c r="J19" s="39"/>
      <c r="K19" s="96" t="s">
        <v>143</v>
      </c>
      <c r="L19" s="41"/>
      <c r="M19" s="200"/>
      <c r="N19" s="38"/>
      <c r="O19" s="39"/>
      <c r="P19" s="40"/>
      <c r="Q19" s="39"/>
      <c r="R19" s="39"/>
      <c r="S19" s="42"/>
    </row>
    <row r="20" spans="1:19" ht="18.75" customHeight="1">
      <c r="A20" s="139" t="s">
        <v>153</v>
      </c>
      <c r="B20" s="140" t="s">
        <v>154</v>
      </c>
      <c r="C20" s="139">
        <v>2</v>
      </c>
      <c r="D20" s="144">
        <v>0</v>
      </c>
      <c r="E20" s="139">
        <v>2</v>
      </c>
      <c r="F20" s="128" t="s">
        <v>437</v>
      </c>
      <c r="G20" s="28" t="s">
        <v>30</v>
      </c>
      <c r="H20" s="229"/>
      <c r="I20" s="72"/>
      <c r="J20" s="44"/>
      <c r="K20" s="38"/>
      <c r="L20" s="46"/>
      <c r="M20" s="200"/>
      <c r="N20" s="38"/>
      <c r="O20" s="44"/>
      <c r="P20" s="45"/>
      <c r="Q20" s="44"/>
      <c r="R20" s="44"/>
      <c r="S20" s="47"/>
    </row>
    <row r="21" spans="1:19" ht="18.75" customHeight="1">
      <c r="A21" s="139"/>
      <c r="B21" s="140" t="s">
        <v>42</v>
      </c>
      <c r="C21" s="139"/>
      <c r="D21" s="144"/>
      <c r="E21" s="139"/>
      <c r="F21" s="131"/>
      <c r="G21" s="31"/>
      <c r="H21" s="231"/>
      <c r="I21" s="54" t="s">
        <v>301</v>
      </c>
      <c r="J21" s="49" t="s">
        <v>302</v>
      </c>
      <c r="K21" s="54" t="s">
        <v>331</v>
      </c>
      <c r="L21" s="49"/>
      <c r="M21" s="202"/>
      <c r="N21" s="54"/>
      <c r="O21" s="71"/>
      <c r="P21" s="55" t="s">
        <v>333</v>
      </c>
      <c r="Q21" s="48"/>
      <c r="R21" s="48"/>
      <c r="S21" s="50"/>
    </row>
    <row r="22" spans="1:19" ht="15.75" customHeight="1">
      <c r="A22" s="122" t="s">
        <v>101</v>
      </c>
      <c r="B22" s="132" t="s">
        <v>102</v>
      </c>
      <c r="C22" s="122" t="s">
        <v>43</v>
      </c>
      <c r="D22" s="122">
        <v>2</v>
      </c>
      <c r="E22" s="122" t="s">
        <v>43</v>
      </c>
      <c r="F22" s="128" t="s">
        <v>386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39"/>
      <c r="B23" s="140"/>
      <c r="C23" s="139"/>
      <c r="D23" s="144"/>
      <c r="E23" s="139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9"/>
      <c r="B24" s="140"/>
      <c r="C24" s="139"/>
      <c r="D24" s="144"/>
      <c r="E24" s="139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9"/>
      <c r="B25" s="140"/>
      <c r="C25" s="139"/>
      <c r="D25" s="144"/>
      <c r="E25" s="139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9"/>
      <c r="B26" s="140"/>
      <c r="C26" s="139"/>
      <c r="D26" s="144"/>
      <c r="E26" s="139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9"/>
      <c r="B27" s="140"/>
      <c r="C27" s="139"/>
      <c r="D27" s="144"/>
      <c r="E27" s="139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9"/>
      <c r="B28" s="140"/>
      <c r="C28" s="139"/>
      <c r="D28" s="144"/>
      <c r="E28" s="139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9"/>
      <c r="B29" s="140"/>
      <c r="C29" s="139"/>
      <c r="D29" s="144"/>
      <c r="E29" s="139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22"/>
      <c r="B30" s="132"/>
      <c r="C30" s="122"/>
      <c r="D30" s="122"/>
      <c r="E30" s="122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42"/>
      <c r="B31" s="142" t="s">
        <v>36</v>
      </c>
      <c r="C31" s="142">
        <f>SUM(C8:C30)</f>
        <v>9</v>
      </c>
      <c r="D31" s="142">
        <f>SUM(D8:D30)</f>
        <v>27</v>
      </c>
      <c r="E31" s="142">
        <f>SUM(E8:E30)</f>
        <v>18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3" width="2.7109375" customWidth="1"/>
    <col min="4" max="4" width="3.28515625" customWidth="1"/>
    <col min="5" max="5" width="2.7109375" customWidth="1"/>
    <col min="6" max="6" width="17.42578125" customWidth="1"/>
    <col min="7" max="7" width="6" customWidth="1"/>
    <col min="8" max="8" width="3.5703125" customWidth="1"/>
    <col min="9" max="12" width="6.8554687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492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80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39"/>
      <c r="B7" s="140" t="s">
        <v>39</v>
      </c>
      <c r="C7" s="139"/>
      <c r="D7" s="139"/>
      <c r="E7" s="139"/>
      <c r="F7" s="125"/>
      <c r="G7" s="37"/>
      <c r="H7" s="196" t="s">
        <v>23</v>
      </c>
      <c r="I7" s="96" t="s">
        <v>164</v>
      </c>
      <c r="J7" s="39"/>
      <c r="K7" s="98"/>
      <c r="L7" s="41"/>
      <c r="M7" s="199" t="s">
        <v>24</v>
      </c>
      <c r="N7" s="96" t="s">
        <v>162</v>
      </c>
      <c r="O7" s="41"/>
      <c r="P7" s="41"/>
      <c r="Q7" s="39"/>
      <c r="R7" s="39"/>
      <c r="S7" s="42"/>
    </row>
    <row r="8" spans="1:19" ht="18.75" customHeight="1">
      <c r="A8" s="139" t="s">
        <v>155</v>
      </c>
      <c r="B8" s="140" t="s">
        <v>156</v>
      </c>
      <c r="C8" s="139">
        <v>2</v>
      </c>
      <c r="D8" s="139">
        <v>3</v>
      </c>
      <c r="E8" s="139">
        <v>3</v>
      </c>
      <c r="F8" s="128" t="s">
        <v>385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39" t="s">
        <v>157</v>
      </c>
      <c r="B9" s="141" t="s">
        <v>126</v>
      </c>
      <c r="C9" s="139">
        <v>1</v>
      </c>
      <c r="D9" s="139">
        <v>2</v>
      </c>
      <c r="E9" s="139">
        <v>2</v>
      </c>
      <c r="F9" s="128" t="s">
        <v>344</v>
      </c>
      <c r="G9" s="31"/>
      <c r="H9" s="197"/>
      <c r="I9" s="54" t="s">
        <v>315</v>
      </c>
      <c r="J9" s="48"/>
      <c r="K9" s="48"/>
      <c r="L9" s="49" t="s">
        <v>325</v>
      </c>
      <c r="M9" s="200"/>
      <c r="N9" s="46" t="s">
        <v>315</v>
      </c>
      <c r="O9" s="49"/>
      <c r="P9" s="49"/>
      <c r="Q9" s="49" t="s">
        <v>333</v>
      </c>
      <c r="R9" s="48"/>
      <c r="S9" s="50"/>
    </row>
    <row r="10" spans="1:19" ht="18.75" customHeight="1">
      <c r="A10" s="139"/>
      <c r="B10" s="140" t="s">
        <v>40</v>
      </c>
      <c r="C10" s="139"/>
      <c r="D10" s="139"/>
      <c r="E10" s="139"/>
      <c r="F10" s="128"/>
      <c r="G10" s="51"/>
      <c r="H10" s="197"/>
      <c r="I10" s="96" t="s">
        <v>155</v>
      </c>
      <c r="J10" s="41"/>
      <c r="K10" s="96"/>
      <c r="L10" s="41"/>
      <c r="M10" s="200"/>
      <c r="N10" s="41"/>
      <c r="O10" s="41"/>
      <c r="P10" s="41"/>
      <c r="Q10" s="39"/>
      <c r="R10" s="39"/>
      <c r="S10" s="42"/>
    </row>
    <row r="11" spans="1:19" ht="18.75" customHeight="1">
      <c r="A11" s="139" t="s">
        <v>158</v>
      </c>
      <c r="B11" s="140" t="s">
        <v>159</v>
      </c>
      <c r="C11" s="139">
        <v>0</v>
      </c>
      <c r="D11" s="139">
        <v>6</v>
      </c>
      <c r="E11" s="139">
        <v>2</v>
      </c>
      <c r="F11" s="131" t="s">
        <v>386</v>
      </c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39"/>
      <c r="B12" s="140" t="s">
        <v>98</v>
      </c>
      <c r="C12" s="139"/>
      <c r="D12" s="139"/>
      <c r="E12" s="139"/>
      <c r="F12" s="131"/>
      <c r="G12" s="31"/>
      <c r="H12" s="197"/>
      <c r="I12" s="49" t="s">
        <v>315</v>
      </c>
      <c r="J12" s="49"/>
      <c r="K12" s="49"/>
      <c r="L12" s="49"/>
      <c r="M12" s="200"/>
      <c r="N12" s="46"/>
      <c r="O12" s="49"/>
      <c r="P12" s="49"/>
      <c r="Q12" s="48" t="s">
        <v>333</v>
      </c>
      <c r="R12" s="48"/>
      <c r="S12" s="50"/>
    </row>
    <row r="13" spans="1:19" ht="18.75" customHeight="1">
      <c r="A13" s="139" t="s">
        <v>160</v>
      </c>
      <c r="B13" s="140" t="s">
        <v>161</v>
      </c>
      <c r="C13" s="139">
        <v>0</v>
      </c>
      <c r="D13" s="139">
        <v>320</v>
      </c>
      <c r="E13" s="139">
        <v>4</v>
      </c>
      <c r="F13" s="131" t="s">
        <v>386</v>
      </c>
      <c r="G13" s="51"/>
      <c r="H13" s="197"/>
      <c r="I13" s="96" t="s">
        <v>157</v>
      </c>
      <c r="J13" s="39"/>
      <c r="K13" s="40"/>
      <c r="L13" s="41"/>
      <c r="M13" s="201"/>
      <c r="N13" s="203" t="s">
        <v>27</v>
      </c>
      <c r="O13" s="204"/>
      <c r="P13" s="97"/>
      <c r="Q13" s="41"/>
      <c r="R13" s="41"/>
      <c r="S13" s="41"/>
    </row>
    <row r="14" spans="1:19" ht="18.75" customHeight="1">
      <c r="A14" s="139"/>
      <c r="B14" s="140" t="s">
        <v>33</v>
      </c>
      <c r="C14" s="139"/>
      <c r="D14" s="139"/>
      <c r="E14" s="139"/>
      <c r="F14" s="128"/>
      <c r="G14" s="28" t="s">
        <v>28</v>
      </c>
      <c r="H14" s="197"/>
      <c r="I14" s="44"/>
      <c r="J14" s="44"/>
      <c r="K14" s="45"/>
      <c r="L14" s="46"/>
      <c r="M14" s="201"/>
      <c r="N14" s="219" t="s">
        <v>82</v>
      </c>
      <c r="O14" s="220"/>
      <c r="P14" s="52"/>
      <c r="Q14" s="46"/>
      <c r="R14" s="46"/>
      <c r="S14" s="46"/>
    </row>
    <row r="15" spans="1:19" ht="18.75" customHeight="1" thickBot="1">
      <c r="A15" s="139" t="s">
        <v>162</v>
      </c>
      <c r="B15" s="140" t="s">
        <v>163</v>
      </c>
      <c r="C15" s="139">
        <v>0</v>
      </c>
      <c r="D15" s="139">
        <v>2</v>
      </c>
      <c r="E15" s="139">
        <v>2</v>
      </c>
      <c r="F15" s="128" t="s">
        <v>385</v>
      </c>
      <c r="G15" s="31"/>
      <c r="H15" s="197"/>
      <c r="I15" s="48" t="s">
        <v>313</v>
      </c>
      <c r="J15" s="48"/>
      <c r="K15" s="55"/>
      <c r="L15" s="49"/>
      <c r="M15" s="201"/>
      <c r="N15" s="56" t="s">
        <v>409</v>
      </c>
      <c r="O15" s="57" t="s">
        <v>325</v>
      </c>
      <c r="P15" s="46"/>
      <c r="Q15" s="46" t="s">
        <v>283</v>
      </c>
      <c r="R15" s="49"/>
      <c r="S15" s="49"/>
    </row>
    <row r="16" spans="1:19" ht="18.75" customHeight="1">
      <c r="A16" s="139"/>
      <c r="B16" s="140" t="s">
        <v>41</v>
      </c>
      <c r="C16" s="139"/>
      <c r="D16" s="139"/>
      <c r="E16" s="139"/>
      <c r="F16" s="131"/>
      <c r="G16" s="51"/>
      <c r="H16" s="197"/>
      <c r="I16" s="96"/>
      <c r="J16" s="41"/>
      <c r="K16" s="96" t="s">
        <v>158</v>
      </c>
      <c r="L16" s="41"/>
      <c r="M16" s="200"/>
      <c r="N16" s="41"/>
      <c r="O16" s="41"/>
      <c r="P16" s="41"/>
      <c r="Q16" s="41"/>
      <c r="R16" s="41"/>
      <c r="S16" s="41"/>
    </row>
    <row r="17" spans="1:19" ht="18.75" customHeight="1">
      <c r="A17" s="139" t="s">
        <v>164</v>
      </c>
      <c r="B17" s="140" t="s">
        <v>165</v>
      </c>
      <c r="C17" s="139">
        <v>2</v>
      </c>
      <c r="D17" s="139">
        <v>0</v>
      </c>
      <c r="E17" s="139">
        <v>2</v>
      </c>
      <c r="F17" s="128" t="s">
        <v>429</v>
      </c>
      <c r="G17" s="28" t="s">
        <v>29</v>
      </c>
      <c r="H17" s="197"/>
      <c r="I17" s="38"/>
      <c r="J17" s="72"/>
      <c r="K17" s="46"/>
      <c r="L17" s="46"/>
      <c r="M17" s="200"/>
      <c r="N17" s="46"/>
      <c r="O17" s="46"/>
      <c r="P17" s="46"/>
      <c r="Q17" s="44"/>
      <c r="R17" s="46"/>
      <c r="S17" s="46"/>
    </row>
    <row r="18" spans="1:19" ht="18.75" customHeight="1">
      <c r="A18" s="139"/>
      <c r="B18" s="140" t="s">
        <v>42</v>
      </c>
      <c r="C18" s="139"/>
      <c r="D18" s="139"/>
      <c r="E18" s="139"/>
      <c r="F18" s="128"/>
      <c r="G18" s="31"/>
      <c r="H18" s="197"/>
      <c r="I18" s="54"/>
      <c r="J18" s="49"/>
      <c r="K18" s="46" t="s">
        <v>315</v>
      </c>
      <c r="L18" s="49"/>
      <c r="M18" s="200"/>
      <c r="N18" s="49"/>
      <c r="O18" s="49"/>
      <c r="P18" s="49"/>
      <c r="Q18" s="49" t="s">
        <v>332</v>
      </c>
      <c r="R18" s="49"/>
      <c r="S18" s="49"/>
    </row>
    <row r="19" spans="1:19" ht="18.75" customHeight="1">
      <c r="A19" s="122" t="s">
        <v>82</v>
      </c>
      <c r="B19" s="132" t="s">
        <v>44</v>
      </c>
      <c r="C19" s="122" t="s">
        <v>43</v>
      </c>
      <c r="D19" s="122">
        <v>2</v>
      </c>
      <c r="E19" s="122" t="s">
        <v>43</v>
      </c>
      <c r="F19" s="128" t="s">
        <v>429</v>
      </c>
      <c r="G19" s="51"/>
      <c r="H19" s="197"/>
      <c r="I19" s="96" t="s">
        <v>155</v>
      </c>
      <c r="J19" s="39"/>
      <c r="K19" s="96" t="s">
        <v>158</v>
      </c>
      <c r="L19" s="39"/>
      <c r="M19" s="200"/>
      <c r="N19" s="41"/>
      <c r="O19" s="39"/>
      <c r="P19" s="96"/>
      <c r="Q19" s="39"/>
      <c r="R19" s="39"/>
      <c r="S19" s="42"/>
    </row>
    <row r="20" spans="1:19" ht="18.75" customHeight="1">
      <c r="A20" s="139"/>
      <c r="B20" s="140"/>
      <c r="C20" s="139"/>
      <c r="D20" s="139"/>
      <c r="E20" s="139"/>
      <c r="F20" s="128"/>
      <c r="G20" s="28" t="s">
        <v>30</v>
      </c>
      <c r="H20" s="197"/>
      <c r="I20" s="46"/>
      <c r="J20" s="44"/>
      <c r="K20" s="46"/>
      <c r="L20" s="44"/>
      <c r="M20" s="200"/>
      <c r="N20" s="46"/>
      <c r="O20" s="46"/>
      <c r="P20" s="46"/>
      <c r="Q20" s="44"/>
      <c r="R20" s="44"/>
      <c r="S20" s="47"/>
    </row>
    <row r="21" spans="1:19" ht="18.75" customHeight="1">
      <c r="A21" s="122"/>
      <c r="B21" s="157" t="s">
        <v>433</v>
      </c>
      <c r="C21" s="122"/>
      <c r="D21" s="122"/>
      <c r="E21" s="122"/>
      <c r="F21" s="128"/>
      <c r="G21" s="31"/>
      <c r="H21" s="198"/>
      <c r="I21" s="49" t="s">
        <v>331</v>
      </c>
      <c r="J21" s="49" t="s">
        <v>333</v>
      </c>
      <c r="K21" s="49" t="s">
        <v>315</v>
      </c>
      <c r="L21" s="49"/>
      <c r="M21" s="202"/>
      <c r="N21" s="49"/>
      <c r="O21" s="49"/>
      <c r="P21" s="55"/>
      <c r="Q21" s="49" t="s">
        <v>332</v>
      </c>
      <c r="R21" s="48"/>
      <c r="S21" s="50"/>
    </row>
    <row r="22" spans="1:19" ht="15.75" customHeight="1">
      <c r="A22" s="122"/>
      <c r="B22" s="157" t="s">
        <v>434</v>
      </c>
      <c r="C22" s="122"/>
      <c r="D22" s="122"/>
      <c r="E22" s="122"/>
      <c r="F22" s="131"/>
      <c r="G22" s="4"/>
      <c r="H22" s="8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</row>
    <row r="23" spans="1:19" ht="16.5" customHeight="1">
      <c r="A23" s="122"/>
      <c r="B23" s="157" t="s">
        <v>431</v>
      </c>
      <c r="C23" s="122"/>
      <c r="D23" s="122"/>
      <c r="E23" s="122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8.75">
      <c r="A24" s="122"/>
      <c r="B24" s="132"/>
      <c r="C24" s="122"/>
      <c r="D24" s="122"/>
      <c r="E24" s="122"/>
      <c r="F24" s="131"/>
      <c r="G24" s="10"/>
      <c r="H24" s="8"/>
      <c r="I24" s="11"/>
      <c r="J24" s="12"/>
      <c r="K24" s="16" t="s">
        <v>31</v>
      </c>
      <c r="L24" s="13"/>
      <c r="M24" s="13"/>
      <c r="N24" s="14"/>
      <c r="O24" s="14"/>
      <c r="P24" s="16" t="s">
        <v>32</v>
      </c>
      <c r="Q24" s="7"/>
      <c r="R24" s="11"/>
      <c r="S24" s="9"/>
    </row>
    <row r="25" spans="1:19" ht="18.75">
      <c r="A25" s="122"/>
      <c r="B25" s="132"/>
      <c r="C25" s="122"/>
      <c r="D25" s="122"/>
      <c r="E25" s="122"/>
      <c r="F25" s="131"/>
      <c r="G25" s="15"/>
      <c r="H25" s="16"/>
      <c r="I25" s="11"/>
      <c r="J25" s="17"/>
      <c r="K25" s="18"/>
      <c r="L25" s="212" t="s">
        <v>51</v>
      </c>
      <c r="M25" s="212"/>
      <c r="N25" s="212"/>
      <c r="O25" s="212"/>
      <c r="P25" s="16"/>
      <c r="Q25" s="16"/>
      <c r="R25" s="11"/>
      <c r="S25" s="1"/>
    </row>
    <row r="26" spans="1:19" ht="16.5" customHeight="1">
      <c r="A26" s="122"/>
      <c r="B26" s="132"/>
      <c r="C26" s="122"/>
      <c r="D26" s="122"/>
      <c r="E26" s="122"/>
      <c r="F26" s="131"/>
      <c r="G26" s="4"/>
      <c r="H26" s="11"/>
      <c r="I26" s="11"/>
      <c r="J26" s="12"/>
      <c r="K26" s="18"/>
      <c r="L26" s="22"/>
      <c r="M26" s="16"/>
      <c r="N26" s="16"/>
      <c r="O26" s="16"/>
      <c r="P26" s="16"/>
      <c r="Q26" s="16"/>
      <c r="R26" s="11"/>
      <c r="S26" s="1"/>
    </row>
    <row r="27" spans="1:19" ht="16.5" customHeight="1">
      <c r="A27" s="122"/>
      <c r="B27" s="132"/>
      <c r="C27" s="122"/>
      <c r="D27" s="122"/>
      <c r="E27" s="122"/>
      <c r="F27" s="131"/>
      <c r="G27" s="4"/>
      <c r="H27" s="11"/>
      <c r="I27" s="11"/>
      <c r="J27" s="12"/>
      <c r="K27" s="16" t="s">
        <v>31</v>
      </c>
      <c r="L27" s="14"/>
      <c r="M27" s="14"/>
      <c r="N27" s="14"/>
      <c r="O27" s="14"/>
      <c r="P27" s="194" t="s">
        <v>34</v>
      </c>
      <c r="Q27" s="194"/>
      <c r="R27" s="194"/>
      <c r="S27" s="195"/>
    </row>
    <row r="28" spans="1:19" ht="16.5" customHeight="1">
      <c r="A28" s="122"/>
      <c r="B28" s="132"/>
      <c r="C28" s="122"/>
      <c r="D28" s="122"/>
      <c r="E28" s="122"/>
      <c r="F28" s="131"/>
      <c r="G28" s="19"/>
      <c r="H28" s="16"/>
      <c r="I28" s="11"/>
      <c r="J28" s="17"/>
      <c r="K28" s="7"/>
      <c r="L28" s="193" t="s">
        <v>35</v>
      </c>
      <c r="M28" s="193"/>
      <c r="N28" s="193"/>
      <c r="O28" s="193"/>
      <c r="P28" s="16"/>
      <c r="Q28" s="16"/>
      <c r="R28" s="11"/>
      <c r="S28" s="1"/>
    </row>
    <row r="29" spans="1:19" ht="16.5" customHeight="1">
      <c r="A29" s="122"/>
      <c r="B29" s="132"/>
      <c r="C29" s="122"/>
      <c r="D29" s="122"/>
      <c r="E29" s="122"/>
      <c r="F29" s="131"/>
      <c r="G29" s="4"/>
      <c r="H29" s="16"/>
      <c r="I29" s="17"/>
      <c r="J29" s="11"/>
      <c r="K29" s="7"/>
      <c r="L29" s="11"/>
      <c r="M29" s="11"/>
      <c r="N29" s="11"/>
      <c r="O29" s="11"/>
      <c r="P29" s="11"/>
      <c r="Q29" s="11"/>
      <c r="R29" s="16"/>
      <c r="S29" s="1"/>
    </row>
    <row r="30" spans="1:19" ht="16.5" customHeight="1">
      <c r="A30" s="139"/>
      <c r="B30" s="142" t="s">
        <v>36</v>
      </c>
      <c r="C30" s="142">
        <f>SUM(C7:C21)</f>
        <v>5</v>
      </c>
      <c r="D30" s="142">
        <f>SUM(D7:D21)</f>
        <v>335</v>
      </c>
      <c r="E30" s="142">
        <f>SUM(E7:E21)</f>
        <v>15</v>
      </c>
      <c r="F30" s="138"/>
      <c r="G30" s="3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</row>
    <row r="31" spans="1:19" ht="15.75">
      <c r="A31" s="143"/>
      <c r="B31" s="143"/>
      <c r="C31" s="143"/>
      <c r="D31" s="143"/>
      <c r="E31" s="143"/>
      <c r="F31" s="143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4.710937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477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52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22</v>
      </c>
      <c r="C7" s="122"/>
      <c r="D7" s="122"/>
      <c r="E7" s="122"/>
      <c r="F7" s="125"/>
      <c r="G7" s="37"/>
      <c r="H7" s="196" t="s">
        <v>23</v>
      </c>
      <c r="I7" s="88" t="s">
        <v>90</v>
      </c>
      <c r="J7" s="39"/>
      <c r="K7" s="88"/>
      <c r="L7" s="41"/>
      <c r="M7" s="199" t="s">
        <v>24</v>
      </c>
      <c r="N7" s="41" t="s">
        <v>391</v>
      </c>
      <c r="O7" s="41" t="s">
        <v>390</v>
      </c>
      <c r="P7" s="41"/>
      <c r="Q7" s="63"/>
      <c r="R7" s="39"/>
      <c r="S7" s="42"/>
    </row>
    <row r="8" spans="1:19" ht="18.75" customHeight="1">
      <c r="A8" s="122" t="s">
        <v>45</v>
      </c>
      <c r="B8" s="132" t="s">
        <v>46</v>
      </c>
      <c r="C8" s="122">
        <v>1</v>
      </c>
      <c r="D8" s="122">
        <v>0</v>
      </c>
      <c r="E8" s="122">
        <v>1</v>
      </c>
      <c r="F8" s="128" t="s">
        <v>345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22" t="s">
        <v>84</v>
      </c>
      <c r="B9" s="132" t="s">
        <v>85</v>
      </c>
      <c r="C9" s="122">
        <v>0</v>
      </c>
      <c r="D9" s="122">
        <v>2</v>
      </c>
      <c r="E9" s="122">
        <v>1</v>
      </c>
      <c r="F9" s="128" t="s">
        <v>346</v>
      </c>
      <c r="G9" s="31"/>
      <c r="H9" s="197"/>
      <c r="I9" s="54" t="s">
        <v>269</v>
      </c>
      <c r="J9" s="48"/>
      <c r="K9" s="55"/>
      <c r="L9" s="49"/>
      <c r="M9" s="200"/>
      <c r="N9" s="46" t="s">
        <v>393</v>
      </c>
      <c r="O9" s="101" t="s">
        <v>392</v>
      </c>
      <c r="P9" s="49"/>
      <c r="Q9" s="64"/>
      <c r="R9" s="48"/>
      <c r="S9" s="50"/>
    </row>
    <row r="10" spans="1:19" ht="18.75" customHeight="1">
      <c r="A10" s="122" t="s">
        <v>86</v>
      </c>
      <c r="B10" s="132" t="s">
        <v>87</v>
      </c>
      <c r="C10" s="122">
        <v>1</v>
      </c>
      <c r="D10" s="122">
        <v>2</v>
      </c>
      <c r="E10" s="122">
        <v>2</v>
      </c>
      <c r="F10" s="128" t="s">
        <v>347</v>
      </c>
      <c r="G10" s="51"/>
      <c r="H10" s="197"/>
      <c r="I10" s="41" t="s">
        <v>99</v>
      </c>
      <c r="J10" s="41"/>
      <c r="K10" s="88" t="s">
        <v>88</v>
      </c>
      <c r="L10" s="41"/>
      <c r="M10" s="200"/>
      <c r="N10" s="41"/>
      <c r="O10" s="88"/>
      <c r="P10" s="88"/>
      <c r="Q10" s="39"/>
      <c r="R10" s="39"/>
      <c r="S10" s="42"/>
    </row>
    <row r="11" spans="1:19" ht="18.75" customHeight="1">
      <c r="A11" s="122"/>
      <c r="B11" s="132" t="s">
        <v>37</v>
      </c>
      <c r="C11" s="122"/>
      <c r="D11" s="122"/>
      <c r="E11" s="122"/>
      <c r="F11" s="131"/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22"/>
      <c r="B12" s="132" t="s">
        <v>38</v>
      </c>
      <c r="C12" s="122"/>
      <c r="D12" s="122"/>
      <c r="E12" s="122"/>
      <c r="F12" s="131"/>
      <c r="G12" s="31"/>
      <c r="H12" s="197"/>
      <c r="I12" s="49" t="s">
        <v>270</v>
      </c>
      <c r="J12" s="49" t="s">
        <v>469</v>
      </c>
      <c r="K12" s="49" t="s">
        <v>272</v>
      </c>
      <c r="L12" s="49" t="s">
        <v>273</v>
      </c>
      <c r="M12" s="200"/>
      <c r="N12" s="46"/>
      <c r="O12" s="49"/>
      <c r="P12" s="49"/>
      <c r="Q12" s="48"/>
      <c r="R12" s="48"/>
      <c r="S12" s="50"/>
    </row>
    <row r="13" spans="1:19" ht="18.75" customHeight="1">
      <c r="A13" s="122" t="s">
        <v>88</v>
      </c>
      <c r="B13" s="132" t="s">
        <v>89</v>
      </c>
      <c r="C13" s="122">
        <v>2</v>
      </c>
      <c r="D13" s="122">
        <v>0</v>
      </c>
      <c r="E13" s="122">
        <v>2</v>
      </c>
      <c r="F13" s="128" t="s">
        <v>348</v>
      </c>
      <c r="G13" s="51"/>
      <c r="H13" s="197"/>
      <c r="I13" s="88" t="s">
        <v>92</v>
      </c>
      <c r="J13" s="39"/>
      <c r="K13" s="40"/>
      <c r="L13" s="41"/>
      <c r="M13" s="201"/>
      <c r="N13" s="203" t="s">
        <v>27</v>
      </c>
      <c r="O13" s="204"/>
      <c r="P13" s="41"/>
      <c r="Q13" s="41" t="s">
        <v>96</v>
      </c>
      <c r="R13" s="41"/>
      <c r="S13" s="41"/>
    </row>
    <row r="14" spans="1:19" ht="18.75" customHeight="1">
      <c r="A14" s="122"/>
      <c r="B14" s="132" t="s">
        <v>39</v>
      </c>
      <c r="C14" s="122"/>
      <c r="D14" s="122"/>
      <c r="E14" s="122"/>
      <c r="F14" s="128"/>
      <c r="G14" s="28" t="s">
        <v>28</v>
      </c>
      <c r="H14" s="197"/>
      <c r="I14" s="44"/>
      <c r="J14" s="44"/>
      <c r="K14" s="45"/>
      <c r="L14" s="46"/>
      <c r="M14" s="201"/>
      <c r="N14" s="205" t="s">
        <v>101</v>
      </c>
      <c r="O14" s="206"/>
      <c r="P14" s="52"/>
      <c r="Q14" s="46" t="s">
        <v>405</v>
      </c>
      <c r="R14" s="46"/>
      <c r="S14" s="46"/>
    </row>
    <row r="15" spans="1:19" ht="18.75" customHeight="1" thickBot="1">
      <c r="A15" s="122" t="s">
        <v>90</v>
      </c>
      <c r="B15" s="132" t="s">
        <v>91</v>
      </c>
      <c r="C15" s="122">
        <v>1</v>
      </c>
      <c r="D15" s="122">
        <v>9</v>
      </c>
      <c r="E15" s="122">
        <v>4</v>
      </c>
      <c r="F15" s="128" t="s">
        <v>349</v>
      </c>
      <c r="G15" s="31"/>
      <c r="H15" s="197"/>
      <c r="I15" s="48" t="s">
        <v>275</v>
      </c>
      <c r="J15" s="48"/>
      <c r="K15" s="55"/>
      <c r="L15" s="49"/>
      <c r="M15" s="201"/>
      <c r="N15" s="56" t="s">
        <v>406</v>
      </c>
      <c r="O15" s="57" t="s">
        <v>469</v>
      </c>
      <c r="P15" s="46" t="s">
        <v>276</v>
      </c>
      <c r="Q15" s="46" t="s">
        <v>389</v>
      </c>
      <c r="R15" s="49"/>
      <c r="S15" s="49"/>
    </row>
    <row r="16" spans="1:19" ht="18.75" customHeight="1">
      <c r="A16" s="122" t="s">
        <v>92</v>
      </c>
      <c r="B16" s="132" t="s">
        <v>93</v>
      </c>
      <c r="C16" s="122">
        <v>2</v>
      </c>
      <c r="D16" s="122">
        <v>3</v>
      </c>
      <c r="E16" s="122">
        <v>3</v>
      </c>
      <c r="F16" s="128" t="s">
        <v>342</v>
      </c>
      <c r="G16" s="51"/>
      <c r="H16" s="197"/>
      <c r="I16" s="88" t="s">
        <v>90</v>
      </c>
      <c r="J16" s="41"/>
      <c r="K16" s="41" t="s">
        <v>391</v>
      </c>
      <c r="L16" s="41" t="s">
        <v>394</v>
      </c>
      <c r="M16" s="200"/>
      <c r="N16" s="89" t="s">
        <v>84</v>
      </c>
      <c r="O16" s="41"/>
      <c r="P16" s="41" t="s">
        <v>86</v>
      </c>
      <c r="Q16" s="41"/>
      <c r="R16" s="41"/>
      <c r="S16" s="41"/>
    </row>
    <row r="17" spans="1:19" ht="18.75" customHeight="1">
      <c r="A17" s="122" t="s">
        <v>94</v>
      </c>
      <c r="B17" s="132" t="s">
        <v>95</v>
      </c>
      <c r="C17" s="122">
        <v>1</v>
      </c>
      <c r="D17" s="122">
        <v>2</v>
      </c>
      <c r="E17" s="122">
        <v>2</v>
      </c>
      <c r="F17" s="131" t="s">
        <v>342</v>
      </c>
      <c r="G17" s="28" t="s">
        <v>29</v>
      </c>
      <c r="H17" s="197"/>
      <c r="I17" s="46"/>
      <c r="J17" s="44"/>
      <c r="K17" s="46"/>
      <c r="L17" s="46"/>
      <c r="M17" s="200"/>
      <c r="N17" s="46"/>
      <c r="O17" s="46"/>
      <c r="P17" s="72"/>
      <c r="Q17" s="46"/>
      <c r="R17" s="46"/>
      <c r="S17" s="46"/>
    </row>
    <row r="18" spans="1:19" ht="18.75" customHeight="1">
      <c r="A18" s="122"/>
      <c r="B18" s="132" t="s">
        <v>40</v>
      </c>
      <c r="C18" s="122"/>
      <c r="D18" s="122"/>
      <c r="E18" s="122"/>
      <c r="F18" s="128"/>
      <c r="G18" s="31"/>
      <c r="H18" s="197"/>
      <c r="I18" s="49" t="s">
        <v>269</v>
      </c>
      <c r="J18" s="58"/>
      <c r="K18" s="46" t="s">
        <v>393</v>
      </c>
      <c r="L18" s="49" t="s">
        <v>314</v>
      </c>
      <c r="M18" s="200"/>
      <c r="N18" s="49" t="s">
        <v>289</v>
      </c>
      <c r="O18" s="49" t="s">
        <v>290</v>
      </c>
      <c r="P18" s="46" t="s">
        <v>286</v>
      </c>
      <c r="Q18" s="46"/>
      <c r="R18" s="49" t="s">
        <v>292</v>
      </c>
      <c r="S18" s="49"/>
    </row>
    <row r="19" spans="1:19" ht="18.75" customHeight="1">
      <c r="A19" s="122" t="s">
        <v>96</v>
      </c>
      <c r="B19" s="132" t="s">
        <v>97</v>
      </c>
      <c r="C19" s="122">
        <v>1</v>
      </c>
      <c r="D19" s="122">
        <v>2</v>
      </c>
      <c r="E19" s="122">
        <v>2</v>
      </c>
      <c r="F19" s="128" t="s">
        <v>404</v>
      </c>
      <c r="G19" s="51"/>
      <c r="H19" s="197"/>
      <c r="I19" s="88" t="s">
        <v>94</v>
      </c>
      <c r="J19" s="39"/>
      <c r="K19" s="88"/>
      <c r="L19" s="41"/>
      <c r="M19" s="200"/>
      <c r="N19" s="41" t="s">
        <v>96</v>
      </c>
      <c r="O19" s="41" t="s">
        <v>388</v>
      </c>
      <c r="P19" s="40" t="s">
        <v>45</v>
      </c>
      <c r="Q19" s="41"/>
      <c r="R19" s="39"/>
      <c r="S19" s="42"/>
    </row>
    <row r="20" spans="1:19" ht="18.75" customHeight="1">
      <c r="A20" s="122"/>
      <c r="B20" s="132" t="s">
        <v>41</v>
      </c>
      <c r="C20" s="122"/>
      <c r="D20" s="122"/>
      <c r="E20" s="122"/>
      <c r="F20" s="128"/>
      <c r="G20" s="28" t="s">
        <v>30</v>
      </c>
      <c r="H20" s="197"/>
      <c r="I20" s="44"/>
      <c r="J20" s="44"/>
      <c r="K20" s="38"/>
      <c r="L20" s="46"/>
      <c r="M20" s="200"/>
      <c r="N20" s="46"/>
      <c r="O20" s="46"/>
      <c r="P20" s="45" t="s">
        <v>293</v>
      </c>
      <c r="Q20" s="46"/>
      <c r="R20" s="44"/>
      <c r="S20" s="47"/>
    </row>
    <row r="21" spans="1:19" ht="18.75" customHeight="1">
      <c r="A21" s="122" t="s">
        <v>99</v>
      </c>
      <c r="B21" s="132" t="s">
        <v>100</v>
      </c>
      <c r="C21" s="122">
        <v>2</v>
      </c>
      <c r="D21" s="122">
        <v>0</v>
      </c>
      <c r="E21" s="122">
        <v>2</v>
      </c>
      <c r="F21" s="131" t="s">
        <v>470</v>
      </c>
      <c r="G21" s="31"/>
      <c r="H21" s="198"/>
      <c r="I21" s="54" t="s">
        <v>272</v>
      </c>
      <c r="J21" s="48"/>
      <c r="K21" s="54" t="s">
        <v>276</v>
      </c>
      <c r="L21" s="49"/>
      <c r="M21" s="202"/>
      <c r="N21" s="49" t="s">
        <v>272</v>
      </c>
      <c r="O21" s="49" t="s">
        <v>389</v>
      </c>
      <c r="P21" s="55" t="s">
        <v>294</v>
      </c>
      <c r="Q21" s="49"/>
      <c r="R21" s="48"/>
      <c r="S21" s="50"/>
    </row>
    <row r="22" spans="1:19" ht="15.75" customHeight="1">
      <c r="A22" s="122"/>
      <c r="B22" s="132" t="s">
        <v>42</v>
      </c>
      <c r="C22" s="122"/>
      <c r="D22" s="122"/>
      <c r="E22" s="122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22" t="s">
        <v>101</v>
      </c>
      <c r="B23" s="132" t="s">
        <v>102</v>
      </c>
      <c r="C23" s="122" t="s">
        <v>43</v>
      </c>
      <c r="D23" s="122">
        <v>2</v>
      </c>
      <c r="E23" s="122" t="s">
        <v>43</v>
      </c>
      <c r="F23" s="131" t="s">
        <v>470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22"/>
      <c r="B24" s="132"/>
      <c r="C24" s="122"/>
      <c r="D24" s="122"/>
      <c r="E24" s="122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22"/>
      <c r="B25" s="132"/>
      <c r="C25" s="122"/>
      <c r="D25" s="122"/>
      <c r="E25" s="122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22"/>
      <c r="B26" s="132"/>
      <c r="C26" s="122"/>
      <c r="D26" s="122"/>
      <c r="E26" s="122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22"/>
      <c r="B27" s="132"/>
      <c r="C27" s="122"/>
      <c r="D27" s="122"/>
      <c r="E27" s="122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22"/>
      <c r="B28" s="132"/>
      <c r="C28" s="122"/>
      <c r="D28" s="122"/>
      <c r="E28" s="122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22"/>
      <c r="B29" s="132"/>
      <c r="C29" s="122"/>
      <c r="D29" s="122"/>
      <c r="E29" s="122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22"/>
      <c r="B30" s="132"/>
      <c r="C30" s="122"/>
      <c r="D30" s="122"/>
      <c r="E30" s="122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7"/>
      <c r="B31" s="157" t="s">
        <v>36</v>
      </c>
      <c r="C31" s="157">
        <f>SUM(C8:C24)</f>
        <v>11</v>
      </c>
      <c r="D31" s="157">
        <f>SUM(D8:D24)</f>
        <v>22</v>
      </c>
      <c r="E31" s="157">
        <f>SUM(E8:E24)</f>
        <v>19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478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110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32" t="s">
        <v>39</v>
      </c>
      <c r="C7" s="122"/>
      <c r="D7" s="122"/>
      <c r="E7" s="122"/>
      <c r="F7" s="125"/>
      <c r="G7" s="37"/>
      <c r="H7" s="196" t="s">
        <v>23</v>
      </c>
      <c r="I7" s="88" t="s">
        <v>105</v>
      </c>
      <c r="J7" s="39"/>
      <c r="K7" s="40"/>
      <c r="L7" s="41"/>
      <c r="M7" s="199" t="s">
        <v>24</v>
      </c>
      <c r="N7" s="41"/>
      <c r="O7" s="88"/>
      <c r="P7" s="41"/>
      <c r="Q7" s="88"/>
      <c r="R7" s="39"/>
      <c r="S7" s="42"/>
    </row>
    <row r="8" spans="1:19" ht="18.75" customHeight="1">
      <c r="A8" s="122" t="s">
        <v>103</v>
      </c>
      <c r="B8" s="132" t="s">
        <v>104</v>
      </c>
      <c r="C8" s="122">
        <v>0</v>
      </c>
      <c r="D8" s="122">
        <v>6</v>
      </c>
      <c r="E8" s="122">
        <v>2</v>
      </c>
      <c r="F8" s="128" t="s">
        <v>462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22"/>
      <c r="B9" s="132" t="s">
        <v>40</v>
      </c>
      <c r="C9" s="122"/>
      <c r="D9" s="122"/>
      <c r="E9" s="122"/>
      <c r="F9" s="128"/>
      <c r="G9" s="31"/>
      <c r="H9" s="197"/>
      <c r="I9" s="54" t="s">
        <v>295</v>
      </c>
      <c r="J9" s="48"/>
      <c r="K9" s="55"/>
      <c r="L9" s="49"/>
      <c r="M9" s="200"/>
      <c r="N9" s="46"/>
      <c r="O9" s="49"/>
      <c r="P9" s="49"/>
      <c r="Q9" s="54" t="s">
        <v>296</v>
      </c>
      <c r="R9" s="48"/>
      <c r="S9" s="50"/>
    </row>
    <row r="10" spans="1:19" ht="18.75" customHeight="1">
      <c r="A10" s="122" t="s">
        <v>105</v>
      </c>
      <c r="B10" s="127" t="s">
        <v>463</v>
      </c>
      <c r="C10" s="159">
        <v>1</v>
      </c>
      <c r="D10" s="159">
        <v>3</v>
      </c>
      <c r="E10" s="122">
        <v>2</v>
      </c>
      <c r="F10" s="128" t="s">
        <v>377</v>
      </c>
      <c r="G10" s="51"/>
      <c r="H10" s="197"/>
      <c r="I10" s="88" t="s">
        <v>108</v>
      </c>
      <c r="J10" s="41"/>
      <c r="K10" s="88"/>
      <c r="L10" s="41"/>
      <c r="M10" s="200"/>
      <c r="N10" s="88"/>
      <c r="O10" s="41"/>
      <c r="P10" s="41"/>
      <c r="Q10" s="39"/>
      <c r="R10" s="39"/>
      <c r="S10" s="42"/>
    </row>
    <row r="11" spans="1:19" ht="18.75" customHeight="1">
      <c r="A11" s="122"/>
      <c r="B11" s="132" t="s">
        <v>98</v>
      </c>
      <c r="C11" s="122"/>
      <c r="D11" s="122"/>
      <c r="E11" s="122"/>
      <c r="F11" s="131"/>
      <c r="G11" s="28" t="s">
        <v>26</v>
      </c>
      <c r="H11" s="197"/>
      <c r="I11" s="46"/>
      <c r="J11" s="46"/>
      <c r="K11" s="45"/>
      <c r="L11" s="46"/>
      <c r="M11" s="200"/>
      <c r="N11" s="45"/>
      <c r="O11" s="46"/>
      <c r="P11" s="46"/>
      <c r="Q11" s="44"/>
      <c r="R11" s="44"/>
      <c r="S11" s="47"/>
    </row>
    <row r="12" spans="1:19" ht="18.75" customHeight="1" thickBot="1">
      <c r="A12" s="122" t="s">
        <v>106</v>
      </c>
      <c r="B12" s="127" t="s">
        <v>107</v>
      </c>
      <c r="C12" s="159">
        <v>0</v>
      </c>
      <c r="D12" s="159">
        <v>320</v>
      </c>
      <c r="E12" s="122">
        <v>4</v>
      </c>
      <c r="F12" s="131" t="s">
        <v>351</v>
      </c>
      <c r="G12" s="31"/>
      <c r="H12" s="197"/>
      <c r="I12" s="49" t="s">
        <v>272</v>
      </c>
      <c r="J12" s="49" t="s">
        <v>298</v>
      </c>
      <c r="K12" s="49"/>
      <c r="L12" s="49"/>
      <c r="M12" s="200"/>
      <c r="N12" s="49"/>
      <c r="O12" s="49"/>
      <c r="P12" s="46"/>
      <c r="Q12" s="48"/>
      <c r="R12" s="48"/>
      <c r="S12" s="50"/>
    </row>
    <row r="13" spans="1:19" ht="18.75" customHeight="1">
      <c r="A13" s="122"/>
      <c r="B13" s="132" t="s">
        <v>33</v>
      </c>
      <c r="C13" s="122"/>
      <c r="D13" s="122"/>
      <c r="E13" s="122"/>
      <c r="F13" s="128"/>
      <c r="G13" s="51"/>
      <c r="H13" s="197"/>
      <c r="I13" s="88" t="s">
        <v>103</v>
      </c>
      <c r="J13" s="39"/>
      <c r="K13" s="40"/>
      <c r="L13" s="41"/>
      <c r="M13" s="201"/>
      <c r="N13" s="203" t="s">
        <v>27</v>
      </c>
      <c r="O13" s="204"/>
      <c r="P13" s="91"/>
      <c r="Q13" s="41"/>
      <c r="R13" s="41"/>
      <c r="S13" s="41"/>
    </row>
    <row r="14" spans="1:19" ht="18.75" customHeight="1">
      <c r="A14" s="122" t="s">
        <v>108</v>
      </c>
      <c r="B14" s="132" t="s">
        <v>53</v>
      </c>
      <c r="C14" s="122">
        <v>0</v>
      </c>
      <c r="D14" s="122">
        <v>2</v>
      </c>
      <c r="E14" s="122">
        <v>2</v>
      </c>
      <c r="F14" s="131" t="s">
        <v>352</v>
      </c>
      <c r="G14" s="28" t="s">
        <v>28</v>
      </c>
      <c r="H14" s="197"/>
      <c r="I14" s="43"/>
      <c r="J14" s="44"/>
      <c r="K14" s="45"/>
      <c r="L14" s="46"/>
      <c r="M14" s="201"/>
      <c r="N14" s="219" t="s">
        <v>82</v>
      </c>
      <c r="O14" s="220"/>
      <c r="P14" s="52"/>
      <c r="Q14" s="46"/>
      <c r="R14" s="46"/>
      <c r="S14" s="46"/>
    </row>
    <row r="15" spans="1:19" ht="18.75" customHeight="1" thickBot="1">
      <c r="A15" s="122"/>
      <c r="B15" s="132" t="s">
        <v>41</v>
      </c>
      <c r="C15" s="122"/>
      <c r="D15" s="122"/>
      <c r="E15" s="122"/>
      <c r="F15" s="131"/>
      <c r="G15" s="31"/>
      <c r="H15" s="197"/>
      <c r="I15" s="54" t="s">
        <v>297</v>
      </c>
      <c r="J15" s="48"/>
      <c r="K15" s="55"/>
      <c r="L15" s="54"/>
      <c r="M15" s="201"/>
      <c r="N15" s="65" t="s">
        <v>409</v>
      </c>
      <c r="O15" s="104" t="s">
        <v>300</v>
      </c>
      <c r="P15" s="46"/>
      <c r="Q15" s="46" t="s">
        <v>299</v>
      </c>
      <c r="R15" s="49"/>
      <c r="S15" s="49"/>
    </row>
    <row r="16" spans="1:19" ht="18.75" customHeight="1">
      <c r="A16" s="122"/>
      <c r="B16" s="132" t="s">
        <v>42</v>
      </c>
      <c r="C16" s="122"/>
      <c r="D16" s="122"/>
      <c r="E16" s="122"/>
      <c r="F16" s="128"/>
      <c r="G16" s="51"/>
      <c r="H16" s="197"/>
      <c r="I16" s="88"/>
      <c r="J16" s="58"/>
      <c r="K16" s="41"/>
      <c r="L16" s="41"/>
      <c r="M16" s="200"/>
      <c r="N16" s="89"/>
      <c r="O16" s="41"/>
      <c r="P16" s="41"/>
      <c r="Q16" s="41"/>
      <c r="R16" s="41"/>
      <c r="S16" s="41"/>
    </row>
    <row r="17" spans="1:19" ht="18.75" customHeight="1">
      <c r="A17" s="122" t="s">
        <v>82</v>
      </c>
      <c r="B17" s="132" t="s">
        <v>44</v>
      </c>
      <c r="C17" s="122" t="s">
        <v>43</v>
      </c>
      <c r="D17" s="122">
        <v>2</v>
      </c>
      <c r="E17" s="122" t="s">
        <v>43</v>
      </c>
      <c r="F17" s="131" t="s">
        <v>351</v>
      </c>
      <c r="G17" s="28" t="s">
        <v>29</v>
      </c>
      <c r="H17" s="197"/>
      <c r="I17" s="44"/>
      <c r="J17" s="44"/>
      <c r="K17" s="45"/>
      <c r="L17" s="46"/>
      <c r="M17" s="200"/>
      <c r="N17" s="45"/>
      <c r="O17" s="46"/>
      <c r="P17" s="46"/>
      <c r="Q17" s="46"/>
      <c r="R17" s="46"/>
      <c r="S17" s="46"/>
    </row>
    <row r="18" spans="1:19" ht="18.75" customHeight="1">
      <c r="A18" s="122"/>
      <c r="B18" s="161"/>
      <c r="C18" s="122"/>
      <c r="D18" s="122"/>
      <c r="E18" s="122"/>
      <c r="F18" s="128"/>
      <c r="G18" s="31"/>
      <c r="H18" s="197"/>
      <c r="I18" s="48"/>
      <c r="J18" s="70"/>
      <c r="K18" s="49"/>
      <c r="L18" s="49"/>
      <c r="M18" s="200"/>
      <c r="N18" s="49"/>
      <c r="O18" s="49"/>
      <c r="P18" s="46"/>
      <c r="Q18" s="49"/>
      <c r="R18" s="49"/>
      <c r="S18" s="49"/>
    </row>
    <row r="19" spans="1:19" ht="18.75" customHeight="1">
      <c r="A19" s="135"/>
      <c r="B19" s="162" t="s">
        <v>407</v>
      </c>
      <c r="C19" s="135"/>
      <c r="D19" s="135"/>
      <c r="E19" s="135"/>
      <c r="F19" s="131"/>
      <c r="G19" s="51"/>
      <c r="H19" s="197"/>
      <c r="I19" s="88" t="s">
        <v>103</v>
      </c>
      <c r="J19" s="39"/>
      <c r="K19" s="40"/>
      <c r="L19" s="41"/>
      <c r="M19" s="200"/>
      <c r="N19" s="41"/>
      <c r="O19" s="88"/>
      <c r="P19" s="40" t="s">
        <v>108</v>
      </c>
      <c r="Q19" s="39"/>
      <c r="R19" s="39"/>
      <c r="S19" s="42"/>
    </row>
    <row r="20" spans="1:19" ht="18.75" customHeight="1">
      <c r="A20" s="135"/>
      <c r="B20" s="162" t="s">
        <v>408</v>
      </c>
      <c r="C20" s="135"/>
      <c r="D20" s="135"/>
      <c r="E20" s="135"/>
      <c r="F20" s="131"/>
      <c r="G20" s="28" t="s">
        <v>30</v>
      </c>
      <c r="H20" s="197"/>
      <c r="I20" s="43"/>
      <c r="J20" s="44"/>
      <c r="K20" s="45"/>
      <c r="L20" s="46"/>
      <c r="M20" s="200"/>
      <c r="N20" s="46"/>
      <c r="O20" s="46"/>
      <c r="P20" s="46"/>
      <c r="Q20" s="46"/>
      <c r="R20" s="44"/>
      <c r="S20" s="47"/>
    </row>
    <row r="21" spans="1:19" ht="18.75" customHeight="1">
      <c r="A21" s="135"/>
      <c r="B21" s="162" t="s">
        <v>109</v>
      </c>
      <c r="C21" s="135"/>
      <c r="D21" s="135"/>
      <c r="E21" s="135"/>
      <c r="F21" s="131"/>
      <c r="G21" s="31"/>
      <c r="H21" s="198"/>
      <c r="I21" s="54" t="s">
        <v>297</v>
      </c>
      <c r="J21" s="48"/>
      <c r="K21" s="55"/>
      <c r="L21" s="54"/>
      <c r="M21" s="202"/>
      <c r="N21" s="49"/>
      <c r="O21" s="49" t="s">
        <v>299</v>
      </c>
      <c r="P21" s="55" t="s">
        <v>272</v>
      </c>
      <c r="Q21" s="48" t="s">
        <v>298</v>
      </c>
      <c r="R21" s="48"/>
      <c r="S21" s="50"/>
    </row>
    <row r="22" spans="1:19" ht="15.75" customHeight="1">
      <c r="A22" s="135"/>
      <c r="B22" s="135"/>
      <c r="C22" s="135"/>
      <c r="D22" s="135"/>
      <c r="E22" s="135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35"/>
      <c r="B23" s="135"/>
      <c r="C23" s="135"/>
      <c r="D23" s="135"/>
      <c r="E23" s="135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5"/>
      <c r="B24" s="135"/>
      <c r="C24" s="135"/>
      <c r="D24" s="135"/>
      <c r="E24" s="135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5"/>
      <c r="B25" s="135"/>
      <c r="C25" s="135"/>
      <c r="D25" s="135"/>
      <c r="E25" s="135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5"/>
      <c r="B26" s="135"/>
      <c r="C26" s="135"/>
      <c r="D26" s="135"/>
      <c r="E26" s="135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s="78" customFormat="1" ht="16.5" customHeight="1">
      <c r="A31" s="157"/>
      <c r="B31" s="157" t="s">
        <v>36</v>
      </c>
      <c r="C31" s="157">
        <f>SUM(C7:C18)</f>
        <v>1</v>
      </c>
      <c r="D31" s="157">
        <f>SUM(D7:D18)</f>
        <v>333</v>
      </c>
      <c r="E31" s="157">
        <f>SUM(E7:E18)</f>
        <v>10</v>
      </c>
      <c r="F31" s="138"/>
      <c r="G31" s="75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479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401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48"/>
      <c r="B7" s="149" t="s">
        <v>171</v>
      </c>
      <c r="C7" s="148"/>
      <c r="D7" s="148"/>
      <c r="E7" s="148"/>
      <c r="F7" s="125"/>
      <c r="G7" s="37"/>
      <c r="H7" s="196" t="s">
        <v>23</v>
      </c>
      <c r="I7" s="90" t="s">
        <v>172</v>
      </c>
      <c r="J7" s="39"/>
      <c r="K7" s="90"/>
      <c r="L7" s="41"/>
      <c r="M7" s="199" t="s">
        <v>24</v>
      </c>
      <c r="N7" s="41"/>
      <c r="O7" s="41"/>
      <c r="P7" s="90"/>
      <c r="Q7" s="39"/>
      <c r="R7" s="39"/>
      <c r="S7" s="42"/>
    </row>
    <row r="8" spans="1:19" ht="18.75" customHeight="1">
      <c r="A8" s="148" t="s">
        <v>172</v>
      </c>
      <c r="B8" s="149" t="s">
        <v>173</v>
      </c>
      <c r="C8" s="148">
        <v>1</v>
      </c>
      <c r="D8" s="148">
        <v>4</v>
      </c>
      <c r="E8" s="148">
        <v>3</v>
      </c>
      <c r="F8" s="128" t="s">
        <v>353</v>
      </c>
      <c r="G8" s="28" t="s">
        <v>25</v>
      </c>
      <c r="H8" s="197"/>
      <c r="I8" s="38"/>
      <c r="J8" s="44"/>
      <c r="K8" s="38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48" t="s">
        <v>174</v>
      </c>
      <c r="B9" s="149" t="s">
        <v>175</v>
      </c>
      <c r="C9" s="148">
        <v>1</v>
      </c>
      <c r="D9" s="148">
        <v>4</v>
      </c>
      <c r="E9" s="148">
        <v>3</v>
      </c>
      <c r="F9" s="128" t="s">
        <v>410</v>
      </c>
      <c r="G9" s="31"/>
      <c r="H9" s="197"/>
      <c r="I9" s="54" t="s">
        <v>301</v>
      </c>
      <c r="J9" s="105"/>
      <c r="K9" s="54"/>
      <c r="L9" s="49"/>
      <c r="M9" s="200"/>
      <c r="N9" s="46" t="s">
        <v>302</v>
      </c>
      <c r="O9" s="49"/>
      <c r="P9" s="49"/>
      <c r="Q9" s="54"/>
      <c r="R9" s="105"/>
      <c r="S9" s="50"/>
    </row>
    <row r="10" spans="1:19" ht="18.75" customHeight="1">
      <c r="A10" s="148" t="s">
        <v>176</v>
      </c>
      <c r="B10" s="149" t="s">
        <v>177</v>
      </c>
      <c r="C10" s="148">
        <v>3</v>
      </c>
      <c r="D10" s="148">
        <v>0</v>
      </c>
      <c r="E10" s="148">
        <v>3</v>
      </c>
      <c r="F10" s="128" t="s">
        <v>464</v>
      </c>
      <c r="G10" s="51"/>
      <c r="H10" s="197"/>
      <c r="I10" s="90" t="s">
        <v>174</v>
      </c>
      <c r="J10" s="41"/>
      <c r="K10" s="41"/>
      <c r="L10" s="92"/>
      <c r="M10" s="200"/>
      <c r="N10" s="90"/>
      <c r="O10" s="41" t="s">
        <v>180</v>
      </c>
      <c r="P10" s="41"/>
      <c r="Q10" s="41"/>
      <c r="R10" s="39"/>
      <c r="S10" s="42"/>
    </row>
    <row r="11" spans="1:19" ht="18.75" customHeight="1">
      <c r="A11" s="148" t="s">
        <v>178</v>
      </c>
      <c r="B11" s="149" t="s">
        <v>179</v>
      </c>
      <c r="C11" s="148">
        <v>1</v>
      </c>
      <c r="D11" s="148">
        <v>2</v>
      </c>
      <c r="E11" s="148">
        <v>2</v>
      </c>
      <c r="F11" s="131" t="s">
        <v>355</v>
      </c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6"/>
      <c r="R11" s="44"/>
      <c r="S11" s="47"/>
    </row>
    <row r="12" spans="1:19" ht="18.75" customHeight="1" thickBot="1">
      <c r="A12" s="148"/>
      <c r="B12" s="149" t="s">
        <v>54</v>
      </c>
      <c r="C12" s="148"/>
      <c r="D12" s="148"/>
      <c r="E12" s="148"/>
      <c r="F12" s="128"/>
      <c r="G12" s="31"/>
      <c r="H12" s="197"/>
      <c r="I12" s="49" t="s">
        <v>275</v>
      </c>
      <c r="J12" s="49"/>
      <c r="K12" s="49"/>
      <c r="L12" s="49"/>
      <c r="M12" s="200"/>
      <c r="N12" s="46" t="s">
        <v>276</v>
      </c>
      <c r="O12" s="49" t="s">
        <v>303</v>
      </c>
      <c r="P12" s="49"/>
      <c r="Q12" s="49" t="s">
        <v>304</v>
      </c>
      <c r="R12" s="48"/>
      <c r="S12" s="50"/>
    </row>
    <row r="13" spans="1:19" ht="18.75" customHeight="1">
      <c r="A13" s="148" t="s">
        <v>49</v>
      </c>
      <c r="B13" s="150" t="s">
        <v>66</v>
      </c>
      <c r="C13" s="148">
        <v>2</v>
      </c>
      <c r="D13" s="148">
        <v>0</v>
      </c>
      <c r="E13" s="148">
        <v>2</v>
      </c>
      <c r="F13" s="128" t="s">
        <v>346</v>
      </c>
      <c r="G13" s="51"/>
      <c r="H13" s="197"/>
      <c r="I13" s="90" t="s">
        <v>183</v>
      </c>
      <c r="J13" s="41"/>
      <c r="K13" s="41"/>
      <c r="L13" s="41"/>
      <c r="M13" s="201"/>
      <c r="N13" s="203" t="s">
        <v>27</v>
      </c>
      <c r="O13" s="204"/>
      <c r="P13" s="41" t="s">
        <v>49</v>
      </c>
      <c r="Q13" s="41"/>
      <c r="R13" s="41"/>
      <c r="S13" s="41"/>
    </row>
    <row r="14" spans="1:19" ht="18.75" customHeight="1">
      <c r="A14" s="148" t="s">
        <v>111</v>
      </c>
      <c r="B14" s="150" t="s">
        <v>112</v>
      </c>
      <c r="C14" s="148">
        <v>2</v>
      </c>
      <c r="D14" s="148">
        <v>2</v>
      </c>
      <c r="E14" s="148">
        <v>3</v>
      </c>
      <c r="F14" s="128" t="s">
        <v>357</v>
      </c>
      <c r="G14" s="28" t="s">
        <v>28</v>
      </c>
      <c r="H14" s="197"/>
      <c r="I14" s="46"/>
      <c r="J14" s="46"/>
      <c r="K14" s="45"/>
      <c r="L14" s="46"/>
      <c r="M14" s="201"/>
      <c r="N14" s="219" t="s">
        <v>186</v>
      </c>
      <c r="O14" s="220"/>
      <c r="P14" s="52"/>
      <c r="Q14" s="46"/>
      <c r="R14" s="46"/>
      <c r="S14" s="46"/>
    </row>
    <row r="15" spans="1:19" ht="18.75" customHeight="1" thickBot="1">
      <c r="A15" s="148" t="s">
        <v>180</v>
      </c>
      <c r="B15" s="149" t="s">
        <v>181</v>
      </c>
      <c r="C15" s="148">
        <v>3</v>
      </c>
      <c r="D15" s="148">
        <v>0</v>
      </c>
      <c r="E15" s="148">
        <v>3</v>
      </c>
      <c r="F15" s="131" t="s">
        <v>358</v>
      </c>
      <c r="G15" s="31"/>
      <c r="H15" s="197"/>
      <c r="I15" s="49" t="s">
        <v>305</v>
      </c>
      <c r="J15" s="49"/>
      <c r="K15" s="49" t="s">
        <v>395</v>
      </c>
      <c r="L15" s="49"/>
      <c r="M15" s="201"/>
      <c r="N15" s="56" t="s">
        <v>406</v>
      </c>
      <c r="O15" s="57" t="s">
        <v>276</v>
      </c>
      <c r="P15" s="46" t="s">
        <v>289</v>
      </c>
      <c r="Q15" s="46" t="s">
        <v>290</v>
      </c>
      <c r="R15" s="49"/>
      <c r="S15" s="49"/>
    </row>
    <row r="16" spans="1:19" ht="18.75" customHeight="1">
      <c r="A16" s="148"/>
      <c r="B16" s="150" t="s">
        <v>182</v>
      </c>
      <c r="C16" s="148"/>
      <c r="D16" s="148"/>
      <c r="E16" s="148"/>
      <c r="F16" s="131"/>
      <c r="G16" s="51"/>
      <c r="H16" s="197"/>
      <c r="I16" s="41" t="s">
        <v>111</v>
      </c>
      <c r="J16" s="41"/>
      <c r="K16" s="41"/>
      <c r="L16" s="41"/>
      <c r="M16" s="200"/>
      <c r="N16" s="93" t="s">
        <v>176</v>
      </c>
      <c r="O16" s="41"/>
      <c r="P16" s="41"/>
      <c r="Q16" s="41"/>
      <c r="R16" s="41"/>
      <c r="S16" s="41"/>
    </row>
    <row r="17" spans="1:19" ht="18.75" customHeight="1">
      <c r="A17" s="148"/>
      <c r="B17" s="149" t="s">
        <v>55</v>
      </c>
      <c r="C17" s="148"/>
      <c r="D17" s="148"/>
      <c r="E17" s="148"/>
      <c r="F17" s="128"/>
      <c r="G17" s="28" t="s">
        <v>29</v>
      </c>
      <c r="H17" s="197"/>
      <c r="I17" s="46"/>
      <c r="J17" s="46"/>
      <c r="K17" s="45"/>
      <c r="L17" s="46"/>
      <c r="M17" s="200"/>
      <c r="N17" s="46"/>
      <c r="O17" s="46"/>
      <c r="P17" s="45"/>
      <c r="Q17" s="46"/>
      <c r="R17" s="46"/>
      <c r="S17" s="46"/>
    </row>
    <row r="18" spans="1:19" ht="18.75" customHeight="1">
      <c r="A18" s="148" t="s">
        <v>183</v>
      </c>
      <c r="B18" s="149" t="s">
        <v>184</v>
      </c>
      <c r="C18" s="148">
        <v>3</v>
      </c>
      <c r="D18" s="148">
        <v>0</v>
      </c>
      <c r="E18" s="148">
        <v>3</v>
      </c>
      <c r="F18" s="128" t="s">
        <v>411</v>
      </c>
      <c r="G18" s="31"/>
      <c r="H18" s="197"/>
      <c r="I18" s="49" t="s">
        <v>306</v>
      </c>
      <c r="J18" s="49"/>
      <c r="K18" s="49"/>
      <c r="L18" s="49" t="s">
        <v>307</v>
      </c>
      <c r="M18" s="200"/>
      <c r="N18" s="49" t="s">
        <v>270</v>
      </c>
      <c r="O18" s="49"/>
      <c r="P18" s="49" t="s">
        <v>299</v>
      </c>
      <c r="Q18" s="46"/>
      <c r="R18" s="49"/>
      <c r="S18" s="49"/>
    </row>
    <row r="19" spans="1:19" ht="18.75" customHeight="1">
      <c r="A19" s="148"/>
      <c r="B19" s="149" t="s">
        <v>57</v>
      </c>
      <c r="C19" s="148"/>
      <c r="D19" s="148"/>
      <c r="E19" s="148"/>
      <c r="F19" s="128"/>
      <c r="G19" s="51"/>
      <c r="H19" s="197"/>
      <c r="I19" s="94" t="s">
        <v>461</v>
      </c>
      <c r="J19" s="41"/>
      <c r="K19" s="41"/>
      <c r="L19" s="90"/>
      <c r="M19" s="200"/>
      <c r="N19" s="41"/>
      <c r="O19" s="41" t="s">
        <v>178</v>
      </c>
      <c r="P19" s="40"/>
      <c r="Q19" s="39"/>
      <c r="R19" s="39"/>
      <c r="S19" s="42"/>
    </row>
    <row r="20" spans="1:19" ht="18.75" customHeight="1">
      <c r="A20" s="148" t="s">
        <v>191</v>
      </c>
      <c r="B20" s="149" t="s">
        <v>185</v>
      </c>
      <c r="C20" s="148">
        <v>1</v>
      </c>
      <c r="D20" s="148">
        <v>4</v>
      </c>
      <c r="E20" s="148">
        <v>3</v>
      </c>
      <c r="F20" s="131" t="s">
        <v>377</v>
      </c>
      <c r="G20" s="28" t="s">
        <v>30</v>
      </c>
      <c r="H20" s="197"/>
      <c r="I20" s="46"/>
      <c r="J20" s="46"/>
      <c r="K20" s="46"/>
      <c r="L20" s="46"/>
      <c r="M20" s="200"/>
      <c r="N20" s="46"/>
      <c r="O20" s="46"/>
      <c r="P20" s="45"/>
      <c r="Q20" s="44"/>
      <c r="R20" s="44"/>
      <c r="S20" s="47"/>
    </row>
    <row r="21" spans="1:19" ht="18.75" customHeight="1">
      <c r="A21" s="148"/>
      <c r="B21" s="149" t="s">
        <v>60</v>
      </c>
      <c r="C21" s="148"/>
      <c r="D21" s="148"/>
      <c r="E21" s="148"/>
      <c r="F21" s="131"/>
      <c r="G21" s="31"/>
      <c r="H21" s="198"/>
      <c r="I21" s="49" t="s">
        <v>308</v>
      </c>
      <c r="J21" s="49"/>
      <c r="K21" s="49"/>
      <c r="L21" s="49"/>
      <c r="M21" s="202"/>
      <c r="N21" s="49" t="s">
        <v>296</v>
      </c>
      <c r="O21" s="49" t="s">
        <v>270</v>
      </c>
      <c r="P21" s="55"/>
      <c r="Q21" s="64" t="s">
        <v>283</v>
      </c>
      <c r="R21" s="48"/>
      <c r="S21" s="50"/>
    </row>
    <row r="22" spans="1:19" ht="15.75" customHeight="1">
      <c r="A22" s="148" t="s">
        <v>186</v>
      </c>
      <c r="B22" s="149" t="s">
        <v>102</v>
      </c>
      <c r="C22" s="148">
        <v>0</v>
      </c>
      <c r="D22" s="148">
        <v>2</v>
      </c>
      <c r="E22" s="148">
        <v>0</v>
      </c>
      <c r="F22" s="131" t="s">
        <v>342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48"/>
      <c r="B23" s="149"/>
      <c r="C23" s="148"/>
      <c r="D23" s="148"/>
      <c r="E23" s="148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5"/>
      <c r="B24" s="135"/>
      <c r="C24" s="135"/>
      <c r="D24" s="135"/>
      <c r="E24" s="135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5"/>
      <c r="B25" s="135"/>
      <c r="C25" s="135"/>
      <c r="D25" s="135"/>
      <c r="E25" s="135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5"/>
      <c r="B26" s="135"/>
      <c r="C26" s="135"/>
      <c r="D26" s="135"/>
      <c r="E26" s="135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1"/>
      <c r="B31" s="151" t="s">
        <v>36</v>
      </c>
      <c r="C31" s="151">
        <f>SUM(C8:C23)</f>
        <v>17</v>
      </c>
      <c r="D31" s="151">
        <f>SUM(D8:D23)</f>
        <v>18</v>
      </c>
      <c r="E31" s="151">
        <f>SUM(E8:E23)</f>
        <v>25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402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48"/>
      <c r="B7" s="149" t="s">
        <v>54</v>
      </c>
      <c r="C7" s="148"/>
      <c r="D7" s="148"/>
      <c r="E7" s="148"/>
      <c r="F7" s="125"/>
      <c r="G7" s="37"/>
      <c r="H7" s="196" t="s">
        <v>23</v>
      </c>
      <c r="I7" s="90" t="s">
        <v>111</v>
      </c>
      <c r="J7" s="39"/>
      <c r="K7" s="40"/>
      <c r="L7" s="90"/>
      <c r="M7" s="199" t="s">
        <v>24</v>
      </c>
      <c r="N7" s="41" t="s">
        <v>309</v>
      </c>
      <c r="O7" s="41"/>
      <c r="P7" s="41"/>
      <c r="Q7" s="90"/>
      <c r="R7" s="39"/>
      <c r="S7" s="42"/>
    </row>
    <row r="8" spans="1:19" ht="18.75" customHeight="1">
      <c r="A8" s="148" t="s">
        <v>187</v>
      </c>
      <c r="B8" s="150" t="s">
        <v>188</v>
      </c>
      <c r="C8" s="158">
        <v>3</v>
      </c>
      <c r="D8" s="148">
        <v>0</v>
      </c>
      <c r="E8" s="148">
        <v>3</v>
      </c>
      <c r="F8" s="128" t="s">
        <v>359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48" t="s">
        <v>111</v>
      </c>
      <c r="B9" s="150" t="s">
        <v>112</v>
      </c>
      <c r="C9" s="158">
        <v>2</v>
      </c>
      <c r="D9" s="148">
        <v>2</v>
      </c>
      <c r="E9" s="148">
        <v>3</v>
      </c>
      <c r="F9" s="128" t="s">
        <v>360</v>
      </c>
      <c r="G9" s="31"/>
      <c r="H9" s="197"/>
      <c r="I9" s="54">
        <v>635</v>
      </c>
      <c r="J9" s="48"/>
      <c r="K9" s="55"/>
      <c r="L9" s="49" t="s">
        <v>307</v>
      </c>
      <c r="M9" s="200"/>
      <c r="N9" s="46" t="s">
        <v>310</v>
      </c>
      <c r="O9" s="49"/>
      <c r="P9" s="49" t="s">
        <v>311</v>
      </c>
      <c r="Q9" s="54"/>
      <c r="R9" s="48"/>
      <c r="S9" s="50"/>
    </row>
    <row r="10" spans="1:19" ht="18.75" customHeight="1">
      <c r="A10" s="148" t="s">
        <v>180</v>
      </c>
      <c r="B10" s="149" t="s">
        <v>181</v>
      </c>
      <c r="C10" s="148">
        <v>3</v>
      </c>
      <c r="D10" s="148">
        <v>0</v>
      </c>
      <c r="E10" s="148">
        <v>3</v>
      </c>
      <c r="F10" s="128" t="s">
        <v>361</v>
      </c>
      <c r="G10" s="51"/>
      <c r="H10" s="197"/>
      <c r="I10" s="90" t="s">
        <v>191</v>
      </c>
      <c r="J10" s="41"/>
      <c r="K10" s="92"/>
      <c r="L10" s="41"/>
      <c r="M10" s="200"/>
      <c r="N10" s="90"/>
      <c r="O10" s="41" t="s">
        <v>183</v>
      </c>
      <c r="P10" s="41"/>
      <c r="Q10" s="90"/>
      <c r="R10" s="39"/>
      <c r="S10" s="42"/>
    </row>
    <row r="11" spans="1:19" ht="18.75" customHeight="1">
      <c r="A11" s="148"/>
      <c r="B11" s="149" t="s">
        <v>182</v>
      </c>
      <c r="C11" s="148"/>
      <c r="D11" s="148"/>
      <c r="E11" s="148"/>
      <c r="F11" s="131"/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48"/>
      <c r="B12" s="149" t="s">
        <v>55</v>
      </c>
      <c r="C12" s="148"/>
      <c r="D12" s="148"/>
      <c r="E12" s="148"/>
      <c r="F12" s="128"/>
      <c r="G12" s="31"/>
      <c r="H12" s="197"/>
      <c r="I12" s="49" t="s">
        <v>308</v>
      </c>
      <c r="J12" s="49"/>
      <c r="K12" s="49"/>
      <c r="L12" s="49"/>
      <c r="M12" s="200"/>
      <c r="N12" s="46" t="s">
        <v>296</v>
      </c>
      <c r="O12" s="49" t="s">
        <v>305</v>
      </c>
      <c r="P12" s="49"/>
      <c r="Q12" s="48" t="s">
        <v>395</v>
      </c>
      <c r="R12" s="48"/>
      <c r="S12" s="50"/>
    </row>
    <row r="13" spans="1:19" ht="18.75" customHeight="1">
      <c r="A13" s="148" t="s">
        <v>189</v>
      </c>
      <c r="B13" s="149" t="s">
        <v>190</v>
      </c>
      <c r="C13" s="148">
        <v>3</v>
      </c>
      <c r="D13" s="148">
        <v>0</v>
      </c>
      <c r="E13" s="148">
        <v>3</v>
      </c>
      <c r="F13" s="128" t="s">
        <v>344</v>
      </c>
      <c r="G13" s="51"/>
      <c r="H13" s="197"/>
      <c r="I13" s="90" t="s">
        <v>192</v>
      </c>
      <c r="J13" s="39"/>
      <c r="K13" s="40"/>
      <c r="L13" s="41"/>
      <c r="M13" s="201"/>
      <c r="N13" s="203" t="s">
        <v>27</v>
      </c>
      <c r="O13" s="204"/>
      <c r="P13" s="95"/>
      <c r="Q13" s="41"/>
      <c r="R13" s="41"/>
      <c r="S13" s="41"/>
    </row>
    <row r="14" spans="1:19" ht="18.75" customHeight="1">
      <c r="A14" s="148" t="s">
        <v>183</v>
      </c>
      <c r="B14" s="149" t="s">
        <v>184</v>
      </c>
      <c r="C14" s="148">
        <v>3</v>
      </c>
      <c r="D14" s="148">
        <v>0</v>
      </c>
      <c r="E14" s="148">
        <v>3</v>
      </c>
      <c r="F14" s="128" t="s">
        <v>411</v>
      </c>
      <c r="G14" s="28" t="s">
        <v>28</v>
      </c>
      <c r="H14" s="197"/>
      <c r="I14" s="44"/>
      <c r="J14" s="44"/>
      <c r="K14" s="45"/>
      <c r="L14" s="46"/>
      <c r="M14" s="201"/>
      <c r="N14" s="219" t="s">
        <v>186</v>
      </c>
      <c r="O14" s="220"/>
      <c r="P14" s="46"/>
      <c r="Q14" s="46"/>
      <c r="R14" s="46"/>
      <c r="S14" s="46"/>
    </row>
    <row r="15" spans="1:19" ht="18.75" customHeight="1" thickBot="1">
      <c r="A15" s="148"/>
      <c r="B15" s="149" t="s">
        <v>56</v>
      </c>
      <c r="C15" s="148"/>
      <c r="D15" s="148"/>
      <c r="E15" s="148"/>
      <c r="F15" s="131"/>
      <c r="G15" s="31"/>
      <c r="H15" s="197"/>
      <c r="I15" s="48" t="s">
        <v>312</v>
      </c>
      <c r="J15" s="48"/>
      <c r="K15" s="55"/>
      <c r="L15" s="49"/>
      <c r="M15" s="201"/>
      <c r="N15" s="56" t="s">
        <v>406</v>
      </c>
      <c r="O15" s="57" t="s">
        <v>394</v>
      </c>
      <c r="P15" s="46" t="s">
        <v>394</v>
      </c>
      <c r="Q15" s="49"/>
      <c r="R15" s="49"/>
      <c r="S15" s="49"/>
    </row>
    <row r="16" spans="1:19" ht="18.75" customHeight="1">
      <c r="A16" s="148" t="s">
        <v>113</v>
      </c>
      <c r="B16" s="149" t="s">
        <v>114</v>
      </c>
      <c r="C16" s="158">
        <v>0</v>
      </c>
      <c r="D16" s="148">
        <v>6</v>
      </c>
      <c r="E16" s="148">
        <v>3</v>
      </c>
      <c r="F16" s="131" t="s">
        <v>412</v>
      </c>
      <c r="G16" s="51"/>
      <c r="H16" s="197"/>
      <c r="I16" s="90"/>
      <c r="J16" s="58"/>
      <c r="K16" s="90"/>
      <c r="L16" s="41"/>
      <c r="M16" s="200"/>
      <c r="N16" s="41" t="s">
        <v>189</v>
      </c>
      <c r="O16" s="41"/>
      <c r="P16" s="41"/>
      <c r="Q16" s="41"/>
      <c r="R16" s="41"/>
      <c r="S16" s="41"/>
    </row>
    <row r="17" spans="1:19" ht="18.75" customHeight="1">
      <c r="A17" s="148"/>
      <c r="B17" s="149" t="s">
        <v>57</v>
      </c>
      <c r="C17" s="148"/>
      <c r="D17" s="148"/>
      <c r="E17" s="148"/>
      <c r="F17" s="128"/>
      <c r="G17" s="28" t="s">
        <v>29</v>
      </c>
      <c r="H17" s="197"/>
      <c r="I17" s="44"/>
      <c r="J17" s="44"/>
      <c r="K17" s="45"/>
      <c r="L17" s="46"/>
      <c r="M17" s="200"/>
      <c r="N17" s="46"/>
      <c r="O17" s="46"/>
      <c r="P17" s="46"/>
      <c r="Q17" s="46"/>
      <c r="R17" s="46"/>
      <c r="S17" s="46"/>
    </row>
    <row r="18" spans="1:19" ht="18.75" customHeight="1">
      <c r="A18" s="148" t="s">
        <v>191</v>
      </c>
      <c r="B18" s="149" t="s">
        <v>185</v>
      </c>
      <c r="C18" s="148">
        <v>1</v>
      </c>
      <c r="D18" s="148">
        <v>4</v>
      </c>
      <c r="E18" s="148">
        <v>3</v>
      </c>
      <c r="F18" s="128" t="s">
        <v>435</v>
      </c>
      <c r="G18" s="31"/>
      <c r="H18" s="197"/>
      <c r="I18" s="48"/>
      <c r="J18" s="54"/>
      <c r="K18" s="54"/>
      <c r="L18" s="49"/>
      <c r="M18" s="200"/>
      <c r="N18" s="49" t="s">
        <v>313</v>
      </c>
      <c r="O18" s="49"/>
      <c r="P18" s="49" t="s">
        <v>283</v>
      </c>
      <c r="Q18" s="46"/>
      <c r="R18" s="49"/>
      <c r="S18" s="49"/>
    </row>
    <row r="19" spans="1:19" ht="18.75" customHeight="1">
      <c r="A19" s="148"/>
      <c r="B19" s="149" t="s">
        <v>59</v>
      </c>
      <c r="C19" s="148"/>
      <c r="D19" s="148"/>
      <c r="E19" s="148"/>
      <c r="F19" s="128"/>
      <c r="G19" s="51"/>
      <c r="H19" s="197"/>
      <c r="I19" s="90" t="s">
        <v>180</v>
      </c>
      <c r="J19" s="39"/>
      <c r="K19" s="90"/>
      <c r="L19" s="41" t="s">
        <v>113</v>
      </c>
      <c r="M19" s="200"/>
      <c r="N19" s="41"/>
      <c r="O19" s="39"/>
      <c r="P19" s="58"/>
      <c r="Q19" s="41"/>
      <c r="R19" s="39"/>
      <c r="S19" s="42"/>
    </row>
    <row r="20" spans="1:19" ht="18.75" customHeight="1">
      <c r="A20" s="148" t="s">
        <v>192</v>
      </c>
      <c r="B20" s="149" t="s">
        <v>193</v>
      </c>
      <c r="C20" s="148">
        <v>1</v>
      </c>
      <c r="D20" s="148">
        <v>4</v>
      </c>
      <c r="E20" s="148">
        <v>3</v>
      </c>
      <c r="F20" s="131" t="s">
        <v>362</v>
      </c>
      <c r="G20" s="28" t="s">
        <v>30</v>
      </c>
      <c r="H20" s="197"/>
      <c r="I20" s="44"/>
      <c r="J20" s="44"/>
      <c r="K20" s="38"/>
      <c r="L20" s="46"/>
      <c r="M20" s="200"/>
      <c r="N20" s="46"/>
      <c r="O20" s="44"/>
      <c r="P20" s="44"/>
      <c r="Q20" s="45"/>
      <c r="R20" s="44"/>
      <c r="S20" s="47"/>
    </row>
    <row r="21" spans="1:19" ht="18.75" customHeight="1">
      <c r="A21" s="148"/>
      <c r="B21" s="149" t="s">
        <v>60</v>
      </c>
      <c r="C21" s="148"/>
      <c r="D21" s="148"/>
      <c r="E21" s="148"/>
      <c r="F21" s="131"/>
      <c r="G21" s="31"/>
      <c r="H21" s="198"/>
      <c r="I21" s="54" t="s">
        <v>444</v>
      </c>
      <c r="J21" s="48"/>
      <c r="K21" s="54" t="s">
        <v>287</v>
      </c>
      <c r="L21" s="49" t="s">
        <v>277</v>
      </c>
      <c r="M21" s="202"/>
      <c r="N21" s="49"/>
      <c r="O21" s="48"/>
      <c r="P21" s="66"/>
      <c r="Q21" s="49"/>
      <c r="R21" s="64" t="s">
        <v>314</v>
      </c>
      <c r="S21" s="50"/>
    </row>
    <row r="22" spans="1:19" ht="15.75" customHeight="1">
      <c r="A22" s="148" t="s">
        <v>186</v>
      </c>
      <c r="B22" s="149" t="s">
        <v>102</v>
      </c>
      <c r="C22" s="148">
        <v>0</v>
      </c>
      <c r="D22" s="148">
        <v>2</v>
      </c>
      <c r="E22" s="148">
        <v>0</v>
      </c>
      <c r="F22" s="131" t="s">
        <v>362</v>
      </c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48"/>
      <c r="B23" s="149"/>
      <c r="C23" s="148"/>
      <c r="D23" s="148"/>
      <c r="E23" s="148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22"/>
      <c r="B24" s="132"/>
      <c r="C24" s="122"/>
      <c r="D24" s="122"/>
      <c r="E24" s="122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22"/>
      <c r="B25" s="132"/>
      <c r="C25" s="122"/>
      <c r="D25" s="122"/>
      <c r="E25" s="122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22"/>
      <c r="B26" s="132"/>
      <c r="C26" s="122"/>
      <c r="D26" s="122"/>
      <c r="E26" s="122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22"/>
      <c r="B27" s="132"/>
      <c r="C27" s="122"/>
      <c r="D27" s="122"/>
      <c r="E27" s="122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22"/>
      <c r="B28" s="132"/>
      <c r="C28" s="122"/>
      <c r="D28" s="122"/>
      <c r="E28" s="122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22"/>
      <c r="B29" s="132"/>
      <c r="C29" s="122"/>
      <c r="D29" s="122"/>
      <c r="E29" s="122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22"/>
      <c r="B30" s="132"/>
      <c r="C30" s="122"/>
      <c r="D30" s="122"/>
      <c r="E30" s="122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7"/>
      <c r="B31" s="157" t="s">
        <v>36</v>
      </c>
      <c r="C31" s="157">
        <f>SUM(C8:C24)</f>
        <v>16</v>
      </c>
      <c r="D31" s="157">
        <f>SUM(D8:D24)</f>
        <v>18</v>
      </c>
      <c r="E31" s="157">
        <f>SUM(E8:E24)</f>
        <v>24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61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48"/>
      <c r="B7" s="150" t="s">
        <v>54</v>
      </c>
      <c r="C7" s="148"/>
      <c r="D7" s="148"/>
      <c r="E7" s="148"/>
      <c r="F7" s="125"/>
      <c r="G7" s="37"/>
      <c r="H7" s="196" t="s">
        <v>23</v>
      </c>
      <c r="I7" s="108" t="s">
        <v>67</v>
      </c>
      <c r="J7" s="39"/>
      <c r="K7" s="90"/>
      <c r="L7" s="41" t="s">
        <v>69</v>
      </c>
      <c r="M7" s="199" t="s">
        <v>24</v>
      </c>
      <c r="N7" s="90"/>
      <c r="O7" s="41"/>
      <c r="P7" s="41" t="s">
        <v>391</v>
      </c>
      <c r="Q7" s="106" t="s">
        <v>395</v>
      </c>
      <c r="R7" s="39"/>
      <c r="S7" s="42"/>
    </row>
    <row r="8" spans="1:19" ht="18.75" customHeight="1">
      <c r="A8" s="148" t="s">
        <v>49</v>
      </c>
      <c r="B8" s="150" t="s">
        <v>66</v>
      </c>
      <c r="C8" s="148">
        <v>2</v>
      </c>
      <c r="D8" s="148">
        <v>0</v>
      </c>
      <c r="E8" s="148">
        <v>2</v>
      </c>
      <c r="F8" s="128" t="s">
        <v>346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48" t="s">
        <v>111</v>
      </c>
      <c r="B9" s="150" t="s">
        <v>112</v>
      </c>
      <c r="C9" s="148">
        <v>2</v>
      </c>
      <c r="D9" s="148">
        <v>2</v>
      </c>
      <c r="E9" s="148">
        <v>3</v>
      </c>
      <c r="F9" s="128" t="s">
        <v>360</v>
      </c>
      <c r="G9" s="31"/>
      <c r="H9" s="197"/>
      <c r="I9" s="54" t="s">
        <v>305</v>
      </c>
      <c r="J9" s="48"/>
      <c r="K9" s="55" t="s">
        <v>395</v>
      </c>
      <c r="L9" s="49" t="s">
        <v>305</v>
      </c>
      <c r="M9" s="200"/>
      <c r="N9" s="46"/>
      <c r="O9" s="49"/>
      <c r="P9" s="49" t="s">
        <v>393</v>
      </c>
      <c r="Q9" s="54" t="s">
        <v>299</v>
      </c>
      <c r="R9" s="48"/>
      <c r="S9" s="50"/>
    </row>
    <row r="10" spans="1:19" ht="18.75" customHeight="1">
      <c r="A10" s="148"/>
      <c r="B10" s="150" t="s">
        <v>55</v>
      </c>
      <c r="C10" s="148"/>
      <c r="D10" s="148"/>
      <c r="E10" s="148"/>
      <c r="F10" s="128"/>
      <c r="G10" s="51"/>
      <c r="H10" s="197"/>
      <c r="I10" s="90" t="s">
        <v>65</v>
      </c>
      <c r="J10" s="41"/>
      <c r="K10" s="41" t="s">
        <v>113</v>
      </c>
      <c r="L10" s="41"/>
      <c r="M10" s="200"/>
      <c r="N10" s="41"/>
      <c r="O10" s="90"/>
      <c r="P10" s="41" t="s">
        <v>391</v>
      </c>
      <c r="Q10" s="109" t="s">
        <v>314</v>
      </c>
      <c r="R10" s="39"/>
      <c r="S10" s="42"/>
    </row>
    <row r="11" spans="1:19" ht="18.75" customHeight="1">
      <c r="A11" s="148" t="s">
        <v>67</v>
      </c>
      <c r="B11" s="150" t="s">
        <v>68</v>
      </c>
      <c r="C11" s="148">
        <v>3</v>
      </c>
      <c r="D11" s="148">
        <v>0</v>
      </c>
      <c r="E11" s="148">
        <v>3</v>
      </c>
      <c r="F11" s="131" t="s">
        <v>364</v>
      </c>
      <c r="G11" s="28" t="s">
        <v>26</v>
      </c>
      <c r="H11" s="197"/>
      <c r="I11" s="46"/>
      <c r="J11" s="46"/>
      <c r="K11" s="45"/>
      <c r="L11" s="46"/>
      <c r="M11" s="200"/>
      <c r="N11" s="46"/>
      <c r="O11" s="46"/>
      <c r="P11" s="46"/>
      <c r="Q11" s="44"/>
      <c r="R11" s="44"/>
      <c r="S11" s="47"/>
    </row>
    <row r="12" spans="1:19" ht="18.75" customHeight="1" thickBot="1">
      <c r="A12" s="148"/>
      <c r="B12" s="150" t="s">
        <v>56</v>
      </c>
      <c r="C12" s="148"/>
      <c r="D12" s="148"/>
      <c r="E12" s="148"/>
      <c r="F12" s="128"/>
      <c r="G12" s="31"/>
      <c r="H12" s="197"/>
      <c r="I12" s="49" t="s">
        <v>277</v>
      </c>
      <c r="J12" s="49" t="s">
        <v>394</v>
      </c>
      <c r="K12" s="49" t="s">
        <v>277</v>
      </c>
      <c r="L12" s="49"/>
      <c r="M12" s="200"/>
      <c r="N12" s="46"/>
      <c r="O12" s="49"/>
      <c r="P12" s="49" t="s">
        <v>393</v>
      </c>
      <c r="Q12" s="102" t="s">
        <v>298</v>
      </c>
      <c r="R12" s="48"/>
      <c r="S12" s="50"/>
    </row>
    <row r="13" spans="1:19" ht="18.75" customHeight="1">
      <c r="A13" s="148" t="s">
        <v>113</v>
      </c>
      <c r="B13" s="149" t="s">
        <v>114</v>
      </c>
      <c r="C13" s="148">
        <v>0</v>
      </c>
      <c r="D13" s="148">
        <v>6</v>
      </c>
      <c r="E13" s="148">
        <v>3</v>
      </c>
      <c r="F13" s="128" t="s">
        <v>414</v>
      </c>
      <c r="G13" s="51"/>
      <c r="H13" s="197"/>
      <c r="I13" s="90" t="s">
        <v>49</v>
      </c>
      <c r="J13" s="39"/>
      <c r="K13" s="90" t="s">
        <v>71</v>
      </c>
      <c r="L13" s="41"/>
      <c r="M13" s="201"/>
      <c r="N13" s="203" t="s">
        <v>27</v>
      </c>
      <c r="O13" s="204"/>
      <c r="P13" s="95"/>
      <c r="Q13" s="41"/>
      <c r="R13" s="41"/>
      <c r="S13" s="41"/>
    </row>
    <row r="14" spans="1:19" ht="18.75" customHeight="1">
      <c r="A14" s="148" t="s">
        <v>115</v>
      </c>
      <c r="B14" s="149" t="s">
        <v>116</v>
      </c>
      <c r="C14" s="148">
        <v>0</v>
      </c>
      <c r="D14" s="148">
        <v>6</v>
      </c>
      <c r="E14" s="148">
        <v>3</v>
      </c>
      <c r="F14" s="128" t="s">
        <v>415</v>
      </c>
      <c r="G14" s="28" t="s">
        <v>28</v>
      </c>
      <c r="H14" s="197"/>
      <c r="I14" s="44"/>
      <c r="J14" s="44"/>
      <c r="K14" s="44"/>
      <c r="L14" s="46"/>
      <c r="M14" s="201"/>
      <c r="N14" s="219" t="s">
        <v>118</v>
      </c>
      <c r="O14" s="220"/>
      <c r="P14" s="52"/>
      <c r="Q14" s="46"/>
      <c r="R14" s="46"/>
      <c r="S14" s="46"/>
    </row>
    <row r="15" spans="1:19" ht="18.75" customHeight="1" thickBot="1">
      <c r="A15" s="148"/>
      <c r="B15" s="150" t="s">
        <v>57</v>
      </c>
      <c r="C15" s="148"/>
      <c r="D15" s="148"/>
      <c r="E15" s="148"/>
      <c r="F15" s="131"/>
      <c r="G15" s="31"/>
      <c r="H15" s="197"/>
      <c r="I15" s="48">
        <v>523</v>
      </c>
      <c r="J15" s="105" t="s">
        <v>290</v>
      </c>
      <c r="K15" s="54" t="s">
        <v>319</v>
      </c>
      <c r="L15" s="49" t="s">
        <v>271</v>
      </c>
      <c r="M15" s="201"/>
      <c r="N15" s="65" t="s">
        <v>409</v>
      </c>
      <c r="O15" s="68" t="s">
        <v>271</v>
      </c>
      <c r="P15" s="46"/>
      <c r="Q15" s="46"/>
      <c r="R15" s="49"/>
      <c r="S15" s="49"/>
    </row>
    <row r="16" spans="1:19" ht="18.75" customHeight="1">
      <c r="A16" s="148" t="s">
        <v>63</v>
      </c>
      <c r="B16" s="149" t="s">
        <v>64</v>
      </c>
      <c r="C16" s="148">
        <v>1</v>
      </c>
      <c r="D16" s="148">
        <v>2</v>
      </c>
      <c r="E16" s="148">
        <v>2</v>
      </c>
      <c r="F16" s="131" t="s">
        <v>363</v>
      </c>
      <c r="G16" s="51"/>
      <c r="H16" s="197"/>
      <c r="I16" s="90" t="s">
        <v>63</v>
      </c>
      <c r="J16" s="118" t="s">
        <v>391</v>
      </c>
      <c r="K16" s="41" t="s">
        <v>273</v>
      </c>
      <c r="L16" s="41"/>
      <c r="M16" s="200"/>
      <c r="N16" s="41" t="s">
        <v>111</v>
      </c>
      <c r="O16" s="41"/>
      <c r="P16" s="41"/>
      <c r="Q16" s="41"/>
      <c r="R16" s="41"/>
      <c r="S16" s="41"/>
    </row>
    <row r="17" spans="1:19" ht="18.75" customHeight="1">
      <c r="A17" s="148" t="s">
        <v>69</v>
      </c>
      <c r="B17" s="149" t="s">
        <v>70</v>
      </c>
      <c r="C17" s="148">
        <v>1</v>
      </c>
      <c r="D17" s="148">
        <v>4</v>
      </c>
      <c r="E17" s="148">
        <v>3</v>
      </c>
      <c r="F17" s="128" t="s">
        <v>413</v>
      </c>
      <c r="G17" s="28" t="s">
        <v>29</v>
      </c>
      <c r="H17" s="197"/>
      <c r="I17" s="44"/>
      <c r="J17" s="117"/>
      <c r="K17" s="45"/>
      <c r="L17" s="46"/>
      <c r="M17" s="200"/>
      <c r="N17" s="46"/>
      <c r="O17" s="46"/>
      <c r="P17" s="46"/>
      <c r="Q17" s="46"/>
      <c r="R17" s="46"/>
      <c r="S17" s="46"/>
    </row>
    <row r="18" spans="1:19" ht="18.75" customHeight="1">
      <c r="A18" s="148" t="s">
        <v>71</v>
      </c>
      <c r="B18" s="149" t="s">
        <v>72</v>
      </c>
      <c r="C18" s="148">
        <v>2</v>
      </c>
      <c r="D18" s="148">
        <v>0</v>
      </c>
      <c r="E18" s="148">
        <v>2</v>
      </c>
      <c r="F18" s="128" t="s">
        <v>365</v>
      </c>
      <c r="G18" s="31"/>
      <c r="H18" s="197"/>
      <c r="I18" s="48" t="s">
        <v>270</v>
      </c>
      <c r="J18" s="118" t="s">
        <v>393</v>
      </c>
      <c r="K18" s="49" t="s">
        <v>299</v>
      </c>
      <c r="L18" s="49"/>
      <c r="M18" s="200"/>
      <c r="N18" s="49" t="s">
        <v>306</v>
      </c>
      <c r="O18" s="49"/>
      <c r="P18" s="49"/>
      <c r="Q18" s="46" t="s">
        <v>307</v>
      </c>
      <c r="R18" s="49"/>
      <c r="S18" s="49"/>
    </row>
    <row r="19" spans="1:19" ht="18.75" customHeight="1">
      <c r="A19" s="148"/>
      <c r="B19" s="150" t="s">
        <v>117</v>
      </c>
      <c r="C19" s="148"/>
      <c r="D19" s="148"/>
      <c r="E19" s="148"/>
      <c r="F19" s="128"/>
      <c r="G19" s="51"/>
      <c r="H19" s="197"/>
      <c r="I19" s="110" t="s">
        <v>115</v>
      </c>
      <c r="J19" s="41"/>
      <c r="K19" s="110"/>
      <c r="L19" s="41"/>
      <c r="M19" s="200"/>
      <c r="N19" s="118" t="s">
        <v>391</v>
      </c>
      <c r="O19" s="39" t="s">
        <v>394</v>
      </c>
      <c r="P19" s="118"/>
      <c r="Q19" s="39"/>
      <c r="R19" s="39"/>
      <c r="S19" s="42"/>
    </row>
    <row r="20" spans="1:19" ht="18.75" customHeight="1">
      <c r="A20" s="148"/>
      <c r="B20" s="150" t="s">
        <v>58</v>
      </c>
      <c r="C20" s="148"/>
      <c r="D20" s="148"/>
      <c r="E20" s="148"/>
      <c r="F20" s="131"/>
      <c r="G20" s="28" t="s">
        <v>30</v>
      </c>
      <c r="H20" s="197"/>
      <c r="I20" s="38"/>
      <c r="J20" s="46"/>
      <c r="K20" s="38"/>
      <c r="L20" s="46"/>
      <c r="M20" s="200"/>
      <c r="N20" s="117"/>
      <c r="O20" s="44"/>
      <c r="P20" s="117"/>
      <c r="Q20" s="44"/>
      <c r="R20" s="44"/>
      <c r="S20" s="47"/>
    </row>
    <row r="21" spans="1:19" ht="18.75" customHeight="1">
      <c r="A21" s="148" t="s">
        <v>65</v>
      </c>
      <c r="B21" s="149" t="s">
        <v>53</v>
      </c>
      <c r="C21" s="148">
        <v>2</v>
      </c>
      <c r="D21" s="148">
        <v>0</v>
      </c>
      <c r="E21" s="148">
        <v>2</v>
      </c>
      <c r="F21" s="131" t="s">
        <v>362</v>
      </c>
      <c r="G21" s="31"/>
      <c r="H21" s="198"/>
      <c r="I21" s="54" t="s">
        <v>274</v>
      </c>
      <c r="J21" s="49"/>
      <c r="K21" s="54"/>
      <c r="L21" s="49"/>
      <c r="M21" s="202"/>
      <c r="N21" s="119" t="s">
        <v>393</v>
      </c>
      <c r="O21" s="105" t="s">
        <v>326</v>
      </c>
      <c r="P21" s="119"/>
      <c r="Q21" s="105"/>
      <c r="R21" s="48"/>
      <c r="S21" s="50"/>
    </row>
    <row r="22" spans="1:19" ht="15.75" customHeight="1">
      <c r="A22" s="148"/>
      <c r="B22" s="150" t="s">
        <v>59</v>
      </c>
      <c r="C22" s="148"/>
      <c r="D22" s="148"/>
      <c r="E22" s="148"/>
      <c r="F22" s="128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48"/>
      <c r="B23" s="150" t="s">
        <v>60</v>
      </c>
      <c r="C23" s="148"/>
      <c r="D23" s="148"/>
      <c r="E23" s="148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48" t="s">
        <v>118</v>
      </c>
      <c r="B24" s="149" t="s">
        <v>44</v>
      </c>
      <c r="C24" s="148">
        <v>0</v>
      </c>
      <c r="D24" s="148">
        <v>2</v>
      </c>
      <c r="E24" s="148">
        <v>0</v>
      </c>
      <c r="F24" s="131" t="s">
        <v>365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5"/>
      <c r="B25" s="135"/>
      <c r="C25" s="135"/>
      <c r="D25" s="135"/>
      <c r="E25" s="135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5"/>
      <c r="B26" s="135"/>
      <c r="C26" s="135"/>
      <c r="D26" s="135"/>
      <c r="E26" s="135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5"/>
      <c r="B27" s="135"/>
      <c r="C27" s="135"/>
      <c r="D27" s="135"/>
      <c r="E27" s="135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5"/>
      <c r="B28" s="135"/>
      <c r="C28" s="135"/>
      <c r="D28" s="135"/>
      <c r="E28" s="135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5"/>
      <c r="B29" s="135"/>
      <c r="C29" s="135"/>
      <c r="D29" s="135"/>
      <c r="E29" s="135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5"/>
      <c r="B30" s="135"/>
      <c r="C30" s="135"/>
      <c r="D30" s="135"/>
      <c r="E30" s="135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51"/>
      <c r="B31" s="151" t="s">
        <v>36</v>
      </c>
      <c r="C31" s="151">
        <f>SUM(C1:C24)</f>
        <v>13</v>
      </c>
      <c r="D31" s="151">
        <f>SUM(D2:D24)</f>
        <v>22</v>
      </c>
      <c r="E31" s="151">
        <f>SUM(E2:E24)</f>
        <v>23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482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62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73"/>
      <c r="B7" s="150" t="s">
        <v>211</v>
      </c>
      <c r="C7" s="173"/>
      <c r="D7" s="173"/>
      <c r="E7" s="173"/>
      <c r="F7" s="177"/>
      <c r="G7" s="37"/>
      <c r="H7" s="196" t="s">
        <v>23</v>
      </c>
      <c r="I7" s="180"/>
      <c r="J7" s="170" t="s">
        <v>460</v>
      </c>
      <c r="K7" s="80"/>
      <c r="L7" s="81"/>
      <c r="M7" s="221" t="s">
        <v>24</v>
      </c>
      <c r="N7" s="170" t="s">
        <v>71</v>
      </c>
      <c r="O7" s="80"/>
      <c r="P7" s="41"/>
      <c r="Q7" s="39"/>
      <c r="R7" s="39"/>
      <c r="S7" s="42"/>
    </row>
    <row r="8" spans="1:19" ht="18.75" customHeight="1">
      <c r="A8" s="173"/>
      <c r="B8" s="150" t="s">
        <v>454</v>
      </c>
      <c r="C8" s="173"/>
      <c r="D8" s="173"/>
      <c r="E8" s="173"/>
      <c r="F8" s="174"/>
      <c r="G8" s="28" t="s">
        <v>25</v>
      </c>
      <c r="H8" s="197"/>
      <c r="I8" s="181"/>
      <c r="J8" s="182"/>
      <c r="K8" s="83"/>
      <c r="L8" s="84"/>
      <c r="M8" s="222"/>
      <c r="N8" s="182"/>
      <c r="O8" s="83"/>
      <c r="P8" s="46"/>
      <c r="Q8" s="44"/>
      <c r="R8" s="44"/>
      <c r="S8" s="47"/>
    </row>
    <row r="9" spans="1:19" ht="18.75" customHeight="1">
      <c r="A9" s="148"/>
      <c r="B9" s="150" t="s">
        <v>455</v>
      </c>
      <c r="C9" s="148"/>
      <c r="D9" s="148"/>
      <c r="E9" s="148"/>
      <c r="F9" s="131"/>
      <c r="G9" s="31"/>
      <c r="H9" s="197"/>
      <c r="I9" s="183"/>
      <c r="J9" s="184" t="s">
        <v>316</v>
      </c>
      <c r="K9" s="85" t="s">
        <v>273</v>
      </c>
      <c r="L9" s="86"/>
      <c r="M9" s="222"/>
      <c r="N9" s="184" t="s">
        <v>316</v>
      </c>
      <c r="O9" s="85" t="s">
        <v>300</v>
      </c>
      <c r="P9" s="49"/>
      <c r="Q9" s="54"/>
      <c r="R9" s="48"/>
      <c r="S9" s="50"/>
    </row>
    <row r="10" spans="1:19" ht="18.75" customHeight="1">
      <c r="A10" s="170" t="s">
        <v>115</v>
      </c>
      <c r="B10" s="171" t="s">
        <v>116</v>
      </c>
      <c r="C10" s="170">
        <v>0</v>
      </c>
      <c r="D10" s="170">
        <v>6</v>
      </c>
      <c r="E10" s="170">
        <v>3</v>
      </c>
      <c r="F10" s="128" t="s">
        <v>348</v>
      </c>
      <c r="G10" s="51"/>
      <c r="H10" s="197"/>
      <c r="I10" s="79" t="s">
        <v>449</v>
      </c>
      <c r="J10" s="84"/>
      <c r="K10" s="81"/>
      <c r="L10" s="81"/>
      <c r="M10" s="222"/>
      <c r="N10" s="79" t="s">
        <v>115</v>
      </c>
      <c r="O10" s="84"/>
      <c r="P10" s="81"/>
      <c r="Q10" s="39"/>
      <c r="R10" s="39"/>
      <c r="S10" s="42"/>
    </row>
    <row r="11" spans="1:19" ht="18.75" customHeight="1">
      <c r="A11" s="148" t="s">
        <v>449</v>
      </c>
      <c r="B11" s="149" t="s">
        <v>450</v>
      </c>
      <c r="C11" s="158">
        <v>0</v>
      </c>
      <c r="D11" s="148">
        <v>6</v>
      </c>
      <c r="E11" s="148">
        <v>3</v>
      </c>
      <c r="F11" s="179" t="s">
        <v>459</v>
      </c>
      <c r="G11" s="28" t="s">
        <v>26</v>
      </c>
      <c r="H11" s="197"/>
      <c r="I11" s="82"/>
      <c r="J11" s="84"/>
      <c r="K11" s="84"/>
      <c r="L11" s="84"/>
      <c r="M11" s="222"/>
      <c r="N11" s="82"/>
      <c r="O11" s="84"/>
      <c r="P11" s="84"/>
      <c r="Q11" s="44"/>
      <c r="R11" s="44"/>
      <c r="S11" s="47"/>
    </row>
    <row r="12" spans="1:19" ht="18.75" customHeight="1" thickBot="1">
      <c r="A12" s="148" t="s">
        <v>451</v>
      </c>
      <c r="B12" s="149" t="s">
        <v>78</v>
      </c>
      <c r="C12" s="158">
        <v>2</v>
      </c>
      <c r="D12" s="148">
        <v>0</v>
      </c>
      <c r="E12" s="148">
        <v>2</v>
      </c>
      <c r="F12" s="128" t="s">
        <v>348</v>
      </c>
      <c r="G12" s="31"/>
      <c r="H12" s="197"/>
      <c r="I12" s="116" t="s">
        <v>316</v>
      </c>
      <c r="J12" s="86"/>
      <c r="K12" s="86" t="s">
        <v>395</v>
      </c>
      <c r="L12" s="86"/>
      <c r="M12" s="222"/>
      <c r="N12" s="116" t="s">
        <v>316</v>
      </c>
      <c r="O12" s="86"/>
      <c r="P12" s="86" t="s">
        <v>273</v>
      </c>
      <c r="Q12" s="54"/>
      <c r="R12" s="48"/>
      <c r="S12" s="50"/>
    </row>
    <row r="13" spans="1:19" ht="18.75" customHeight="1">
      <c r="A13" s="148" t="s">
        <v>452</v>
      </c>
      <c r="B13" s="149" t="s">
        <v>453</v>
      </c>
      <c r="C13" s="148">
        <v>1</v>
      </c>
      <c r="D13" s="148">
        <v>3</v>
      </c>
      <c r="E13" s="148">
        <v>2</v>
      </c>
      <c r="F13" s="128" t="s">
        <v>385</v>
      </c>
      <c r="G13" s="51"/>
      <c r="H13" s="197"/>
      <c r="I13" s="180"/>
      <c r="J13" s="185"/>
      <c r="K13" s="80"/>
      <c r="L13" s="81"/>
      <c r="M13" s="223"/>
      <c r="N13" s="225" t="s">
        <v>27</v>
      </c>
      <c r="O13" s="226"/>
      <c r="P13" s="41"/>
      <c r="Q13" s="41"/>
      <c r="R13" s="41"/>
      <c r="S13" s="41"/>
    </row>
    <row r="14" spans="1:19" ht="18.75" customHeight="1">
      <c r="A14" s="148"/>
      <c r="B14" s="150" t="s">
        <v>456</v>
      </c>
      <c r="C14" s="158"/>
      <c r="D14" s="148"/>
      <c r="E14" s="148"/>
      <c r="F14" s="131"/>
      <c r="G14" s="28" t="s">
        <v>28</v>
      </c>
      <c r="H14" s="197"/>
      <c r="I14" s="182"/>
      <c r="J14" s="186"/>
      <c r="K14" s="83"/>
      <c r="L14" s="84"/>
      <c r="M14" s="223"/>
      <c r="N14" s="227" t="s">
        <v>119</v>
      </c>
      <c r="O14" s="228"/>
      <c r="P14" s="52"/>
      <c r="Q14" s="46"/>
      <c r="R14" s="46"/>
      <c r="S14" s="46"/>
    </row>
    <row r="15" spans="1:19" ht="18.75" customHeight="1" thickBot="1">
      <c r="A15" s="148" t="s">
        <v>71</v>
      </c>
      <c r="B15" s="149" t="s">
        <v>72</v>
      </c>
      <c r="C15" s="158">
        <v>2</v>
      </c>
      <c r="D15" s="148">
        <v>0</v>
      </c>
      <c r="E15" s="148">
        <v>2</v>
      </c>
      <c r="F15" s="131" t="s">
        <v>351</v>
      </c>
      <c r="G15" s="31"/>
      <c r="H15" s="197"/>
      <c r="I15" s="187"/>
      <c r="J15" s="188"/>
      <c r="K15" s="85"/>
      <c r="L15" s="86"/>
      <c r="M15" s="223"/>
      <c r="N15" s="160" t="s">
        <v>441</v>
      </c>
      <c r="O15" s="87" t="s">
        <v>273</v>
      </c>
      <c r="P15" s="46"/>
      <c r="Q15" s="54"/>
      <c r="R15" s="49"/>
      <c r="S15" s="49"/>
    </row>
    <row r="16" spans="1:19" ht="18.75" customHeight="1">
      <c r="A16" s="122"/>
      <c r="B16" s="150" t="s">
        <v>457</v>
      </c>
      <c r="C16" s="157"/>
      <c r="D16" s="157"/>
      <c r="E16" s="157"/>
      <c r="F16" s="128"/>
      <c r="G16" s="51"/>
      <c r="H16" s="197"/>
      <c r="I16" s="79" t="s">
        <v>452</v>
      </c>
      <c r="J16" s="84"/>
      <c r="K16" s="81"/>
      <c r="L16" s="81"/>
      <c r="M16" s="222"/>
      <c r="N16" s="79" t="s">
        <v>449</v>
      </c>
      <c r="O16" s="84"/>
      <c r="P16" s="81"/>
      <c r="Q16" s="41"/>
      <c r="R16" s="41"/>
      <c r="S16" s="41"/>
    </row>
    <row r="17" spans="1:19" ht="18.75" customHeight="1">
      <c r="A17" s="122"/>
      <c r="B17" s="150" t="s">
        <v>458</v>
      </c>
      <c r="C17" s="157"/>
      <c r="D17" s="157"/>
      <c r="E17" s="157"/>
      <c r="F17" s="131"/>
      <c r="G17" s="28" t="s">
        <v>29</v>
      </c>
      <c r="H17" s="197"/>
      <c r="I17" s="82"/>
      <c r="J17" s="84"/>
      <c r="K17" s="84"/>
      <c r="L17" s="84"/>
      <c r="M17" s="222"/>
      <c r="N17" s="82"/>
      <c r="O17" s="84"/>
      <c r="P17" s="84"/>
      <c r="Q17" s="46"/>
      <c r="R17" s="46"/>
      <c r="S17" s="46"/>
    </row>
    <row r="18" spans="1:19" ht="18.75" customHeight="1">
      <c r="A18" s="122"/>
      <c r="B18" s="150" t="s">
        <v>41</v>
      </c>
      <c r="C18" s="157"/>
      <c r="D18" s="157"/>
      <c r="E18" s="157"/>
      <c r="F18" s="128"/>
      <c r="G18" s="31"/>
      <c r="H18" s="197"/>
      <c r="I18" s="116" t="s">
        <v>316</v>
      </c>
      <c r="J18" s="86"/>
      <c r="K18" s="86"/>
      <c r="L18" s="86" t="s">
        <v>333</v>
      </c>
      <c r="M18" s="222"/>
      <c r="N18" s="116" t="s">
        <v>316</v>
      </c>
      <c r="O18" s="86"/>
      <c r="P18" s="86" t="s">
        <v>395</v>
      </c>
      <c r="Q18" s="54"/>
      <c r="R18" s="49"/>
      <c r="S18" s="49"/>
    </row>
    <row r="19" spans="1:19" ht="18.75" customHeight="1">
      <c r="A19" s="148"/>
      <c r="B19" s="150" t="s">
        <v>42</v>
      </c>
      <c r="C19" s="148"/>
      <c r="D19" s="148"/>
      <c r="E19" s="148"/>
      <c r="F19" s="128"/>
      <c r="G19" s="51"/>
      <c r="H19" s="197"/>
      <c r="I19" s="180"/>
      <c r="J19" s="185"/>
      <c r="K19" s="90"/>
      <c r="L19" s="81"/>
      <c r="M19" s="222"/>
      <c r="N19" s="111" t="s">
        <v>115</v>
      </c>
      <c r="O19" s="84"/>
      <c r="P19" s="81"/>
      <c r="Q19" s="39"/>
      <c r="R19" s="39"/>
      <c r="S19" s="42"/>
    </row>
    <row r="20" spans="1:19" ht="18.75" customHeight="1">
      <c r="A20" s="148" t="s">
        <v>119</v>
      </c>
      <c r="B20" s="149" t="s">
        <v>403</v>
      </c>
      <c r="C20" s="148">
        <v>0</v>
      </c>
      <c r="D20" s="148">
        <v>2</v>
      </c>
      <c r="E20" s="148">
        <v>0</v>
      </c>
      <c r="F20" s="128" t="s">
        <v>348</v>
      </c>
      <c r="G20" s="28" t="s">
        <v>30</v>
      </c>
      <c r="H20" s="197"/>
      <c r="I20" s="182"/>
      <c r="J20" s="182"/>
      <c r="K20" s="189"/>
      <c r="L20" s="84"/>
      <c r="M20" s="222"/>
      <c r="N20" s="82"/>
      <c r="O20" s="84"/>
      <c r="P20" s="84"/>
      <c r="Q20" s="44"/>
      <c r="R20" s="44"/>
      <c r="S20" s="47"/>
    </row>
    <row r="21" spans="1:19" ht="18.75" customHeight="1">
      <c r="A21" s="122"/>
      <c r="B21" s="157"/>
      <c r="C21" s="157"/>
      <c r="D21" s="157"/>
      <c r="E21" s="157"/>
      <c r="F21" s="131"/>
      <c r="G21" s="31"/>
      <c r="H21" s="198"/>
      <c r="I21" s="183"/>
      <c r="J21" s="184"/>
      <c r="K21" s="85"/>
      <c r="L21" s="86"/>
      <c r="M21" s="224"/>
      <c r="N21" s="116" t="s">
        <v>316</v>
      </c>
      <c r="O21" s="86"/>
      <c r="P21" s="86" t="s">
        <v>273</v>
      </c>
      <c r="Q21" s="54"/>
      <c r="R21" s="48"/>
      <c r="S21" s="50"/>
    </row>
    <row r="22" spans="1:19" ht="15.75" customHeight="1">
      <c r="A22" s="122"/>
      <c r="B22" s="157"/>
      <c r="C22" s="157"/>
      <c r="D22" s="157"/>
      <c r="E22" s="157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59"/>
      <c r="B23" s="175"/>
      <c r="C23" s="175"/>
      <c r="D23" s="175"/>
      <c r="E23" s="175"/>
      <c r="F23" s="131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73"/>
      <c r="B24" s="173"/>
      <c r="C24" s="173"/>
      <c r="D24" s="173"/>
      <c r="E24" s="173"/>
      <c r="F24" s="174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73"/>
      <c r="B25" s="173"/>
      <c r="C25" s="173"/>
      <c r="D25" s="173"/>
      <c r="E25" s="173"/>
      <c r="F25" s="174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73"/>
      <c r="B26" s="173"/>
      <c r="C26" s="173"/>
      <c r="D26" s="173"/>
      <c r="E26" s="173"/>
      <c r="F26" s="174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76"/>
      <c r="B27" s="172"/>
      <c r="C27" s="172"/>
      <c r="D27" s="172"/>
      <c r="E27" s="172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22"/>
      <c r="B28" s="157"/>
      <c r="C28" s="157"/>
      <c r="D28" s="157"/>
      <c r="E28" s="157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22"/>
      <c r="B29" s="157"/>
      <c r="C29" s="157"/>
      <c r="D29" s="157"/>
      <c r="E29" s="157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22"/>
      <c r="B30" s="157"/>
      <c r="C30" s="157"/>
      <c r="D30" s="157"/>
      <c r="E30" s="157"/>
      <c r="F30" s="178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2"/>
      <c r="B31" s="157" t="s">
        <v>36</v>
      </c>
      <c r="C31" s="157">
        <f>SUM(C9:C30)</f>
        <v>5</v>
      </c>
      <c r="D31" s="157">
        <f>SUM(D9:D30)</f>
        <v>17</v>
      </c>
      <c r="E31" s="157">
        <f>SUM(E9:E30)</f>
        <v>12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B3" sqref="B3:Q3"/>
    </sheetView>
  </sheetViews>
  <sheetFormatPr defaultColWidth="9" defaultRowHeight="15"/>
  <cols>
    <col min="1" max="1" width="6.85546875" customWidth="1"/>
    <col min="2" max="2" width="15.140625" customWidth="1"/>
    <col min="3" max="5" width="2.7109375" customWidth="1"/>
    <col min="6" max="6" width="17.42578125" customWidth="1"/>
    <col min="7" max="7" width="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483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73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23" t="s">
        <v>234</v>
      </c>
      <c r="C7" s="122"/>
      <c r="D7" s="122"/>
      <c r="E7" s="122"/>
      <c r="F7" s="125"/>
      <c r="G7" s="37"/>
      <c r="H7" s="196" t="s">
        <v>23</v>
      </c>
      <c r="I7" s="113" t="s">
        <v>261</v>
      </c>
      <c r="J7" s="39"/>
      <c r="K7" s="163" t="s">
        <v>391</v>
      </c>
      <c r="L7" s="41" t="s">
        <v>418</v>
      </c>
      <c r="M7" s="199" t="s">
        <v>24</v>
      </c>
      <c r="N7" s="88" t="s">
        <v>257</v>
      </c>
      <c r="O7" s="41"/>
      <c r="P7" s="41"/>
      <c r="Q7" s="39"/>
      <c r="R7" s="39"/>
      <c r="S7" s="42"/>
    </row>
    <row r="8" spans="1:19" ht="18.75" customHeight="1">
      <c r="A8" s="126" t="s">
        <v>235</v>
      </c>
      <c r="B8" s="127" t="s">
        <v>236</v>
      </c>
      <c r="C8" s="126">
        <v>0</v>
      </c>
      <c r="D8" s="126">
        <v>2</v>
      </c>
      <c r="E8" s="126">
        <v>1</v>
      </c>
      <c r="F8" s="128" t="s">
        <v>366</v>
      </c>
      <c r="G8" s="28" t="s">
        <v>25</v>
      </c>
      <c r="H8" s="197"/>
      <c r="I8" s="43"/>
      <c r="J8" s="44"/>
      <c r="K8" s="45"/>
      <c r="L8" s="46"/>
      <c r="M8" s="200"/>
      <c r="N8" s="46"/>
      <c r="O8" s="46"/>
      <c r="P8" s="46"/>
      <c r="Q8" s="44"/>
      <c r="R8" s="44"/>
      <c r="S8" s="47"/>
    </row>
    <row r="9" spans="1:19" ht="18.75" customHeight="1">
      <c r="A9" s="126" t="s">
        <v>252</v>
      </c>
      <c r="B9" s="129" t="s">
        <v>253</v>
      </c>
      <c r="C9" s="126">
        <v>1</v>
      </c>
      <c r="D9" s="126">
        <v>2</v>
      </c>
      <c r="E9" s="126">
        <v>2</v>
      </c>
      <c r="F9" s="128" t="s">
        <v>442</v>
      </c>
      <c r="G9" s="31"/>
      <c r="H9" s="197"/>
      <c r="I9" s="54" t="s">
        <v>417</v>
      </c>
      <c r="J9" s="48"/>
      <c r="K9" s="55" t="s">
        <v>393</v>
      </c>
      <c r="L9" s="49" t="s">
        <v>446</v>
      </c>
      <c r="M9" s="200"/>
      <c r="N9" s="49" t="s">
        <v>312</v>
      </c>
      <c r="O9" s="49" t="s">
        <v>283</v>
      </c>
      <c r="P9" s="74"/>
      <c r="Q9" s="54"/>
      <c r="R9" s="48"/>
      <c r="S9" s="50"/>
    </row>
    <row r="10" spans="1:19" ht="18.75" customHeight="1">
      <c r="A10" s="126" t="s">
        <v>239</v>
      </c>
      <c r="B10" s="129" t="s">
        <v>166</v>
      </c>
      <c r="C10" s="126">
        <v>2</v>
      </c>
      <c r="D10" s="126">
        <v>0</v>
      </c>
      <c r="E10" s="126">
        <v>2</v>
      </c>
      <c r="F10" s="128" t="s">
        <v>361</v>
      </c>
      <c r="G10" s="51"/>
      <c r="H10" s="197"/>
      <c r="I10" s="88" t="s">
        <v>239</v>
      </c>
      <c r="J10" s="39"/>
      <c r="K10" s="88" t="s">
        <v>242</v>
      </c>
      <c r="L10" s="88"/>
      <c r="M10" s="200"/>
      <c r="N10" s="88" t="s">
        <v>235</v>
      </c>
      <c r="O10" s="41"/>
      <c r="P10" s="41" t="s">
        <v>254</v>
      </c>
      <c r="Q10" s="39"/>
      <c r="R10" s="39"/>
      <c r="S10" s="42"/>
    </row>
    <row r="11" spans="1:19" ht="18.75" customHeight="1">
      <c r="A11" s="126" t="s">
        <v>254</v>
      </c>
      <c r="B11" s="129" t="s">
        <v>255</v>
      </c>
      <c r="C11" s="126">
        <v>1</v>
      </c>
      <c r="D11" s="126">
        <v>0</v>
      </c>
      <c r="E11" s="126">
        <v>1</v>
      </c>
      <c r="F11" s="131" t="s">
        <v>361</v>
      </c>
      <c r="G11" s="28" t="s">
        <v>26</v>
      </c>
      <c r="H11" s="197"/>
      <c r="I11" s="43"/>
      <c r="J11" s="44"/>
      <c r="K11" s="46"/>
      <c r="L11" s="46"/>
      <c r="M11" s="200"/>
      <c r="N11" s="46"/>
      <c r="O11" s="46"/>
      <c r="P11" s="46" t="s">
        <v>444</v>
      </c>
      <c r="Q11" s="44"/>
      <c r="R11" s="44"/>
      <c r="S11" s="47"/>
    </row>
    <row r="12" spans="1:19" ht="18.75" customHeight="1" thickBot="1">
      <c r="A12" s="122"/>
      <c r="B12" s="130" t="s">
        <v>240</v>
      </c>
      <c r="C12" s="122"/>
      <c r="D12" s="122"/>
      <c r="E12" s="122"/>
      <c r="F12" s="131"/>
      <c r="G12" s="31"/>
      <c r="H12" s="197"/>
      <c r="I12" s="54" t="s">
        <v>444</v>
      </c>
      <c r="J12" s="49" t="s">
        <v>287</v>
      </c>
      <c r="K12" s="49" t="s">
        <v>282</v>
      </c>
      <c r="L12" s="49" t="s">
        <v>288</v>
      </c>
      <c r="M12" s="200"/>
      <c r="N12" s="46" t="s">
        <v>284</v>
      </c>
      <c r="O12" s="49" t="s">
        <v>285</v>
      </c>
      <c r="P12" s="49" t="s">
        <v>287</v>
      </c>
      <c r="Q12" s="48"/>
      <c r="R12" s="48"/>
      <c r="S12" s="50"/>
    </row>
    <row r="13" spans="1:19" ht="18.75" customHeight="1">
      <c r="A13" s="122"/>
      <c r="B13" s="130" t="s">
        <v>241</v>
      </c>
      <c r="C13" s="122"/>
      <c r="D13" s="122"/>
      <c r="E13" s="122"/>
      <c r="F13" s="128"/>
      <c r="G13" s="51"/>
      <c r="H13" s="197"/>
      <c r="I13" s="88" t="s">
        <v>258</v>
      </c>
      <c r="J13" s="42"/>
      <c r="K13" s="40"/>
      <c r="L13" s="41"/>
      <c r="M13" s="201"/>
      <c r="N13" s="203" t="s">
        <v>27</v>
      </c>
      <c r="O13" s="204"/>
      <c r="P13" s="164" t="s">
        <v>391</v>
      </c>
      <c r="Q13" s="41" t="s">
        <v>326</v>
      </c>
      <c r="R13" s="41"/>
      <c r="S13" s="41"/>
    </row>
    <row r="14" spans="1:19" ht="18.75" customHeight="1">
      <c r="A14" s="156" t="s">
        <v>256</v>
      </c>
      <c r="B14" s="132" t="s">
        <v>230</v>
      </c>
      <c r="C14" s="122">
        <v>1</v>
      </c>
      <c r="D14" s="122">
        <v>2</v>
      </c>
      <c r="E14" s="122">
        <v>2</v>
      </c>
      <c r="F14" s="128" t="s">
        <v>416</v>
      </c>
      <c r="G14" s="28" t="s">
        <v>28</v>
      </c>
      <c r="H14" s="197"/>
      <c r="I14" s="44"/>
      <c r="J14" s="44"/>
      <c r="K14" s="45"/>
      <c r="L14" s="46"/>
      <c r="M14" s="201"/>
      <c r="N14" s="219" t="s">
        <v>251</v>
      </c>
      <c r="O14" s="220"/>
      <c r="P14" s="52"/>
      <c r="Q14" s="46"/>
      <c r="R14" s="46"/>
      <c r="S14" s="46"/>
    </row>
    <row r="15" spans="1:19" ht="18.75" customHeight="1" thickBot="1">
      <c r="A15" s="132" t="s">
        <v>242</v>
      </c>
      <c r="B15" s="132" t="s">
        <v>243</v>
      </c>
      <c r="C15" s="122">
        <v>2</v>
      </c>
      <c r="D15" s="122">
        <v>0</v>
      </c>
      <c r="E15" s="122">
        <v>2</v>
      </c>
      <c r="F15" s="128" t="s">
        <v>341</v>
      </c>
      <c r="G15" s="31"/>
      <c r="H15" s="197"/>
      <c r="I15" s="48" t="s">
        <v>279</v>
      </c>
      <c r="J15" s="48"/>
      <c r="K15" s="55"/>
      <c r="L15" s="49"/>
      <c r="M15" s="201"/>
      <c r="N15" s="56" t="s">
        <v>419</v>
      </c>
      <c r="O15" s="112" t="s">
        <v>314</v>
      </c>
      <c r="P15" s="46" t="s">
        <v>393</v>
      </c>
      <c r="Q15" s="46" t="s">
        <v>469</v>
      </c>
      <c r="R15" s="49"/>
      <c r="S15" s="49"/>
    </row>
    <row r="16" spans="1:19" ht="18.75" customHeight="1">
      <c r="A16" s="156" t="s">
        <v>257</v>
      </c>
      <c r="B16" s="132" t="s">
        <v>194</v>
      </c>
      <c r="C16" s="122">
        <v>2</v>
      </c>
      <c r="D16" s="122">
        <v>0</v>
      </c>
      <c r="E16" s="122">
        <v>2</v>
      </c>
      <c r="F16" s="128" t="s">
        <v>344</v>
      </c>
      <c r="G16" s="51"/>
      <c r="H16" s="197"/>
      <c r="I16" s="88" t="s">
        <v>260</v>
      </c>
      <c r="J16" s="58"/>
      <c r="K16" s="41" t="s">
        <v>252</v>
      </c>
      <c r="L16" s="41"/>
      <c r="M16" s="200"/>
      <c r="N16" s="89" t="s">
        <v>256</v>
      </c>
      <c r="O16" s="41"/>
      <c r="P16" s="41"/>
      <c r="Q16" s="41"/>
      <c r="R16" s="41"/>
      <c r="S16" s="41"/>
    </row>
    <row r="17" spans="1:19" ht="18.75" customHeight="1">
      <c r="A17" s="122"/>
      <c r="B17" s="132" t="s">
        <v>40</v>
      </c>
      <c r="C17" s="122"/>
      <c r="D17" s="122"/>
      <c r="E17" s="122"/>
      <c r="F17" s="131"/>
      <c r="G17" s="28" t="s">
        <v>29</v>
      </c>
      <c r="H17" s="197"/>
      <c r="I17" s="44"/>
      <c r="J17" s="44"/>
      <c r="K17" s="45" t="s">
        <v>317</v>
      </c>
      <c r="L17" s="46"/>
      <c r="M17" s="200"/>
      <c r="N17" s="46"/>
      <c r="O17" s="46"/>
      <c r="P17" s="46"/>
      <c r="Q17" s="46"/>
      <c r="R17" s="46"/>
      <c r="S17" s="46"/>
    </row>
    <row r="18" spans="1:19" ht="18.75" customHeight="1">
      <c r="A18" s="122" t="s">
        <v>258</v>
      </c>
      <c r="B18" s="132" t="s">
        <v>196</v>
      </c>
      <c r="C18" s="122">
        <v>0</v>
      </c>
      <c r="D18" s="122">
        <v>6</v>
      </c>
      <c r="E18" s="122">
        <v>2</v>
      </c>
      <c r="F18" s="128" t="s">
        <v>367</v>
      </c>
      <c r="G18" s="31"/>
      <c r="H18" s="197"/>
      <c r="I18" s="48" t="s">
        <v>312</v>
      </c>
      <c r="J18" s="70" t="s">
        <v>271</v>
      </c>
      <c r="K18" s="49" t="s">
        <v>318</v>
      </c>
      <c r="L18" s="49"/>
      <c r="M18" s="200"/>
      <c r="N18" s="49" t="s">
        <v>420</v>
      </c>
      <c r="O18" s="49"/>
      <c r="P18" s="49" t="s">
        <v>421</v>
      </c>
      <c r="Q18" s="46"/>
      <c r="R18" s="49"/>
      <c r="S18" s="49"/>
    </row>
    <row r="19" spans="1:19" ht="18.75" customHeight="1">
      <c r="A19" s="122" t="s">
        <v>259</v>
      </c>
      <c r="B19" s="132" t="s">
        <v>197</v>
      </c>
      <c r="C19" s="122">
        <v>0</v>
      </c>
      <c r="D19" s="122">
        <v>6</v>
      </c>
      <c r="E19" s="122">
        <v>2</v>
      </c>
      <c r="F19" s="128" t="s">
        <v>472</v>
      </c>
      <c r="G19" s="51"/>
      <c r="H19" s="197"/>
      <c r="I19" s="88" t="s">
        <v>252</v>
      </c>
      <c r="J19" s="39"/>
      <c r="K19" s="88" t="s">
        <v>259</v>
      </c>
      <c r="L19" s="41"/>
      <c r="M19" s="200"/>
      <c r="N19" s="88"/>
      <c r="O19" s="41"/>
      <c r="P19" s="40" t="s">
        <v>391</v>
      </c>
      <c r="Q19" s="39" t="s">
        <v>271</v>
      </c>
      <c r="R19" s="39"/>
      <c r="S19" s="42"/>
    </row>
    <row r="20" spans="1:19" ht="18.75" customHeight="1">
      <c r="A20" s="122" t="s">
        <v>260</v>
      </c>
      <c r="B20" s="132" t="s">
        <v>198</v>
      </c>
      <c r="C20" s="122">
        <v>2</v>
      </c>
      <c r="D20" s="122">
        <v>0</v>
      </c>
      <c r="E20" s="122">
        <v>2</v>
      </c>
      <c r="F20" s="128" t="s">
        <v>365</v>
      </c>
      <c r="G20" s="28" t="s">
        <v>30</v>
      </c>
      <c r="H20" s="197"/>
      <c r="I20" s="43"/>
      <c r="J20" s="44"/>
      <c r="K20" s="38"/>
      <c r="L20" s="46"/>
      <c r="M20" s="200"/>
      <c r="N20" s="46"/>
      <c r="O20" s="46"/>
      <c r="P20" s="45"/>
      <c r="Q20" s="44"/>
      <c r="R20" s="44"/>
      <c r="S20" s="47"/>
    </row>
    <row r="21" spans="1:19" ht="18.75" customHeight="1">
      <c r="A21" s="122" t="s">
        <v>261</v>
      </c>
      <c r="B21" s="132" t="s">
        <v>262</v>
      </c>
      <c r="C21" s="122">
        <v>1</v>
      </c>
      <c r="D21" s="122">
        <v>3</v>
      </c>
      <c r="E21" s="122">
        <v>2</v>
      </c>
      <c r="F21" s="128" t="s">
        <v>447</v>
      </c>
      <c r="G21" s="31"/>
      <c r="H21" s="198"/>
      <c r="I21" s="54">
        <v>633</v>
      </c>
      <c r="J21" s="64" t="s">
        <v>318</v>
      </c>
      <c r="K21" s="74" t="s">
        <v>280</v>
      </c>
      <c r="L21" s="49"/>
      <c r="M21" s="202"/>
      <c r="N21" s="49"/>
      <c r="O21" s="49"/>
      <c r="P21" s="55" t="s">
        <v>393</v>
      </c>
      <c r="Q21" s="49" t="s">
        <v>469</v>
      </c>
      <c r="R21" s="48"/>
      <c r="S21" s="50"/>
    </row>
    <row r="22" spans="1:19" ht="15.75" customHeight="1">
      <c r="A22" s="122"/>
      <c r="B22" s="132" t="s">
        <v>42</v>
      </c>
      <c r="C22" s="122"/>
      <c r="D22" s="122"/>
      <c r="E22" s="122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22" t="s">
        <v>251</v>
      </c>
      <c r="B23" s="132" t="s">
        <v>170</v>
      </c>
      <c r="C23" s="122">
        <v>0</v>
      </c>
      <c r="D23" s="122">
        <v>2</v>
      </c>
      <c r="E23" s="122">
        <v>0</v>
      </c>
      <c r="F23" s="131" t="s">
        <v>412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3"/>
      <c r="B24" s="153"/>
      <c r="C24" s="133"/>
      <c r="D24" s="133"/>
      <c r="E24" s="133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3"/>
      <c r="B25" s="153"/>
      <c r="C25" s="133"/>
      <c r="D25" s="133"/>
      <c r="E25" s="133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3"/>
      <c r="B26" s="153"/>
      <c r="C26" s="133"/>
      <c r="D26" s="133"/>
      <c r="E26" s="133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3"/>
      <c r="B27" s="153"/>
      <c r="C27" s="133"/>
      <c r="D27" s="133"/>
      <c r="E27" s="133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53"/>
      <c r="C28" s="133"/>
      <c r="D28" s="133"/>
      <c r="E28" s="133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3"/>
      <c r="B29" s="153"/>
      <c r="C29" s="133"/>
      <c r="D29" s="133"/>
      <c r="E29" s="133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3"/>
      <c r="B30" s="153"/>
      <c r="C30" s="133"/>
      <c r="D30" s="133"/>
      <c r="E30" s="133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SUM(C8:C23)</f>
        <v>12</v>
      </c>
      <c r="D31" s="136">
        <f>SUM(D8:D23)</f>
        <v>23</v>
      </c>
      <c r="E31" s="136">
        <f>SUM(E8:E23)</f>
        <v>20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145" zoomScaleNormal="100" zoomScaleSheetLayoutView="145" workbookViewId="0">
      <selection activeCell="F10" sqref="F10"/>
    </sheetView>
  </sheetViews>
  <sheetFormatPr defaultColWidth="9" defaultRowHeight="15"/>
  <cols>
    <col min="1" max="1" width="6.85546875" customWidth="1"/>
    <col min="2" max="2" width="15.140625" customWidth="1"/>
    <col min="3" max="5" width="3" customWidth="1"/>
    <col min="6" max="6" width="16.5703125" customWidth="1"/>
    <col min="7" max="7" width="5.42578125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23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61"/>
    </row>
    <row r="2" spans="1:19" ht="18.75">
      <c r="A2" s="24"/>
      <c r="B2" s="208" t="s">
        <v>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62"/>
    </row>
    <row r="3" spans="1:19" ht="18.75">
      <c r="A3" s="25"/>
      <c r="B3" s="209" t="s">
        <v>475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 t="s">
        <v>465</v>
      </c>
      <c r="S3" s="211"/>
    </row>
    <row r="4" spans="1:19" ht="14.25" customHeight="1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6" t="s">
        <v>6</v>
      </c>
      <c r="G4" s="28" t="s">
        <v>7</v>
      </c>
      <c r="H4" s="29" t="s">
        <v>8</v>
      </c>
      <c r="I4" s="29" t="s">
        <v>9</v>
      </c>
      <c r="J4" s="29" t="s">
        <v>10</v>
      </c>
      <c r="K4" s="30" t="s">
        <v>11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59" t="s">
        <v>18</v>
      </c>
      <c r="S4" s="60" t="s">
        <v>19</v>
      </c>
    </row>
    <row r="5" spans="1:19" ht="14.25" customHeight="1">
      <c r="A5" s="214"/>
      <c r="B5" s="214"/>
      <c r="C5" s="214"/>
      <c r="D5" s="214"/>
      <c r="E5" s="214"/>
      <c r="F5" s="217"/>
      <c r="G5" s="31"/>
      <c r="H5" s="32" t="s">
        <v>9</v>
      </c>
      <c r="I5" s="32" t="s">
        <v>10</v>
      </c>
      <c r="J5" s="32" t="s">
        <v>11</v>
      </c>
      <c r="K5" s="33" t="s">
        <v>12</v>
      </c>
      <c r="L5" s="32" t="s">
        <v>13</v>
      </c>
      <c r="M5" s="34" t="s">
        <v>14</v>
      </c>
      <c r="N5" s="32" t="s">
        <v>15</v>
      </c>
      <c r="O5" s="32" t="s">
        <v>16</v>
      </c>
      <c r="P5" s="35" t="s">
        <v>17</v>
      </c>
      <c r="Q5" s="32" t="s">
        <v>18</v>
      </c>
      <c r="R5" s="32" t="s">
        <v>19</v>
      </c>
      <c r="S5" s="35" t="s">
        <v>20</v>
      </c>
    </row>
    <row r="6" spans="1:19" ht="14.25" customHeight="1">
      <c r="A6" s="215"/>
      <c r="B6" s="215"/>
      <c r="C6" s="215"/>
      <c r="D6" s="215"/>
      <c r="E6" s="215"/>
      <c r="F6" s="218"/>
      <c r="G6" s="27" t="s">
        <v>21</v>
      </c>
      <c r="H6" s="36"/>
      <c r="I6" s="27">
        <v>1</v>
      </c>
      <c r="J6" s="27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27">
        <v>11</v>
      </c>
    </row>
    <row r="7" spans="1:19" ht="18.75" customHeight="1">
      <c r="A7" s="122"/>
      <c r="B7" s="123" t="s">
        <v>234</v>
      </c>
      <c r="C7" s="122"/>
      <c r="D7" s="122"/>
      <c r="E7" s="122"/>
      <c r="F7" s="125"/>
      <c r="G7" s="37"/>
      <c r="H7" s="196" t="s">
        <v>23</v>
      </c>
      <c r="I7" s="88" t="s">
        <v>239</v>
      </c>
      <c r="J7" s="39"/>
      <c r="K7" s="88" t="s">
        <v>254</v>
      </c>
      <c r="L7" s="41" t="s">
        <v>252</v>
      </c>
      <c r="M7" s="199" t="s">
        <v>24</v>
      </c>
      <c r="N7" s="41" t="s">
        <v>242</v>
      </c>
      <c r="O7" s="41"/>
      <c r="P7" s="41" t="s">
        <v>257</v>
      </c>
      <c r="Q7" s="39"/>
      <c r="R7" s="39"/>
      <c r="S7" s="42"/>
    </row>
    <row r="8" spans="1:19" ht="18.75" customHeight="1">
      <c r="A8" s="126" t="s">
        <v>235</v>
      </c>
      <c r="B8" s="127" t="s">
        <v>236</v>
      </c>
      <c r="C8" s="126">
        <v>0</v>
      </c>
      <c r="D8" s="126">
        <v>2</v>
      </c>
      <c r="E8" s="126">
        <v>1</v>
      </c>
      <c r="F8" s="128" t="s">
        <v>368</v>
      </c>
      <c r="G8" s="28" t="s">
        <v>25</v>
      </c>
      <c r="H8" s="197"/>
      <c r="I8" s="46"/>
      <c r="J8" s="44"/>
      <c r="K8" s="46" t="s">
        <v>444</v>
      </c>
      <c r="L8" s="46" t="s">
        <v>317</v>
      </c>
      <c r="M8" s="200"/>
      <c r="N8" s="46"/>
      <c r="O8" s="46"/>
      <c r="P8" s="46"/>
      <c r="Q8" s="44"/>
      <c r="R8" s="44"/>
      <c r="S8" s="47"/>
    </row>
    <row r="9" spans="1:19" ht="18.75" customHeight="1">
      <c r="A9" s="126" t="s">
        <v>252</v>
      </c>
      <c r="B9" s="129" t="s">
        <v>253</v>
      </c>
      <c r="C9" s="126">
        <v>1</v>
      </c>
      <c r="D9" s="126">
        <v>2</v>
      </c>
      <c r="E9" s="126">
        <v>2</v>
      </c>
      <c r="F9" s="128" t="s">
        <v>422</v>
      </c>
      <c r="G9" s="31"/>
      <c r="H9" s="197"/>
      <c r="I9" s="49" t="s">
        <v>444</v>
      </c>
      <c r="J9" s="105" t="s">
        <v>287</v>
      </c>
      <c r="K9" s="49" t="s">
        <v>287</v>
      </c>
      <c r="L9" s="49" t="s">
        <v>318</v>
      </c>
      <c r="M9" s="200"/>
      <c r="N9" s="192">
        <v>634</v>
      </c>
      <c r="O9" s="49" t="s">
        <v>288</v>
      </c>
      <c r="P9" s="49" t="s">
        <v>312</v>
      </c>
      <c r="Q9" s="107" t="s">
        <v>283</v>
      </c>
      <c r="R9" s="48"/>
      <c r="S9" s="50"/>
    </row>
    <row r="10" spans="1:19" ht="18.75" customHeight="1">
      <c r="A10" s="126" t="s">
        <v>239</v>
      </c>
      <c r="B10" s="129" t="s">
        <v>166</v>
      </c>
      <c r="C10" s="126">
        <v>2</v>
      </c>
      <c r="D10" s="126">
        <v>0</v>
      </c>
      <c r="E10" s="126">
        <v>2</v>
      </c>
      <c r="F10" s="128" t="s">
        <v>340</v>
      </c>
      <c r="G10" s="51"/>
      <c r="H10" s="197"/>
      <c r="I10" s="88" t="s">
        <v>260</v>
      </c>
      <c r="J10" s="42"/>
      <c r="K10" s="170" t="s">
        <v>259</v>
      </c>
      <c r="L10" s="41"/>
      <c r="M10" s="200"/>
      <c r="N10" s="38"/>
      <c r="O10" s="39"/>
      <c r="P10" s="40"/>
      <c r="Q10" s="41"/>
      <c r="R10" s="39"/>
      <c r="S10" s="42"/>
    </row>
    <row r="11" spans="1:19" ht="18.75" customHeight="1">
      <c r="A11" s="126" t="s">
        <v>254</v>
      </c>
      <c r="B11" s="129" t="s">
        <v>255</v>
      </c>
      <c r="C11" s="126">
        <v>1</v>
      </c>
      <c r="D11" s="126">
        <v>0</v>
      </c>
      <c r="E11" s="126">
        <v>1</v>
      </c>
      <c r="F11" s="128" t="s">
        <v>340</v>
      </c>
      <c r="G11" s="28" t="s">
        <v>26</v>
      </c>
      <c r="H11" s="197"/>
      <c r="I11" s="44"/>
      <c r="J11" s="44"/>
      <c r="K11" s="190"/>
      <c r="L11" s="46"/>
      <c r="M11" s="200"/>
      <c r="N11" s="38"/>
      <c r="O11" s="44"/>
      <c r="P11" s="190"/>
      <c r="Q11" s="46"/>
      <c r="R11" s="44"/>
      <c r="S11" s="47"/>
    </row>
    <row r="12" spans="1:19" ht="18.75" customHeight="1" thickBot="1">
      <c r="A12" s="122"/>
      <c r="B12" s="130" t="s">
        <v>240</v>
      </c>
      <c r="C12" s="122"/>
      <c r="D12" s="122"/>
      <c r="E12" s="122"/>
      <c r="F12" s="131"/>
      <c r="G12" s="31"/>
      <c r="H12" s="197"/>
      <c r="I12" s="48" t="s">
        <v>319</v>
      </c>
      <c r="J12" s="105" t="s">
        <v>300</v>
      </c>
      <c r="K12" s="49" t="s">
        <v>280</v>
      </c>
      <c r="L12" s="49"/>
      <c r="M12" s="200"/>
      <c r="N12" s="54"/>
      <c r="O12" s="191"/>
      <c r="P12" s="55"/>
      <c r="Q12" s="49" t="s">
        <v>300</v>
      </c>
      <c r="R12" s="48"/>
      <c r="S12" s="50"/>
    </row>
    <row r="13" spans="1:19" ht="18.75" customHeight="1">
      <c r="A13" s="122"/>
      <c r="B13" s="130" t="s">
        <v>241</v>
      </c>
      <c r="C13" s="122"/>
      <c r="D13" s="122"/>
      <c r="E13" s="122"/>
      <c r="F13" s="128"/>
      <c r="G13" s="51"/>
      <c r="H13" s="229"/>
      <c r="I13" s="88" t="s">
        <v>256</v>
      </c>
      <c r="J13" s="41"/>
      <c r="K13" s="88"/>
      <c r="L13" s="88"/>
      <c r="M13" s="201"/>
      <c r="N13" s="203" t="s">
        <v>27</v>
      </c>
      <c r="O13" s="204"/>
      <c r="P13" s="88"/>
      <c r="Q13" s="41"/>
      <c r="R13" s="41"/>
      <c r="S13" s="41"/>
    </row>
    <row r="14" spans="1:19" ht="18.75" customHeight="1">
      <c r="A14" s="156" t="s">
        <v>256</v>
      </c>
      <c r="B14" s="132" t="s">
        <v>230</v>
      </c>
      <c r="C14" s="122">
        <v>1</v>
      </c>
      <c r="D14" s="122">
        <v>2</v>
      </c>
      <c r="E14" s="122">
        <v>2</v>
      </c>
      <c r="F14" s="128" t="s">
        <v>474</v>
      </c>
      <c r="G14" s="28" t="s">
        <v>28</v>
      </c>
      <c r="H14" s="229"/>
      <c r="I14" s="46"/>
      <c r="J14" s="46"/>
      <c r="K14" s="43"/>
      <c r="L14" s="46"/>
      <c r="M14" s="201"/>
      <c r="N14" s="219" t="s">
        <v>251</v>
      </c>
      <c r="O14" s="220"/>
      <c r="P14" s="46"/>
      <c r="Q14" s="46"/>
      <c r="R14" s="46"/>
      <c r="S14" s="46"/>
    </row>
    <row r="15" spans="1:19" ht="18.75" customHeight="1" thickBot="1">
      <c r="A15" s="132" t="s">
        <v>242</v>
      </c>
      <c r="B15" s="132" t="s">
        <v>243</v>
      </c>
      <c r="C15" s="122">
        <v>2</v>
      </c>
      <c r="D15" s="122">
        <v>0</v>
      </c>
      <c r="E15" s="122">
        <v>2</v>
      </c>
      <c r="F15" s="128" t="s">
        <v>369</v>
      </c>
      <c r="G15" s="31"/>
      <c r="H15" s="197"/>
      <c r="I15" s="46" t="s">
        <v>320</v>
      </c>
      <c r="J15" s="49"/>
      <c r="K15" s="48" t="s">
        <v>473</v>
      </c>
      <c r="L15" s="46"/>
      <c r="M15" s="201"/>
      <c r="N15" s="56" t="s">
        <v>419</v>
      </c>
      <c r="O15" s="57" t="s">
        <v>318</v>
      </c>
      <c r="P15" s="46"/>
      <c r="Q15" s="49"/>
      <c r="R15" s="49"/>
      <c r="S15" s="49"/>
    </row>
    <row r="16" spans="1:19" ht="18.75" customHeight="1">
      <c r="A16" s="156" t="s">
        <v>257</v>
      </c>
      <c r="B16" s="132" t="s">
        <v>194</v>
      </c>
      <c r="C16" s="122">
        <v>2</v>
      </c>
      <c r="D16" s="122">
        <v>0</v>
      </c>
      <c r="E16" s="122">
        <v>2</v>
      </c>
      <c r="F16" s="131" t="s">
        <v>355</v>
      </c>
      <c r="G16" s="51"/>
      <c r="H16" s="197"/>
      <c r="I16" s="88" t="s">
        <v>252</v>
      </c>
      <c r="J16" s="41"/>
      <c r="K16" s="88" t="s">
        <v>258</v>
      </c>
      <c r="L16" s="41"/>
      <c r="M16" s="200"/>
      <c r="N16" s="41"/>
      <c r="O16" s="41"/>
      <c r="P16" s="41"/>
      <c r="Q16" s="41"/>
      <c r="R16" s="41"/>
      <c r="S16" s="41"/>
    </row>
    <row r="17" spans="1:19" ht="18.75" customHeight="1">
      <c r="A17" s="122"/>
      <c r="B17" s="132" t="s">
        <v>40</v>
      </c>
      <c r="C17" s="122"/>
      <c r="D17" s="122"/>
      <c r="E17" s="122"/>
      <c r="F17" s="131"/>
      <c r="G17" s="28" t="s">
        <v>29</v>
      </c>
      <c r="H17" s="197"/>
      <c r="I17" s="46"/>
      <c r="J17" s="46"/>
      <c r="K17" s="45"/>
      <c r="L17" s="46"/>
      <c r="M17" s="200"/>
      <c r="N17" s="46"/>
      <c r="O17" s="46"/>
      <c r="P17" s="46"/>
      <c r="Q17" s="46"/>
      <c r="R17" s="46"/>
      <c r="S17" s="46"/>
    </row>
    <row r="18" spans="1:19" ht="18.75" customHeight="1">
      <c r="A18" s="122" t="s">
        <v>258</v>
      </c>
      <c r="B18" s="132" t="s">
        <v>196</v>
      </c>
      <c r="C18" s="122">
        <v>0</v>
      </c>
      <c r="D18" s="122">
        <v>6</v>
      </c>
      <c r="E18" s="122">
        <v>2</v>
      </c>
      <c r="F18" s="128" t="s">
        <v>466</v>
      </c>
      <c r="G18" s="31"/>
      <c r="H18" s="197"/>
      <c r="I18" s="49" t="s">
        <v>317</v>
      </c>
      <c r="J18" s="49" t="s">
        <v>318</v>
      </c>
      <c r="K18" s="55" t="s">
        <v>279</v>
      </c>
      <c r="L18" s="49"/>
      <c r="M18" s="200"/>
      <c r="N18" s="53"/>
      <c r="O18" s="49"/>
      <c r="P18" s="49"/>
      <c r="Q18" s="49" t="s">
        <v>326</v>
      </c>
      <c r="R18" s="49"/>
      <c r="S18" s="49"/>
    </row>
    <row r="19" spans="1:19" ht="18.75" customHeight="1">
      <c r="A19" s="122" t="s">
        <v>259</v>
      </c>
      <c r="B19" s="132" t="s">
        <v>197</v>
      </c>
      <c r="C19" s="122">
        <v>0</v>
      </c>
      <c r="D19" s="122">
        <v>6</v>
      </c>
      <c r="E19" s="122">
        <v>2</v>
      </c>
      <c r="F19" s="128" t="s">
        <v>356</v>
      </c>
      <c r="G19" s="51"/>
      <c r="H19" s="197"/>
      <c r="I19" s="88" t="s">
        <v>235</v>
      </c>
      <c r="J19" s="58"/>
      <c r="K19" s="41"/>
      <c r="L19" s="41" t="s">
        <v>261</v>
      </c>
      <c r="M19" s="200"/>
      <c r="N19" s="88"/>
      <c r="O19" s="41"/>
      <c r="P19" s="41"/>
      <c r="Q19" s="88"/>
      <c r="R19" s="39"/>
      <c r="S19" s="42"/>
    </row>
    <row r="20" spans="1:19" ht="18.75" customHeight="1">
      <c r="A20" s="122" t="s">
        <v>260</v>
      </c>
      <c r="B20" s="132" t="s">
        <v>198</v>
      </c>
      <c r="C20" s="122">
        <v>2</v>
      </c>
      <c r="D20" s="122">
        <v>0</v>
      </c>
      <c r="E20" s="122">
        <v>2</v>
      </c>
      <c r="F20" s="128" t="s">
        <v>356</v>
      </c>
      <c r="G20" s="28" t="s">
        <v>30</v>
      </c>
      <c r="H20" s="197"/>
      <c r="I20" s="44"/>
      <c r="J20" s="44"/>
      <c r="K20" s="45"/>
      <c r="L20" s="46"/>
      <c r="M20" s="200"/>
      <c r="N20" s="46"/>
      <c r="O20" s="46"/>
      <c r="P20" s="46"/>
      <c r="Q20" s="46"/>
      <c r="R20" s="44"/>
      <c r="S20" s="47"/>
    </row>
    <row r="21" spans="1:19" ht="18.75" customHeight="1">
      <c r="A21" s="122" t="s">
        <v>261</v>
      </c>
      <c r="B21" s="132" t="s">
        <v>262</v>
      </c>
      <c r="C21" s="122">
        <v>1</v>
      </c>
      <c r="D21" s="122">
        <v>3</v>
      </c>
      <c r="E21" s="122">
        <v>2</v>
      </c>
      <c r="F21" s="128" t="s">
        <v>467</v>
      </c>
      <c r="G21" s="31"/>
      <c r="H21" s="198"/>
      <c r="I21" s="48">
        <v>544</v>
      </c>
      <c r="J21" s="105" t="s">
        <v>321</v>
      </c>
      <c r="K21" s="49"/>
      <c r="L21" s="49" t="s">
        <v>417</v>
      </c>
      <c r="M21" s="202"/>
      <c r="N21" s="49"/>
      <c r="O21" s="49"/>
      <c r="P21" s="49" t="s">
        <v>468</v>
      </c>
      <c r="Q21" s="49"/>
      <c r="R21" s="48"/>
      <c r="S21" s="50"/>
    </row>
    <row r="22" spans="1:19" ht="15.75" customHeight="1">
      <c r="A22" s="122"/>
      <c r="B22" s="132" t="s">
        <v>42</v>
      </c>
      <c r="C22" s="122"/>
      <c r="D22" s="122"/>
      <c r="E22" s="122"/>
      <c r="F22" s="131"/>
      <c r="G22" s="2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5.75" customHeight="1">
      <c r="A23" s="122" t="s">
        <v>251</v>
      </c>
      <c r="B23" s="132" t="s">
        <v>170</v>
      </c>
      <c r="C23" s="122">
        <v>0</v>
      </c>
      <c r="D23" s="122">
        <v>2</v>
      </c>
      <c r="E23" s="122">
        <v>0</v>
      </c>
      <c r="F23" s="131" t="s">
        <v>422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5.75" customHeight="1">
      <c r="A24" s="133"/>
      <c r="B24" s="153"/>
      <c r="C24" s="133"/>
      <c r="D24" s="133"/>
      <c r="E24" s="133"/>
      <c r="F24" s="131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8.75">
      <c r="A25" s="133"/>
      <c r="B25" s="153"/>
      <c r="C25" s="133"/>
      <c r="D25" s="133"/>
      <c r="E25" s="133"/>
      <c r="F25" s="131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8.75">
      <c r="A26" s="133"/>
      <c r="B26" s="153"/>
      <c r="C26" s="133"/>
      <c r="D26" s="133"/>
      <c r="E26" s="133"/>
      <c r="F26" s="131"/>
      <c r="G26" s="15"/>
      <c r="H26" s="16"/>
      <c r="I26" s="11"/>
      <c r="J26" s="17"/>
      <c r="K26" s="18"/>
      <c r="L26" s="212" t="s">
        <v>51</v>
      </c>
      <c r="M26" s="212"/>
      <c r="N26" s="212"/>
      <c r="O26" s="212"/>
      <c r="P26" s="16"/>
      <c r="Q26" s="16"/>
      <c r="R26" s="11"/>
      <c r="S26" s="1"/>
    </row>
    <row r="27" spans="1:19" ht="16.5" customHeight="1">
      <c r="A27" s="133"/>
      <c r="B27" s="153"/>
      <c r="C27" s="133"/>
      <c r="D27" s="133"/>
      <c r="E27" s="133"/>
      <c r="F27" s="131"/>
      <c r="G27" s="4"/>
      <c r="H27" s="11"/>
      <c r="I27" s="11"/>
      <c r="J27" s="12"/>
      <c r="K27" s="18"/>
      <c r="L27" s="22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53"/>
      <c r="C28" s="133"/>
      <c r="D28" s="133"/>
      <c r="E28" s="133"/>
      <c r="F28" s="131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4" t="s">
        <v>34</v>
      </c>
      <c r="Q28" s="194"/>
      <c r="R28" s="194"/>
      <c r="S28" s="195"/>
    </row>
    <row r="29" spans="1:19" ht="16.5" customHeight="1">
      <c r="A29" s="133"/>
      <c r="B29" s="153"/>
      <c r="C29" s="133"/>
      <c r="D29" s="133"/>
      <c r="E29" s="133"/>
      <c r="F29" s="131"/>
      <c r="G29" s="19"/>
      <c r="H29" s="16"/>
      <c r="I29" s="11"/>
      <c r="J29" s="17"/>
      <c r="K29" s="7"/>
      <c r="L29" s="193" t="s">
        <v>35</v>
      </c>
      <c r="M29" s="193"/>
      <c r="N29" s="193"/>
      <c r="O29" s="193"/>
      <c r="P29" s="16"/>
      <c r="Q29" s="16"/>
      <c r="R29" s="11"/>
      <c r="S29" s="1"/>
    </row>
    <row r="30" spans="1:19" ht="16.5" customHeight="1">
      <c r="A30" s="133"/>
      <c r="B30" s="153"/>
      <c r="C30" s="133"/>
      <c r="D30" s="133"/>
      <c r="E30" s="133"/>
      <c r="F30" s="131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6"/>
      <c r="B31" s="136" t="s">
        <v>36</v>
      </c>
      <c r="C31" s="136">
        <f>SUM(C8:C23)</f>
        <v>12</v>
      </c>
      <c r="D31" s="136">
        <f>SUM(D8:D23)</f>
        <v>23</v>
      </c>
      <c r="E31" s="136">
        <f>SUM(E8:E23)</f>
        <v>20</v>
      </c>
      <c r="F31" s="138"/>
      <c r="G31" s="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 ชส.1,2</vt:lpstr>
      <vt:lpstr>2 ชส.1,2 </vt:lpstr>
      <vt:lpstr>3 ชส.1,2  </vt:lpstr>
      <vt:lpstr>ส1 ชส.1(ม.6)   </vt:lpstr>
      <vt:lpstr>ส1 ชส.2(สายตรง)</vt:lpstr>
      <vt:lpstr>ส2 ชส.1,2  </vt:lpstr>
      <vt:lpstr>ส2 ชส.3 </vt:lpstr>
      <vt:lpstr>1 ยธ.1,2</vt:lpstr>
      <vt:lpstr>1 ยธ.3</vt:lpstr>
      <vt:lpstr>2 ยธ.1,2 </vt:lpstr>
      <vt:lpstr>2 ยธ.3,4</vt:lpstr>
      <vt:lpstr>3 ยธ.1,2  </vt:lpstr>
      <vt:lpstr>3 ยธ.3 </vt:lpstr>
      <vt:lpstr>ส1 ยธ.1 (ม.6)</vt:lpstr>
      <vt:lpstr>ส1 ยธ.2</vt:lpstr>
      <vt:lpstr>1 สถ.1,2</vt:lpstr>
      <vt:lpstr>2 สถ.1,2</vt:lpstr>
      <vt:lpstr>3 สถ.1 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2019-06-29T10:53:37Z</cp:lastPrinted>
  <dcterms:created xsi:type="dcterms:W3CDTF">2018-02-20T01:37:58Z</dcterms:created>
  <dcterms:modified xsi:type="dcterms:W3CDTF">2019-08-09T07:43:33Z</dcterms:modified>
</cp:coreProperties>
</file>