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tarang162\std\"/>
    </mc:Choice>
  </mc:AlternateContent>
  <bookViews>
    <workbookView xWindow="0" yWindow="0" windowWidth="20400" windowHeight="7650" tabRatio="836"/>
  </bookViews>
  <sheets>
    <sheet name="1 ชย.1,2" sheetId="1" r:id="rId1"/>
    <sheet name="1 ชย.3,4" sheetId="4" r:id="rId2"/>
    <sheet name="1 ชย.5,6" sheetId="5" r:id="rId3"/>
    <sheet name="1 ชย.7,8" sheetId="6" r:id="rId4"/>
    <sheet name="2 ชย.1,2" sheetId="7" r:id="rId5"/>
    <sheet name="2 ชย.3,4" sheetId="8" r:id="rId6"/>
    <sheet name="2 ชย.5,6" sheetId="9" r:id="rId7"/>
    <sheet name="2 ชย.7,8" sheetId="10" r:id="rId8"/>
    <sheet name="3 ชย.1,2" sheetId="11" r:id="rId9"/>
    <sheet name="3 ชย.3" sheetId="12" r:id="rId10"/>
    <sheet name="3 ชย.5,6" sheetId="13" r:id="rId11"/>
    <sheet name="3 ชย.7" sheetId="14" r:id="rId12"/>
    <sheet name="ส1 ทย.1,2 " sheetId="15" r:id="rId13"/>
    <sheet name="ส1 ทย.3,4" sheetId="16" r:id="rId14"/>
    <sheet name="ส1 ทย.5,6" sheetId="17" r:id="rId15"/>
    <sheet name="ส1 ทย.7,8" sheetId="18" r:id="rId16"/>
    <sheet name="ส2 ทย.1,2  " sheetId="20" r:id="rId17"/>
    <sheet name="ส2 ทย.3,4   " sheetId="21" r:id="rId18"/>
    <sheet name="ส2 ทย.5" sheetId="22" r:id="rId19"/>
    <sheet name="ส2 ทย.7,8" sheetId="23" r:id="rId20"/>
  </sheets>
  <definedNames>
    <definedName name="_xlnm.Print_Area" localSheetId="12">'ส1 ทย.1,2 '!$A$1:$S$32</definedName>
    <definedName name="_xlnm.Print_Area" localSheetId="13">'ส1 ทย.3,4'!$A$1:$S$32</definedName>
    <definedName name="_xlnm.Print_Area" localSheetId="14">'ส1 ทย.5,6'!$A$1:$S$32</definedName>
    <definedName name="_xlnm.Print_Area" localSheetId="15">'ส1 ทย.7,8'!$A$1:$S$32</definedName>
    <definedName name="_xlnm.Print_Area" localSheetId="16">'ส2 ทย.1,2  '!$A$1:$S$32</definedName>
    <definedName name="_xlnm.Print_Area" localSheetId="17">'ส2 ทย.3,4   '!$A$1:$S$32</definedName>
    <definedName name="_xlnm.Print_Area" localSheetId="19">'ส2 ทย.7,8'!$A$1:$S$32</definedName>
  </definedNames>
  <calcPr calcId="162913"/>
</workbook>
</file>

<file path=xl/calcChain.xml><?xml version="1.0" encoding="utf-8"?>
<calcChain xmlns="http://schemas.openxmlformats.org/spreadsheetml/2006/main">
  <c r="E32" i="6" l="1"/>
  <c r="D32" i="6"/>
  <c r="C32" i="6"/>
  <c r="E32" i="5"/>
  <c r="D32" i="5"/>
  <c r="C32" i="5"/>
  <c r="E32" i="4"/>
  <c r="D32" i="4"/>
  <c r="C32" i="4"/>
  <c r="E32" i="1"/>
  <c r="D32" i="1"/>
  <c r="C32" i="1"/>
  <c r="E32" i="16"/>
  <c r="D32" i="16"/>
  <c r="C32" i="16"/>
  <c r="E32" i="18"/>
  <c r="D32" i="18"/>
  <c r="C32" i="18"/>
  <c r="E32" i="17"/>
  <c r="D32" i="17"/>
  <c r="C32" i="17"/>
  <c r="E32" i="15"/>
  <c r="D32" i="15"/>
  <c r="C32" i="15"/>
  <c r="E32" i="10"/>
  <c r="D32" i="10"/>
  <c r="C32" i="10"/>
  <c r="E32" i="9"/>
  <c r="D32" i="9"/>
  <c r="C32" i="9"/>
  <c r="E32" i="8"/>
  <c r="D32" i="8"/>
  <c r="C32" i="8"/>
  <c r="C32" i="7"/>
  <c r="D32" i="7"/>
  <c r="E32" i="7"/>
  <c r="C32" i="23"/>
  <c r="D32" i="23"/>
  <c r="E32" i="23"/>
  <c r="E32" i="22"/>
  <c r="D32" i="22"/>
  <c r="C32" i="22"/>
  <c r="E32" i="21"/>
  <c r="D32" i="21"/>
  <c r="C32" i="21"/>
  <c r="E32" i="20"/>
  <c r="D32" i="20"/>
  <c r="C32" i="20"/>
  <c r="E32" i="14"/>
  <c r="D32" i="14"/>
  <c r="C32" i="14"/>
  <c r="C32" i="13"/>
  <c r="D32" i="13"/>
  <c r="E32" i="13"/>
  <c r="E32" i="12"/>
  <c r="D32" i="12"/>
  <c r="C32" i="12"/>
  <c r="E32" i="11"/>
  <c r="D32" i="11"/>
  <c r="C32" i="11"/>
</calcChain>
</file>

<file path=xl/sharedStrings.xml><?xml version="1.0" encoding="utf-8"?>
<sst xmlns="http://schemas.openxmlformats.org/spreadsheetml/2006/main" count="2509" uniqueCount="493">
  <si>
    <t>วิทยาลัยเทคนิคเลย</t>
  </si>
  <si>
    <t>(2 ชย.1,2)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</si>
  <si>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</si>
  <si>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</si>
  <si>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</si>
  <si>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</si>
  <si>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</si>
  <si>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</si>
  <si>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</si>
  <si>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</si>
  <si>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</si>
  <si>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</si>
  <si>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</si>
  <si>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</si>
  <si>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</si>
  <si>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</si>
  <si>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</si>
  <si>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</si>
  <si>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</si>
  <si>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</si>
  <si>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</si>
  <si>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</si>
  <si>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</si>
  <si>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</si>
  <si>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</si>
  <si>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</si>
  <si>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</si>
  <si>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</si>
  <si>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</si>
  <si>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</si>
  <si>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</si>
  <si>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</si>
  <si>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</si>
  <si>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</si>
  <si>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(1 ชย.1,2)</t>
  </si>
  <si>
    <t>(1 ชย.3,4)</t>
  </si>
  <si>
    <t>(1 ชย.5,6)</t>
  </si>
  <si>
    <t>(2 ชย.5,6)</t>
  </si>
  <si>
    <t>(2 ชย.7,8)</t>
  </si>
  <si>
    <t>(3 ชย.1,2)</t>
  </si>
  <si>
    <t>(3 ชย.5,6)</t>
  </si>
  <si>
    <t>(ส1 ทย.1,2)</t>
  </si>
  <si>
    <t>(ส1 ทย.3,4)</t>
  </si>
  <si>
    <t>(ส1 ทย.7,8)</t>
  </si>
  <si>
    <t>(ส2 ทย.1,2)</t>
  </si>
  <si>
    <t>(ส2 ทย.3,4)</t>
  </si>
  <si>
    <t>(ส2 ทย.7,8)</t>
  </si>
  <si>
    <t>(1 ชย.7,8)</t>
  </si>
  <si>
    <t>(2 ชย.3,4)</t>
  </si>
  <si>
    <t>(3 ชย.7)</t>
  </si>
  <si>
    <t>(ว่าที่ ร.ต. วิทยากร   ยาบุษดี)</t>
  </si>
  <si>
    <t>ตารางเรียน  แผนกวิชาช่างยนต์  ภาคเรียนที่  1    ปีการศึกษา  2562</t>
  </si>
  <si>
    <t>1.หมวดวิชาทักษะชีวิต</t>
  </si>
  <si>
    <t>2000-1206</t>
  </si>
  <si>
    <t>การเขียนในชีวิตประจำวัน</t>
  </si>
  <si>
    <t>2000-1403</t>
  </si>
  <si>
    <t>คณิตศาสตร์อุตสาหกรรม 1</t>
  </si>
  <si>
    <t>2000-1601</t>
  </si>
  <si>
    <t>พลศึกษาเพื่อพัฒนาสุขภาพ</t>
  </si>
  <si>
    <t>2000-1607</t>
  </si>
  <si>
    <t>เพศวิถีศึกษา</t>
  </si>
  <si>
    <t>2.หมวดวิชาทักษะวิชาชีพ</t>
  </si>
  <si>
    <t>2.1 กลุ่มทักษะวิชาชีพพื้นฐาน</t>
  </si>
  <si>
    <t>2100-1008</t>
  </si>
  <si>
    <t>งานเครื่องมือกลเบื้องต้น</t>
  </si>
  <si>
    <t>2.2 กลุ่มทักษะวิชาชีพเฉพาะ</t>
  </si>
  <si>
    <t>2101-2007</t>
  </si>
  <si>
    <t>กลศาสตร์เครื่องกล</t>
  </si>
  <si>
    <t>2.3 กลุ่มทักษะวิชาชีพเลือก</t>
  </si>
  <si>
    <t>2101-2105</t>
  </si>
  <si>
    <t>การขับรถยนต์</t>
  </si>
  <si>
    <t>2101-2114</t>
  </si>
  <si>
    <t xml:space="preserve">งานทดสอบปั๊มและหัวฉีดเครื่องยนต์ </t>
  </si>
  <si>
    <t>2101-2109</t>
  </si>
  <si>
    <t>งานระบบฉีดเชื้อเพลิงและอิเล็กทรอนิกส์</t>
  </si>
  <si>
    <t>2.4 ฝึกประสบการณ์ทักษะวิชาชีพ</t>
  </si>
  <si>
    <t>3.หมวดวิชาเลือกเสรี</t>
  </si>
  <si>
    <t>2101-9002</t>
  </si>
  <si>
    <t>งานแก๊สรถยนต์</t>
  </si>
  <si>
    <t>4.กิจกรรมเสริมหลักสูตร</t>
  </si>
  <si>
    <t>2000-2004</t>
  </si>
  <si>
    <t>กิจกรรมองค์การวิชาชีพ 2</t>
  </si>
  <si>
    <t>*</t>
  </si>
  <si>
    <t>รวม</t>
  </si>
  <si>
    <t>เรียนในสถานประกอบการ</t>
  </si>
  <si>
    <t>2101-8001</t>
  </si>
  <si>
    <t xml:space="preserve">ฝึกงาน </t>
  </si>
  <si>
    <t>2000-2007</t>
  </si>
  <si>
    <t>กิจกรรมในสถานประกอบการ</t>
  </si>
  <si>
    <t>1.1 วิชาสามัญทั่วไป</t>
  </si>
  <si>
    <t>3000-1203</t>
  </si>
  <si>
    <t>ภาษาอังกฤษปฏิบัติงาน</t>
  </si>
  <si>
    <t>3100-0105</t>
  </si>
  <si>
    <t>ความแข็งแรงของวัสดุ</t>
  </si>
  <si>
    <t>3100-0109</t>
  </si>
  <si>
    <t>เทอร์โมไดนามิกส์</t>
  </si>
  <si>
    <t>3100-0125</t>
  </si>
  <si>
    <t>การจัดการความปลอดภัย</t>
  </si>
  <si>
    <t>3101-2001</t>
  </si>
  <si>
    <t>งานส่งถ่ายกำลัง</t>
  </si>
  <si>
    <t>3101-2104</t>
  </si>
  <si>
    <t>งานไฟฟ้ายานยนต์</t>
  </si>
  <si>
    <t>3101-2101</t>
  </si>
  <si>
    <t>3101-2109</t>
  </si>
  <si>
    <t>งานตรวจวิเคราะห์ยานยนต์</t>
  </si>
  <si>
    <t>3001-1002</t>
  </si>
  <si>
    <t>กฏหมายทั่วไปเกี่ยวกับงานอาชีพ</t>
  </si>
  <si>
    <t>3000-2003</t>
  </si>
  <si>
    <t>กิจกรรมองค์การวิชาชีพ 3</t>
  </si>
  <si>
    <t>3101-2105</t>
  </si>
  <si>
    <t>งานปรับแต่งเครื่องยนต์</t>
  </si>
  <si>
    <t>3101-2108</t>
  </si>
  <si>
    <t>งานเครื่องล่างและส่งกำลังยานยนต์</t>
  </si>
  <si>
    <t>3101-2103</t>
  </si>
  <si>
    <t>งานเทคโนโลยียานยนต์สมัยใหม่</t>
  </si>
  <si>
    <t>3000*2001</t>
  </si>
  <si>
    <t>3101-2004</t>
  </si>
  <si>
    <t>เชื้อเพลิงและวัสดุหล่อลื่น</t>
  </si>
  <si>
    <t>3101-5101</t>
  </si>
  <si>
    <t>งานเทคนิคยานยนต์1</t>
  </si>
  <si>
    <t>3101-5102</t>
  </si>
  <si>
    <t>งานเทคนิคยานยนต์2</t>
  </si>
  <si>
    <t>2000-1205</t>
  </si>
  <si>
    <t>การอ่านสื่อสิ่งพิมพ์ในชีวิตประจำวัน</t>
  </si>
  <si>
    <t>2000-1401</t>
  </si>
  <si>
    <t>คณิตศาสตร์พื้นฐาน</t>
  </si>
  <si>
    <t>2000-1505</t>
  </si>
  <si>
    <t>เหตุการณ์ปัจจุบัน</t>
  </si>
  <si>
    <t>2100-1009</t>
  </si>
  <si>
    <t>งานนิวเมติกส์และไฮดรอลิกส์เบื้องต้น</t>
  </si>
  <si>
    <t>2101-2003</t>
  </si>
  <si>
    <t>งานส่งกำลังรถยนต์</t>
  </si>
  <si>
    <t>2101-2008</t>
  </si>
  <si>
    <t>เครื่องทำความเย็นและปรับอากาศ</t>
  </si>
  <si>
    <t>2001-1002</t>
  </si>
  <si>
    <t>การเป็นผู้ประกอบการ</t>
  </si>
  <si>
    <t>2101-2110</t>
  </si>
  <si>
    <t>งานไฟฟ้าและอิเล็กทรอนิกส์</t>
  </si>
  <si>
    <t>2000-2003</t>
  </si>
  <si>
    <t>กิจกรรมองค์การวิชาชีพ 1</t>
  </si>
  <si>
    <t>2000-1102</t>
  </si>
  <si>
    <t>ภาษาไทยเพื่ออาชีพ</t>
  </si>
  <si>
    <t>2100-1005</t>
  </si>
  <si>
    <t>งานเชื่อมและโลหะแผ่นเบื้องต้น</t>
  </si>
  <si>
    <t>2101-2106</t>
  </si>
  <si>
    <t>งานวัดละเอียดช่างยนต์</t>
  </si>
  <si>
    <t>2101-2009</t>
  </si>
  <si>
    <t>งานเขียนแบบและอ่านแบบเครื่องกล</t>
  </si>
  <si>
    <t>2101-9005</t>
  </si>
  <si>
    <t>ภาษาไทยพื้นฐาน</t>
  </si>
  <si>
    <t>วิทยาศาสตร์เพื่อพัฒนาทักษะชีวิต</t>
  </si>
  <si>
    <t xml:space="preserve">คอมพิวเตอร์และสารสนเทศเพื่องานอาชีพ </t>
  </si>
  <si>
    <t xml:space="preserve">งานเครื่องยนต์เล็ก </t>
  </si>
  <si>
    <t>งานจักรยานยนต์</t>
  </si>
  <si>
    <t>กิจกรรมลูกเสือวิสามัญ  1</t>
  </si>
  <si>
    <t>เขียนแบบเทคนิคเบื้องต้น</t>
  </si>
  <si>
    <t>วัสดุงานช่างอุตสาหกรรม</t>
  </si>
  <si>
    <t xml:space="preserve">งานเครื่องยนต์แก๊สโซลีน </t>
  </si>
  <si>
    <t xml:space="preserve">งานไฟฟ้ารถยนต์ </t>
  </si>
  <si>
    <t>รายวิชาปรับพื้น</t>
  </si>
  <si>
    <t>3100-0001</t>
  </si>
  <si>
    <t>งานเทคนิคพื้นฐาน</t>
  </si>
  <si>
    <t>3100-0003</t>
  </si>
  <si>
    <t>3101-0001</t>
  </si>
  <si>
    <t>งานจักรยานยนต์และเครื่องยนต์เล็ก</t>
  </si>
  <si>
    <t>3101-0002</t>
  </si>
  <si>
    <t>3100-0007</t>
  </si>
  <si>
    <t>งานเชื่อมและโลหะแผ่น</t>
  </si>
  <si>
    <t>3000-1101</t>
  </si>
  <si>
    <t>ภาษาไทยเพื่อสื่อสารในงานอาชีพ</t>
  </si>
  <si>
    <t>1.2ทักษะการคิดและการแก้ปัญหา</t>
  </si>
  <si>
    <t>3000-1406</t>
  </si>
  <si>
    <t>แคลคูลัสพื้นฐาน</t>
  </si>
  <si>
    <t>1.3ทักษะทางสังคม</t>
  </si>
  <si>
    <t>3000-1505</t>
  </si>
  <si>
    <t>การเมืองการปกครองของไทย</t>
  </si>
  <si>
    <t>3001-1001</t>
  </si>
  <si>
    <t>การบริหารงานคุณภาพในองค์กร</t>
  </si>
  <si>
    <t>3000-2001</t>
  </si>
  <si>
    <t>3000-1209</t>
  </si>
  <si>
    <t>ภาษาอังกฤษเทคโนโลยี</t>
  </si>
  <si>
    <t>3000-1302</t>
  </si>
  <si>
    <t>วิทยาศาสตร์เพื่องานเครื่องกล</t>
  </si>
  <si>
    <t>3100-0101</t>
  </si>
  <si>
    <t>กลศาสตร์วิศวกรรม</t>
  </si>
  <si>
    <t>3100-0102</t>
  </si>
  <si>
    <t>กลศาสตร์ของไหล</t>
  </si>
  <si>
    <t>(3 ชย.3)</t>
  </si>
  <si>
    <t>งานเครื่องยนต์แก๊สโซลีนและดีเซล</t>
  </si>
  <si>
    <t>งานระบบเครื่องยนต์แก๊สโซลีนฯ</t>
  </si>
  <si>
    <t>(ส1 ทย.5,6)</t>
  </si>
  <si>
    <t>(ส2 ทย.5)</t>
  </si>
  <si>
    <t>1.หมวดวิชาสมรรถนะแกนกลาง</t>
  </si>
  <si>
    <t>20000-1101</t>
  </si>
  <si>
    <t>20000-1201</t>
  </si>
  <si>
    <t>ภาษาอังกฤษในชีวิตจริง</t>
  </si>
  <si>
    <t>20000-1301</t>
  </si>
  <si>
    <t>2.หมวดวิชาสมรรถนะวิชาชีพ</t>
  </si>
  <si>
    <t>2.1กลุ่มสมรรถนะวิชาชีพพื้นฐาน</t>
  </si>
  <si>
    <t>20001-2001</t>
  </si>
  <si>
    <t>20100-1003</t>
  </si>
  <si>
    <t xml:space="preserve"> งานฝึกฝีมือ </t>
  </si>
  <si>
    <t>20100-1005</t>
  </si>
  <si>
    <t>งานไฟฟ้าและอิเล็กทรอนิกส์เบื้องต้น</t>
  </si>
  <si>
    <t>2.2 กลุ่มสมรรถนะวิชาชีพเฉพาะ</t>
  </si>
  <si>
    <t>20101-2006</t>
  </si>
  <si>
    <t>2.3 กลุ่มสมรรถนะวิชาชีพเลือก</t>
  </si>
  <si>
    <t>20101-2101</t>
  </si>
  <si>
    <t>20101-2102</t>
  </si>
  <si>
    <t>20000-2001</t>
  </si>
  <si>
    <t>20000-1605</t>
  </si>
  <si>
    <t>ทักษะสุขภาพ</t>
  </si>
  <si>
    <t>20100-1001</t>
  </si>
  <si>
    <t>20100-1002</t>
  </si>
  <si>
    <t>20101-2001</t>
  </si>
  <si>
    <t>20101-2005</t>
  </si>
  <si>
    <t>20101-2009</t>
  </si>
  <si>
    <t>20000-3101</t>
  </si>
  <si>
    <t>613</t>
  </si>
  <si>
    <t>ครูวัฒนา</t>
  </si>
  <si>
    <t>941</t>
  </si>
  <si>
    <t>(1)</t>
  </si>
  <si>
    <t>(2)</t>
  </si>
  <si>
    <t>ครูวุฒิพงศ์</t>
  </si>
  <si>
    <t>ครูนราพงษ์</t>
  </si>
  <si>
    <t>533</t>
  </si>
  <si>
    <t>524</t>
  </si>
  <si>
    <t>ครูสัญญา</t>
  </si>
  <si>
    <t>4104</t>
  </si>
  <si>
    <t>ครูบุญมี</t>
  </si>
  <si>
    <t>ครูวันชัย</t>
  </si>
  <si>
    <t>4208</t>
  </si>
  <si>
    <t>รง.ทพ.</t>
  </si>
  <si>
    <t>ครูกรรณิการ์</t>
  </si>
  <si>
    <t>ครูเพชรรัตน์</t>
  </si>
  <si>
    <t>ครูปรมินทร</t>
  </si>
  <si>
    <t>ครูโชคชัย</t>
  </si>
  <si>
    <t>4105</t>
  </si>
  <si>
    <t>4107</t>
  </si>
  <si>
    <t>4110</t>
  </si>
  <si>
    <t>633</t>
  </si>
  <si>
    <t>ครูเริงชัย</t>
  </si>
  <si>
    <t>ครูเสน่ห์</t>
  </si>
  <si>
    <t>(3)</t>
  </si>
  <si>
    <t>(4)</t>
  </si>
  <si>
    <t>รง.ทพ</t>
  </si>
  <si>
    <t>4106</t>
  </si>
  <si>
    <t>2000-1301</t>
  </si>
  <si>
    <t>ครูวรรณิดา</t>
  </si>
  <si>
    <t>ครูสุมนมาลย์</t>
  </si>
  <si>
    <t>ครูสุขสันต์</t>
  </si>
  <si>
    <t>ครูธีรพงษ์</t>
  </si>
  <si>
    <t>544</t>
  </si>
  <si>
    <t>ครูเฉลิมชัย</t>
  </si>
  <si>
    <t>4205</t>
  </si>
  <si>
    <t>4206</t>
  </si>
  <si>
    <t>514</t>
  </si>
  <si>
    <t>ครูสุพล</t>
  </si>
  <si>
    <t>ครูโชคชัย ศรียากุล</t>
  </si>
  <si>
    <t>ครูสิริวรรณ</t>
  </si>
  <si>
    <t>ครูอาทิตย์</t>
  </si>
  <si>
    <t>ครูพงศ์เทพ</t>
  </si>
  <si>
    <t>4207</t>
  </si>
  <si>
    <t>4204</t>
  </si>
  <si>
    <t>ครูธนาชัย</t>
  </si>
  <si>
    <t>ครูณภัทรพงศ์</t>
  </si>
  <si>
    <t>4209</t>
  </si>
  <si>
    <t>พท.เครื่องล่าง</t>
  </si>
  <si>
    <t>ครูเนวิน</t>
  </si>
  <si>
    <t>535</t>
  </si>
  <si>
    <t>541</t>
  </si>
  <si>
    <t>4202</t>
  </si>
  <si>
    <t>4203</t>
  </si>
  <si>
    <t>4109</t>
  </si>
  <si>
    <t>ครูพัฒนา</t>
  </si>
  <si>
    <t>ครูสมยศ</t>
  </si>
  <si>
    <t>ครูชาญยุทธ์</t>
  </si>
  <si>
    <t>511</t>
  </si>
  <si>
    <t>4112</t>
  </si>
  <si>
    <t>ครูดำรงศักดิ์</t>
  </si>
  <si>
    <t>543</t>
  </si>
  <si>
    <t>525</t>
  </si>
  <si>
    <t>ครูเบญญาภา</t>
  </si>
  <si>
    <t>ครูธีระพงษ์</t>
  </si>
  <si>
    <t>พท.สี</t>
  </si>
  <si>
    <t>521</t>
  </si>
  <si>
    <t>4108</t>
  </si>
  <si>
    <t>ครูเจริญ</t>
  </si>
  <si>
    <t>ครูชาญยุทธ์ วงษ์เวช</t>
  </si>
  <si>
    <t>ครูสมยศ ประถานัง</t>
  </si>
  <si>
    <t>ครูอัญชลีพร</t>
  </si>
  <si>
    <t>ครูเนวิน จำปาสิม</t>
  </si>
  <si>
    <t>ครูเสน่ห์ โยธาภักดี</t>
  </si>
  <si>
    <t>ครูอาทิตย์ ทาวงษ์</t>
  </si>
  <si>
    <t>สนาม</t>
  </si>
  <si>
    <t>4111</t>
  </si>
  <si>
    <t>534</t>
  </si>
  <si>
    <t>ครูตะวัน</t>
  </si>
  <si>
    <t>ครูสุริยันต์</t>
  </si>
  <si>
    <t>ครูพงศ์เทพ บังกิโล</t>
  </si>
  <si>
    <t>ครูเจริญ ลีตน</t>
  </si>
  <si>
    <t>ครูณัฐกร จันทร์สว่าง</t>
  </si>
  <si>
    <t>ครูณัฐกร</t>
  </si>
  <si>
    <t>ครูอุราภรณ์</t>
  </si>
  <si>
    <t>ครูชิงชัย</t>
  </si>
  <si>
    <t>ครูศิริพร</t>
  </si>
  <si>
    <t>ครูวิไลพร</t>
  </si>
  <si>
    <t>ครูวันชัย บุตรดา</t>
  </si>
  <si>
    <t>ครูณัฐพงษ์</t>
  </si>
  <si>
    <t>532</t>
  </si>
  <si>
    <t>ครูปรมินทร นามราชา</t>
  </si>
  <si>
    <t>531</t>
  </si>
  <si>
    <t>ครูประพันธ์</t>
  </si>
  <si>
    <t>รง.ชช.</t>
  </si>
  <si>
    <t>4101</t>
  </si>
  <si>
    <t>ครูวิทยากร</t>
  </si>
  <si>
    <t>ครูนัยนา</t>
  </si>
  <si>
    <t>ครูประพันธ์ ยะคำป้อ</t>
  </si>
  <si>
    <t>ครูอุไรรัตน์</t>
  </si>
  <si>
    <t>4103</t>
  </si>
  <si>
    <t>ครูมงคล</t>
  </si>
  <si>
    <t>545</t>
  </si>
  <si>
    <t>ครูอรุณี</t>
  </si>
  <si>
    <t>ครูธนาชัย จันทรศรี</t>
  </si>
  <si>
    <t>ครูวิทยากร ยาบุษดี</t>
  </si>
  <si>
    <t>821</t>
  </si>
  <si>
    <t>ครูปานจันทร์</t>
  </si>
  <si>
    <t>614</t>
  </si>
  <si>
    <t>523</t>
  </si>
  <si>
    <t>ครูเฉลิมชัย เพิ่มพิบูลย์</t>
  </si>
  <si>
    <t>ครูมงคล ชาปะ</t>
  </si>
  <si>
    <t>ลส.1</t>
  </si>
  <si>
    <t>ครูวรรณิดา  ผิลาออน</t>
  </si>
  <si>
    <t>ครูสัญญา สีดารมย์</t>
  </si>
  <si>
    <t>ครูเสน่ห์  โยธาภักดี</t>
  </si>
  <si>
    <t>กิจกรรม</t>
  </si>
  <si>
    <t>ครูสุมนมาลย์  จันทร์รักษ์</t>
  </si>
  <si>
    <t>ครูสุขสันต์  ศรีนวลอ่อน</t>
  </si>
  <si>
    <t>ครูเพชรรัตน์ วงษ์มีมา</t>
  </si>
  <si>
    <t>ครูธีรพงษ์  สารวงษ์</t>
  </si>
  <si>
    <t>(5)</t>
  </si>
  <si>
    <t>(6)</t>
  </si>
  <si>
    <t xml:space="preserve">งานฝึกฝีมือ </t>
  </si>
  <si>
    <t>ครูสุพล  บุตรปาน</t>
  </si>
  <si>
    <t>อวท.1</t>
  </si>
  <si>
    <t>ครูสิริวรรณ กริอุณะ</t>
  </si>
  <si>
    <t>ครูอาทิตย์  ทาวงศ์</t>
  </si>
  <si>
    <t>ครูบุศรา  อาธรรมระชะ</t>
  </si>
  <si>
    <t>ครูพงศ์เทพ  บังกิโล</t>
  </si>
  <si>
    <t>ครูสิริวรรณ  กริอุณะ</t>
  </si>
  <si>
    <t>ครูพัฒนา อินทะยศ</t>
  </si>
  <si>
    <t>ครูเนวิน  จำปาสิม</t>
  </si>
  <si>
    <t>ครูสมยศ  ประถานัง</t>
  </si>
  <si>
    <t>ครูบุศรา อาธรรมระชะ</t>
  </si>
  <si>
    <t>ครูชาญยุทธ์  วงษ์เวช</t>
  </si>
  <si>
    <t>ครูเบญญาภา  พิทักษ์ตุลยา</t>
  </si>
  <si>
    <t>สถานประกอบการ</t>
  </si>
  <si>
    <t>ครูอัญชลีพร สารวงษ์</t>
  </si>
  <si>
    <t>อวท.3</t>
  </si>
  <si>
    <t>ครูภูริพัฒน์ ภูคำสอน</t>
  </si>
  <si>
    <t>ครูเกียรติศักดิ์</t>
  </si>
  <si>
    <t>ครูวีรพันธ์</t>
  </si>
  <si>
    <t>ครูทวีศักดิ์</t>
  </si>
  <si>
    <t>ครูยุทธนา</t>
  </si>
  <si>
    <t>ครูอุราภรณ์ เพียซ้าย</t>
  </si>
  <si>
    <t>ครูวิไลพร ลาสิงห์</t>
  </si>
  <si>
    <t>ครูคนธ์พงษ์</t>
  </si>
  <si>
    <t>ครูศิริพร ภูพาดแร่</t>
  </si>
  <si>
    <t>ครูวิไลพร  ลาสิงห์</t>
  </si>
  <si>
    <t>ครูนัยนา  ราชแก้ว</t>
  </si>
  <si>
    <t>ครูรุ่งทิพย์พร เสน่หา</t>
  </si>
  <si>
    <t>ครูพัฒนา  อินทะยศ</t>
  </si>
  <si>
    <t>ครูอุไรรัตน์  สมบัติไชยยง</t>
  </si>
  <si>
    <t>(5)ครูวิทยากร ยาบุษดี(6)ครูประพันธ์ ยะคำป้อ</t>
  </si>
  <si>
    <t>(5)ครูมงคล ชาปะ(6)ครูเจริญ ลีตน</t>
  </si>
  <si>
    <t>(5)ครูวิทยากร</t>
  </si>
  <si>
    <t>(6)ครูประพันธ์</t>
  </si>
  <si>
    <t>ครูนัยนา ราชแก้ว</t>
  </si>
  <si>
    <t>ครูอรุณี พรหมหาราช</t>
  </si>
  <si>
    <t>ครูปานจันทร์ ปัญญาสิม</t>
  </si>
  <si>
    <t>ครูอุไรรัตน์ สมบัติไชยยง</t>
  </si>
  <si>
    <t>(1)ครูวิทยากร</t>
  </si>
  <si>
    <t>(2)ครูณภัทรพงศ์</t>
  </si>
  <si>
    <t>(3)ครูดำรงศักดิ์</t>
  </si>
  <si>
    <t>ครูธีระพงษ์ สารวงษ์,ครูเนวิน จำปาสิม</t>
  </si>
  <si>
    <t>ครูรุ่งทิพย์พร</t>
  </si>
  <si>
    <t>ครูสวรินทร์ จันทร์สว่าง</t>
  </si>
  <si>
    <t>ครูสวรินทร์</t>
  </si>
  <si>
    <t>ครูพิมพ์โศภิษฐ์ สดเอี่ยม</t>
  </si>
  <si>
    <t>ครูดำรงศักดิ์ ไชยจักร</t>
  </si>
  <si>
    <t>(3)ครูดำรงศักดิ์ ไชยจักร(4)ครูชาญยุทธ์ วงษ์เวช</t>
  </si>
  <si>
    <t>(3)ครูมงคล ชาปะ(4),ครูธีระพงษ์ สารวงษ์</t>
  </si>
  <si>
    <t>ครูอุไรรัตน์ สมบัติไชยง</t>
  </si>
  <si>
    <t>กิจกรรมในสถานประกอบการ 1</t>
  </si>
  <si>
    <t>สถานประกอบการ 1</t>
  </si>
  <si>
    <t>ครูปรมินทร นามราชา,ครูอาทิตย์ ทาวงษ์</t>
  </si>
  <si>
    <t>ครูณภัทรพงศ์ ชัชวาลย์</t>
  </si>
  <si>
    <t>ครูชิงชัย เหล่าหว้าน</t>
  </si>
  <si>
    <t>ครูพิมพ์โศภิษฐ์</t>
  </si>
  <si>
    <t>ครูวัฒนา  พรมลา</t>
  </si>
  <si>
    <t>ครูบุญมี จันปัญญา</t>
  </si>
  <si>
    <t>7302</t>
  </si>
  <si>
    <t>7413</t>
  </si>
  <si>
    <t>ครูวิชาญ จรัสศรี</t>
  </si>
  <si>
    <t>(7)</t>
  </si>
  <si>
    <t>(8)</t>
  </si>
  <si>
    <t>ครูวิชาญ</t>
  </si>
  <si>
    <t>(1)ครูณภัทรพงศ์ ชัชวาล,(2)ครูธนาชัย จันทรศรี</t>
  </si>
  <si>
    <t>(1)ครูวันชัย บุตรดา,(2)ครูบุญมี  จันปัญญา</t>
  </si>
  <si>
    <t>ครูบุศรา</t>
  </si>
  <si>
    <t>(1)ครูกรรณิการ์ จันทะฟอง,(2)ครูเพชรรัตน์  วงษ์มีมา</t>
  </si>
  <si>
    <t>(1)ครูวุฒิพงศ์ สุจันศรี,(2)ครูนราพงษ์ ไขว้พันธ์</t>
  </si>
  <si>
    <t>(1)ครูปรมินทร นามราชา,(2)ครูโชคชัย ศรียากุล</t>
  </si>
  <si>
    <t>(1)ครูบุญมี จันปัญญา,(2)ครูวันชัย บุตรดา</t>
  </si>
  <si>
    <t>(3)ครูกรรณิการ์ จันทะฟอง,(4)ครูเพชรรัตน์  วงษ์มีมา</t>
  </si>
  <si>
    <t>(3)ครูวุฒิพงศ์ สุจันศรี,(4)ครูเริงชัย  ทองเพ็ชร</t>
  </si>
  <si>
    <t>(3)ครูปรมินทร นามราชา,(4)ครูโชคชัย ศรียากุล</t>
  </si>
  <si>
    <t>(3)ครูบุญมี จันปัญญา,(4)ครูวันชัย บุตรดา</t>
  </si>
  <si>
    <t>(5)ครูปรมินทร นามราชา,(6)ครูโชคชัย ศรียากุล</t>
  </si>
  <si>
    <t>(5)ครูเฉลิมชัย เพิ่มพิบูลย์,(6)ครูพิมพ์โศภิษฐ์ สดเอี่ยม</t>
  </si>
  <si>
    <t>(5)ครูเฉลิมชัย เพิ่มพิบูลย์,(6)ครูเสน่ห์ โยธาภักดี</t>
  </si>
  <si>
    <t>(7)ครูปรมินทร นามราชา,(8)ครูโชคชัย  ศรียากุล</t>
  </si>
  <si>
    <t>(7)ครูเฉลิมชัย เพิ่มพิบูลย์,(8)ครูพิมพ์โศภิษฐ์ สดเอี่ยม</t>
  </si>
  <si>
    <t>(7)ครูเสน่ห์ โยธาภักดี,(8)ครูโชคชัย ศรียากุล</t>
  </si>
  <si>
    <t>(1)ครูเนวิน จำปาสิม,(2)ครูพงศ์เทพ บังกิโล</t>
  </si>
  <si>
    <t>(1)ครูเฉลิมชัย  เพิ่มพิบูลย์,(2)ครูพิมพ์โศภิษฐ์  สดเอี่ยม</t>
  </si>
  <si>
    <t>(3)ครูณภัทรพงศ์ ชัชวาล,(4)ครูธนาชัย  จันทร์ศรี</t>
  </si>
  <si>
    <t>(3)ครูเนวิน จำปาสิม,(4)ครูพงศ์เทพ บังกิโล</t>
  </si>
  <si>
    <t xml:space="preserve">ครูพัฒนา อินทะยศ  </t>
  </si>
  <si>
    <t>(5)ครูวงษ์  ไชยวัน,(6)ครูพงษ์ศักดิ์ บัวสงเคราะห์</t>
  </si>
  <si>
    <t>(5)ครูอาทิตย์ ทาวงษ์,(6)ครูดำรงศักดิ์  ไชยจักร</t>
  </si>
  <si>
    <t>(5)ครูเสน่ห์ โยธาภักดี,(6)ครูธนาชัย จันทรศรี</t>
  </si>
  <si>
    <t>ครูพงษ์ศักดิ์</t>
  </si>
  <si>
    <t>ครูวงษ์</t>
  </si>
  <si>
    <t>(7)ครูวงษ์  ไชยวัน,(8)ครูเทียน  สีหะ</t>
  </si>
  <si>
    <t>(7)ครูสมยศ ประถานัง,(8)ครูเจริญ ลีตน</t>
  </si>
  <si>
    <t>(7)ครูดำรงศักดิ์ ไชยจักร,(8)ครูธีระพงษ์ สารวงษ์</t>
  </si>
  <si>
    <t>(7)ครูเฉลิมชัย เพิ่มพิบูลย์,(8)ครูเสน่ห์ โยธาภักดี</t>
  </si>
  <si>
    <t>(7)ครูดำรงศักดิ์ ไชยจักร,(8)ครูชาญยุทธ์ วงษ์เวช</t>
  </si>
  <si>
    <t>ครูเทียน</t>
  </si>
  <si>
    <t>(5)ครูสุริยันต์ นันตะรีสี,(6)ครูตะวัน ทองแสนไกร</t>
  </si>
  <si>
    <t>(5)ครูเจริญ ลีตน,(6)ครูธีระพงษ์ สารวงษ์</t>
  </si>
  <si>
    <t>รง.ชก.1</t>
  </si>
  <si>
    <t>ครูภูริพัฒน์</t>
  </si>
  <si>
    <t>(1)ครูเกียรติศักดิ์ สุขทองสา,(2)ครูวีรพันธ์ สอนเพ็ง</t>
  </si>
  <si>
    <t>(1)ครูอนุวัฒน์ ราษฎร์เจริญ,(2)ครูณัฐพงษ์ มงคล</t>
  </si>
  <si>
    <t>(1)ครูทวีศักดิ์ แสงนาค,(2)ครูยุทธนา กิจใบ</t>
  </si>
  <si>
    <t>(1)ครูณภัทรพงศ์ ชัชวาลย์,(2)ครูธีระพงษ์ สารวงษ์</t>
  </si>
  <si>
    <t>(3)ครูเกียรติศักดิ์ สุขทองสา,(4)ครูวีรพันธ์ สอนเพ็ง</t>
  </si>
  <si>
    <t>(3)ครูวุฒิพงษ์ สุจันศรี,(4)ครูเริงชัย ทองเพ็ชร</t>
  </si>
  <si>
    <t>(3)ครูประพันธ์ ยะคำป้อ,(4)ครูธีระพงษ์ สารวงษ์</t>
  </si>
  <si>
    <t>(3)ครูประพันธ์ ยะคำป้อ,(4)ครูวิทยากร ยาบุษดี</t>
  </si>
  <si>
    <t>(3)ครูทวีศักดิ์ แสงนาค,(4)ครูคนธ์พงษ์ ถิ่นมะนาวจิรกุล</t>
  </si>
  <si>
    <t>(1)ครูวิทยากร ยาบุษดี,(2)ครูณภัทรพงศ์ ชัชวาลย์</t>
  </si>
  <si>
    <t>(1)ครูเนวิน จำปาสิม,(2)ครูดำรงศักดิ์ ไชยจักร</t>
  </si>
  <si>
    <t>(1)ครูวันชัย บุตรดา,(2)ครูบุญมี จันปัญญา</t>
  </si>
  <si>
    <t>(1)ครูดำรงศักดิ์ ไชยจักร,(2)ครูพงศ์เทพ บังกิโล</t>
  </si>
  <si>
    <t>(1)ครูมงคล ชาปะ,(2)ครูเสน่ห์ โยธาภักดี</t>
  </si>
  <si>
    <t>(3)ครูดำรงศักดิ์ ไชยจักร,(4)ครูเนวิน จำปาสิม</t>
  </si>
  <si>
    <t>(3)ครูมงคล ชาปะ,(4)ครูเจริญ ลีตน</t>
  </si>
  <si>
    <t>(3)ครูวันชัย บุตรดา,(4)ครูบุญมี จันปัญญา</t>
  </si>
  <si>
    <t>(4)ครูชาญยุทธ์</t>
  </si>
  <si>
    <t>อวท.2</t>
  </si>
  <si>
    <t>(3)ครูเฉลิมชัย  เพิ่มพิบูลย์ (4)ครูพิมพ์โศภิษฐ์  สดเอี่ยม</t>
  </si>
  <si>
    <t>(3ครูวันชัย บุตรดา (4)ครูพิมพ์โศภิษฐ์  สดเอี่ยม</t>
  </si>
  <si>
    <t>(5)ครูชาญยุทธ์ วงษ์เวช,(6)ครูเฉลิมชัย เพิ่มพิบูลย์</t>
  </si>
  <si>
    <t>ครูคารม  แก้วโภคิน</t>
  </si>
  <si>
    <t>ครูคารม</t>
  </si>
  <si>
    <t>1.3 ทักษะทางสังคม</t>
  </si>
  <si>
    <t>ครูนฤมล</t>
  </si>
  <si>
    <t>ครูนฤมล  ต้นกัลยา</t>
  </si>
  <si>
    <t>ครูนฤมล ต้นกัลยา</t>
  </si>
  <si>
    <t xml:space="preserve">                        ระดับ ปวช. ปีที่ 1 กลุ่ม 1,2    สาขาวิชาเครื่องกล  สาขางานยานยนต์  ระบบปกติ  จำนวนนักเรียน  43    คน  </t>
  </si>
  <si>
    <t xml:space="preserve">                        ระดับ ปวช. ปีที่ 1 กลุ่ม 3,4    สาขาวิชาเครื่องกล  สาขางานยานยนต์  ระบบปกติ  จำนวนนักเรียน  39  คน  </t>
  </si>
  <si>
    <t xml:space="preserve">                        ระดับ ปวช. ปีที่ 1 กลุ่ม 5,6    สาขาวิชาเครื่องกล  สาขางานยานยนต์  ระบบปกติ  จำนวนนักเรียน  45   คน  </t>
  </si>
  <si>
    <t xml:space="preserve">                        ระดับ ปวช. ปีที่ 1 กลุ่ม 7,8    สาขาวิชาเครื่องกล  สาขางานยานยนต์  ระบบปกติ  จำนวนนักเรียน   43  คน  </t>
  </si>
  <si>
    <t xml:space="preserve">                        ระดับ ปวช. ปีที่ 2 กลุ่ม 1,2    สาขาวิชาเครื่องกล  สาขางานยานยนต์  ระบบปกติ  จำนวนนักเรียน  35  คน  </t>
  </si>
  <si>
    <t xml:space="preserve">                        ระดับ ปวช. ปีที่ 2 กลุ่ม 3,4    สาขาวิชาเครื่องกล  สาขางานยานยนต์  ระบบปกติ  จำนวนนักเรียน   36  คน  </t>
  </si>
  <si>
    <t xml:space="preserve">                        ระดับ ปวช. ปีที่ 2 กลุ่ม 5,6    สาขาวิชาเครื่องกล  สาขางานยานยนต์  ระบบปกติ  จำนวนนักเรียน  36  คน  </t>
  </si>
  <si>
    <t xml:space="preserve">                        ระดับ ปวช. ปีที่ 2 กลุ่ม 7,8   สาขาวิชาเครื่องกล  สาขางานยานยนต์  ระบบปกติ  จำนวนนักเรียน 36  คน  </t>
  </si>
  <si>
    <t xml:space="preserve">                        ระดับ ปวช. ปีที่ 3 กลุ่ม 1,2   สาขาวิชาเครื่องกล  สาขางานยานยนต์  ระบบปกติ  จำนวนนักเรียน  32   คน  </t>
  </si>
  <si>
    <t xml:space="preserve">                        ระดับ ปวช. ปีที่ 3 กลุ่ม 3  สาขาวิชาเครื่องกล  สาขางานยานยนต์  ระบบปกติ  จำนวนนักเรียน 22   คน  </t>
  </si>
  <si>
    <t xml:space="preserve">                        ระดับ ปวช. ปีที่ 3 กลุ่ม 5,6  สาขาวิชาเครื่องกล  สาขางานยานยนต์  ระบบปกติ  จำนวนนักเรียน  38  คน  </t>
  </si>
  <si>
    <t xml:space="preserve">                        ระดับ ปวช. ปีที่ 3 กลุ่ม 7  สาขาวิชาเครื่องกล  สาขางานยานยนต์  ระบบปกติ  จำนวนนักเรียน   20  คน  </t>
  </si>
  <si>
    <t xml:space="preserve">                        ระดับ ปวส. ปีที่ 1 กลุ่ม 1,2  พื้นความรู้ ม.6 สาขาวิชาเครื่องกล  สาขางานยานยนต์  ระบบปกติ จำนวนนักเรียน 40  คน  </t>
  </si>
  <si>
    <t xml:space="preserve">                        ระดับ ปวส. ปีที่ 1 กลุ่ม 3,4  พื้นความรู้ ม.6 สาขาวิชาเครื่องกล  สาขางานยานยนต์  ระบบปกติ  จำนวนนักเรียน 38    คน  </t>
  </si>
  <si>
    <t xml:space="preserve">                        ระดับ ปวส. ปีที่ 1 กลุ่ม 5,6 พื้นความรู้ ปวช.  สาขาวิชาเครื่องกล  สาขางานยานยนต์  ระบบปกติ  จำนวนนักเรียน 28   คน  </t>
  </si>
  <si>
    <t xml:space="preserve">                        ระดับ ปวส. ปีที่ 1 กลุ่ม 7,8 พื้นความรู้ ปวช.  สาขาวิชาเครื่องกล  สาขางานยานยนต์  ระบบทวิภาคี จำนวนนักเรียน  34  คน  </t>
  </si>
  <si>
    <t xml:space="preserve">                        ระดับ ปวส. ปีที่ 2 กลุ่ม 1,2  พื้นความรู้ ม.6 สาขาวิชาเครื่องกล  สาขางานยานยนต์  ระบบปกติ จำนวนนักเรียน  36   คน  </t>
  </si>
  <si>
    <t xml:space="preserve">                        ระดับ ปวส. ปีที่ 2 กลุ่ม 3,4  พื้นความรู้ ม.6 สาขาวิชาเครื่องกล  สาขางานยานยนต์  ระบบปกติ จำนวนนักเรียน 38   คน  </t>
  </si>
  <si>
    <t xml:space="preserve">                        ระดับ ปวส. ปีที่ 2 กลุ่ม 5 พื้นความรู้ ปวช.  สาขาวิชาเครื่องกล  สาขางานยานยนต์  ระบบปกติ  จำนวนนักเรียน 22 คน  </t>
  </si>
  <si>
    <t xml:space="preserve">                        ระดับ ปวส. ปีที่ 2 กลุ่ม 7,8 พื้นความรู้ ปวช.  สาขาวิชาเครื่องกล  สาขางานยานยนต์  ระบบทวิภาคี จำนวนนักเรียน 45   คน  </t>
  </si>
  <si>
    <t>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</si>
</sst>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name val="AngsanaUPC"/>
      <family val="1"/>
    </font>
    <font>
      <sz val="12"/>
      <name val="TH SarabunPSK"/>
      <family val="2"/>
      <charset val="222"/>
    </font>
    <font>
      <b/>
      <sz val="12"/>
      <name val="TH SarabunPSK"/>
      <family val="2"/>
      <charset val="222"/>
    </font>
    <font>
      <sz val="11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Calibri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10" fillId="0" borderId="0"/>
    <xf numFmtId="0" fontId="12" fillId="0" borderId="0"/>
    <xf numFmtId="0" fontId="26" fillId="0" borderId="0"/>
    <xf numFmtId="0" fontId="26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1" borderId="2" applyNumberFormat="0" applyAlignment="0" applyProtection="0"/>
    <xf numFmtId="0" fontId="24" fillId="0" borderId="6" applyNumberFormat="0" applyFill="0" applyAlignment="0" applyProtection="0"/>
    <xf numFmtId="0" fontId="19" fillId="4" borderId="0" applyNumberFormat="0" applyBorder="0" applyAlignment="0" applyProtection="0"/>
    <xf numFmtId="0" fontId="38" fillId="0" borderId="0"/>
    <xf numFmtId="0" fontId="26" fillId="0" borderId="0"/>
    <xf numFmtId="0" fontId="23" fillId="7" borderId="1" applyNumberFormat="0" applyAlignment="0" applyProtection="0"/>
    <xf numFmtId="0" fontId="25" fillId="22" borderId="0" applyNumberFormat="0" applyBorder="0" applyAlignment="0" applyProtection="0"/>
    <xf numFmtId="0" fontId="29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7" fillId="20" borderId="8" applyNumberFormat="0" applyAlignment="0" applyProtection="0"/>
    <xf numFmtId="0" fontId="26" fillId="23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</cellStyleXfs>
  <cellXfs count="266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0" fontId="3" fillId="0" borderId="12" xfId="55" applyFont="1" applyBorder="1" applyAlignment="1">
      <alignment horizontal="center" vertical="center"/>
    </xf>
    <xf numFmtId="0" fontId="3" fillId="0" borderId="0" xfId="55" applyFont="1" applyBorder="1" applyAlignment="1">
      <alignment horizontal="center" vertical="center"/>
    </xf>
    <xf numFmtId="0" fontId="3" fillId="0" borderId="13" xfId="55" applyFont="1" applyBorder="1" applyAlignment="1">
      <alignment horizontal="center" vertical="center"/>
    </xf>
    <xf numFmtId="49" fontId="3" fillId="24" borderId="14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0" fontId="7" fillId="0" borderId="0" xfId="55" applyFont="1" applyBorder="1" applyAlignment="1">
      <alignment horizontal="left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2" xfId="55" applyNumberFormat="1" applyFont="1" applyBorder="1" applyAlignment="1">
      <alignment horizontal="left" vertical="center"/>
    </xf>
    <xf numFmtId="49" fontId="6" fillId="0" borderId="12" xfId="55" applyNumberFormat="1" applyFont="1" applyBorder="1" applyAlignment="1">
      <alignment horizontal="center" vertical="center"/>
    </xf>
    <xf numFmtId="0" fontId="6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0" fontId="3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horizontal="center" vertical="center"/>
    </xf>
    <xf numFmtId="49" fontId="3" fillId="0" borderId="12" xfId="55" applyNumberFormat="1" applyFont="1" applyBorder="1" applyAlignment="1">
      <alignment vertical="center"/>
    </xf>
    <xf numFmtId="0" fontId="3" fillId="0" borderId="15" xfId="55" applyFont="1" applyBorder="1" applyAlignment="1">
      <alignment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0" xfId="55" applyFont="1" applyBorder="1" applyAlignment="1">
      <alignment horizontal="center" vertical="center" shrinkToFit="1"/>
    </xf>
    <xf numFmtId="0" fontId="2" fillId="0" borderId="13" xfId="55" applyFont="1" applyBorder="1" applyAlignment="1">
      <alignment horizontal="center" vertical="center"/>
    </xf>
    <xf numFmtId="0" fontId="2" fillId="0" borderId="11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/>
    </xf>
    <xf numFmtId="0" fontId="2" fillId="0" borderId="17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/>
    </xf>
    <xf numFmtId="0" fontId="6" fillId="0" borderId="18" xfId="55" applyFont="1" applyBorder="1" applyAlignment="1">
      <alignment vertical="center" shrinkToFit="1"/>
    </xf>
    <xf numFmtId="0" fontId="3" fillId="24" borderId="0" xfId="55" applyFont="1" applyFill="1" applyBorder="1" applyAlignment="1">
      <alignment vertical="center"/>
    </xf>
    <xf numFmtId="49" fontId="6" fillId="0" borderId="18" xfId="55" applyNumberFormat="1" applyFont="1" applyFill="1" applyBorder="1" applyAlignment="1">
      <alignment vertical="center" shrinkToFit="1"/>
    </xf>
    <xf numFmtId="0" fontId="6" fillId="0" borderId="19" xfId="55" applyFont="1" applyBorder="1" applyAlignment="1">
      <alignment vertical="center" shrinkToFit="1"/>
    </xf>
    <xf numFmtId="0" fontId="3" fillId="0" borderId="19" xfId="55" applyFont="1" applyBorder="1" applyAlignment="1">
      <alignment horizontal="center" vertical="center"/>
    </xf>
    <xf numFmtId="0" fontId="3" fillId="0" borderId="20" xfId="55" applyFont="1" applyBorder="1" applyAlignment="1">
      <alignment horizontal="center" vertical="center"/>
    </xf>
    <xf numFmtId="49" fontId="3" fillId="0" borderId="20" xfId="55" applyNumberFormat="1" applyFont="1" applyBorder="1" applyAlignment="1">
      <alignment horizontal="center" vertical="center"/>
    </xf>
    <xf numFmtId="49" fontId="3" fillId="0" borderId="16" xfId="55" applyNumberFormat="1" applyFont="1" applyBorder="1" applyAlignment="1">
      <alignment horizontal="center" vertical="center"/>
    </xf>
    <xf numFmtId="49" fontId="3" fillId="0" borderId="10" xfId="55" applyNumberFormat="1" applyFont="1" applyBorder="1" applyAlignment="1">
      <alignment horizontal="center" vertical="center"/>
    </xf>
    <xf numFmtId="0" fontId="3" fillId="0" borderId="21" xfId="55" applyFont="1" applyBorder="1" applyAlignment="1">
      <alignment horizontal="center" vertical="center"/>
    </xf>
    <xf numFmtId="49" fontId="3" fillId="0" borderId="21" xfId="55" applyNumberFormat="1" applyFont="1" applyBorder="1" applyAlignment="1">
      <alignment horizontal="center" vertical="center"/>
    </xf>
    <xf numFmtId="49" fontId="3" fillId="0" borderId="17" xfId="55" applyNumberFormat="1" applyFont="1" applyBorder="1" applyAlignment="1">
      <alignment horizontal="center" vertical="center"/>
    </xf>
    <xf numFmtId="49" fontId="3" fillId="24" borderId="21" xfId="55" applyNumberFormat="1" applyFont="1" applyFill="1" applyBorder="1" applyAlignment="1">
      <alignment horizontal="center" vertical="center"/>
    </xf>
    <xf numFmtId="49" fontId="3" fillId="0" borderId="15" xfId="55" applyNumberFormat="1" applyFont="1" applyBorder="1" applyAlignment="1">
      <alignment horizontal="center" vertical="center"/>
    </xf>
    <xf numFmtId="0" fontId="3" fillId="24" borderId="20" xfId="55" applyFont="1" applyFill="1" applyBorder="1" applyAlignment="1">
      <alignment vertical="center"/>
    </xf>
    <xf numFmtId="0" fontId="4" fillId="0" borderId="22" xfId="55" applyFont="1" applyBorder="1" applyAlignment="1">
      <alignment vertical="center"/>
    </xf>
    <xf numFmtId="0" fontId="3" fillId="25" borderId="22" xfId="55" applyFont="1" applyFill="1" applyBorder="1" applyAlignment="1">
      <alignment horizontal="center" vertical="center"/>
    </xf>
    <xf numFmtId="49" fontId="3" fillId="25" borderId="14" xfId="55" applyNumberFormat="1" applyFont="1" applyFill="1" applyBorder="1" applyAlignment="1">
      <alignment horizontal="center" vertical="center" shrinkToFit="1"/>
    </xf>
    <xf numFmtId="49" fontId="3" fillId="25" borderId="22" xfId="55" applyNumberFormat="1" applyFont="1" applyFill="1" applyBorder="1" applyAlignment="1">
      <alignment horizontal="center" vertical="center" shrinkToFit="1"/>
    </xf>
    <xf numFmtId="0" fontId="3" fillId="25" borderId="11" xfId="55" applyFont="1" applyFill="1" applyBorder="1" applyAlignment="1">
      <alignment horizontal="center" vertical="center"/>
    </xf>
    <xf numFmtId="0" fontId="3" fillId="25" borderId="20" xfId="55" applyFont="1" applyFill="1" applyBorder="1" applyAlignment="1">
      <alignment horizontal="center" vertical="center"/>
    </xf>
    <xf numFmtId="49" fontId="3" fillId="25" borderId="0" xfId="55" applyNumberFormat="1" applyFont="1" applyFill="1" applyBorder="1" applyAlignment="1">
      <alignment horizontal="center" vertical="center" shrinkToFit="1"/>
    </xf>
    <xf numFmtId="49" fontId="3" fillId="25" borderId="20" xfId="55" applyNumberFormat="1" applyFont="1" applyFill="1" applyBorder="1" applyAlignment="1">
      <alignment horizontal="center" vertical="center" shrinkToFit="1"/>
    </xf>
    <xf numFmtId="0" fontId="3" fillId="25" borderId="10" xfId="55" applyFont="1" applyFill="1" applyBorder="1" applyAlignment="1">
      <alignment horizontal="center" vertical="center"/>
    </xf>
    <xf numFmtId="0" fontId="3" fillId="25" borderId="17" xfId="55" applyFont="1" applyFill="1" applyBorder="1" applyAlignment="1">
      <alignment horizontal="center" vertical="center"/>
    </xf>
    <xf numFmtId="0" fontId="3" fillId="25" borderId="21" xfId="55" applyFont="1" applyFill="1" applyBorder="1" applyAlignment="1">
      <alignment horizontal="center" vertical="center"/>
    </xf>
    <xf numFmtId="49" fontId="3" fillId="25" borderId="12" xfId="55" applyNumberFormat="1" applyFont="1" applyFill="1" applyBorder="1" applyAlignment="1">
      <alignment horizontal="center" vertical="center" shrinkToFit="1"/>
    </xf>
    <xf numFmtId="49" fontId="3" fillId="25" borderId="21" xfId="55" applyNumberFormat="1" applyFont="1" applyFill="1" applyBorder="1" applyAlignment="1">
      <alignment horizontal="center" vertical="center" shrinkToFit="1"/>
    </xf>
    <xf numFmtId="0" fontId="3" fillId="25" borderId="15" xfId="55" applyFont="1" applyFill="1" applyBorder="1" applyAlignment="1">
      <alignment horizontal="center" vertical="center"/>
    </xf>
    <xf numFmtId="0" fontId="3" fillId="0" borderId="22" xfId="55" applyFont="1" applyBorder="1" applyAlignment="1">
      <alignment horizontal="center" vertical="center"/>
    </xf>
    <xf numFmtId="49" fontId="11" fillId="25" borderId="23" xfId="55" applyNumberFormat="1" applyFont="1" applyFill="1" applyBorder="1" applyAlignment="1">
      <alignment horizontal="center" vertical="center" shrinkToFit="1"/>
    </xf>
    <xf numFmtId="0" fontId="3" fillId="25" borderId="24" xfId="55" applyFont="1" applyFill="1" applyBorder="1" applyAlignment="1">
      <alignment horizontal="center" vertical="center"/>
    </xf>
    <xf numFmtId="0" fontId="3" fillId="25" borderId="13" xfId="55" applyFont="1" applyFill="1" applyBorder="1" applyAlignment="1">
      <alignment horizontal="center" vertical="center"/>
    </xf>
    <xf numFmtId="0" fontId="6" fillId="0" borderId="25" xfId="55" applyFont="1" applyBorder="1" applyAlignment="1">
      <alignment vertical="center" shrinkToFit="1"/>
    </xf>
    <xf numFmtId="0" fontId="6" fillId="0" borderId="26" xfId="55" applyFont="1" applyBorder="1" applyAlignment="1">
      <alignment vertical="center" shrinkToFit="1"/>
    </xf>
    <xf numFmtId="0" fontId="4" fillId="0" borderId="19" xfId="58" applyFont="1" applyBorder="1" applyAlignment="1">
      <alignment horizontal="center" vertical="center" shrinkToFit="1"/>
    </xf>
    <xf numFmtId="0" fontId="4" fillId="0" borderId="0" xfId="58" applyFont="1" applyBorder="1" applyAlignment="1">
      <alignment horizontal="center" shrinkToFit="1"/>
    </xf>
    <xf numFmtId="0" fontId="9" fillId="0" borderId="0" xfId="58" applyFont="1" applyBorder="1" applyAlignment="1">
      <alignment horizontal="center" shrinkToFit="1"/>
    </xf>
    <xf numFmtId="0" fontId="4" fillId="0" borderId="14" xfId="58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49" fontId="3" fillId="25" borderId="22" xfId="0" applyNumberFormat="1" applyFont="1" applyFill="1" applyBorder="1" applyAlignment="1">
      <alignment horizontal="center" vertical="center" shrinkToFit="1"/>
    </xf>
    <xf numFmtId="49" fontId="3" fillId="25" borderId="20" xfId="0" applyNumberFormat="1" applyFont="1" applyFill="1" applyBorder="1" applyAlignment="1">
      <alignment horizontal="center" vertical="center" shrinkToFit="1"/>
    </xf>
    <xf numFmtId="0" fontId="3" fillId="25" borderId="20" xfId="0" applyFont="1" applyFill="1" applyBorder="1" applyAlignment="1">
      <alignment horizontal="center" vertical="center"/>
    </xf>
    <xf numFmtId="49" fontId="3" fillId="25" borderId="21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25" borderId="17" xfId="55" applyNumberFormat="1" applyFont="1" applyFill="1" applyBorder="1" applyAlignment="1">
      <alignment horizontal="center" vertical="center" shrinkToFit="1"/>
    </xf>
    <xf numFmtId="49" fontId="3" fillId="25" borderId="15" xfId="55" applyNumberFormat="1" applyFont="1" applyFill="1" applyBorder="1" applyAlignment="1">
      <alignment horizontal="center" vertical="center" shrinkToFit="1"/>
    </xf>
    <xf numFmtId="49" fontId="3" fillId="25" borderId="11" xfId="55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2" fillId="25" borderId="22" xfId="55" applyFont="1" applyFill="1" applyBorder="1" applyAlignment="1">
      <alignment horizontal="center" vertical="center"/>
    </xf>
    <xf numFmtId="49" fontId="32" fillId="25" borderId="14" xfId="55" applyNumberFormat="1" applyFont="1" applyFill="1" applyBorder="1" applyAlignment="1">
      <alignment horizontal="center" vertical="center" shrinkToFit="1"/>
    </xf>
    <xf numFmtId="49" fontId="32" fillId="25" borderId="22" xfId="55" applyNumberFormat="1" applyFont="1" applyFill="1" applyBorder="1" applyAlignment="1">
      <alignment horizontal="center" vertical="center" shrinkToFit="1"/>
    </xf>
    <xf numFmtId="0" fontId="32" fillId="25" borderId="11" xfId="55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 shrinkToFit="1"/>
    </xf>
    <xf numFmtId="49" fontId="32" fillId="0" borderId="0" xfId="0" applyNumberFormat="1" applyFont="1" applyBorder="1" applyAlignment="1">
      <alignment horizontal="center" vertical="center" shrinkToFit="1"/>
    </xf>
    <xf numFmtId="49" fontId="32" fillId="0" borderId="20" xfId="0" applyNumberFormat="1" applyFont="1" applyBorder="1" applyAlignment="1">
      <alignment horizontal="center" vertical="center" shrinkToFit="1"/>
    </xf>
    <xf numFmtId="0" fontId="32" fillId="25" borderId="10" xfId="55" applyFont="1" applyFill="1" applyBorder="1" applyAlignment="1">
      <alignment horizontal="center" vertical="center"/>
    </xf>
    <xf numFmtId="0" fontId="32" fillId="25" borderId="21" xfId="55" applyFont="1" applyFill="1" applyBorder="1" applyAlignment="1">
      <alignment horizontal="center" vertical="center"/>
    </xf>
    <xf numFmtId="49" fontId="32" fillId="25" borderId="12" xfId="55" applyNumberFormat="1" applyFont="1" applyFill="1" applyBorder="1" applyAlignment="1">
      <alignment horizontal="center" vertical="center" shrinkToFit="1"/>
    </xf>
    <xf numFmtId="49" fontId="32" fillId="25" borderId="21" xfId="55" applyNumberFormat="1" applyFont="1" applyFill="1" applyBorder="1" applyAlignment="1">
      <alignment horizontal="center" vertical="center" shrinkToFit="1"/>
    </xf>
    <xf numFmtId="49" fontId="32" fillId="25" borderId="20" xfId="55" applyNumberFormat="1" applyFont="1" applyFill="1" applyBorder="1" applyAlignment="1">
      <alignment horizontal="center" vertical="center" shrinkToFit="1"/>
    </xf>
    <xf numFmtId="0" fontId="32" fillId="25" borderId="15" xfId="55" applyFont="1" applyFill="1" applyBorder="1" applyAlignment="1">
      <alignment horizontal="center" vertical="center"/>
    </xf>
    <xf numFmtId="49" fontId="32" fillId="25" borderId="20" xfId="0" applyNumberFormat="1" applyFont="1" applyFill="1" applyBorder="1" applyAlignment="1">
      <alignment horizontal="center" vertical="center" shrinkToFit="1"/>
    </xf>
    <xf numFmtId="0" fontId="32" fillId="25" borderId="20" xfId="0" applyFont="1" applyFill="1" applyBorder="1" applyAlignment="1">
      <alignment horizontal="center" vertical="center"/>
    </xf>
    <xf numFmtId="0" fontId="32" fillId="25" borderId="20" xfId="55" applyFont="1" applyFill="1" applyBorder="1" applyAlignment="1">
      <alignment horizontal="center" vertical="center"/>
    </xf>
    <xf numFmtId="0" fontId="32" fillId="25" borderId="24" xfId="55" applyFont="1" applyFill="1" applyBorder="1" applyAlignment="1">
      <alignment horizontal="center" vertical="center"/>
    </xf>
    <xf numFmtId="49" fontId="32" fillId="25" borderId="22" xfId="0" applyNumberFormat="1" applyFont="1" applyFill="1" applyBorder="1" applyAlignment="1">
      <alignment horizontal="center" vertical="center" shrinkToFit="1"/>
    </xf>
    <xf numFmtId="49" fontId="32" fillId="25" borderId="21" xfId="0" applyNumberFormat="1" applyFont="1" applyFill="1" applyBorder="1" applyAlignment="1">
      <alignment horizontal="center" vertical="center" shrinkToFit="1"/>
    </xf>
    <xf numFmtId="49" fontId="32" fillId="25" borderId="0" xfId="55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25" xfId="55" applyFont="1" applyBorder="1" applyAlignment="1">
      <alignment horizontal="left" vertical="center" shrinkToFit="1"/>
    </xf>
    <xf numFmtId="0" fontId="6" fillId="0" borderId="18" xfId="55" applyFont="1" applyBorder="1" applyAlignment="1">
      <alignment horizontal="left" vertical="center" shrinkToFit="1"/>
    </xf>
    <xf numFmtId="49" fontId="6" fillId="0" borderId="18" xfId="55" applyNumberFormat="1" applyFont="1" applyFill="1" applyBorder="1" applyAlignment="1">
      <alignment horizontal="left" vertical="center" shrinkToFit="1"/>
    </xf>
    <xf numFmtId="0" fontId="6" fillId="0" borderId="26" xfId="55" applyFont="1" applyBorder="1" applyAlignment="1">
      <alignment horizontal="left" vertical="center" shrinkToFit="1"/>
    </xf>
    <xf numFmtId="49" fontId="3" fillId="25" borderId="11" xfId="0" applyNumberFormat="1" applyFont="1" applyFill="1" applyBorder="1" applyAlignment="1">
      <alignment horizontal="center" vertical="center" shrinkToFit="1"/>
    </xf>
    <xf numFmtId="49" fontId="3" fillId="25" borderId="15" xfId="0" applyNumberFormat="1" applyFont="1" applyFill="1" applyBorder="1" applyAlignment="1">
      <alignment horizontal="center" vertical="center" shrinkToFit="1"/>
    </xf>
    <xf numFmtId="0" fontId="34" fillId="25" borderId="21" xfId="55" applyFont="1" applyFill="1" applyBorder="1" applyAlignment="1">
      <alignment horizontal="center" vertical="center"/>
    </xf>
    <xf numFmtId="49" fontId="6" fillId="0" borderId="19" xfId="55" applyNumberFormat="1" applyFont="1" applyFill="1" applyBorder="1" applyAlignment="1">
      <alignment horizontal="left" vertical="center" shrinkToFit="1"/>
    </xf>
    <xf numFmtId="0" fontId="6" fillId="0" borderId="19" xfId="55" applyFont="1" applyBorder="1" applyAlignment="1">
      <alignment horizontal="left" vertical="center" shrinkToFit="1"/>
    </xf>
    <xf numFmtId="49" fontId="3" fillId="25" borderId="27" xfId="55" applyNumberFormat="1" applyFont="1" applyFill="1" applyBorder="1" applyAlignment="1">
      <alignment horizontal="center" vertical="center" shrinkToFit="1"/>
    </xf>
    <xf numFmtId="0" fontId="0" fillId="0" borderId="19" xfId="0" applyBorder="1"/>
    <xf numFmtId="0" fontId="4" fillId="0" borderId="19" xfId="0" applyFont="1" applyBorder="1" applyAlignment="1">
      <alignment horizontal="left" shrinkToFit="1"/>
    </xf>
    <xf numFmtId="0" fontId="8" fillId="0" borderId="19" xfId="0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49" fontId="3" fillId="25" borderId="10" xfId="0" applyNumberFormat="1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25" borderId="22" xfId="0" applyFont="1" applyFill="1" applyBorder="1" applyAlignment="1">
      <alignment horizontal="center" vertical="center" shrinkToFit="1"/>
    </xf>
    <xf numFmtId="0" fontId="3" fillId="25" borderId="20" xfId="0" applyFont="1" applyFill="1" applyBorder="1" applyAlignment="1">
      <alignment horizontal="center" vertical="center" shrinkToFit="1"/>
    </xf>
    <xf numFmtId="0" fontId="3" fillId="25" borderId="10" xfId="0" applyFont="1" applyFill="1" applyBorder="1" applyAlignment="1">
      <alignment horizontal="center" vertical="center" shrinkToFit="1"/>
    </xf>
    <xf numFmtId="0" fontId="3" fillId="25" borderId="21" xfId="0" applyFont="1" applyFill="1" applyBorder="1" applyAlignment="1">
      <alignment horizontal="center" vertical="center" shrinkToFit="1"/>
    </xf>
    <xf numFmtId="0" fontId="3" fillId="25" borderId="17" xfId="0" applyFont="1" applyFill="1" applyBorder="1" applyAlignment="1">
      <alignment horizontal="center" vertical="center" shrinkToFit="1"/>
    </xf>
    <xf numFmtId="0" fontId="3" fillId="25" borderId="20" xfId="55" applyFont="1" applyFill="1" applyBorder="1" applyAlignment="1">
      <alignment horizontal="center" vertical="center" shrinkToFit="1"/>
    </xf>
    <xf numFmtId="0" fontId="3" fillId="25" borderId="22" xfId="55" applyFont="1" applyFill="1" applyBorder="1" applyAlignment="1">
      <alignment horizontal="center" vertical="center" shrinkToFit="1"/>
    </xf>
    <xf numFmtId="0" fontId="3" fillId="25" borderId="13" xfId="55" applyFont="1" applyFill="1" applyBorder="1" applyAlignment="1">
      <alignment horizontal="center" vertical="center" shrinkToFit="1"/>
    </xf>
    <xf numFmtId="0" fontId="3" fillId="25" borderId="17" xfId="55" applyFont="1" applyFill="1" applyBorder="1" applyAlignment="1">
      <alignment horizontal="center" vertical="center" shrinkToFit="1"/>
    </xf>
    <xf numFmtId="0" fontId="3" fillId="25" borderId="21" xfId="55" applyFont="1" applyFill="1" applyBorder="1" applyAlignment="1">
      <alignment horizontal="center" vertical="center" shrinkToFit="1"/>
    </xf>
    <xf numFmtId="0" fontId="3" fillId="25" borderId="24" xfId="55" applyFont="1" applyFill="1" applyBorder="1" applyAlignment="1">
      <alignment horizontal="center" vertical="center" shrinkToFit="1"/>
    </xf>
    <xf numFmtId="0" fontId="3" fillId="25" borderId="27" xfId="55" applyFont="1" applyFill="1" applyBorder="1" applyAlignment="1">
      <alignment horizontal="center" vertical="center" shrinkToFit="1"/>
    </xf>
    <xf numFmtId="0" fontId="3" fillId="25" borderId="16" xfId="55" applyFont="1" applyFill="1" applyBorder="1" applyAlignment="1">
      <alignment horizontal="center" vertical="center" shrinkToFit="1"/>
    </xf>
    <xf numFmtId="0" fontId="3" fillId="25" borderId="11" xfId="55" applyFont="1" applyFill="1" applyBorder="1" applyAlignment="1">
      <alignment horizontal="center" vertical="center" shrinkToFit="1"/>
    </xf>
    <xf numFmtId="0" fontId="3" fillId="25" borderId="10" xfId="55" applyFont="1" applyFill="1" applyBorder="1" applyAlignment="1">
      <alignment horizontal="center" vertical="center" shrinkToFit="1"/>
    </xf>
    <xf numFmtId="0" fontId="3" fillId="25" borderId="15" xfId="55" applyFont="1" applyFill="1" applyBorder="1" applyAlignment="1">
      <alignment horizontal="center" vertical="center" shrinkToFit="1"/>
    </xf>
    <xf numFmtId="0" fontId="3" fillId="0" borderId="20" xfId="55" applyFont="1" applyBorder="1" applyAlignment="1">
      <alignment horizontal="center" vertical="center" shrinkToFit="1"/>
    </xf>
    <xf numFmtId="0" fontId="3" fillId="0" borderId="21" xfId="55" applyFont="1" applyBorder="1" applyAlignment="1">
      <alignment horizontal="center" vertical="center" shrinkToFit="1"/>
    </xf>
    <xf numFmtId="0" fontId="3" fillId="0" borderId="22" xfId="55" applyFont="1" applyBorder="1" applyAlignment="1">
      <alignment horizontal="center" vertical="center" shrinkToFit="1"/>
    </xf>
    <xf numFmtId="0" fontId="3" fillId="0" borderId="19" xfId="55" applyFont="1" applyBorder="1" applyAlignment="1">
      <alignment horizontal="center" vertical="center" shrinkToFit="1"/>
    </xf>
    <xf numFmtId="0" fontId="4" fillId="0" borderId="22" xfId="55" applyFont="1" applyBorder="1" applyAlignment="1">
      <alignment vertical="center" shrinkToFit="1"/>
    </xf>
    <xf numFmtId="0" fontId="3" fillId="25" borderId="0" xfId="55" applyFont="1" applyFill="1" applyAlignment="1">
      <alignment vertical="center" shrinkToFit="1"/>
    </xf>
    <xf numFmtId="0" fontId="3" fillId="25" borderId="0" xfId="55" applyFont="1" applyFill="1" applyAlignment="1">
      <alignment horizontal="center" vertical="center" shrinkToFit="1"/>
    </xf>
    <xf numFmtId="0" fontId="3" fillId="25" borderId="21" xfId="55" applyFont="1" applyFill="1" applyBorder="1" applyAlignment="1">
      <alignment vertical="center" shrinkToFit="1"/>
    </xf>
    <xf numFmtId="49" fontId="3" fillId="25" borderId="13" xfId="55" applyNumberFormat="1" applyFont="1" applyFill="1" applyBorder="1" applyAlignment="1">
      <alignment horizontal="center" vertical="center" shrinkToFit="1"/>
    </xf>
    <xf numFmtId="0" fontId="32" fillId="25" borderId="20" xfId="0" applyFont="1" applyFill="1" applyBorder="1" applyAlignment="1">
      <alignment horizontal="center" vertical="center" shrinkToFit="1"/>
    </xf>
    <xf numFmtId="0" fontId="32" fillId="25" borderId="22" xfId="55" applyFont="1" applyFill="1" applyBorder="1" applyAlignment="1">
      <alignment horizontal="center" vertical="center" shrinkToFit="1"/>
    </xf>
    <xf numFmtId="0" fontId="32" fillId="25" borderId="13" xfId="55" applyFont="1" applyFill="1" applyBorder="1" applyAlignment="1">
      <alignment horizontal="center" vertical="center" shrinkToFit="1"/>
    </xf>
    <xf numFmtId="0" fontId="32" fillId="25" borderId="17" xfId="55" applyFont="1" applyFill="1" applyBorder="1" applyAlignment="1">
      <alignment horizontal="center" vertical="center" shrinkToFit="1"/>
    </xf>
    <xf numFmtId="0" fontId="32" fillId="25" borderId="21" xfId="55" applyFont="1" applyFill="1" applyBorder="1" applyAlignment="1">
      <alignment horizontal="center" vertical="center" shrinkToFit="1"/>
    </xf>
    <xf numFmtId="0" fontId="32" fillId="25" borderId="27" xfId="55" applyFont="1" applyFill="1" applyBorder="1" applyAlignment="1">
      <alignment horizontal="center" vertical="top" shrinkToFit="1"/>
    </xf>
    <xf numFmtId="0" fontId="32" fillId="25" borderId="16" xfId="55" applyFont="1" applyFill="1" applyBorder="1" applyAlignment="1">
      <alignment horizontal="center" vertical="center" shrinkToFit="1"/>
    </xf>
    <xf numFmtId="0" fontId="32" fillId="25" borderId="27" xfId="55" applyFont="1" applyFill="1" applyBorder="1" applyAlignment="1">
      <alignment horizontal="center" vertical="center" shrinkToFit="1"/>
    </xf>
    <xf numFmtId="0" fontId="32" fillId="25" borderId="24" xfId="55" applyFont="1" applyFill="1" applyBorder="1" applyAlignment="1">
      <alignment horizontal="center" vertical="center" shrinkToFit="1"/>
    </xf>
    <xf numFmtId="0" fontId="34" fillId="25" borderId="27" xfId="55" applyFont="1" applyFill="1" applyBorder="1" applyAlignment="1">
      <alignment horizontal="center" vertical="center" shrinkToFit="1"/>
    </xf>
    <xf numFmtId="0" fontId="32" fillId="25" borderId="0" xfId="55" applyFont="1" applyFill="1" applyAlignment="1">
      <alignment horizontal="center" vertical="center" shrinkToFit="1"/>
    </xf>
    <xf numFmtId="0" fontId="32" fillId="25" borderId="20" xfId="55" applyFont="1" applyFill="1" applyBorder="1" applyAlignment="1">
      <alignment horizontal="center" vertical="center" shrinkToFit="1"/>
    </xf>
    <xf numFmtId="0" fontId="36" fillId="25" borderId="21" xfId="55" applyFont="1" applyFill="1" applyBorder="1" applyAlignment="1">
      <alignment horizontal="center" vertical="center" shrinkToFit="1"/>
    </xf>
    <xf numFmtId="0" fontId="35" fillId="25" borderId="24" xfId="55" applyFont="1" applyFill="1" applyBorder="1" applyAlignment="1">
      <alignment horizontal="center" vertical="center" shrinkToFit="1"/>
    </xf>
    <xf numFmtId="0" fontId="36" fillId="25" borderId="21" xfId="0" applyFont="1" applyFill="1" applyBorder="1" applyAlignment="1">
      <alignment horizontal="center" vertical="center" shrinkToFit="1"/>
    </xf>
    <xf numFmtId="0" fontId="34" fillId="25" borderId="21" xfId="0" applyFont="1" applyFill="1" applyBorder="1" applyAlignment="1">
      <alignment horizontal="center" vertical="center" shrinkToFit="1"/>
    </xf>
    <xf numFmtId="0" fontId="3" fillId="25" borderId="0" xfId="55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4" fillId="0" borderId="19" xfId="0" quotePrefix="1" applyFont="1" applyBorder="1" applyAlignment="1">
      <alignment shrinkToFit="1"/>
    </xf>
    <xf numFmtId="49" fontId="4" fillId="0" borderId="19" xfId="0" applyNumberFormat="1" applyFont="1" applyBorder="1" applyAlignment="1">
      <alignment horizontal="center" shrinkToFit="1"/>
    </xf>
    <xf numFmtId="0" fontId="4" fillId="24" borderId="19" xfId="0" applyFont="1" applyFill="1" applyBorder="1" applyAlignment="1">
      <alignment horizontal="center" shrinkToFit="1"/>
    </xf>
    <xf numFmtId="0" fontId="39" fillId="0" borderId="0" xfId="0" applyFont="1"/>
    <xf numFmtId="0" fontId="39" fillId="0" borderId="19" xfId="0" applyFont="1" applyBorder="1"/>
    <xf numFmtId="0" fontId="40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Border="1" applyAlignment="1">
      <alignment shrinkToFit="1"/>
    </xf>
    <xf numFmtId="0" fontId="6" fillId="0" borderId="0" xfId="0" applyFont="1"/>
    <xf numFmtId="0" fontId="41" fillId="0" borderId="19" xfId="0" applyFont="1" applyBorder="1"/>
    <xf numFmtId="49" fontId="32" fillId="25" borderId="20" xfId="55" applyNumberFormat="1" applyFont="1" applyFill="1" applyBorder="1" applyAlignment="1">
      <alignment horizontal="center" vertical="top" shrinkToFit="1"/>
    </xf>
    <xf numFmtId="0" fontId="32" fillId="25" borderId="21" xfId="55" applyFont="1" applyFill="1" applyBorder="1" applyAlignment="1">
      <alignment horizontal="center" vertical="top" shrinkToFit="1"/>
    </xf>
    <xf numFmtId="49" fontId="32" fillId="25" borderId="21" xfId="55" applyNumberFormat="1" applyFont="1" applyFill="1" applyBorder="1" applyAlignment="1">
      <alignment horizontal="center" vertical="top" shrinkToFit="1"/>
    </xf>
    <xf numFmtId="0" fontId="32" fillId="25" borderId="17" xfId="55" applyFont="1" applyFill="1" applyBorder="1" applyAlignment="1">
      <alignment horizontal="center" vertical="top" shrinkToFit="1"/>
    </xf>
    <xf numFmtId="49" fontId="32" fillId="25" borderId="22" xfId="55" applyNumberFormat="1" applyFont="1" applyFill="1" applyBorder="1" applyAlignment="1">
      <alignment horizontal="center" vertical="top" shrinkToFit="1"/>
    </xf>
    <xf numFmtId="49" fontId="32" fillId="25" borderId="12" xfId="55" applyNumberFormat="1" applyFont="1" applyFill="1" applyBorder="1" applyAlignment="1">
      <alignment horizontal="center" vertical="top" shrinkToFit="1"/>
    </xf>
    <xf numFmtId="49" fontId="32" fillId="25" borderId="21" xfId="0" applyNumberFormat="1" applyFont="1" applyFill="1" applyBorder="1" applyAlignment="1">
      <alignment horizontal="center" vertical="top" shrinkToFit="1"/>
    </xf>
    <xf numFmtId="49" fontId="3" fillId="25" borderId="16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3" fillId="25" borderId="24" xfId="55" applyNumberFormat="1" applyFont="1" applyFill="1" applyBorder="1" applyAlignment="1">
      <alignment horizontal="center" vertical="center" shrinkToFit="1"/>
    </xf>
    <xf numFmtId="49" fontId="11" fillId="25" borderId="20" xfId="55" applyNumberFormat="1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shrinkToFit="1"/>
    </xf>
    <xf numFmtId="0" fontId="42" fillId="0" borderId="19" xfId="0" applyFont="1" applyBorder="1"/>
    <xf numFmtId="0" fontId="2" fillId="0" borderId="19" xfId="0" applyFont="1" applyBorder="1" applyAlignment="1">
      <alignment horizontal="center" shrinkToFit="1"/>
    </xf>
    <xf numFmtId="0" fontId="42" fillId="0" borderId="0" xfId="0" applyFont="1"/>
    <xf numFmtId="0" fontId="6" fillId="0" borderId="19" xfId="0" applyFont="1" applyBorder="1" applyAlignment="1">
      <alignment horizontal="center" vertical="center" shrinkToFit="1"/>
    </xf>
    <xf numFmtId="0" fontId="43" fillId="0" borderId="19" xfId="0" applyFont="1" applyBorder="1"/>
    <xf numFmtId="0" fontId="44" fillId="0" borderId="19" xfId="0" applyFont="1" applyBorder="1" applyAlignment="1">
      <alignment horizontal="center"/>
    </xf>
    <xf numFmtId="0" fontId="43" fillId="0" borderId="0" xfId="0" applyFont="1"/>
    <xf numFmtId="0" fontId="6" fillId="0" borderId="22" xfId="0" applyFont="1" applyBorder="1" applyAlignment="1">
      <alignment horizontal="center" shrinkToFit="1"/>
    </xf>
    <xf numFmtId="0" fontId="45" fillId="0" borderId="19" xfId="0" applyFont="1" applyBorder="1"/>
    <xf numFmtId="0" fontId="6" fillId="25" borderId="18" xfId="55" applyFont="1" applyFill="1" applyBorder="1" applyAlignment="1">
      <alignment horizontal="left" vertical="center" shrinkToFit="1"/>
    </xf>
    <xf numFmtId="49" fontId="6" fillId="25" borderId="18" xfId="55" applyNumberFormat="1" applyFont="1" applyFill="1" applyBorder="1" applyAlignment="1">
      <alignment horizontal="left" vertical="center" shrinkToFit="1"/>
    </xf>
    <xf numFmtId="0" fontId="6" fillId="0" borderId="19" xfId="58" applyFont="1" applyBorder="1" applyAlignment="1">
      <alignment horizontal="center" vertical="center" shrinkToFit="1"/>
    </xf>
    <xf numFmtId="0" fontId="6" fillId="0" borderId="19" xfId="58" applyFont="1" applyBorder="1" applyAlignment="1">
      <alignment horizontal="left" vertical="center" shrinkToFit="1"/>
    </xf>
    <xf numFmtId="0" fontId="3" fillId="0" borderId="27" xfId="55" applyFont="1" applyBorder="1" applyAlignment="1">
      <alignment horizontal="center" vertical="center" shrinkToFit="1"/>
    </xf>
    <xf numFmtId="49" fontId="6" fillId="0" borderId="14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2" fillId="24" borderId="22" xfId="55" applyFont="1" applyFill="1" applyBorder="1" applyAlignment="1">
      <alignment horizontal="center" vertical="center" textRotation="90"/>
    </xf>
    <xf numFmtId="0" fontId="2" fillId="24" borderId="16" xfId="55" applyFont="1" applyFill="1" applyBorder="1" applyAlignment="1">
      <alignment horizontal="center" vertical="center" textRotation="90"/>
    </xf>
    <xf numFmtId="0" fontId="2" fillId="24" borderId="20" xfId="55" applyFont="1" applyFill="1" applyBorder="1" applyAlignment="1">
      <alignment horizontal="center" vertical="center" textRotation="90"/>
    </xf>
    <xf numFmtId="0" fontId="2" fillId="24" borderId="21" xfId="55" applyFont="1" applyFill="1" applyBorder="1" applyAlignment="1">
      <alignment horizontal="center" vertical="center" textRotation="90"/>
    </xf>
    <xf numFmtId="0" fontId="2" fillId="0" borderId="14" xfId="55" applyFont="1" applyBorder="1" applyAlignment="1">
      <alignment horizontal="center" vertical="center"/>
    </xf>
    <xf numFmtId="0" fontId="1" fillId="0" borderId="14" xfId="55" applyBorder="1"/>
    <xf numFmtId="0" fontId="2" fillId="0" borderId="0" xfId="55" applyFont="1" applyBorder="1" applyAlignment="1">
      <alignment horizontal="center" vertical="center"/>
    </xf>
    <xf numFmtId="0" fontId="1" fillId="0" borderId="0" xfId="55"/>
    <xf numFmtId="0" fontId="7" fillId="0" borderId="22" xfId="55" applyFont="1" applyFill="1" applyBorder="1" applyAlignment="1">
      <alignment horizontal="center" vertical="center" textRotation="90"/>
    </xf>
    <xf numFmtId="0" fontId="7" fillId="0" borderId="10" xfId="55" applyFont="1" applyFill="1" applyBorder="1" applyAlignment="1">
      <alignment horizontal="center" vertical="center" textRotation="90"/>
    </xf>
    <xf numFmtId="0" fontId="7" fillId="0" borderId="20" xfId="55" applyFont="1" applyFill="1" applyBorder="1" applyAlignment="1">
      <alignment horizontal="center" vertical="center" textRotation="90"/>
    </xf>
    <xf numFmtId="0" fontId="7" fillId="0" borderId="16" xfId="55" applyFont="1" applyFill="1" applyBorder="1" applyAlignment="1">
      <alignment horizontal="center" vertical="center" textRotation="90"/>
    </xf>
    <xf numFmtId="0" fontId="7" fillId="0" borderId="0" xfId="55" applyFont="1" applyFill="1" applyBorder="1" applyAlignment="1">
      <alignment horizontal="center" vertical="center" textRotation="90"/>
    </xf>
    <xf numFmtId="0" fontId="7" fillId="0" borderId="21" xfId="55" applyFont="1" applyFill="1" applyBorder="1" applyAlignment="1">
      <alignment horizontal="center" vertical="center" textRotation="90"/>
    </xf>
    <xf numFmtId="0" fontId="2" fillId="25" borderId="28" xfId="55" applyFont="1" applyFill="1" applyBorder="1" applyAlignment="1">
      <alignment horizontal="center" vertical="center"/>
    </xf>
    <xf numFmtId="0" fontId="2" fillId="25" borderId="29" xfId="55" applyFont="1" applyFill="1" applyBorder="1" applyAlignment="1">
      <alignment horizontal="center" vertical="center"/>
    </xf>
    <xf numFmtId="0" fontId="3" fillId="25" borderId="30" xfId="55" applyFont="1" applyFill="1" applyBorder="1" applyAlignment="1">
      <alignment horizontal="center" vertical="center"/>
    </xf>
    <xf numFmtId="0" fontId="3" fillId="25" borderId="31" xfId="55" applyFont="1" applyFill="1" applyBorder="1" applyAlignment="1">
      <alignment horizontal="center" vertical="center"/>
    </xf>
    <xf numFmtId="0" fontId="3" fillId="0" borderId="22" xfId="55" applyFont="1" applyBorder="1" applyAlignment="1">
      <alignment horizontal="center" vertical="center" wrapText="1"/>
    </xf>
    <xf numFmtId="0" fontId="1" fillId="0" borderId="20" xfId="55" applyBorder="1"/>
    <xf numFmtId="0" fontId="1" fillId="0" borderId="21" xfId="55" applyBorder="1"/>
    <xf numFmtId="0" fontId="6" fillId="0" borderId="22" xfId="55" applyFont="1" applyBorder="1" applyAlignment="1">
      <alignment horizontal="center" vertical="center" wrapText="1"/>
    </xf>
    <xf numFmtId="0" fontId="1" fillId="0" borderId="20" xfId="55" applyFont="1" applyBorder="1"/>
    <xf numFmtId="0" fontId="1" fillId="0" borderId="21" xfId="55" applyFont="1" applyBorder="1"/>
    <xf numFmtId="0" fontId="2" fillId="0" borderId="12" xfId="55" applyFont="1" applyBorder="1" applyAlignment="1">
      <alignment horizontal="center" vertical="center" wrapText="1"/>
    </xf>
    <xf numFmtId="0" fontId="1" fillId="0" borderId="15" xfId="55" applyBorder="1"/>
    <xf numFmtId="0" fontId="2" fillId="0" borderId="12" xfId="55" applyFont="1" applyBorder="1" applyAlignment="1">
      <alignment horizontal="center" vertical="center" shrinkToFit="1"/>
    </xf>
    <xf numFmtId="0" fontId="1" fillId="0" borderId="12" xfId="55" applyBorder="1"/>
    <xf numFmtId="0" fontId="31" fillId="0" borderId="20" xfId="55" applyFont="1" applyBorder="1"/>
    <xf numFmtId="0" fontId="31" fillId="0" borderId="21" xfId="55" applyFont="1" applyBorder="1"/>
    <xf numFmtId="0" fontId="10" fillId="0" borderId="20" xfId="55" applyFont="1" applyBorder="1"/>
    <xf numFmtId="0" fontId="10" fillId="0" borderId="21" xfId="55" applyFont="1" applyBorder="1"/>
    <xf numFmtId="0" fontId="7" fillId="0" borderId="13" xfId="55" applyFont="1" applyFill="1" applyBorder="1" applyAlignment="1">
      <alignment horizontal="center" vertical="center" textRotation="90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" fillId="25" borderId="28" xfId="55" applyFont="1" applyFill="1" applyBorder="1" applyAlignment="1">
      <alignment horizontal="center" vertical="center" shrinkToFit="1"/>
    </xf>
    <xf numFmtId="0" fontId="2" fillId="25" borderId="29" xfId="55" applyFont="1" applyFill="1" applyBorder="1" applyAlignment="1">
      <alignment horizontal="center" vertical="center" shrinkToFit="1"/>
    </xf>
    <xf numFmtId="0" fontId="3" fillId="25" borderId="30" xfId="55" applyFont="1" applyFill="1" applyBorder="1" applyAlignment="1">
      <alignment horizontal="center" vertical="center" shrinkToFit="1"/>
    </xf>
    <xf numFmtId="0" fontId="3" fillId="25" borderId="31" xfId="55" applyFont="1" applyFill="1" applyBorder="1" applyAlignment="1">
      <alignment horizontal="center" vertical="center" shrinkToFit="1"/>
    </xf>
    <xf numFmtId="0" fontId="42" fillId="0" borderId="29" xfId="0" applyFont="1" applyBorder="1"/>
    <xf numFmtId="0" fontId="0" fillId="0" borderId="31" xfId="0" applyBorder="1"/>
    <xf numFmtId="0" fontId="6" fillId="0" borderId="20" xfId="55" applyFont="1" applyBorder="1"/>
    <xf numFmtId="0" fontId="6" fillId="0" borderId="21" xfId="55" applyFont="1" applyBorder="1"/>
    <xf numFmtId="0" fontId="6" fillId="0" borderId="14" xfId="55" applyFont="1" applyBorder="1"/>
    <xf numFmtId="0" fontId="6" fillId="0" borderId="0" xfId="55" applyFont="1"/>
    <xf numFmtId="0" fontId="6" fillId="0" borderId="12" xfId="55" applyFont="1" applyBorder="1"/>
    <xf numFmtId="0" fontId="6" fillId="0" borderId="15" xfId="55" applyFont="1" applyBorder="1"/>
    <xf numFmtId="0" fontId="33" fillId="0" borderId="22" xfId="55" applyFont="1" applyFill="1" applyBorder="1" applyAlignment="1">
      <alignment horizontal="center" vertical="center" textRotation="90"/>
    </xf>
    <xf numFmtId="0" fontId="33" fillId="0" borderId="20" xfId="55" applyFont="1" applyFill="1" applyBorder="1" applyAlignment="1">
      <alignment horizontal="center" vertical="center" textRotation="90"/>
    </xf>
    <xf numFmtId="0" fontId="33" fillId="0" borderId="16" xfId="55" applyFont="1" applyFill="1" applyBorder="1" applyAlignment="1">
      <alignment horizontal="center" vertical="center" textRotation="90"/>
    </xf>
    <xf numFmtId="0" fontId="33" fillId="0" borderId="21" xfId="55" applyFont="1" applyFill="1" applyBorder="1" applyAlignment="1">
      <alignment horizontal="center" vertical="center" textRotation="90"/>
    </xf>
    <xf numFmtId="0" fontId="37" fillId="25" borderId="28" xfId="55" applyFont="1" applyFill="1" applyBorder="1" applyAlignment="1">
      <alignment horizontal="center" vertical="center"/>
    </xf>
    <xf numFmtId="0" fontId="37" fillId="25" borderId="29" xfId="55" applyFont="1" applyFill="1" applyBorder="1" applyAlignment="1">
      <alignment horizontal="center" vertical="center"/>
    </xf>
    <xf numFmtId="0" fontId="32" fillId="25" borderId="30" xfId="55" applyFont="1" applyFill="1" applyBorder="1" applyAlignment="1">
      <alignment horizontal="center" vertical="center"/>
    </xf>
    <xf numFmtId="0" fontId="32" fillId="25" borderId="31" xfId="55" applyFont="1" applyFill="1" applyBorder="1" applyAlignment="1">
      <alignment horizontal="center" vertical="center"/>
    </xf>
    <xf numFmtId="0" fontId="2" fillId="24" borderId="17" xfId="55" applyFont="1" applyFill="1" applyBorder="1" applyAlignment="1">
      <alignment horizontal="center" vertical="center" textRotation="90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te" xfId="59"/>
    <cellStyle name="Output" xfId="60"/>
    <cellStyle name="Title" xfId="61"/>
    <cellStyle name="Total" xfId="62"/>
    <cellStyle name="Warning Text" xfId="63"/>
    <cellStyle name="การคำนวณ 2" xfId="64"/>
    <cellStyle name="ข้อความเตือน 2" xfId="65"/>
    <cellStyle name="ข้อความอธิบาย 2" xfId="66"/>
    <cellStyle name="ชื่อเรื่อง 2" xfId="67"/>
    <cellStyle name="เซลล์ตรวจสอบ 2" xfId="68"/>
    <cellStyle name="เซลล์ที่มีการเชื่อมโยง 2" xfId="69"/>
    <cellStyle name="ดี 2" xfId="70"/>
    <cellStyle name="ปกติ 2" xfId="71"/>
    <cellStyle name="ปกติ 3" xfId="72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419100</xdr:colOff>
      <xdr:row>2</xdr:row>
      <xdr:rowOff>219075</xdr:rowOff>
    </xdr:to>
    <xdr:pic>
      <xdr:nvPicPr>
        <xdr:cNvPr id="836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609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85725</xdr:rowOff>
    </xdr:from>
    <xdr:to>
      <xdr:col>10</xdr:col>
      <xdr:colOff>485754</xdr:colOff>
      <xdr:row>7</xdr:row>
      <xdr:rowOff>87313</xdr:rowOff>
    </xdr:to>
    <xdr:cxnSp macro="">
      <xdr:nvCxnSpPr>
        <xdr:cNvPr id="4" name="ลูกศรเชื่อมต่อแบบตรง 3"/>
        <xdr:cNvCxnSpPr/>
      </xdr:nvCxnSpPr>
      <xdr:spPr>
        <a:xfrm>
          <a:off x="4238625" y="1685925"/>
          <a:ext cx="17049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7</xdr:row>
      <xdr:rowOff>123825</xdr:rowOff>
    </xdr:from>
    <xdr:to>
      <xdr:col>15</xdr:col>
      <xdr:colOff>505223</xdr:colOff>
      <xdr:row>7</xdr:row>
      <xdr:rowOff>123825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1752600"/>
          <a:ext cx="1714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0</xdr:colOff>
      <xdr:row>10</xdr:row>
      <xdr:rowOff>96838</xdr:rowOff>
    </xdr:to>
    <xdr:cxnSp macro="">
      <xdr:nvCxnSpPr>
        <xdr:cNvPr id="6" name="ลูกศรเชื่อมต่อแบบตรง 5"/>
        <xdr:cNvCxnSpPr/>
      </xdr:nvCxnSpPr>
      <xdr:spPr>
        <a:xfrm>
          <a:off x="4238625" y="238125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115888</xdr:rowOff>
    </xdr:to>
    <xdr:cxnSp macro="">
      <xdr:nvCxnSpPr>
        <xdr:cNvPr id="8" name="ลูกศรเชื่อมต่อแบบตรง 7"/>
        <xdr:cNvCxnSpPr/>
      </xdr:nvCxnSpPr>
      <xdr:spPr>
        <a:xfrm>
          <a:off x="6800850" y="2400300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10</xdr:row>
      <xdr:rowOff>114300</xdr:rowOff>
    </xdr:from>
    <xdr:to>
      <xdr:col>16</xdr:col>
      <xdr:colOff>438134</xdr:colOff>
      <xdr:row>10</xdr:row>
      <xdr:rowOff>115888</xdr:rowOff>
    </xdr:to>
    <xdr:cxnSp macro="">
      <xdr:nvCxnSpPr>
        <xdr:cNvPr id="10" name="ลูกศรเชื่อมต่อแบบตรง 9"/>
        <xdr:cNvCxnSpPr/>
      </xdr:nvCxnSpPr>
      <xdr:spPr>
        <a:xfrm>
          <a:off x="7943850" y="2400300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1588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00850" y="3228975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134938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238625" y="310515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104775</xdr:rowOff>
    </xdr:from>
    <xdr:to>
      <xdr:col>18</xdr:col>
      <xdr:colOff>0</xdr:colOff>
      <xdr:row>13</xdr:row>
      <xdr:rowOff>104777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7924800" y="3105150"/>
          <a:ext cx="1666875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476218</xdr:colOff>
      <xdr:row>16</xdr:row>
      <xdr:rowOff>106363</xdr:rowOff>
    </xdr:to>
    <xdr:cxnSp macro="">
      <xdr:nvCxnSpPr>
        <xdr:cNvPr id="16" name="ลูกศรเชื่อมต่อแบบตรง 15"/>
        <xdr:cNvCxnSpPr/>
      </xdr:nvCxnSpPr>
      <xdr:spPr>
        <a:xfrm>
          <a:off x="4238625" y="3762375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104775</xdr:rowOff>
    </xdr:from>
    <xdr:to>
      <xdr:col>11</xdr:col>
      <xdr:colOff>476400</xdr:colOff>
      <xdr:row>16</xdr:row>
      <xdr:rowOff>106363</xdr:rowOff>
    </xdr:to>
    <xdr:cxnSp macro="">
      <xdr:nvCxnSpPr>
        <xdr:cNvPr id="17" name="ลูกศรเชื่อมต่อแบบตรง 16"/>
        <xdr:cNvCxnSpPr/>
      </xdr:nvCxnSpPr>
      <xdr:spPr>
        <a:xfrm>
          <a:off x="5381625" y="3762375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114300</xdr:rowOff>
    </xdr:from>
    <xdr:to>
      <xdr:col>17</xdr:col>
      <xdr:colOff>0</xdr:colOff>
      <xdr:row>16</xdr:row>
      <xdr:rowOff>114302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6800850" y="3771900"/>
          <a:ext cx="2247900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125413</xdr:rowOff>
    </xdr:to>
    <xdr:cxnSp macro="">
      <xdr:nvCxnSpPr>
        <xdr:cNvPr id="20" name="ลูกศรเชื่อมต่อแบบตรง 19"/>
        <xdr:cNvCxnSpPr/>
      </xdr:nvCxnSpPr>
      <xdr:spPr>
        <a:xfrm>
          <a:off x="4238625" y="446722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495332</xdr:colOff>
      <xdr:row>19</xdr:row>
      <xdr:rowOff>114301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6800850" y="4457700"/>
          <a:ext cx="1695450" cy="1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736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19</xdr:row>
      <xdr:rowOff>133350</xdr:rowOff>
    </xdr:from>
    <xdr:to>
      <xdr:col>12</xdr:col>
      <xdr:colOff>0</xdr:colOff>
      <xdr:row>19</xdr:row>
      <xdr:rowOff>134938</xdr:rowOff>
    </xdr:to>
    <xdr:cxnSp macro="">
      <xdr:nvCxnSpPr>
        <xdr:cNvPr id="4" name="ลูกศรเชื่อมต่อแบบตรง 3"/>
        <xdr:cNvCxnSpPr/>
      </xdr:nvCxnSpPr>
      <xdr:spPr>
        <a:xfrm>
          <a:off x="4238625" y="447675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123825</xdr:rowOff>
    </xdr:from>
    <xdr:to>
      <xdr:col>16</xdr:col>
      <xdr:colOff>462164</xdr:colOff>
      <xdr:row>19</xdr:row>
      <xdr:rowOff>125413</xdr:rowOff>
    </xdr:to>
    <xdr:cxnSp macro="">
      <xdr:nvCxnSpPr>
        <xdr:cNvPr id="5" name="ลูกศรเชื่อมต่อแบบตรง 4"/>
        <xdr:cNvCxnSpPr/>
      </xdr:nvCxnSpPr>
      <xdr:spPr>
        <a:xfrm>
          <a:off x="6810375" y="4467225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14</xdr:row>
      <xdr:rowOff>19050</xdr:rowOff>
    </xdr:from>
    <xdr:to>
      <xdr:col>15</xdr:col>
      <xdr:colOff>38100</xdr:colOff>
      <xdr:row>14</xdr:row>
      <xdr:rowOff>20638</xdr:rowOff>
    </xdr:to>
    <xdr:cxnSp macro="">
      <xdr:nvCxnSpPr>
        <xdr:cNvPr id="6" name="ลูกศรเชื่อมต่อแบบตรง 5"/>
        <xdr:cNvCxnSpPr/>
      </xdr:nvCxnSpPr>
      <xdr:spPr>
        <a:xfrm>
          <a:off x="6791325" y="3248025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0</xdr:colOff>
      <xdr:row>7</xdr:row>
      <xdr:rowOff>134938</xdr:rowOff>
    </xdr:to>
    <xdr:cxnSp macro="">
      <xdr:nvCxnSpPr>
        <xdr:cNvPr id="7" name="ลูกศรเชื่อมต่อแบบตรง 6"/>
        <xdr:cNvCxnSpPr/>
      </xdr:nvCxnSpPr>
      <xdr:spPr>
        <a:xfrm>
          <a:off x="4238625" y="450532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0</xdr:colOff>
      <xdr:row>10</xdr:row>
      <xdr:rowOff>134938</xdr:rowOff>
    </xdr:to>
    <xdr:cxnSp macro="">
      <xdr:nvCxnSpPr>
        <xdr:cNvPr id="8" name="ลูกศรเชื่อมต่อแบบตรง 7"/>
        <xdr:cNvCxnSpPr/>
      </xdr:nvCxnSpPr>
      <xdr:spPr>
        <a:xfrm>
          <a:off x="4238625" y="450532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133350</xdr:rowOff>
    </xdr:from>
    <xdr:to>
      <xdr:col>12</xdr:col>
      <xdr:colOff>0</xdr:colOff>
      <xdr:row>13</xdr:row>
      <xdr:rowOff>134938</xdr:rowOff>
    </xdr:to>
    <xdr:cxnSp macro="">
      <xdr:nvCxnSpPr>
        <xdr:cNvPr id="9" name="ลูกศรเชื่อมต่อแบบตรง 8"/>
        <xdr:cNvCxnSpPr/>
      </xdr:nvCxnSpPr>
      <xdr:spPr>
        <a:xfrm>
          <a:off x="4238625" y="450532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133350</xdr:rowOff>
    </xdr:from>
    <xdr:to>
      <xdr:col>12</xdr:col>
      <xdr:colOff>0</xdr:colOff>
      <xdr:row>16</xdr:row>
      <xdr:rowOff>134938</xdr:rowOff>
    </xdr:to>
    <xdr:cxnSp macro="">
      <xdr:nvCxnSpPr>
        <xdr:cNvPr id="10" name="ลูกศรเชื่อมต่อแบบตรง 9"/>
        <xdr:cNvCxnSpPr/>
      </xdr:nvCxnSpPr>
      <xdr:spPr>
        <a:xfrm>
          <a:off x="4238625" y="450532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123825</xdr:rowOff>
    </xdr:from>
    <xdr:to>
      <xdr:col>16</xdr:col>
      <xdr:colOff>462164</xdr:colOff>
      <xdr:row>7</xdr:row>
      <xdr:rowOff>125413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10375" y="4495800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10</xdr:row>
      <xdr:rowOff>123825</xdr:rowOff>
    </xdr:from>
    <xdr:to>
      <xdr:col>16</xdr:col>
      <xdr:colOff>462164</xdr:colOff>
      <xdr:row>10</xdr:row>
      <xdr:rowOff>125413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10375" y="4495800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123825</xdr:rowOff>
    </xdr:from>
    <xdr:to>
      <xdr:col>16</xdr:col>
      <xdr:colOff>462164</xdr:colOff>
      <xdr:row>16</xdr:row>
      <xdr:rowOff>125413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10375" y="4495800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922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125413</xdr:rowOff>
    </xdr:to>
    <xdr:cxnSp macro="">
      <xdr:nvCxnSpPr>
        <xdr:cNvPr id="3" name="ลูกศรเชื่อมต่อแบบตรง 2"/>
        <xdr:cNvCxnSpPr/>
      </xdr:nvCxnSpPr>
      <xdr:spPr>
        <a:xfrm>
          <a:off x="4238625" y="172402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10</xdr:row>
      <xdr:rowOff>104775</xdr:rowOff>
    </xdr:from>
    <xdr:to>
      <xdr:col>17</xdr:col>
      <xdr:colOff>37</xdr:colOff>
      <xdr:row>10</xdr:row>
      <xdr:rowOff>106363</xdr:rowOff>
    </xdr:to>
    <xdr:cxnSp macro="">
      <xdr:nvCxnSpPr>
        <xdr:cNvPr id="4" name="ลูกศรเชื่อมต่อแบบตรง 3"/>
        <xdr:cNvCxnSpPr/>
      </xdr:nvCxnSpPr>
      <xdr:spPr>
        <a:xfrm>
          <a:off x="6781800" y="2390775"/>
          <a:ext cx="21907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125413</xdr:rowOff>
    </xdr:to>
    <xdr:cxnSp macro="">
      <xdr:nvCxnSpPr>
        <xdr:cNvPr id="6" name="ลูกศรเชื่อมต่อแบบตรง 5"/>
        <xdr:cNvCxnSpPr/>
      </xdr:nvCxnSpPr>
      <xdr:spPr>
        <a:xfrm>
          <a:off x="4238625" y="309562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17</xdr:col>
      <xdr:colOff>19050</xdr:colOff>
      <xdr:row>19</xdr:row>
      <xdr:rowOff>125413</xdr:rowOff>
    </xdr:to>
    <xdr:cxnSp macro="">
      <xdr:nvCxnSpPr>
        <xdr:cNvPr id="7" name="ลูกศรเชื่อมต่อแบบตรง 6"/>
        <xdr:cNvCxnSpPr/>
      </xdr:nvCxnSpPr>
      <xdr:spPr>
        <a:xfrm>
          <a:off x="6800850" y="4467225"/>
          <a:ext cx="21907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14</xdr:row>
      <xdr:rowOff>19050</xdr:rowOff>
    </xdr:from>
    <xdr:to>
      <xdr:col>15</xdr:col>
      <xdr:colOff>28646</xdr:colOff>
      <xdr:row>14</xdr:row>
      <xdr:rowOff>20638</xdr:rowOff>
    </xdr:to>
    <xdr:cxnSp macro="">
      <xdr:nvCxnSpPr>
        <xdr:cNvPr id="10" name="ลูกศรเชื่อมต่อแบบตรง 9"/>
        <xdr:cNvCxnSpPr/>
      </xdr:nvCxnSpPr>
      <xdr:spPr>
        <a:xfrm>
          <a:off x="6781800" y="3248025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9</xdr:col>
      <xdr:colOff>485747</xdr:colOff>
      <xdr:row>16</xdr:row>
      <xdr:rowOff>125413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4238625" y="3781425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123825</xdr:rowOff>
    </xdr:from>
    <xdr:to>
      <xdr:col>12</xdr:col>
      <xdr:colOff>0</xdr:colOff>
      <xdr:row>16</xdr:row>
      <xdr:rowOff>125413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91150" y="3781425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485747</xdr:colOff>
      <xdr:row>10</xdr:row>
      <xdr:rowOff>115888</xdr:rowOff>
    </xdr:to>
    <xdr:cxnSp macro="">
      <xdr:nvCxnSpPr>
        <xdr:cNvPr id="13" name="ลูกศรเชื่อมต่อแบบตรง 12"/>
        <xdr:cNvCxnSpPr/>
      </xdr:nvCxnSpPr>
      <xdr:spPr>
        <a:xfrm>
          <a:off x="4810125" y="2400300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485737</xdr:colOff>
      <xdr:row>19</xdr:row>
      <xdr:rowOff>104777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4238625" y="4448175"/>
          <a:ext cx="1704975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13</xdr:row>
      <xdr:rowOff>114300</xdr:rowOff>
    </xdr:from>
    <xdr:to>
      <xdr:col>18</xdr:col>
      <xdr:colOff>19050</xdr:colOff>
      <xdr:row>13</xdr:row>
      <xdr:rowOff>114302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905750" y="3086100"/>
          <a:ext cx="1628775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95250</xdr:rowOff>
    </xdr:from>
    <xdr:to>
      <xdr:col>17</xdr:col>
      <xdr:colOff>466725</xdr:colOff>
      <xdr:row>7</xdr:row>
      <xdr:rowOff>96838</xdr:rowOff>
    </xdr:to>
    <xdr:cxnSp macro="">
      <xdr:nvCxnSpPr>
        <xdr:cNvPr id="15" name="ลูกศรเชื่อมต่อแบบตรง 14"/>
        <xdr:cNvCxnSpPr/>
      </xdr:nvCxnSpPr>
      <xdr:spPr>
        <a:xfrm>
          <a:off x="7319596" y="3751385"/>
          <a:ext cx="2702169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891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118242</xdr:rowOff>
    </xdr:from>
    <xdr:to>
      <xdr:col>9</xdr:col>
      <xdr:colOff>475462</xdr:colOff>
      <xdr:row>7</xdr:row>
      <xdr:rowOff>118243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236983" y="1747345"/>
          <a:ext cx="11232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124810</xdr:rowOff>
    </xdr:from>
    <xdr:to>
      <xdr:col>11</xdr:col>
      <xdr:colOff>475644</xdr:colOff>
      <xdr:row>7</xdr:row>
      <xdr:rowOff>124811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5379983" y="1753913"/>
          <a:ext cx="11232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452254</xdr:colOff>
      <xdr:row>14</xdr:row>
      <xdr:rowOff>2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6798879" y="3238500"/>
          <a:ext cx="10641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111672</xdr:rowOff>
    </xdr:from>
    <xdr:to>
      <xdr:col>11</xdr:col>
      <xdr:colOff>483219</xdr:colOff>
      <xdr:row>10</xdr:row>
      <xdr:rowOff>111672</xdr:rowOff>
    </xdr:to>
    <xdr:cxnSp macro="">
      <xdr:nvCxnSpPr>
        <xdr:cNvPr id="24" name="ลูกศรเชื่อมต่อแบบตรง 23"/>
        <xdr:cNvCxnSpPr/>
      </xdr:nvCxnSpPr>
      <xdr:spPr>
        <a:xfrm>
          <a:off x="4236983" y="2430517"/>
          <a:ext cx="22740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124810</xdr:rowOff>
    </xdr:from>
    <xdr:to>
      <xdr:col>11</xdr:col>
      <xdr:colOff>483219</xdr:colOff>
      <xdr:row>13</xdr:row>
      <xdr:rowOff>124810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236983" y="3133396"/>
          <a:ext cx="22740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1314</xdr:colOff>
      <xdr:row>16</xdr:row>
      <xdr:rowOff>139262</xdr:rowOff>
    </xdr:from>
    <xdr:to>
      <xdr:col>11</xdr:col>
      <xdr:colOff>484533</xdr:colOff>
      <xdr:row>16</xdr:row>
      <xdr:rowOff>139262</xdr:rowOff>
    </xdr:to>
    <xdr:cxnSp macro="">
      <xdr:nvCxnSpPr>
        <xdr:cNvPr id="26" name="ลูกศรเชื่อมต่อแบบตรง 25"/>
        <xdr:cNvCxnSpPr/>
      </xdr:nvCxnSpPr>
      <xdr:spPr>
        <a:xfrm>
          <a:off x="4238297" y="3837590"/>
          <a:ext cx="22740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7326</xdr:colOff>
      <xdr:row>19</xdr:row>
      <xdr:rowOff>131380</xdr:rowOff>
    </xdr:from>
    <xdr:to>
      <xdr:col>11</xdr:col>
      <xdr:colOff>483229</xdr:colOff>
      <xdr:row>19</xdr:row>
      <xdr:rowOff>131885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4813788" y="4468918"/>
          <a:ext cx="1670898" cy="50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98534</xdr:rowOff>
    </xdr:from>
    <xdr:to>
      <xdr:col>16</xdr:col>
      <xdr:colOff>538655</xdr:colOff>
      <xdr:row>7</xdr:row>
      <xdr:rowOff>98535</xdr:rowOff>
    </xdr:to>
    <xdr:cxnSp macro="">
      <xdr:nvCxnSpPr>
        <xdr:cNvPr id="28" name="ลูกศรเชื่อมต่อแบบตรง 27"/>
        <xdr:cNvCxnSpPr/>
      </xdr:nvCxnSpPr>
      <xdr:spPr>
        <a:xfrm>
          <a:off x="6798879" y="1727637"/>
          <a:ext cx="2174328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6569</xdr:colOff>
      <xdr:row>10</xdr:row>
      <xdr:rowOff>105103</xdr:rowOff>
    </xdr:from>
    <xdr:to>
      <xdr:col>15</xdr:col>
      <xdr:colOff>538655</xdr:colOff>
      <xdr:row>10</xdr:row>
      <xdr:rowOff>105103</xdr:rowOff>
    </xdr:to>
    <xdr:cxnSp macro="">
      <xdr:nvCxnSpPr>
        <xdr:cNvPr id="29" name="ลูกศรเชื่อมต่อแบบตรง 28"/>
        <xdr:cNvCxnSpPr/>
      </xdr:nvCxnSpPr>
      <xdr:spPr>
        <a:xfrm>
          <a:off x="6805448" y="2423948"/>
          <a:ext cx="162253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2299</xdr:colOff>
      <xdr:row>16</xdr:row>
      <xdr:rowOff>124809</xdr:rowOff>
    </xdr:from>
    <xdr:to>
      <xdr:col>15</xdr:col>
      <xdr:colOff>452054</xdr:colOff>
      <xdr:row>16</xdr:row>
      <xdr:rowOff>124811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7344103" y="3823137"/>
          <a:ext cx="10641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124558</xdr:rowOff>
    </xdr:from>
    <xdr:to>
      <xdr:col>16</xdr:col>
      <xdr:colOff>468183</xdr:colOff>
      <xdr:row>19</xdr:row>
      <xdr:rowOff>124810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6777404" y="4462096"/>
          <a:ext cx="2161442" cy="25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137948</xdr:rowOff>
    </xdr:from>
    <xdr:to>
      <xdr:col>15</xdr:col>
      <xdr:colOff>464915</xdr:colOff>
      <xdr:row>13</xdr:row>
      <xdr:rowOff>137951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7889328" y="3146534"/>
          <a:ext cx="532086" cy="3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902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7</xdr:row>
      <xdr:rowOff>139211</xdr:rowOff>
    </xdr:from>
    <xdr:to>
      <xdr:col>11</xdr:col>
      <xdr:colOff>488191</xdr:colOff>
      <xdr:row>7</xdr:row>
      <xdr:rowOff>139213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4821115" y="1751134"/>
          <a:ext cx="17071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102576</xdr:rowOff>
    </xdr:from>
    <xdr:to>
      <xdr:col>9</xdr:col>
      <xdr:colOff>475360</xdr:colOff>
      <xdr:row>10</xdr:row>
      <xdr:rowOff>102577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249615" y="2395903"/>
          <a:ext cx="11232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109903</xdr:rowOff>
    </xdr:from>
    <xdr:to>
      <xdr:col>11</xdr:col>
      <xdr:colOff>475544</xdr:colOff>
      <xdr:row>10</xdr:row>
      <xdr:rowOff>109904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5392615" y="2403230"/>
          <a:ext cx="11232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2198</xdr:colOff>
      <xdr:row>14</xdr:row>
      <xdr:rowOff>0</xdr:rowOff>
    </xdr:from>
    <xdr:to>
      <xdr:col>14</xdr:col>
      <xdr:colOff>452729</xdr:colOff>
      <xdr:row>14</xdr:row>
      <xdr:rowOff>2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6814038" y="3201865"/>
          <a:ext cx="1062404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102575</xdr:rowOff>
    </xdr:from>
    <xdr:to>
      <xdr:col>10</xdr:col>
      <xdr:colOff>488130</xdr:colOff>
      <xdr:row>13</xdr:row>
      <xdr:rowOff>102577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4249615" y="3077306"/>
          <a:ext cx="17071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139210</xdr:rowOff>
    </xdr:from>
    <xdr:to>
      <xdr:col>11</xdr:col>
      <xdr:colOff>480836</xdr:colOff>
      <xdr:row>16</xdr:row>
      <xdr:rowOff>139212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4249615" y="3795345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278423</xdr:colOff>
      <xdr:row>7</xdr:row>
      <xdr:rowOff>124557</xdr:rowOff>
    </xdr:from>
    <xdr:to>
      <xdr:col>17</xdr:col>
      <xdr:colOff>0</xdr:colOff>
      <xdr:row>7</xdr:row>
      <xdr:rowOff>124559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6814038" y="1736480"/>
          <a:ext cx="216877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278423</xdr:colOff>
      <xdr:row>10</xdr:row>
      <xdr:rowOff>109903</xdr:rowOff>
    </xdr:from>
    <xdr:to>
      <xdr:col>17</xdr:col>
      <xdr:colOff>0</xdr:colOff>
      <xdr:row>10</xdr:row>
      <xdr:rowOff>109905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6814038" y="2403230"/>
          <a:ext cx="2168770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278423</xdr:colOff>
      <xdr:row>16</xdr:row>
      <xdr:rowOff>124556</xdr:rowOff>
    </xdr:from>
    <xdr:to>
      <xdr:col>17</xdr:col>
      <xdr:colOff>0</xdr:colOff>
      <xdr:row>16</xdr:row>
      <xdr:rowOff>124558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6814038" y="3780691"/>
          <a:ext cx="216877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610</xdr:colOff>
      <xdr:row>19</xdr:row>
      <xdr:rowOff>124559</xdr:rowOff>
    </xdr:from>
    <xdr:to>
      <xdr:col>17</xdr:col>
      <xdr:colOff>465146</xdr:colOff>
      <xdr:row>19</xdr:row>
      <xdr:rowOff>127000</xdr:rowOff>
    </xdr:to>
    <xdr:cxnSp macro="">
      <xdr:nvCxnSpPr>
        <xdr:cNvPr id="31" name="ลูกศรเชื่อมต่อแบบตรง 30"/>
        <xdr:cNvCxnSpPr/>
      </xdr:nvCxnSpPr>
      <xdr:spPr>
        <a:xfrm>
          <a:off x="6755423" y="4521934"/>
          <a:ext cx="2690202" cy="2441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142870</xdr:rowOff>
    </xdr:from>
    <xdr:to>
      <xdr:col>11</xdr:col>
      <xdr:colOff>475544</xdr:colOff>
      <xdr:row>19</xdr:row>
      <xdr:rowOff>142871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5349875" y="4540245"/>
          <a:ext cx="1105706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23814</xdr:colOff>
      <xdr:row>19</xdr:row>
      <xdr:rowOff>148370</xdr:rowOff>
    </xdr:from>
    <xdr:to>
      <xdr:col>9</xdr:col>
      <xdr:colOff>476488</xdr:colOff>
      <xdr:row>19</xdr:row>
      <xdr:rowOff>148372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246564" y="4545745"/>
          <a:ext cx="1083144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88341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266700</xdr:colOff>
      <xdr:row>2</xdr:row>
      <xdr:rowOff>190500</xdr:rowOff>
    </xdr:to>
    <xdr:pic>
      <xdr:nvPicPr>
        <xdr:cNvPr id="883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118241</xdr:rowOff>
    </xdr:from>
    <xdr:to>
      <xdr:col>10</xdr:col>
      <xdr:colOff>488123</xdr:colOff>
      <xdr:row>7</xdr:row>
      <xdr:rowOff>118243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4236983" y="1747344"/>
          <a:ext cx="17071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118240</xdr:rowOff>
    </xdr:from>
    <xdr:to>
      <xdr:col>10</xdr:col>
      <xdr:colOff>488123</xdr:colOff>
      <xdr:row>16</xdr:row>
      <xdr:rowOff>118242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236983" y="3816568"/>
          <a:ext cx="17071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6569</xdr:colOff>
      <xdr:row>19</xdr:row>
      <xdr:rowOff>131379</xdr:rowOff>
    </xdr:from>
    <xdr:to>
      <xdr:col>11</xdr:col>
      <xdr:colOff>482046</xdr:colOff>
      <xdr:row>19</xdr:row>
      <xdr:rowOff>131380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5386552" y="4519448"/>
          <a:ext cx="11232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111672</xdr:rowOff>
    </xdr:from>
    <xdr:to>
      <xdr:col>11</xdr:col>
      <xdr:colOff>480820</xdr:colOff>
      <xdr:row>10</xdr:row>
      <xdr:rowOff>111674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4236983" y="2430517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6569</xdr:colOff>
      <xdr:row>13</xdr:row>
      <xdr:rowOff>118241</xdr:rowOff>
    </xdr:from>
    <xdr:to>
      <xdr:col>11</xdr:col>
      <xdr:colOff>487487</xdr:colOff>
      <xdr:row>13</xdr:row>
      <xdr:rowOff>118243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4243552" y="3126827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489095</xdr:colOff>
      <xdr:row>14</xdr:row>
      <xdr:rowOff>2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6798879" y="3238500"/>
          <a:ext cx="113643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131379</xdr:rowOff>
    </xdr:from>
    <xdr:to>
      <xdr:col>16</xdr:col>
      <xdr:colOff>465194</xdr:colOff>
      <xdr:row>19</xdr:row>
      <xdr:rowOff>131381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6798879" y="4519448"/>
          <a:ext cx="2220311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137947</xdr:rowOff>
    </xdr:from>
    <xdr:to>
      <xdr:col>16</xdr:col>
      <xdr:colOff>465194</xdr:colOff>
      <xdr:row>16</xdr:row>
      <xdr:rowOff>137949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6798879" y="3836275"/>
          <a:ext cx="222031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124810</xdr:rowOff>
    </xdr:from>
    <xdr:to>
      <xdr:col>16</xdr:col>
      <xdr:colOff>465194</xdr:colOff>
      <xdr:row>10</xdr:row>
      <xdr:rowOff>124812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6798879" y="2443655"/>
          <a:ext cx="222031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111673</xdr:rowOff>
    </xdr:from>
    <xdr:to>
      <xdr:col>18</xdr:col>
      <xdr:colOff>0</xdr:colOff>
      <xdr:row>13</xdr:row>
      <xdr:rowOff>111674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7941879" y="3120259"/>
          <a:ext cx="1635673" cy="1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124810</xdr:rowOff>
    </xdr:from>
    <xdr:to>
      <xdr:col>16</xdr:col>
      <xdr:colOff>538655</xdr:colOff>
      <xdr:row>7</xdr:row>
      <xdr:rowOff>124812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759466" y="1753913"/>
          <a:ext cx="166851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564931</xdr:colOff>
      <xdr:row>7</xdr:row>
      <xdr:rowOff>118241</xdr:rowOff>
    </xdr:from>
    <xdr:to>
      <xdr:col>12</xdr:col>
      <xdr:colOff>0</xdr:colOff>
      <xdr:row>7</xdr:row>
      <xdr:rowOff>118243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004034" y="1747344"/>
          <a:ext cx="564932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124810</xdr:rowOff>
    </xdr:from>
    <xdr:to>
      <xdr:col>14</xdr:col>
      <xdr:colOff>1</xdr:colOff>
      <xdr:row>7</xdr:row>
      <xdr:rowOff>124812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6844862" y="1753913"/>
          <a:ext cx="564932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1</xdr:col>
      <xdr:colOff>333375</xdr:colOff>
      <xdr:row>2</xdr:row>
      <xdr:rowOff>209550</xdr:rowOff>
    </xdr:to>
    <xdr:pic>
      <xdr:nvPicPr>
        <xdr:cNvPr id="874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118241</xdr:rowOff>
    </xdr:from>
    <xdr:to>
      <xdr:col>10</xdr:col>
      <xdr:colOff>487447</xdr:colOff>
      <xdr:row>7</xdr:row>
      <xdr:rowOff>118243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236983" y="1747344"/>
          <a:ext cx="17071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118241</xdr:rowOff>
    </xdr:from>
    <xdr:to>
      <xdr:col>11</xdr:col>
      <xdr:colOff>480485</xdr:colOff>
      <xdr:row>10</xdr:row>
      <xdr:rowOff>118243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236983" y="2437086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118241</xdr:rowOff>
    </xdr:from>
    <xdr:to>
      <xdr:col>10</xdr:col>
      <xdr:colOff>487447</xdr:colOff>
      <xdr:row>13</xdr:row>
      <xdr:rowOff>118243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4236983" y="3126827"/>
          <a:ext cx="17071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124810</xdr:rowOff>
    </xdr:from>
    <xdr:to>
      <xdr:col>11</xdr:col>
      <xdr:colOff>480485</xdr:colOff>
      <xdr:row>19</xdr:row>
      <xdr:rowOff>124812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4236983" y="4512879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118240</xdr:rowOff>
    </xdr:from>
    <xdr:to>
      <xdr:col>11</xdr:col>
      <xdr:colOff>475977</xdr:colOff>
      <xdr:row>16</xdr:row>
      <xdr:rowOff>118241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5379983" y="3816568"/>
          <a:ext cx="11232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118241</xdr:rowOff>
    </xdr:from>
    <xdr:to>
      <xdr:col>12</xdr:col>
      <xdr:colOff>0</xdr:colOff>
      <xdr:row>7</xdr:row>
      <xdr:rowOff>118243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5951483" y="1747344"/>
          <a:ext cx="57150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118241</xdr:rowOff>
    </xdr:from>
    <xdr:to>
      <xdr:col>12</xdr:col>
      <xdr:colOff>0</xdr:colOff>
      <xdr:row>13</xdr:row>
      <xdr:rowOff>118243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5951483" y="3126827"/>
          <a:ext cx="57150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137948</xdr:rowOff>
    </xdr:from>
    <xdr:to>
      <xdr:col>14</xdr:col>
      <xdr:colOff>538656</xdr:colOff>
      <xdr:row>7</xdr:row>
      <xdr:rowOff>137950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6798879" y="1767051"/>
          <a:ext cx="1083880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538656</xdr:colOff>
      <xdr:row>14</xdr:row>
      <xdr:rowOff>2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6798879" y="3238500"/>
          <a:ext cx="108388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111672</xdr:rowOff>
    </xdr:from>
    <xdr:to>
      <xdr:col>16</xdr:col>
      <xdr:colOff>538656</xdr:colOff>
      <xdr:row>13</xdr:row>
      <xdr:rowOff>111674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7889328" y="3120258"/>
          <a:ext cx="1083880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131379</xdr:rowOff>
    </xdr:from>
    <xdr:to>
      <xdr:col>15</xdr:col>
      <xdr:colOff>538655</xdr:colOff>
      <xdr:row>19</xdr:row>
      <xdr:rowOff>131381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6798879" y="4519448"/>
          <a:ext cx="1629104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111671</xdr:rowOff>
    </xdr:from>
    <xdr:to>
      <xdr:col>14</xdr:col>
      <xdr:colOff>26276</xdr:colOff>
      <xdr:row>16</xdr:row>
      <xdr:rowOff>111673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6798879" y="3809999"/>
          <a:ext cx="571500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137948</xdr:rowOff>
    </xdr:from>
    <xdr:to>
      <xdr:col>15</xdr:col>
      <xdr:colOff>538655</xdr:colOff>
      <xdr:row>10</xdr:row>
      <xdr:rowOff>137950</xdr:rowOff>
    </xdr:to>
    <xdr:cxnSp macro="">
      <xdr:nvCxnSpPr>
        <xdr:cNvPr id="34" name="ลูกศรเชื่อมต่อแบบตรง 33"/>
        <xdr:cNvCxnSpPr/>
      </xdr:nvCxnSpPr>
      <xdr:spPr>
        <a:xfrm flipV="1">
          <a:off x="6798879" y="2456793"/>
          <a:ext cx="1629104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1</xdr:col>
      <xdr:colOff>323850</xdr:colOff>
      <xdr:row>2</xdr:row>
      <xdr:rowOff>200025</xdr:rowOff>
    </xdr:to>
    <xdr:pic>
      <xdr:nvPicPr>
        <xdr:cNvPr id="912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142875</xdr:rowOff>
    </xdr:from>
    <xdr:to>
      <xdr:col>10</xdr:col>
      <xdr:colOff>485512</xdr:colOff>
      <xdr:row>10</xdr:row>
      <xdr:rowOff>142877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238625" y="2428875"/>
          <a:ext cx="1704975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485512</xdr:colOff>
      <xdr:row>16</xdr:row>
      <xdr:rowOff>104777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238625" y="3762375"/>
          <a:ext cx="1704975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485512</xdr:colOff>
      <xdr:row>19</xdr:row>
      <xdr:rowOff>123827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238625" y="4467225"/>
          <a:ext cx="1704975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152400</xdr:rowOff>
    </xdr:from>
    <xdr:to>
      <xdr:col>11</xdr:col>
      <xdr:colOff>484333</xdr:colOff>
      <xdr:row>10</xdr:row>
      <xdr:rowOff>153988</xdr:rowOff>
    </xdr:to>
    <xdr:cxnSp macro="">
      <xdr:nvCxnSpPr>
        <xdr:cNvPr id="10" name="ลูกศรเชื่อมต่อแบบตรง 9"/>
        <xdr:cNvCxnSpPr/>
      </xdr:nvCxnSpPr>
      <xdr:spPr>
        <a:xfrm>
          <a:off x="5953125" y="2438400"/>
          <a:ext cx="560916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19</xdr:row>
      <xdr:rowOff>95250</xdr:rowOff>
    </xdr:from>
    <xdr:to>
      <xdr:col>17</xdr:col>
      <xdr:colOff>0</xdr:colOff>
      <xdr:row>19</xdr:row>
      <xdr:rowOff>96838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10375" y="4438650"/>
          <a:ext cx="21621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14</xdr:row>
      <xdr:rowOff>4397</xdr:rowOff>
    </xdr:from>
    <xdr:to>
      <xdr:col>14</xdr:col>
      <xdr:colOff>451734</xdr:colOff>
      <xdr:row>14</xdr:row>
      <xdr:rowOff>5455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5961185" y="3382109"/>
          <a:ext cx="907953" cy="105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10</xdr:row>
      <xdr:rowOff>142875</xdr:rowOff>
    </xdr:from>
    <xdr:to>
      <xdr:col>14</xdr:col>
      <xdr:colOff>451734</xdr:colOff>
      <xdr:row>10</xdr:row>
      <xdr:rowOff>143933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819900" y="2428875"/>
          <a:ext cx="1041400" cy="105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16</xdr:row>
      <xdr:rowOff>133350</xdr:rowOff>
    </xdr:from>
    <xdr:to>
      <xdr:col>16</xdr:col>
      <xdr:colOff>28413</xdr:colOff>
      <xdr:row>16</xdr:row>
      <xdr:rowOff>133352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6734175" y="3790950"/>
          <a:ext cx="1676189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117230</xdr:rowOff>
    </xdr:from>
    <xdr:to>
      <xdr:col>10</xdr:col>
      <xdr:colOff>485512</xdr:colOff>
      <xdr:row>7</xdr:row>
      <xdr:rowOff>117232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308231" y="1729153"/>
          <a:ext cx="1680569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117229</xdr:rowOff>
    </xdr:from>
    <xdr:to>
      <xdr:col>10</xdr:col>
      <xdr:colOff>485512</xdr:colOff>
      <xdr:row>13</xdr:row>
      <xdr:rowOff>117231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308231" y="3091960"/>
          <a:ext cx="1680569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1</xdr:col>
      <xdr:colOff>285750</xdr:colOff>
      <xdr:row>2</xdr:row>
      <xdr:rowOff>190500</xdr:rowOff>
    </xdr:to>
    <xdr:pic>
      <xdr:nvPicPr>
        <xdr:cNvPr id="932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124557</xdr:rowOff>
    </xdr:from>
    <xdr:to>
      <xdr:col>11</xdr:col>
      <xdr:colOff>480791</xdr:colOff>
      <xdr:row>7</xdr:row>
      <xdr:rowOff>124559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249615" y="1736480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131884</xdr:rowOff>
    </xdr:from>
    <xdr:to>
      <xdr:col>11</xdr:col>
      <xdr:colOff>480791</xdr:colOff>
      <xdr:row>10</xdr:row>
      <xdr:rowOff>131886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4249615" y="2425211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109902</xdr:rowOff>
    </xdr:from>
    <xdr:to>
      <xdr:col>11</xdr:col>
      <xdr:colOff>480791</xdr:colOff>
      <xdr:row>13</xdr:row>
      <xdr:rowOff>109904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4249615" y="3084633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117229</xdr:rowOff>
    </xdr:from>
    <xdr:to>
      <xdr:col>10</xdr:col>
      <xdr:colOff>480705</xdr:colOff>
      <xdr:row>16</xdr:row>
      <xdr:rowOff>117231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4249615" y="3773364"/>
          <a:ext cx="16998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124557</xdr:rowOff>
    </xdr:from>
    <xdr:to>
      <xdr:col>10</xdr:col>
      <xdr:colOff>480705</xdr:colOff>
      <xdr:row>19</xdr:row>
      <xdr:rowOff>124559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4249615" y="4462095"/>
          <a:ext cx="16998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278423</xdr:colOff>
      <xdr:row>13</xdr:row>
      <xdr:rowOff>212480</xdr:rowOff>
    </xdr:from>
    <xdr:to>
      <xdr:col>14</xdr:col>
      <xdr:colOff>541687</xdr:colOff>
      <xdr:row>13</xdr:row>
      <xdr:rowOff>212482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6814038" y="3187211"/>
          <a:ext cx="108388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278423</xdr:colOff>
      <xdr:row>10</xdr:row>
      <xdr:rowOff>124557</xdr:rowOff>
    </xdr:from>
    <xdr:to>
      <xdr:col>14</xdr:col>
      <xdr:colOff>541687</xdr:colOff>
      <xdr:row>10</xdr:row>
      <xdr:rowOff>124559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6814038" y="2417884"/>
          <a:ext cx="108388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278423</xdr:colOff>
      <xdr:row>16</xdr:row>
      <xdr:rowOff>131883</xdr:rowOff>
    </xdr:from>
    <xdr:to>
      <xdr:col>14</xdr:col>
      <xdr:colOff>541687</xdr:colOff>
      <xdr:row>16</xdr:row>
      <xdr:rowOff>131885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6814038" y="3788018"/>
          <a:ext cx="1083880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278423</xdr:colOff>
      <xdr:row>7</xdr:row>
      <xdr:rowOff>131884</xdr:rowOff>
    </xdr:from>
    <xdr:to>
      <xdr:col>16</xdr:col>
      <xdr:colOff>2527</xdr:colOff>
      <xdr:row>7</xdr:row>
      <xdr:rowOff>131886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6814038" y="1743807"/>
          <a:ext cx="1629104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109902</xdr:rowOff>
    </xdr:from>
    <xdr:to>
      <xdr:col>18</xdr:col>
      <xdr:colOff>2527</xdr:colOff>
      <xdr:row>13</xdr:row>
      <xdr:rowOff>109904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7898423" y="3084633"/>
          <a:ext cx="1629104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2198</xdr:colOff>
      <xdr:row>19</xdr:row>
      <xdr:rowOff>146538</xdr:rowOff>
    </xdr:from>
    <xdr:to>
      <xdr:col>16</xdr:col>
      <xdr:colOff>468382</xdr:colOff>
      <xdr:row>19</xdr:row>
      <xdr:rowOff>146540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6814038" y="4484076"/>
          <a:ext cx="2161443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124556</xdr:rowOff>
    </xdr:from>
    <xdr:to>
      <xdr:col>12</xdr:col>
      <xdr:colOff>0</xdr:colOff>
      <xdr:row>16</xdr:row>
      <xdr:rowOff>124558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5964115" y="3780691"/>
          <a:ext cx="57150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124557</xdr:rowOff>
    </xdr:from>
    <xdr:to>
      <xdr:col>12</xdr:col>
      <xdr:colOff>0</xdr:colOff>
      <xdr:row>19</xdr:row>
      <xdr:rowOff>124559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5964115" y="4462095"/>
          <a:ext cx="57150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1</xdr:col>
      <xdr:colOff>352425</xdr:colOff>
      <xdr:row>2</xdr:row>
      <xdr:rowOff>200025</xdr:rowOff>
    </xdr:to>
    <xdr:pic>
      <xdr:nvPicPr>
        <xdr:cNvPr id="787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124810</xdr:rowOff>
    </xdr:from>
    <xdr:to>
      <xdr:col>11</xdr:col>
      <xdr:colOff>480791</xdr:colOff>
      <xdr:row>7</xdr:row>
      <xdr:rowOff>124812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236983" y="1753913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144517</xdr:rowOff>
    </xdr:from>
    <xdr:to>
      <xdr:col>11</xdr:col>
      <xdr:colOff>480791</xdr:colOff>
      <xdr:row>19</xdr:row>
      <xdr:rowOff>144519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236983" y="4532586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131379</xdr:rowOff>
    </xdr:from>
    <xdr:to>
      <xdr:col>10</xdr:col>
      <xdr:colOff>480747</xdr:colOff>
      <xdr:row>13</xdr:row>
      <xdr:rowOff>131381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236983" y="3139965"/>
          <a:ext cx="16998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137947</xdr:rowOff>
    </xdr:from>
    <xdr:to>
      <xdr:col>10</xdr:col>
      <xdr:colOff>480747</xdr:colOff>
      <xdr:row>16</xdr:row>
      <xdr:rowOff>137949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236983" y="3836275"/>
          <a:ext cx="16998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105103</xdr:rowOff>
    </xdr:from>
    <xdr:to>
      <xdr:col>11</xdr:col>
      <xdr:colOff>489351</xdr:colOff>
      <xdr:row>10</xdr:row>
      <xdr:rowOff>105105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5379983" y="2423948"/>
          <a:ext cx="113643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118241</xdr:rowOff>
    </xdr:from>
    <xdr:to>
      <xdr:col>16</xdr:col>
      <xdr:colOff>0</xdr:colOff>
      <xdr:row>7</xdr:row>
      <xdr:rowOff>118243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6798879" y="1747344"/>
          <a:ext cx="1635673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131379</xdr:rowOff>
    </xdr:from>
    <xdr:to>
      <xdr:col>16</xdr:col>
      <xdr:colOff>0</xdr:colOff>
      <xdr:row>19</xdr:row>
      <xdr:rowOff>131381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6798879" y="4519448"/>
          <a:ext cx="1635673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2299</xdr:colOff>
      <xdr:row>10</xdr:row>
      <xdr:rowOff>131379</xdr:rowOff>
    </xdr:from>
    <xdr:to>
      <xdr:col>17</xdr:col>
      <xdr:colOff>459000</xdr:colOff>
      <xdr:row>10</xdr:row>
      <xdr:rowOff>131381</xdr:rowOff>
    </xdr:to>
    <xdr:cxnSp macro="">
      <xdr:nvCxnSpPr>
        <xdr:cNvPr id="25" name="ลูกศรเชื่อมต่อแบบตรง 24"/>
        <xdr:cNvCxnSpPr/>
      </xdr:nvCxnSpPr>
      <xdr:spPr>
        <a:xfrm flipV="1">
          <a:off x="7344103" y="2450224"/>
          <a:ext cx="216144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131378</xdr:rowOff>
    </xdr:from>
    <xdr:to>
      <xdr:col>18</xdr:col>
      <xdr:colOff>0</xdr:colOff>
      <xdr:row>16</xdr:row>
      <xdr:rowOff>131380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6798879" y="3829706"/>
          <a:ext cx="272612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144517</xdr:rowOff>
    </xdr:from>
    <xdr:to>
      <xdr:col>18</xdr:col>
      <xdr:colOff>1</xdr:colOff>
      <xdr:row>13</xdr:row>
      <xdr:rowOff>144519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7889328" y="3153103"/>
          <a:ext cx="16356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223345</xdr:rowOff>
    </xdr:from>
    <xdr:to>
      <xdr:col>14</xdr:col>
      <xdr:colOff>538656</xdr:colOff>
      <xdr:row>13</xdr:row>
      <xdr:rowOff>223347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6798879" y="3231931"/>
          <a:ext cx="108388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1</xdr:col>
      <xdr:colOff>266700</xdr:colOff>
      <xdr:row>2</xdr:row>
      <xdr:rowOff>190500</xdr:rowOff>
    </xdr:to>
    <xdr:pic>
      <xdr:nvPicPr>
        <xdr:cNvPr id="863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13</xdr:row>
      <xdr:rowOff>131379</xdr:rowOff>
    </xdr:from>
    <xdr:to>
      <xdr:col>18</xdr:col>
      <xdr:colOff>1</xdr:colOff>
      <xdr:row>13</xdr:row>
      <xdr:rowOff>131381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7889328" y="3139965"/>
          <a:ext cx="1635673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98534</xdr:rowOff>
    </xdr:from>
    <xdr:to>
      <xdr:col>16</xdr:col>
      <xdr:colOff>0</xdr:colOff>
      <xdr:row>19</xdr:row>
      <xdr:rowOff>98536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798879" y="4486603"/>
          <a:ext cx="1635673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465842</xdr:colOff>
      <xdr:row>14</xdr:row>
      <xdr:rowOff>2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798879" y="3238500"/>
          <a:ext cx="107731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124809</xdr:rowOff>
    </xdr:from>
    <xdr:to>
      <xdr:col>11</xdr:col>
      <xdr:colOff>480798</xdr:colOff>
      <xdr:row>16</xdr:row>
      <xdr:rowOff>124811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4236983" y="3823137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111672</xdr:rowOff>
    </xdr:from>
    <xdr:to>
      <xdr:col>11</xdr:col>
      <xdr:colOff>480798</xdr:colOff>
      <xdr:row>19</xdr:row>
      <xdr:rowOff>111674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236983" y="4499741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117229</xdr:rowOff>
    </xdr:from>
    <xdr:to>
      <xdr:col>14</xdr:col>
      <xdr:colOff>465842</xdr:colOff>
      <xdr:row>16</xdr:row>
      <xdr:rowOff>117231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6777404" y="3773364"/>
          <a:ext cx="107470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10</xdr:row>
      <xdr:rowOff>117230</xdr:rowOff>
    </xdr:from>
    <xdr:to>
      <xdr:col>9</xdr:col>
      <xdr:colOff>453354</xdr:colOff>
      <xdr:row>10</xdr:row>
      <xdr:rowOff>117232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242288" y="2410557"/>
          <a:ext cx="1074700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545224</xdr:colOff>
      <xdr:row>16</xdr:row>
      <xdr:rowOff>105103</xdr:rowOff>
    </xdr:from>
    <xdr:to>
      <xdr:col>18</xdr:col>
      <xdr:colOff>0</xdr:colOff>
      <xdr:row>16</xdr:row>
      <xdr:rowOff>105105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7322628" y="1717026"/>
          <a:ext cx="1623545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352425</xdr:colOff>
      <xdr:row>2</xdr:row>
      <xdr:rowOff>219075</xdr:rowOff>
    </xdr:to>
    <xdr:pic>
      <xdr:nvPicPr>
        <xdr:cNvPr id="808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42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104775</xdr:rowOff>
    </xdr:from>
    <xdr:to>
      <xdr:col>12</xdr:col>
      <xdr:colOff>0</xdr:colOff>
      <xdr:row>7</xdr:row>
      <xdr:rowOff>106363</xdr:rowOff>
    </xdr:to>
    <xdr:cxnSp macro="">
      <xdr:nvCxnSpPr>
        <xdr:cNvPr id="3" name="ลูกศรเชื่อมต่อแบบตรง 2"/>
        <xdr:cNvCxnSpPr/>
      </xdr:nvCxnSpPr>
      <xdr:spPr>
        <a:xfrm>
          <a:off x="4238625" y="170497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0</xdr:colOff>
      <xdr:row>7</xdr:row>
      <xdr:rowOff>114302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800850" y="1714500"/>
          <a:ext cx="1628775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10</xdr:row>
      <xdr:rowOff>95250</xdr:rowOff>
    </xdr:from>
    <xdr:to>
      <xdr:col>9</xdr:col>
      <xdr:colOff>485747</xdr:colOff>
      <xdr:row>10</xdr:row>
      <xdr:rowOff>96838</xdr:rowOff>
    </xdr:to>
    <xdr:cxnSp macro="">
      <xdr:nvCxnSpPr>
        <xdr:cNvPr id="6" name="ลูกศรเชื่อมต่อแบบตรง 5"/>
        <xdr:cNvCxnSpPr/>
      </xdr:nvCxnSpPr>
      <xdr:spPr>
        <a:xfrm>
          <a:off x="4248150" y="2381250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95250</xdr:rowOff>
    </xdr:from>
    <xdr:to>
      <xdr:col>11</xdr:col>
      <xdr:colOff>485838</xdr:colOff>
      <xdr:row>10</xdr:row>
      <xdr:rowOff>96838</xdr:rowOff>
    </xdr:to>
    <xdr:cxnSp macro="">
      <xdr:nvCxnSpPr>
        <xdr:cNvPr id="8" name="ลูกศรเชื่อมต่อแบบตรง 7"/>
        <xdr:cNvCxnSpPr/>
      </xdr:nvCxnSpPr>
      <xdr:spPr>
        <a:xfrm>
          <a:off x="5381625" y="2409825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85725</xdr:rowOff>
    </xdr:from>
    <xdr:to>
      <xdr:col>17</xdr:col>
      <xdr:colOff>0</xdr:colOff>
      <xdr:row>10</xdr:row>
      <xdr:rowOff>87313</xdr:rowOff>
    </xdr:to>
    <xdr:cxnSp macro="">
      <xdr:nvCxnSpPr>
        <xdr:cNvPr id="10" name="ลูกศรเชื่อมต่อแบบตรง 9"/>
        <xdr:cNvCxnSpPr/>
      </xdr:nvCxnSpPr>
      <xdr:spPr>
        <a:xfrm>
          <a:off x="6800850" y="2371725"/>
          <a:ext cx="21717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125413</xdr:rowOff>
    </xdr:to>
    <xdr:cxnSp macro="">
      <xdr:nvCxnSpPr>
        <xdr:cNvPr id="12" name="ลูกศรเชื่อมต่อแบบตรง 11"/>
        <xdr:cNvCxnSpPr/>
      </xdr:nvCxnSpPr>
      <xdr:spPr>
        <a:xfrm>
          <a:off x="4238625" y="309562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104775</xdr:rowOff>
    </xdr:from>
    <xdr:to>
      <xdr:col>17</xdr:col>
      <xdr:colOff>9525</xdr:colOff>
      <xdr:row>13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86700" y="3105150"/>
          <a:ext cx="1095375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14</xdr:row>
      <xdr:rowOff>0</xdr:rowOff>
    </xdr:from>
    <xdr:to>
      <xdr:col>14</xdr:col>
      <xdr:colOff>466725</xdr:colOff>
      <xdr:row>14</xdr:row>
      <xdr:rowOff>1588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228975"/>
          <a:ext cx="10858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142875</xdr:rowOff>
    </xdr:from>
    <xdr:to>
      <xdr:col>12</xdr:col>
      <xdr:colOff>0</xdr:colOff>
      <xdr:row>16</xdr:row>
      <xdr:rowOff>144463</xdr:rowOff>
    </xdr:to>
    <xdr:cxnSp macro="">
      <xdr:nvCxnSpPr>
        <xdr:cNvPr id="17" name="ลูกศรเชื่อมต่อแบบตรง 16"/>
        <xdr:cNvCxnSpPr/>
      </xdr:nvCxnSpPr>
      <xdr:spPr>
        <a:xfrm>
          <a:off x="4238625" y="3800475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104775</xdr:rowOff>
    </xdr:from>
    <xdr:to>
      <xdr:col>16</xdr:col>
      <xdr:colOff>9525</xdr:colOff>
      <xdr:row>16</xdr:row>
      <xdr:rowOff>104777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6810375" y="3762375"/>
          <a:ext cx="1628775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476194</xdr:colOff>
      <xdr:row>19</xdr:row>
      <xdr:rowOff>115888</xdr:rowOff>
    </xdr:to>
    <xdr:cxnSp macro="">
      <xdr:nvCxnSpPr>
        <xdr:cNvPr id="19" name="ลูกศรเชื่อมต่อแบบตรง 18"/>
        <xdr:cNvCxnSpPr/>
      </xdr:nvCxnSpPr>
      <xdr:spPr>
        <a:xfrm>
          <a:off x="4238625" y="4457700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114300</xdr:rowOff>
    </xdr:from>
    <xdr:to>
      <xdr:col>11</xdr:col>
      <xdr:colOff>476376</xdr:colOff>
      <xdr:row>19</xdr:row>
      <xdr:rowOff>115888</xdr:rowOff>
    </xdr:to>
    <xdr:cxnSp macro="">
      <xdr:nvCxnSpPr>
        <xdr:cNvPr id="20" name="ลูกศรเชื่อมต่อแบบตรง 19"/>
        <xdr:cNvCxnSpPr/>
      </xdr:nvCxnSpPr>
      <xdr:spPr>
        <a:xfrm>
          <a:off x="5381625" y="4457700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104777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6800850" y="4448175"/>
          <a:ext cx="1628775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1</xdr:col>
      <xdr:colOff>304800</xdr:colOff>
      <xdr:row>2</xdr:row>
      <xdr:rowOff>209550</xdr:rowOff>
    </xdr:to>
    <xdr:pic>
      <xdr:nvPicPr>
        <xdr:cNvPr id="674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19</xdr:row>
      <xdr:rowOff>124810</xdr:rowOff>
    </xdr:from>
    <xdr:to>
      <xdr:col>11</xdr:col>
      <xdr:colOff>480791</xdr:colOff>
      <xdr:row>19</xdr:row>
      <xdr:rowOff>124812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236983" y="4512879"/>
          <a:ext cx="2271347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465842</xdr:colOff>
      <xdr:row>14</xdr:row>
      <xdr:rowOff>2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798879" y="3238500"/>
          <a:ext cx="107731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475517</xdr:colOff>
      <xdr:row>13</xdr:row>
      <xdr:rowOff>98534</xdr:rowOff>
    </xdr:from>
    <xdr:to>
      <xdr:col>16</xdr:col>
      <xdr:colOff>465312</xdr:colOff>
      <xdr:row>13</xdr:row>
      <xdr:rowOff>98536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7889328" y="3107120"/>
          <a:ext cx="107731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475517</xdr:colOff>
      <xdr:row>16</xdr:row>
      <xdr:rowOff>124809</xdr:rowOff>
    </xdr:from>
    <xdr:to>
      <xdr:col>16</xdr:col>
      <xdr:colOff>465312</xdr:colOff>
      <xdr:row>16</xdr:row>
      <xdr:rowOff>124811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7889328" y="3823137"/>
          <a:ext cx="107731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124810</xdr:rowOff>
    </xdr:from>
    <xdr:to>
      <xdr:col>10</xdr:col>
      <xdr:colOff>488803</xdr:colOff>
      <xdr:row>7</xdr:row>
      <xdr:rowOff>124812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236983" y="1753913"/>
          <a:ext cx="170793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131379</xdr:rowOff>
    </xdr:from>
    <xdr:to>
      <xdr:col>16</xdr:col>
      <xdr:colOff>538655</xdr:colOff>
      <xdr:row>10</xdr:row>
      <xdr:rowOff>131381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6798879" y="2450224"/>
          <a:ext cx="2174328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118241</xdr:rowOff>
    </xdr:from>
    <xdr:to>
      <xdr:col>16</xdr:col>
      <xdr:colOff>538655</xdr:colOff>
      <xdr:row>19</xdr:row>
      <xdr:rowOff>118243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6798879" y="4506310"/>
          <a:ext cx="2174328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475517</xdr:colOff>
      <xdr:row>7</xdr:row>
      <xdr:rowOff>111672</xdr:rowOff>
    </xdr:from>
    <xdr:to>
      <xdr:col>16</xdr:col>
      <xdr:colOff>465312</xdr:colOff>
      <xdr:row>7</xdr:row>
      <xdr:rowOff>111674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7889328" y="1740775"/>
          <a:ext cx="1077311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856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7</xdr:row>
      <xdr:rowOff>95250</xdr:rowOff>
    </xdr:from>
    <xdr:to>
      <xdr:col>9</xdr:col>
      <xdr:colOff>485747</xdr:colOff>
      <xdr:row>7</xdr:row>
      <xdr:rowOff>96838</xdr:rowOff>
    </xdr:to>
    <xdr:cxnSp macro="">
      <xdr:nvCxnSpPr>
        <xdr:cNvPr id="3" name="ลูกศรเชื่อมต่อแบบตรง 2"/>
        <xdr:cNvCxnSpPr/>
      </xdr:nvCxnSpPr>
      <xdr:spPr>
        <a:xfrm>
          <a:off x="4248150" y="1695450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7</xdr:row>
      <xdr:rowOff>95250</xdr:rowOff>
    </xdr:from>
    <xdr:to>
      <xdr:col>12</xdr:col>
      <xdr:colOff>0</xdr:colOff>
      <xdr:row>7</xdr:row>
      <xdr:rowOff>96838</xdr:rowOff>
    </xdr:to>
    <xdr:cxnSp macro="">
      <xdr:nvCxnSpPr>
        <xdr:cNvPr id="4" name="ลูกศรเชื่อมต่อแบบตรง 3"/>
        <xdr:cNvCxnSpPr/>
      </xdr:nvCxnSpPr>
      <xdr:spPr>
        <a:xfrm>
          <a:off x="5400675" y="1695450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104775</xdr:rowOff>
    </xdr:from>
    <xdr:to>
      <xdr:col>16</xdr:col>
      <xdr:colOff>0</xdr:colOff>
      <xdr:row>7</xdr:row>
      <xdr:rowOff>104777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800850" y="1704975"/>
          <a:ext cx="1628775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0</xdr:colOff>
      <xdr:row>10</xdr:row>
      <xdr:rowOff>134938</xdr:rowOff>
    </xdr:to>
    <xdr:cxnSp macro="">
      <xdr:nvCxnSpPr>
        <xdr:cNvPr id="6" name="ลูกศรเชื่อมต่อแบบตรง 5"/>
        <xdr:cNvCxnSpPr/>
      </xdr:nvCxnSpPr>
      <xdr:spPr>
        <a:xfrm>
          <a:off x="4238625" y="241935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123827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6800850" y="2409825"/>
          <a:ext cx="1628775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115888</xdr:rowOff>
    </xdr:to>
    <xdr:cxnSp macro="">
      <xdr:nvCxnSpPr>
        <xdr:cNvPr id="8" name="ลูกศรเชื่อมต่อแบบตรง 7"/>
        <xdr:cNvCxnSpPr/>
      </xdr:nvCxnSpPr>
      <xdr:spPr>
        <a:xfrm>
          <a:off x="4238625" y="308610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13</xdr:row>
      <xdr:rowOff>104775</xdr:rowOff>
    </xdr:from>
    <xdr:to>
      <xdr:col>18</xdr:col>
      <xdr:colOff>19050</xdr:colOff>
      <xdr:row>13</xdr:row>
      <xdr:rowOff>104777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7905750" y="3076575"/>
          <a:ext cx="1628775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14</xdr:row>
      <xdr:rowOff>0</xdr:rowOff>
    </xdr:from>
    <xdr:to>
      <xdr:col>15</xdr:col>
      <xdr:colOff>28611</xdr:colOff>
      <xdr:row>14</xdr:row>
      <xdr:rowOff>1588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3228975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123825</xdr:rowOff>
    </xdr:from>
    <xdr:to>
      <xdr:col>9</xdr:col>
      <xdr:colOff>485747</xdr:colOff>
      <xdr:row>16</xdr:row>
      <xdr:rowOff>125413</xdr:rowOff>
    </xdr:to>
    <xdr:cxnSp macro="">
      <xdr:nvCxnSpPr>
        <xdr:cNvPr id="11" name="ลูกศรเชื่อมต่อแบบตรง 10"/>
        <xdr:cNvCxnSpPr/>
      </xdr:nvCxnSpPr>
      <xdr:spPr>
        <a:xfrm>
          <a:off x="4248150" y="3781425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123825</xdr:rowOff>
    </xdr:from>
    <xdr:to>
      <xdr:col>11</xdr:col>
      <xdr:colOff>485838</xdr:colOff>
      <xdr:row>16</xdr:row>
      <xdr:rowOff>125413</xdr:rowOff>
    </xdr:to>
    <xdr:cxnSp macro="">
      <xdr:nvCxnSpPr>
        <xdr:cNvPr id="12" name="ลูกศรเชื่อมต่อแบบตรง 11"/>
        <xdr:cNvCxnSpPr/>
      </xdr:nvCxnSpPr>
      <xdr:spPr>
        <a:xfrm>
          <a:off x="5391150" y="3781425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104775</xdr:rowOff>
    </xdr:from>
    <xdr:to>
      <xdr:col>17</xdr:col>
      <xdr:colOff>466725</xdr:colOff>
      <xdr:row>16</xdr:row>
      <xdr:rowOff>104777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800850" y="3762375"/>
          <a:ext cx="2705100" cy="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123825</xdr:rowOff>
    </xdr:from>
    <xdr:to>
      <xdr:col>9</xdr:col>
      <xdr:colOff>485747</xdr:colOff>
      <xdr:row>19</xdr:row>
      <xdr:rowOff>125413</xdr:rowOff>
    </xdr:to>
    <xdr:cxnSp macro="">
      <xdr:nvCxnSpPr>
        <xdr:cNvPr id="15" name="ลูกศรเชื่อมต่อแบบตรง 14"/>
        <xdr:cNvCxnSpPr/>
      </xdr:nvCxnSpPr>
      <xdr:spPr>
        <a:xfrm>
          <a:off x="4248150" y="4467225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476376</xdr:colOff>
      <xdr:row>19</xdr:row>
      <xdr:rowOff>125413</xdr:rowOff>
    </xdr:to>
    <xdr:cxnSp macro="">
      <xdr:nvCxnSpPr>
        <xdr:cNvPr id="16" name="ลูกศรเชื่อมต่อแบบตรง 15"/>
        <xdr:cNvCxnSpPr/>
      </xdr:nvCxnSpPr>
      <xdr:spPr>
        <a:xfrm>
          <a:off x="5381625" y="4467225"/>
          <a:ext cx="112395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104775</xdr:rowOff>
    </xdr:from>
    <xdr:to>
      <xdr:col>15</xdr:col>
      <xdr:colOff>0</xdr:colOff>
      <xdr:row>19</xdr:row>
      <xdr:rowOff>106363</xdr:rowOff>
    </xdr:to>
    <xdr:cxnSp macro="">
      <xdr:nvCxnSpPr>
        <xdr:cNvPr id="17" name="ลูกศรเชื่อมต่อแบบตรง 16"/>
        <xdr:cNvCxnSpPr/>
      </xdr:nvCxnSpPr>
      <xdr:spPr>
        <a:xfrm>
          <a:off x="6800850" y="4448175"/>
          <a:ext cx="1085850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846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7144</xdr:colOff>
      <xdr:row>13</xdr:row>
      <xdr:rowOff>101203</xdr:rowOff>
    </xdr:from>
    <xdr:to>
      <xdr:col>11</xdr:col>
      <xdr:colOff>489793</xdr:colOff>
      <xdr:row>13</xdr:row>
      <xdr:rowOff>103584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4239816" y="3095625"/>
          <a:ext cx="2272903" cy="238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15082</xdr:colOff>
      <xdr:row>13</xdr:row>
      <xdr:rowOff>112584</xdr:rowOff>
    </xdr:from>
    <xdr:to>
      <xdr:col>17</xdr:col>
      <xdr:colOff>463194</xdr:colOff>
      <xdr:row>13</xdr:row>
      <xdr:rowOff>113109</xdr:rowOff>
    </xdr:to>
    <xdr:cxnSp macro="">
      <xdr:nvCxnSpPr>
        <xdr:cNvPr id="36" name="ลูกศรเชื่อมต่อแบบตรง 35"/>
        <xdr:cNvCxnSpPr/>
      </xdr:nvCxnSpPr>
      <xdr:spPr>
        <a:xfrm>
          <a:off x="7891066" y="3107006"/>
          <a:ext cx="1598215" cy="525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</xdr:colOff>
      <xdr:row>16</xdr:row>
      <xdr:rowOff>125016</xdr:rowOff>
    </xdr:from>
    <xdr:to>
      <xdr:col>10</xdr:col>
      <xdr:colOff>483477</xdr:colOff>
      <xdr:row>16</xdr:row>
      <xdr:rowOff>125016</xdr:rowOff>
    </xdr:to>
    <xdr:cxnSp macro="">
      <xdr:nvCxnSpPr>
        <xdr:cNvPr id="40" name="ลูกศรเชื่อมต่อแบบตรง 39"/>
        <xdr:cNvCxnSpPr/>
      </xdr:nvCxnSpPr>
      <xdr:spPr>
        <a:xfrm>
          <a:off x="4238625" y="3798094"/>
          <a:ext cx="169664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6085</xdr:colOff>
      <xdr:row>16</xdr:row>
      <xdr:rowOff>136922</xdr:rowOff>
    </xdr:from>
    <xdr:to>
      <xdr:col>16</xdr:col>
      <xdr:colOff>463145</xdr:colOff>
      <xdr:row>16</xdr:row>
      <xdr:rowOff>138114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6798601" y="3810000"/>
          <a:ext cx="2148946" cy="119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17991</xdr:colOff>
      <xdr:row>14</xdr:row>
      <xdr:rowOff>11376</xdr:rowOff>
    </xdr:from>
    <xdr:to>
      <xdr:col>14</xdr:col>
      <xdr:colOff>449895</xdr:colOff>
      <xdr:row>14</xdr:row>
      <xdr:rowOff>13493</xdr:rowOff>
    </xdr:to>
    <xdr:cxnSp macro="">
      <xdr:nvCxnSpPr>
        <xdr:cNvPr id="47" name="ลูกศรเชื่อมต่อแบบตรง 46"/>
        <xdr:cNvCxnSpPr/>
      </xdr:nvCxnSpPr>
      <xdr:spPr>
        <a:xfrm>
          <a:off x="6818841" y="3240351"/>
          <a:ext cx="1041268" cy="2117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</xdr:colOff>
      <xdr:row>10</xdr:row>
      <xdr:rowOff>107156</xdr:rowOff>
    </xdr:from>
    <xdr:to>
      <xdr:col>17</xdr:col>
      <xdr:colOff>463153</xdr:colOff>
      <xdr:row>10</xdr:row>
      <xdr:rowOff>107156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98469" y="2422922"/>
          <a:ext cx="2690812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101203</xdr:rowOff>
    </xdr:from>
    <xdr:to>
      <xdr:col>11</xdr:col>
      <xdr:colOff>489974</xdr:colOff>
      <xdr:row>10</xdr:row>
      <xdr:rowOff>101207</xdr:rowOff>
    </xdr:to>
    <xdr:cxnSp macro="">
      <xdr:nvCxnSpPr>
        <xdr:cNvPr id="43" name="ลูกศรเชื่อมต่อแบบตรง 42"/>
        <xdr:cNvCxnSpPr/>
      </xdr:nvCxnSpPr>
      <xdr:spPr>
        <a:xfrm flipV="1">
          <a:off x="5375672" y="2416969"/>
          <a:ext cx="1137047" cy="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113107</xdr:rowOff>
    </xdr:from>
    <xdr:to>
      <xdr:col>9</xdr:col>
      <xdr:colOff>489883</xdr:colOff>
      <xdr:row>7</xdr:row>
      <xdr:rowOff>113111</xdr:rowOff>
    </xdr:to>
    <xdr:cxnSp macro="">
      <xdr:nvCxnSpPr>
        <xdr:cNvPr id="48" name="ลูกศรเชื่อมต่อแบบตรง 47"/>
        <xdr:cNvCxnSpPr/>
      </xdr:nvCxnSpPr>
      <xdr:spPr>
        <a:xfrm flipV="1">
          <a:off x="4232672" y="1750216"/>
          <a:ext cx="1137047" cy="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101205</xdr:rowOff>
    </xdr:from>
    <xdr:to>
      <xdr:col>9</xdr:col>
      <xdr:colOff>489883</xdr:colOff>
      <xdr:row>10</xdr:row>
      <xdr:rowOff>101209</xdr:rowOff>
    </xdr:to>
    <xdr:cxnSp macro="">
      <xdr:nvCxnSpPr>
        <xdr:cNvPr id="49" name="ลูกศรเชื่อมต่อแบบตรง 48"/>
        <xdr:cNvCxnSpPr/>
      </xdr:nvCxnSpPr>
      <xdr:spPr>
        <a:xfrm flipV="1">
          <a:off x="4232672" y="2416971"/>
          <a:ext cx="1137047" cy="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109540</xdr:rowOff>
    </xdr:from>
    <xdr:to>
      <xdr:col>11</xdr:col>
      <xdr:colOff>489974</xdr:colOff>
      <xdr:row>7</xdr:row>
      <xdr:rowOff>109544</xdr:rowOff>
    </xdr:to>
    <xdr:cxnSp macro="">
      <xdr:nvCxnSpPr>
        <xdr:cNvPr id="50" name="ลูกศรเชื่อมต่อแบบตรง 49"/>
        <xdr:cNvCxnSpPr/>
      </xdr:nvCxnSpPr>
      <xdr:spPr>
        <a:xfrm flipV="1">
          <a:off x="5381625" y="1738315"/>
          <a:ext cx="1137047" cy="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107163</xdr:rowOff>
    </xdr:to>
    <xdr:cxnSp macro="">
      <xdr:nvCxnSpPr>
        <xdr:cNvPr id="51" name="ลูกศรเชื่อมต่อแบบตรง 50"/>
        <xdr:cNvCxnSpPr/>
      </xdr:nvCxnSpPr>
      <xdr:spPr>
        <a:xfrm flipV="1">
          <a:off x="6800850" y="1733550"/>
          <a:ext cx="1085850" cy="23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113112</xdr:rowOff>
    </xdr:from>
    <xdr:to>
      <xdr:col>9</xdr:col>
      <xdr:colOff>489883</xdr:colOff>
      <xdr:row>19</xdr:row>
      <xdr:rowOff>113116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4232672" y="4464846"/>
          <a:ext cx="1137047" cy="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107159</xdr:rowOff>
    </xdr:from>
    <xdr:to>
      <xdr:col>11</xdr:col>
      <xdr:colOff>489974</xdr:colOff>
      <xdr:row>19</xdr:row>
      <xdr:rowOff>107163</xdr:rowOff>
    </xdr:to>
    <xdr:cxnSp macro="">
      <xdr:nvCxnSpPr>
        <xdr:cNvPr id="53" name="ลูกศรเชื่อมต่อแบบตรง 52"/>
        <xdr:cNvCxnSpPr/>
      </xdr:nvCxnSpPr>
      <xdr:spPr>
        <a:xfrm flipV="1">
          <a:off x="5375672" y="4458893"/>
          <a:ext cx="1137047" cy="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95253</xdr:rowOff>
    </xdr:from>
    <xdr:to>
      <xdr:col>15</xdr:col>
      <xdr:colOff>44100</xdr:colOff>
      <xdr:row>19</xdr:row>
      <xdr:rowOff>95257</xdr:rowOff>
    </xdr:to>
    <xdr:cxnSp macro="">
      <xdr:nvCxnSpPr>
        <xdr:cNvPr id="54" name="ลูกศรเชื่อมต่อแบบตรง 53"/>
        <xdr:cNvCxnSpPr/>
      </xdr:nvCxnSpPr>
      <xdr:spPr>
        <a:xfrm flipV="1">
          <a:off x="6792516" y="4446987"/>
          <a:ext cx="1137047" cy="4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66675</xdr:rowOff>
    </xdr:from>
    <xdr:to>
      <xdr:col>1</xdr:col>
      <xdr:colOff>390525</xdr:colOff>
      <xdr:row>2</xdr:row>
      <xdr:rowOff>219075</xdr:rowOff>
    </xdr:to>
    <xdr:pic>
      <xdr:nvPicPr>
        <xdr:cNvPr id="827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581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465196</xdr:colOff>
      <xdr:row>14</xdr:row>
      <xdr:rowOff>1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6798879" y="3139966"/>
          <a:ext cx="1077311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105104</xdr:rowOff>
    </xdr:from>
    <xdr:to>
      <xdr:col>9</xdr:col>
      <xdr:colOff>475462</xdr:colOff>
      <xdr:row>16</xdr:row>
      <xdr:rowOff>105105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4236983" y="3704897"/>
          <a:ext cx="1123293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105104</xdr:rowOff>
    </xdr:from>
    <xdr:to>
      <xdr:col>11</xdr:col>
      <xdr:colOff>481655</xdr:colOff>
      <xdr:row>16</xdr:row>
      <xdr:rowOff>105105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5379983" y="3704897"/>
          <a:ext cx="1129862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235744</xdr:colOff>
      <xdr:row>10</xdr:row>
      <xdr:rowOff>130969</xdr:rowOff>
    </xdr:from>
    <xdr:to>
      <xdr:col>11</xdr:col>
      <xdr:colOff>471396</xdr:colOff>
      <xdr:row>10</xdr:row>
      <xdr:rowOff>130969</xdr:rowOff>
    </xdr:to>
    <xdr:cxnSp macro="">
      <xdr:nvCxnSpPr>
        <xdr:cNvPr id="25" name="ลูกศรเชื่อมต่อแบบตรง 24"/>
        <xdr:cNvCxnSpPr/>
      </xdr:nvCxnSpPr>
      <xdr:spPr>
        <a:xfrm>
          <a:off x="4220766" y="2357438"/>
          <a:ext cx="22740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107154</xdr:rowOff>
    </xdr:from>
    <xdr:to>
      <xdr:col>11</xdr:col>
      <xdr:colOff>483219</xdr:colOff>
      <xdr:row>7</xdr:row>
      <xdr:rowOff>107154</xdr:rowOff>
    </xdr:to>
    <xdr:cxnSp macro="">
      <xdr:nvCxnSpPr>
        <xdr:cNvPr id="39" name="ลูกศรเชื่อมต่อแบบตรง 38"/>
        <xdr:cNvCxnSpPr/>
      </xdr:nvCxnSpPr>
      <xdr:spPr>
        <a:xfrm>
          <a:off x="4232672" y="1654967"/>
          <a:ext cx="22740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130970</xdr:rowOff>
    </xdr:from>
    <xdr:to>
      <xdr:col>11</xdr:col>
      <xdr:colOff>483219</xdr:colOff>
      <xdr:row>19</xdr:row>
      <xdr:rowOff>130970</xdr:rowOff>
    </xdr:to>
    <xdr:cxnSp macro="">
      <xdr:nvCxnSpPr>
        <xdr:cNvPr id="41" name="ลูกศรเชื่อมต่อแบบตรง 40"/>
        <xdr:cNvCxnSpPr/>
      </xdr:nvCxnSpPr>
      <xdr:spPr>
        <a:xfrm>
          <a:off x="4232672" y="4393408"/>
          <a:ext cx="22740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119062</xdr:rowOff>
    </xdr:from>
    <xdr:to>
      <xdr:col>16</xdr:col>
      <xdr:colOff>469287</xdr:colOff>
      <xdr:row>19</xdr:row>
      <xdr:rowOff>119064</xdr:rowOff>
    </xdr:to>
    <xdr:cxnSp macro="">
      <xdr:nvCxnSpPr>
        <xdr:cNvPr id="42" name="ลูกศรเชื่อมต่อแบบตรง 41"/>
        <xdr:cNvCxnSpPr/>
      </xdr:nvCxnSpPr>
      <xdr:spPr>
        <a:xfrm flipV="1">
          <a:off x="6792516" y="4381500"/>
          <a:ext cx="2160984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125018</xdr:rowOff>
    </xdr:from>
    <xdr:to>
      <xdr:col>16</xdr:col>
      <xdr:colOff>469287</xdr:colOff>
      <xdr:row>10</xdr:row>
      <xdr:rowOff>125020</xdr:rowOff>
    </xdr:to>
    <xdr:cxnSp macro="">
      <xdr:nvCxnSpPr>
        <xdr:cNvPr id="44" name="ลูกศรเชื่อมต่อแบบตรง 43"/>
        <xdr:cNvCxnSpPr/>
      </xdr:nvCxnSpPr>
      <xdr:spPr>
        <a:xfrm flipV="1">
          <a:off x="6792516" y="2351487"/>
          <a:ext cx="2160984" cy="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482844</xdr:colOff>
      <xdr:row>13</xdr:row>
      <xdr:rowOff>131885</xdr:rowOff>
    </xdr:from>
    <xdr:to>
      <xdr:col>11</xdr:col>
      <xdr:colOff>483203</xdr:colOff>
      <xdr:row>13</xdr:row>
      <xdr:rowOff>133350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4857750" y="3040673"/>
          <a:ext cx="1692878" cy="146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105103</xdr:rowOff>
    </xdr:from>
    <xdr:to>
      <xdr:col>15</xdr:col>
      <xdr:colOff>465196</xdr:colOff>
      <xdr:row>7</xdr:row>
      <xdr:rowOff>105104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843346" y="1651084"/>
          <a:ext cx="1074048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131884</xdr:rowOff>
    </xdr:from>
    <xdr:to>
      <xdr:col>16</xdr:col>
      <xdr:colOff>465196</xdr:colOff>
      <xdr:row>13</xdr:row>
      <xdr:rowOff>131885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927731" y="3040672"/>
          <a:ext cx="1074048" cy="1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757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10584</xdr:colOff>
      <xdr:row>7</xdr:row>
      <xdr:rowOff>116417</xdr:rowOff>
    </xdr:from>
    <xdr:to>
      <xdr:col>12</xdr:col>
      <xdr:colOff>10584</xdr:colOff>
      <xdr:row>7</xdr:row>
      <xdr:rowOff>118005</xdr:rowOff>
    </xdr:to>
    <xdr:cxnSp macro="">
      <xdr:nvCxnSpPr>
        <xdr:cNvPr id="3" name="ลูกศรเชื่อมต่อแบบตรง 2"/>
        <xdr:cNvCxnSpPr/>
      </xdr:nvCxnSpPr>
      <xdr:spPr>
        <a:xfrm>
          <a:off x="4265084" y="171450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116416</xdr:rowOff>
    </xdr:from>
    <xdr:to>
      <xdr:col>17</xdr:col>
      <xdr:colOff>0</xdr:colOff>
      <xdr:row>7</xdr:row>
      <xdr:rowOff>116417</xdr:rowOff>
    </xdr:to>
    <xdr:cxnSp macro="">
      <xdr:nvCxnSpPr>
        <xdr:cNvPr id="4" name="ลูกศรเชื่อมต่อแบบตรง 3"/>
        <xdr:cNvCxnSpPr/>
      </xdr:nvCxnSpPr>
      <xdr:spPr>
        <a:xfrm>
          <a:off x="6815667" y="1714499"/>
          <a:ext cx="2159000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127000</xdr:rowOff>
    </xdr:from>
    <xdr:to>
      <xdr:col>11</xdr:col>
      <xdr:colOff>485838</xdr:colOff>
      <xdr:row>10</xdr:row>
      <xdr:rowOff>128588</xdr:rowOff>
    </xdr:to>
    <xdr:cxnSp macro="">
      <xdr:nvCxnSpPr>
        <xdr:cNvPr id="6" name="ลูกศรเชื่อมต่อแบบตรง 5"/>
        <xdr:cNvCxnSpPr/>
      </xdr:nvCxnSpPr>
      <xdr:spPr>
        <a:xfrm>
          <a:off x="5397500" y="2423583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127000</xdr:rowOff>
    </xdr:from>
    <xdr:to>
      <xdr:col>17</xdr:col>
      <xdr:colOff>0</xdr:colOff>
      <xdr:row>10</xdr:row>
      <xdr:rowOff>127001</xdr:rowOff>
    </xdr:to>
    <xdr:cxnSp macro="">
      <xdr:nvCxnSpPr>
        <xdr:cNvPr id="7" name="ลูกศรเชื่อมต่อแบบตรง 6"/>
        <xdr:cNvCxnSpPr/>
      </xdr:nvCxnSpPr>
      <xdr:spPr>
        <a:xfrm>
          <a:off x="6815667" y="2423583"/>
          <a:ext cx="2159000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116417</xdr:rowOff>
    </xdr:from>
    <xdr:to>
      <xdr:col>12</xdr:col>
      <xdr:colOff>0</xdr:colOff>
      <xdr:row>13</xdr:row>
      <xdr:rowOff>118005</xdr:rowOff>
    </xdr:to>
    <xdr:cxnSp macro="">
      <xdr:nvCxnSpPr>
        <xdr:cNvPr id="8" name="ลูกศรเชื่อมต่อแบบตรง 7"/>
        <xdr:cNvCxnSpPr/>
      </xdr:nvCxnSpPr>
      <xdr:spPr>
        <a:xfrm>
          <a:off x="4254500" y="311150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205317</xdr:colOff>
      <xdr:row>14</xdr:row>
      <xdr:rowOff>10584</xdr:rowOff>
    </xdr:from>
    <xdr:to>
      <xdr:col>15</xdr:col>
      <xdr:colOff>22458</xdr:colOff>
      <xdr:row>14</xdr:row>
      <xdr:rowOff>12172</xdr:rowOff>
    </xdr:to>
    <xdr:cxnSp macro="">
      <xdr:nvCxnSpPr>
        <xdr:cNvPr id="9" name="ลูกศรเชื่อมต่อแบบตรง 8"/>
        <xdr:cNvCxnSpPr/>
      </xdr:nvCxnSpPr>
      <xdr:spPr>
        <a:xfrm>
          <a:off x="6768042" y="3239559"/>
          <a:ext cx="1140883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462491</xdr:colOff>
      <xdr:row>13</xdr:row>
      <xdr:rowOff>105834</xdr:rowOff>
    </xdr:from>
    <xdr:to>
      <xdr:col>17</xdr:col>
      <xdr:colOff>33866</xdr:colOff>
      <xdr:row>13</xdr:row>
      <xdr:rowOff>107422</xdr:rowOff>
    </xdr:to>
    <xdr:cxnSp macro="">
      <xdr:nvCxnSpPr>
        <xdr:cNvPr id="10" name="ลูกศรเชื่อมต่อแบบตรง 9"/>
        <xdr:cNvCxnSpPr/>
      </xdr:nvCxnSpPr>
      <xdr:spPr>
        <a:xfrm>
          <a:off x="7884583" y="3100917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237066</xdr:colOff>
      <xdr:row>16</xdr:row>
      <xdr:rowOff>137583</xdr:rowOff>
    </xdr:from>
    <xdr:to>
      <xdr:col>11</xdr:col>
      <xdr:colOff>484716</xdr:colOff>
      <xdr:row>16</xdr:row>
      <xdr:rowOff>139171</xdr:rowOff>
    </xdr:to>
    <xdr:cxnSp macro="">
      <xdr:nvCxnSpPr>
        <xdr:cNvPr id="11" name="ลูกศรเชื่อมต่อแบบตรง 10"/>
        <xdr:cNvCxnSpPr/>
      </xdr:nvCxnSpPr>
      <xdr:spPr>
        <a:xfrm>
          <a:off x="4243916" y="3831166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226484</xdr:colOff>
      <xdr:row>16</xdr:row>
      <xdr:rowOff>137584</xdr:rowOff>
    </xdr:from>
    <xdr:to>
      <xdr:col>14</xdr:col>
      <xdr:colOff>10299</xdr:colOff>
      <xdr:row>16</xdr:row>
      <xdr:rowOff>139172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05084" y="3831167"/>
          <a:ext cx="5609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19</xdr:row>
      <xdr:rowOff>137583</xdr:rowOff>
    </xdr:from>
    <xdr:to>
      <xdr:col>11</xdr:col>
      <xdr:colOff>485838</xdr:colOff>
      <xdr:row>19</xdr:row>
      <xdr:rowOff>139171</xdr:rowOff>
    </xdr:to>
    <xdr:cxnSp macro="">
      <xdr:nvCxnSpPr>
        <xdr:cNvPr id="14" name="ลูกศรเชื่อมต่อแบบตรง 13"/>
        <xdr:cNvCxnSpPr/>
      </xdr:nvCxnSpPr>
      <xdr:spPr>
        <a:xfrm>
          <a:off x="5397500" y="4529666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105833</xdr:rowOff>
    </xdr:from>
    <xdr:to>
      <xdr:col>17</xdr:col>
      <xdr:colOff>0</xdr:colOff>
      <xdr:row>19</xdr:row>
      <xdr:rowOff>105834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15667" y="4497916"/>
          <a:ext cx="2159000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942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148166</xdr:rowOff>
    </xdr:from>
    <xdr:to>
      <xdr:col>13</xdr:col>
      <xdr:colOff>540000</xdr:colOff>
      <xdr:row>10</xdr:row>
      <xdr:rowOff>149754</xdr:rowOff>
    </xdr:to>
    <xdr:cxnSp macro="">
      <xdr:nvCxnSpPr>
        <xdr:cNvPr id="5" name="ลูกศรเชื่อมต่อแบบตรง 4"/>
        <xdr:cNvCxnSpPr/>
      </xdr:nvCxnSpPr>
      <xdr:spPr>
        <a:xfrm>
          <a:off x="6777404" y="2441493"/>
          <a:ext cx="540000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137583</xdr:rowOff>
    </xdr:from>
    <xdr:to>
      <xdr:col>12</xdr:col>
      <xdr:colOff>0</xdr:colOff>
      <xdr:row>10</xdr:row>
      <xdr:rowOff>139171</xdr:rowOff>
    </xdr:to>
    <xdr:cxnSp macro="">
      <xdr:nvCxnSpPr>
        <xdr:cNvPr id="6" name="ลูกศรเชื่อมต่อแบบตรง 5"/>
        <xdr:cNvCxnSpPr/>
      </xdr:nvCxnSpPr>
      <xdr:spPr>
        <a:xfrm>
          <a:off x="4254500" y="2434166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127000</xdr:rowOff>
    </xdr:from>
    <xdr:to>
      <xdr:col>12</xdr:col>
      <xdr:colOff>0</xdr:colOff>
      <xdr:row>13</xdr:row>
      <xdr:rowOff>128588</xdr:rowOff>
    </xdr:to>
    <xdr:cxnSp macro="">
      <xdr:nvCxnSpPr>
        <xdr:cNvPr id="7" name="ลูกศรเชื่อมต่อแบบตรง 6"/>
        <xdr:cNvCxnSpPr/>
      </xdr:nvCxnSpPr>
      <xdr:spPr>
        <a:xfrm>
          <a:off x="4254500" y="3122083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105834</xdr:rowOff>
    </xdr:from>
    <xdr:to>
      <xdr:col>16</xdr:col>
      <xdr:colOff>518117</xdr:colOff>
      <xdr:row>13</xdr:row>
      <xdr:rowOff>107422</xdr:rowOff>
    </xdr:to>
    <xdr:cxnSp macro="">
      <xdr:nvCxnSpPr>
        <xdr:cNvPr id="8" name="ลูกศรเชื่อมต่อแบบตรง 7"/>
        <xdr:cNvCxnSpPr/>
      </xdr:nvCxnSpPr>
      <xdr:spPr>
        <a:xfrm>
          <a:off x="7895167" y="3100917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215900</xdr:colOff>
      <xdr:row>14</xdr:row>
      <xdr:rowOff>11642</xdr:rowOff>
    </xdr:from>
    <xdr:to>
      <xdr:col>14</xdr:col>
      <xdr:colOff>453537</xdr:colOff>
      <xdr:row>14</xdr:row>
      <xdr:rowOff>14654</xdr:rowOff>
    </xdr:to>
    <xdr:cxnSp macro="">
      <xdr:nvCxnSpPr>
        <xdr:cNvPr id="9" name="ลูกศรเชื่อมต่อแบบตรง 8"/>
        <xdr:cNvCxnSpPr/>
      </xdr:nvCxnSpPr>
      <xdr:spPr>
        <a:xfrm>
          <a:off x="6752981" y="3213507"/>
          <a:ext cx="1086827" cy="301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116417</xdr:rowOff>
    </xdr:from>
    <xdr:to>
      <xdr:col>12</xdr:col>
      <xdr:colOff>0</xdr:colOff>
      <xdr:row>16</xdr:row>
      <xdr:rowOff>118005</xdr:rowOff>
    </xdr:to>
    <xdr:cxnSp macro="">
      <xdr:nvCxnSpPr>
        <xdr:cNvPr id="10" name="ลูกศรเชื่อมต่อแบบตรง 9"/>
        <xdr:cNvCxnSpPr/>
      </xdr:nvCxnSpPr>
      <xdr:spPr>
        <a:xfrm>
          <a:off x="4254500" y="381000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116416</xdr:rowOff>
    </xdr:from>
    <xdr:to>
      <xdr:col>12</xdr:col>
      <xdr:colOff>0</xdr:colOff>
      <xdr:row>19</xdr:row>
      <xdr:rowOff>118004</xdr:rowOff>
    </xdr:to>
    <xdr:cxnSp macro="">
      <xdr:nvCxnSpPr>
        <xdr:cNvPr id="13" name="ลูกศรเชื่อมต่อแบบตรง 12"/>
        <xdr:cNvCxnSpPr/>
      </xdr:nvCxnSpPr>
      <xdr:spPr>
        <a:xfrm>
          <a:off x="4254500" y="4508499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271911</xdr:colOff>
      <xdr:row>19</xdr:row>
      <xdr:rowOff>116416</xdr:rowOff>
    </xdr:from>
    <xdr:to>
      <xdr:col>16</xdr:col>
      <xdr:colOff>598911</xdr:colOff>
      <xdr:row>19</xdr:row>
      <xdr:rowOff>118004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70892" y="4453954"/>
          <a:ext cx="2232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124557</xdr:rowOff>
    </xdr:from>
    <xdr:to>
      <xdr:col>12</xdr:col>
      <xdr:colOff>8200</xdr:colOff>
      <xdr:row>7</xdr:row>
      <xdr:rowOff>126145</xdr:rowOff>
    </xdr:to>
    <xdr:cxnSp macro="">
      <xdr:nvCxnSpPr>
        <xdr:cNvPr id="18" name="ลูกศรเชื่อมต่อแบบตรง 17"/>
        <xdr:cNvCxnSpPr/>
      </xdr:nvCxnSpPr>
      <xdr:spPr>
        <a:xfrm>
          <a:off x="5370635" y="1736480"/>
          <a:ext cx="1136546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131884</xdr:rowOff>
    </xdr:from>
    <xdr:to>
      <xdr:col>16</xdr:col>
      <xdr:colOff>0</xdr:colOff>
      <xdr:row>7</xdr:row>
      <xdr:rowOff>131884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77404" y="1743807"/>
          <a:ext cx="1626577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7</xdr:row>
      <xdr:rowOff>124558</xdr:rowOff>
    </xdr:from>
    <xdr:to>
      <xdr:col>10</xdr:col>
      <xdr:colOff>0</xdr:colOff>
      <xdr:row>7</xdr:row>
      <xdr:rowOff>124558</xdr:rowOff>
    </xdr:to>
    <xdr:cxnSp macro="">
      <xdr:nvCxnSpPr>
        <xdr:cNvPr id="21" name="ลูกศรเชื่อมต่อแบบตรง 20"/>
        <xdr:cNvCxnSpPr/>
      </xdr:nvCxnSpPr>
      <xdr:spPr>
        <a:xfrm>
          <a:off x="4249615" y="1736481"/>
          <a:ext cx="11210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16</xdr:row>
      <xdr:rowOff>105833</xdr:rowOff>
    </xdr:from>
    <xdr:to>
      <xdr:col>15</xdr:col>
      <xdr:colOff>594353</xdr:colOff>
      <xdr:row>16</xdr:row>
      <xdr:rowOff>107421</xdr:rowOff>
    </xdr:to>
    <xdr:cxnSp macro="">
      <xdr:nvCxnSpPr>
        <xdr:cNvPr id="15" name="ลูกศรเชื่อมต่อแบบตรง 14"/>
        <xdr:cNvCxnSpPr/>
      </xdr:nvCxnSpPr>
      <xdr:spPr>
        <a:xfrm>
          <a:off x="6843346" y="3761968"/>
          <a:ext cx="108892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798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148166</xdr:rowOff>
    </xdr:from>
    <xdr:to>
      <xdr:col>12</xdr:col>
      <xdr:colOff>0</xdr:colOff>
      <xdr:row>7</xdr:row>
      <xdr:rowOff>149754</xdr:rowOff>
    </xdr:to>
    <xdr:cxnSp macro="">
      <xdr:nvCxnSpPr>
        <xdr:cNvPr id="3" name="ลูกศรเชื่อมต่อแบบตรง 2"/>
        <xdr:cNvCxnSpPr/>
      </xdr:nvCxnSpPr>
      <xdr:spPr>
        <a:xfrm>
          <a:off x="4254500" y="1746249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116417</xdr:rowOff>
    </xdr:from>
    <xdr:to>
      <xdr:col>12</xdr:col>
      <xdr:colOff>0</xdr:colOff>
      <xdr:row>10</xdr:row>
      <xdr:rowOff>118005</xdr:rowOff>
    </xdr:to>
    <xdr:cxnSp macro="">
      <xdr:nvCxnSpPr>
        <xdr:cNvPr id="4" name="ลูกศรเชื่อมต่อแบบตรง 3"/>
        <xdr:cNvCxnSpPr/>
      </xdr:nvCxnSpPr>
      <xdr:spPr>
        <a:xfrm>
          <a:off x="4254500" y="2413000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237067</xdr:colOff>
      <xdr:row>19</xdr:row>
      <xdr:rowOff>137584</xdr:rowOff>
    </xdr:from>
    <xdr:to>
      <xdr:col>11</xdr:col>
      <xdr:colOff>484717</xdr:colOff>
      <xdr:row>19</xdr:row>
      <xdr:rowOff>139172</xdr:rowOff>
    </xdr:to>
    <xdr:cxnSp macro="">
      <xdr:nvCxnSpPr>
        <xdr:cNvPr id="5" name="ลูกศรเชื่อมต่อแบบตรง 4"/>
        <xdr:cNvCxnSpPr/>
      </xdr:nvCxnSpPr>
      <xdr:spPr>
        <a:xfrm>
          <a:off x="4243917" y="4529667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137584</xdr:rowOff>
    </xdr:from>
    <xdr:to>
      <xdr:col>16</xdr:col>
      <xdr:colOff>462166</xdr:colOff>
      <xdr:row>19</xdr:row>
      <xdr:rowOff>139172</xdr:rowOff>
    </xdr:to>
    <xdr:cxnSp macro="">
      <xdr:nvCxnSpPr>
        <xdr:cNvPr id="6" name="ลูกศรเชื่อมต่อแบบตรง 5"/>
        <xdr:cNvCxnSpPr/>
      </xdr:nvCxnSpPr>
      <xdr:spPr>
        <a:xfrm>
          <a:off x="6815667" y="4529667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16</xdr:row>
      <xdr:rowOff>137583</xdr:rowOff>
    </xdr:from>
    <xdr:to>
      <xdr:col>12</xdr:col>
      <xdr:colOff>10583</xdr:colOff>
      <xdr:row>16</xdr:row>
      <xdr:rowOff>139171</xdr:rowOff>
    </xdr:to>
    <xdr:cxnSp macro="">
      <xdr:nvCxnSpPr>
        <xdr:cNvPr id="8" name="ลูกศรเชื่อมต่อแบบตรง 7"/>
        <xdr:cNvCxnSpPr/>
      </xdr:nvCxnSpPr>
      <xdr:spPr>
        <a:xfrm>
          <a:off x="4265083" y="3831166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10583</xdr:colOff>
      <xdr:row>16</xdr:row>
      <xdr:rowOff>116417</xdr:rowOff>
    </xdr:from>
    <xdr:to>
      <xdr:col>18</xdr:col>
      <xdr:colOff>0</xdr:colOff>
      <xdr:row>16</xdr:row>
      <xdr:rowOff>118005</xdr:rowOff>
    </xdr:to>
    <xdr:cxnSp macro="">
      <xdr:nvCxnSpPr>
        <xdr:cNvPr id="9" name="ลูกศรเชื่อมต่อแบบตรง 8"/>
        <xdr:cNvCxnSpPr/>
      </xdr:nvCxnSpPr>
      <xdr:spPr>
        <a:xfrm>
          <a:off x="7366000" y="3810000"/>
          <a:ext cx="2148417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116416</xdr:rowOff>
    </xdr:from>
    <xdr:to>
      <xdr:col>14</xdr:col>
      <xdr:colOff>21166</xdr:colOff>
      <xdr:row>16</xdr:row>
      <xdr:rowOff>118004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15667" y="3809999"/>
          <a:ext cx="5609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226483</xdr:colOff>
      <xdr:row>7</xdr:row>
      <xdr:rowOff>127000</xdr:rowOff>
    </xdr:from>
    <xdr:to>
      <xdr:col>14</xdr:col>
      <xdr:colOff>10298</xdr:colOff>
      <xdr:row>7</xdr:row>
      <xdr:rowOff>128588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05083" y="1725083"/>
          <a:ext cx="5609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205317</xdr:colOff>
      <xdr:row>14</xdr:row>
      <xdr:rowOff>22225</xdr:rowOff>
    </xdr:from>
    <xdr:to>
      <xdr:col>15</xdr:col>
      <xdr:colOff>22458</xdr:colOff>
      <xdr:row>14</xdr:row>
      <xdr:rowOff>23813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68042" y="3251200"/>
          <a:ext cx="1140883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215901</xdr:colOff>
      <xdr:row>10</xdr:row>
      <xdr:rowOff>127000</xdr:rowOff>
    </xdr:from>
    <xdr:to>
      <xdr:col>15</xdr:col>
      <xdr:colOff>32717</xdr:colOff>
      <xdr:row>10</xdr:row>
      <xdr:rowOff>128588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94501" y="2423583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10584</xdr:colOff>
      <xdr:row>13</xdr:row>
      <xdr:rowOff>127000</xdr:rowOff>
    </xdr:from>
    <xdr:to>
      <xdr:col>10</xdr:col>
      <xdr:colOff>1059</xdr:colOff>
      <xdr:row>13</xdr:row>
      <xdr:rowOff>128588</xdr:rowOff>
    </xdr:to>
    <xdr:cxnSp macro="">
      <xdr:nvCxnSpPr>
        <xdr:cNvPr id="16" name="ลูกศรเชื่อมต่อแบบตรง 15"/>
        <xdr:cNvCxnSpPr/>
      </xdr:nvCxnSpPr>
      <xdr:spPr>
        <a:xfrm>
          <a:off x="4265084" y="3122083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127000</xdr:rowOff>
    </xdr:from>
    <xdr:to>
      <xdr:col>11</xdr:col>
      <xdr:colOff>485838</xdr:colOff>
      <xdr:row>13</xdr:row>
      <xdr:rowOff>128588</xdr:rowOff>
    </xdr:to>
    <xdr:cxnSp macro="">
      <xdr:nvCxnSpPr>
        <xdr:cNvPr id="17" name="ลูกศรเชื่อมต่อแบบตรง 16"/>
        <xdr:cNvCxnSpPr/>
      </xdr:nvCxnSpPr>
      <xdr:spPr>
        <a:xfrm>
          <a:off x="5397500" y="3122083"/>
          <a:ext cx="1133475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104775</xdr:rowOff>
    </xdr:from>
    <xdr:to>
      <xdr:col>1</xdr:col>
      <xdr:colOff>390525</xdr:colOff>
      <xdr:row>2</xdr:row>
      <xdr:rowOff>219075</xdr:rowOff>
    </xdr:to>
    <xdr:pic>
      <xdr:nvPicPr>
        <xdr:cNvPr id="816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4775"/>
          <a:ext cx="5810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221672</xdr:colOff>
      <xdr:row>14</xdr:row>
      <xdr:rowOff>8659</xdr:rowOff>
    </xdr:from>
    <xdr:to>
      <xdr:col>15</xdr:col>
      <xdr:colOff>25244</xdr:colOff>
      <xdr:row>14</xdr:row>
      <xdr:rowOff>10247</xdr:rowOff>
    </xdr:to>
    <xdr:cxnSp macro="">
      <xdr:nvCxnSpPr>
        <xdr:cNvPr id="3" name="ลูกศรเชื่อมต่อแบบตรง 2"/>
        <xdr:cNvCxnSpPr/>
      </xdr:nvCxnSpPr>
      <xdr:spPr>
        <a:xfrm>
          <a:off x="6784397" y="3237634"/>
          <a:ext cx="1127414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138546</xdr:rowOff>
    </xdr:from>
    <xdr:to>
      <xdr:col>12</xdr:col>
      <xdr:colOff>0</xdr:colOff>
      <xdr:row>19</xdr:row>
      <xdr:rowOff>140134</xdr:rowOff>
    </xdr:to>
    <xdr:cxnSp macro="">
      <xdr:nvCxnSpPr>
        <xdr:cNvPr id="4" name="ลูกศรเชื่อมต่อแบบตรง 3"/>
        <xdr:cNvCxnSpPr/>
      </xdr:nvCxnSpPr>
      <xdr:spPr>
        <a:xfrm>
          <a:off x="4251614" y="4442114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19</xdr:row>
      <xdr:rowOff>112568</xdr:rowOff>
    </xdr:from>
    <xdr:to>
      <xdr:col>16</xdr:col>
      <xdr:colOff>453692</xdr:colOff>
      <xdr:row>19</xdr:row>
      <xdr:rowOff>114156</xdr:rowOff>
    </xdr:to>
    <xdr:cxnSp macro="">
      <xdr:nvCxnSpPr>
        <xdr:cNvPr id="5" name="ลูกศรเชื่อมต่อแบบตรง 4"/>
        <xdr:cNvCxnSpPr/>
      </xdr:nvCxnSpPr>
      <xdr:spPr>
        <a:xfrm>
          <a:off x="6823364" y="4416136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138546</xdr:rowOff>
    </xdr:from>
    <xdr:to>
      <xdr:col>12</xdr:col>
      <xdr:colOff>0</xdr:colOff>
      <xdr:row>7</xdr:row>
      <xdr:rowOff>140134</xdr:rowOff>
    </xdr:to>
    <xdr:cxnSp macro="">
      <xdr:nvCxnSpPr>
        <xdr:cNvPr id="6" name="ลูกศรเชื่อมต่อแบบตรง 5"/>
        <xdr:cNvCxnSpPr/>
      </xdr:nvCxnSpPr>
      <xdr:spPr>
        <a:xfrm>
          <a:off x="4251614" y="4468091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138546</xdr:rowOff>
    </xdr:from>
    <xdr:to>
      <xdr:col>12</xdr:col>
      <xdr:colOff>0</xdr:colOff>
      <xdr:row>10</xdr:row>
      <xdr:rowOff>140134</xdr:rowOff>
    </xdr:to>
    <xdr:cxnSp macro="">
      <xdr:nvCxnSpPr>
        <xdr:cNvPr id="7" name="ลูกศรเชื่อมต่อแบบตรง 6"/>
        <xdr:cNvCxnSpPr/>
      </xdr:nvCxnSpPr>
      <xdr:spPr>
        <a:xfrm>
          <a:off x="4251614" y="4468091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138546</xdr:rowOff>
    </xdr:from>
    <xdr:to>
      <xdr:col>12</xdr:col>
      <xdr:colOff>0</xdr:colOff>
      <xdr:row>13</xdr:row>
      <xdr:rowOff>140134</xdr:rowOff>
    </xdr:to>
    <xdr:cxnSp macro="">
      <xdr:nvCxnSpPr>
        <xdr:cNvPr id="8" name="ลูกศรเชื่อมต่อแบบตรง 7"/>
        <xdr:cNvCxnSpPr/>
      </xdr:nvCxnSpPr>
      <xdr:spPr>
        <a:xfrm>
          <a:off x="4251614" y="4468091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138546</xdr:rowOff>
    </xdr:from>
    <xdr:to>
      <xdr:col>12</xdr:col>
      <xdr:colOff>0</xdr:colOff>
      <xdr:row>16</xdr:row>
      <xdr:rowOff>140134</xdr:rowOff>
    </xdr:to>
    <xdr:cxnSp macro="">
      <xdr:nvCxnSpPr>
        <xdr:cNvPr id="9" name="ลูกศรเชื่อมต่อแบบตรง 8"/>
        <xdr:cNvCxnSpPr/>
      </xdr:nvCxnSpPr>
      <xdr:spPr>
        <a:xfrm>
          <a:off x="4251614" y="4468091"/>
          <a:ext cx="2286000" cy="158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7</xdr:row>
      <xdr:rowOff>112568</xdr:rowOff>
    </xdr:from>
    <xdr:to>
      <xdr:col>16</xdr:col>
      <xdr:colOff>453692</xdr:colOff>
      <xdr:row>7</xdr:row>
      <xdr:rowOff>114156</xdr:rowOff>
    </xdr:to>
    <xdr:cxnSp macro="">
      <xdr:nvCxnSpPr>
        <xdr:cNvPr id="11" name="ลูกศรเชื่อมต่อแบบตรง 10"/>
        <xdr:cNvCxnSpPr/>
      </xdr:nvCxnSpPr>
      <xdr:spPr>
        <a:xfrm>
          <a:off x="6823364" y="4442113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10</xdr:row>
      <xdr:rowOff>112568</xdr:rowOff>
    </xdr:from>
    <xdr:to>
      <xdr:col>16</xdr:col>
      <xdr:colOff>453692</xdr:colOff>
      <xdr:row>10</xdr:row>
      <xdr:rowOff>114156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23364" y="4442113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8659</xdr:colOff>
      <xdr:row>16</xdr:row>
      <xdr:rowOff>112568</xdr:rowOff>
    </xdr:from>
    <xdr:to>
      <xdr:col>16</xdr:col>
      <xdr:colOff>453692</xdr:colOff>
      <xdr:row>16</xdr:row>
      <xdr:rowOff>114156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23364" y="4442113"/>
          <a:ext cx="2148416" cy="1588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view="pageBreakPreview" zoomScale="115" zoomScaleNormal="115" zoomScaleSheetLayoutView="115" workbookViewId="0">
      <selection activeCell="I25" sqref="I25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5.140625" customWidth="1"/>
    <col min="8" max="8" width="3.7109375" customWidth="1"/>
    <col min="9" max="12" width="7.42578125" customWidth="1"/>
    <col min="13" max="13" width="3.5703125" customWidth="1"/>
    <col min="14" max="14" width="7.140625" customWidth="1"/>
    <col min="15" max="16" width="7.5703125" customWidth="1"/>
    <col min="17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472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34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27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7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38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192</v>
      </c>
      <c r="C7" s="191"/>
      <c r="D7" s="191"/>
      <c r="E7" s="191"/>
      <c r="F7" s="108"/>
      <c r="G7" s="145"/>
      <c r="H7" s="209" t="s">
        <v>23</v>
      </c>
      <c r="I7" s="124" t="s">
        <v>217</v>
      </c>
      <c r="J7" s="125"/>
      <c r="K7" s="124"/>
      <c r="L7" s="125"/>
      <c r="M7" s="217" t="s">
        <v>24</v>
      </c>
      <c r="N7" s="48" t="s">
        <v>199</v>
      </c>
      <c r="O7" s="124"/>
      <c r="P7" s="48"/>
      <c r="Q7" s="46"/>
      <c r="R7" s="46"/>
      <c r="S7" s="49"/>
    </row>
    <row r="8" spans="1:19" ht="18" customHeight="1">
      <c r="A8" s="175" t="s">
        <v>193</v>
      </c>
      <c r="B8" s="176" t="s">
        <v>149</v>
      </c>
      <c r="C8" s="175">
        <v>2</v>
      </c>
      <c r="D8" s="175">
        <v>0</v>
      </c>
      <c r="E8" s="175">
        <v>2</v>
      </c>
      <c r="F8" s="201" t="s">
        <v>332</v>
      </c>
      <c r="G8" s="141" t="s">
        <v>25</v>
      </c>
      <c r="H8" s="210"/>
      <c r="I8" s="126"/>
      <c r="J8" s="127"/>
      <c r="K8" s="73"/>
      <c r="L8" s="127"/>
      <c r="M8" s="218"/>
      <c r="N8" s="86"/>
      <c r="O8" s="73"/>
      <c r="P8" s="80"/>
      <c r="Q8" s="50"/>
      <c r="R8" s="50"/>
      <c r="S8" s="53"/>
    </row>
    <row r="9" spans="1:19" ht="18" customHeight="1">
      <c r="A9" s="175" t="s">
        <v>194</v>
      </c>
      <c r="B9" s="177" t="s">
        <v>195</v>
      </c>
      <c r="C9" s="175">
        <v>0</v>
      </c>
      <c r="D9" s="175">
        <v>2</v>
      </c>
      <c r="E9" s="175">
        <v>1</v>
      </c>
      <c r="F9" s="201" t="s">
        <v>333</v>
      </c>
      <c r="G9" s="142"/>
      <c r="H9" s="211"/>
      <c r="I9" s="73" t="s">
        <v>240</v>
      </c>
      <c r="J9" s="165"/>
      <c r="K9" s="75" t="s">
        <v>219</v>
      </c>
      <c r="L9" s="128"/>
      <c r="M9" s="219"/>
      <c r="N9" s="57" t="s">
        <v>492</v>
      </c>
      <c r="O9" s="83"/>
      <c r="P9" s="57" t="s">
        <v>387</v>
      </c>
      <c r="Q9" s="56"/>
      <c r="R9" s="55"/>
      <c r="S9" s="58"/>
    </row>
    <row r="10" spans="1:19" ht="18" customHeight="1">
      <c r="A10" s="175" t="s">
        <v>196</v>
      </c>
      <c r="B10" s="176" t="s">
        <v>150</v>
      </c>
      <c r="C10" s="175">
        <v>1</v>
      </c>
      <c r="D10" s="175">
        <v>2</v>
      </c>
      <c r="E10" s="175">
        <v>2</v>
      </c>
      <c r="F10" s="202" t="s">
        <v>399</v>
      </c>
      <c r="G10" s="143"/>
      <c r="H10" s="211"/>
      <c r="I10" s="124" t="s">
        <v>202</v>
      </c>
      <c r="J10" s="72" t="s">
        <v>401</v>
      </c>
      <c r="K10" s="72" t="s">
        <v>221</v>
      </c>
      <c r="L10" s="72" t="s">
        <v>223</v>
      </c>
      <c r="M10" s="219"/>
      <c r="N10" s="122" t="s">
        <v>193</v>
      </c>
      <c r="O10" s="72"/>
      <c r="P10" s="72" t="s">
        <v>194</v>
      </c>
      <c r="Q10" s="48"/>
      <c r="R10" s="46"/>
      <c r="S10" s="49"/>
    </row>
    <row r="11" spans="1:19" ht="18" customHeight="1">
      <c r="A11" s="69"/>
      <c r="B11" s="70" t="s">
        <v>197</v>
      </c>
      <c r="C11" s="191"/>
      <c r="D11" s="191"/>
      <c r="E11" s="191"/>
      <c r="F11" s="109"/>
      <c r="G11" s="141" t="s">
        <v>26</v>
      </c>
      <c r="H11" s="210"/>
      <c r="I11" s="73"/>
      <c r="J11" s="73"/>
      <c r="K11" s="123"/>
      <c r="L11" s="123"/>
      <c r="M11" s="220"/>
      <c r="N11" s="73"/>
      <c r="O11" s="123"/>
      <c r="P11" s="73"/>
      <c r="Q11" s="52"/>
      <c r="R11" s="50"/>
      <c r="S11" s="53"/>
    </row>
    <row r="12" spans="1:19" ht="18" customHeight="1" thickBot="1">
      <c r="A12" s="69"/>
      <c r="B12" s="70" t="s">
        <v>198</v>
      </c>
      <c r="C12" s="191"/>
      <c r="D12" s="191"/>
      <c r="E12" s="191"/>
      <c r="F12" s="109"/>
      <c r="G12" s="142"/>
      <c r="H12" s="211"/>
      <c r="I12" s="129"/>
      <c r="J12" s="73" t="s">
        <v>402</v>
      </c>
      <c r="K12" s="73" t="s">
        <v>222</v>
      </c>
      <c r="L12" s="75" t="s">
        <v>224</v>
      </c>
      <c r="M12" s="219"/>
      <c r="N12" s="75" t="s">
        <v>225</v>
      </c>
      <c r="O12" s="75" t="s">
        <v>248</v>
      </c>
      <c r="P12" s="75" t="s">
        <v>226</v>
      </c>
      <c r="Q12" s="57" t="s">
        <v>227</v>
      </c>
      <c r="R12" s="55"/>
      <c r="S12" s="58"/>
    </row>
    <row r="13" spans="1:19" ht="18" customHeight="1">
      <c r="A13" s="69" t="s">
        <v>199</v>
      </c>
      <c r="B13" s="119" t="s">
        <v>151</v>
      </c>
      <c r="C13" s="191">
        <v>1</v>
      </c>
      <c r="D13" s="191">
        <v>2</v>
      </c>
      <c r="E13" s="191">
        <v>2</v>
      </c>
      <c r="F13" s="202" t="s">
        <v>386</v>
      </c>
      <c r="G13" s="143"/>
      <c r="H13" s="211"/>
      <c r="I13" s="72" t="s">
        <v>208</v>
      </c>
      <c r="J13" s="72" t="s">
        <v>228</v>
      </c>
      <c r="K13" s="72"/>
      <c r="L13" s="72"/>
      <c r="M13" s="220"/>
      <c r="N13" s="223" t="s">
        <v>335</v>
      </c>
      <c r="O13" s="224"/>
      <c r="P13" s="72"/>
      <c r="Q13" s="72" t="s">
        <v>221</v>
      </c>
      <c r="R13" s="48" t="s">
        <v>229</v>
      </c>
      <c r="S13" s="48"/>
    </row>
    <row r="14" spans="1:19" ht="18" customHeight="1">
      <c r="A14" s="69" t="s">
        <v>200</v>
      </c>
      <c r="B14" s="119" t="s">
        <v>342</v>
      </c>
      <c r="C14" s="191">
        <v>0</v>
      </c>
      <c r="D14" s="191">
        <v>6</v>
      </c>
      <c r="E14" s="191">
        <v>2</v>
      </c>
      <c r="F14" s="110" t="s">
        <v>410</v>
      </c>
      <c r="G14" s="141" t="s">
        <v>27</v>
      </c>
      <c r="H14" s="211"/>
      <c r="I14" s="73"/>
      <c r="J14" s="73"/>
      <c r="K14" s="73"/>
      <c r="L14" s="123"/>
      <c r="M14" s="220"/>
      <c r="N14" s="225" t="s">
        <v>209</v>
      </c>
      <c r="O14" s="226"/>
      <c r="P14" s="123"/>
      <c r="Q14" s="123"/>
      <c r="R14" s="52"/>
      <c r="S14" s="52"/>
    </row>
    <row r="15" spans="1:19" ht="18" customHeight="1" thickBot="1">
      <c r="A15" s="107" t="s">
        <v>202</v>
      </c>
      <c r="B15" s="119" t="s">
        <v>203</v>
      </c>
      <c r="C15" s="191">
        <v>1</v>
      </c>
      <c r="D15" s="191">
        <v>3</v>
      </c>
      <c r="E15" s="191">
        <v>2</v>
      </c>
      <c r="F15" s="110" t="s">
        <v>411</v>
      </c>
      <c r="G15" s="142"/>
      <c r="H15" s="211"/>
      <c r="I15" s="129"/>
      <c r="J15" s="129">
        <v>4106</v>
      </c>
      <c r="K15" s="129"/>
      <c r="L15" s="73"/>
      <c r="M15" s="221"/>
      <c r="N15" s="61" t="s">
        <v>331</v>
      </c>
      <c r="O15" s="136" t="s">
        <v>229</v>
      </c>
      <c r="P15" s="73"/>
      <c r="Q15" s="73" t="s">
        <v>222</v>
      </c>
      <c r="R15" s="57" t="s">
        <v>230</v>
      </c>
      <c r="S15" s="57"/>
    </row>
    <row r="16" spans="1:19" ht="18" customHeight="1">
      <c r="A16" s="69"/>
      <c r="B16" s="70" t="s">
        <v>204</v>
      </c>
      <c r="C16" s="191"/>
      <c r="D16" s="191"/>
      <c r="E16" s="191"/>
      <c r="F16" s="109"/>
      <c r="G16" s="143"/>
      <c r="H16" s="211"/>
      <c r="I16" s="76" t="s">
        <v>205</v>
      </c>
      <c r="J16" s="76"/>
      <c r="K16" s="79" t="s">
        <v>200</v>
      </c>
      <c r="L16" s="72"/>
      <c r="M16" s="219"/>
      <c r="N16" s="76"/>
      <c r="O16" s="72"/>
      <c r="P16" s="72" t="s">
        <v>221</v>
      </c>
      <c r="Q16" s="48" t="s">
        <v>233</v>
      </c>
      <c r="R16" s="48"/>
      <c r="S16" s="48"/>
    </row>
    <row r="17" spans="1:19" ht="18" customHeight="1">
      <c r="A17" s="69" t="s">
        <v>205</v>
      </c>
      <c r="B17" s="70" t="s">
        <v>117</v>
      </c>
      <c r="C17" s="191">
        <v>2</v>
      </c>
      <c r="D17" s="191">
        <v>0</v>
      </c>
      <c r="E17" s="191">
        <v>2</v>
      </c>
      <c r="F17" s="109" t="s">
        <v>388</v>
      </c>
      <c r="G17" s="141" t="s">
        <v>28</v>
      </c>
      <c r="H17" s="210"/>
      <c r="I17" s="73"/>
      <c r="J17" s="73"/>
      <c r="K17" s="73"/>
      <c r="L17" s="123"/>
      <c r="M17" s="219"/>
      <c r="N17" s="73"/>
      <c r="O17" s="73"/>
      <c r="P17" s="123"/>
      <c r="Q17" s="73"/>
      <c r="R17" s="52"/>
      <c r="S17" s="52"/>
    </row>
    <row r="18" spans="1:19" ht="18" customHeight="1">
      <c r="A18" s="69"/>
      <c r="B18" s="70" t="s">
        <v>206</v>
      </c>
      <c r="C18" s="191"/>
      <c r="D18" s="191"/>
      <c r="E18" s="191"/>
      <c r="F18" s="110"/>
      <c r="G18" s="142"/>
      <c r="H18" s="210"/>
      <c r="I18" s="78" t="s">
        <v>231</v>
      </c>
      <c r="J18" s="78" t="s">
        <v>398</v>
      </c>
      <c r="K18" s="82" t="s">
        <v>232</v>
      </c>
      <c r="L18" s="73"/>
      <c r="M18" s="219"/>
      <c r="N18" s="77"/>
      <c r="O18" s="75"/>
      <c r="P18" s="73" t="s">
        <v>222</v>
      </c>
      <c r="Q18" s="52" t="s">
        <v>234</v>
      </c>
      <c r="R18" s="57"/>
      <c r="S18" s="57"/>
    </row>
    <row r="19" spans="1:19" ht="18" customHeight="1">
      <c r="A19" s="69" t="s">
        <v>207</v>
      </c>
      <c r="B19" s="70" t="s">
        <v>152</v>
      </c>
      <c r="C19" s="191">
        <v>1</v>
      </c>
      <c r="D19" s="191">
        <v>6</v>
      </c>
      <c r="E19" s="191">
        <v>3</v>
      </c>
      <c r="F19" s="110" t="s">
        <v>412</v>
      </c>
      <c r="G19" s="143"/>
      <c r="H19" s="211"/>
      <c r="I19" s="130" t="s">
        <v>207</v>
      </c>
      <c r="J19" s="132">
        <v>4105</v>
      </c>
      <c r="K19" s="132"/>
      <c r="L19" s="48"/>
      <c r="M19" s="219"/>
      <c r="N19" s="72"/>
      <c r="O19" s="72" t="s">
        <v>221</v>
      </c>
      <c r="P19" s="47" t="s">
        <v>235</v>
      </c>
      <c r="Q19" s="46"/>
      <c r="R19" s="46"/>
      <c r="S19" s="49"/>
    </row>
    <row r="20" spans="1:19" ht="18" customHeight="1">
      <c r="A20" s="69" t="s">
        <v>208</v>
      </c>
      <c r="B20" s="70" t="s">
        <v>153</v>
      </c>
      <c r="C20" s="191">
        <v>1</v>
      </c>
      <c r="D20" s="191">
        <v>6</v>
      </c>
      <c r="E20" s="191">
        <v>3</v>
      </c>
      <c r="F20" s="110" t="s">
        <v>413</v>
      </c>
      <c r="G20" s="141" t="s">
        <v>29</v>
      </c>
      <c r="H20" s="211"/>
      <c r="I20" s="130"/>
      <c r="J20" s="77"/>
      <c r="K20" s="77"/>
      <c r="L20" s="81"/>
      <c r="M20" s="219"/>
      <c r="N20" s="123"/>
      <c r="O20" s="123"/>
      <c r="P20" s="77"/>
      <c r="Q20" s="77"/>
      <c r="R20" s="50"/>
      <c r="S20" s="53"/>
    </row>
    <row r="21" spans="1:19" ht="18" customHeight="1">
      <c r="A21" s="69"/>
      <c r="B21" s="70" t="s">
        <v>79</v>
      </c>
      <c r="C21" s="191"/>
      <c r="D21" s="191"/>
      <c r="E21" s="191"/>
      <c r="F21" s="109"/>
      <c r="G21" s="142"/>
      <c r="H21" s="212"/>
      <c r="I21" s="133"/>
      <c r="J21" s="133">
        <v>4107</v>
      </c>
      <c r="K21" s="133"/>
      <c r="L21" s="57"/>
      <c r="M21" s="222"/>
      <c r="N21" s="75"/>
      <c r="O21" s="75" t="s">
        <v>222</v>
      </c>
      <c r="P21" s="134" t="s">
        <v>236</v>
      </c>
      <c r="Q21" s="114"/>
      <c r="R21" s="55"/>
      <c r="S21" s="58"/>
    </row>
    <row r="22" spans="1:19" ht="16.5" customHeight="1">
      <c r="A22" s="69" t="s">
        <v>209</v>
      </c>
      <c r="B22" s="70" t="s">
        <v>154</v>
      </c>
      <c r="C22" s="191">
        <v>0</v>
      </c>
      <c r="D22" s="191">
        <v>2</v>
      </c>
      <c r="E22" s="191">
        <v>0</v>
      </c>
      <c r="F22" s="109" t="s">
        <v>400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8"/>
      <c r="B23" s="118"/>
      <c r="C23" s="192"/>
      <c r="D23" s="192"/>
      <c r="E23" s="192"/>
      <c r="F23" s="109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8"/>
      <c r="B24" s="118"/>
      <c r="C24" s="192"/>
      <c r="D24" s="192"/>
      <c r="E24" s="192"/>
      <c r="F24" s="109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8"/>
      <c r="B25" s="118"/>
      <c r="C25" s="192"/>
      <c r="D25" s="192"/>
      <c r="E25" s="192"/>
      <c r="F25" s="109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109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109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109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109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109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111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1"/>
      <c r="B32" s="71" t="s">
        <v>83</v>
      </c>
      <c r="C32" s="193">
        <f>SUM(C8:C22)</f>
        <v>9</v>
      </c>
      <c r="D32" s="193">
        <f>SUM(D8:D22)</f>
        <v>29</v>
      </c>
      <c r="E32" s="193">
        <f>SUM(E8:E22)</f>
        <v>19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A4:A6"/>
    <mergeCell ref="B4:B6"/>
    <mergeCell ref="C4:C6"/>
    <mergeCell ref="E4:E6"/>
    <mergeCell ref="R3:S3"/>
    <mergeCell ref="B3:Q3"/>
    <mergeCell ref="F4:F6"/>
    <mergeCell ref="D4:D6"/>
    <mergeCell ref="L26:O26"/>
    <mergeCell ref="L29:O29"/>
    <mergeCell ref="P28:S28"/>
    <mergeCell ref="H7:H21"/>
    <mergeCell ref="B1:R1"/>
    <mergeCell ref="B2:R2"/>
    <mergeCell ref="M7:M21"/>
    <mergeCell ref="N13:O13"/>
    <mergeCell ref="N14:O14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Normal="100" zoomScaleSheetLayoutView="10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187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1" t="s">
        <v>84</v>
      </c>
      <c r="C7" s="191"/>
      <c r="D7" s="191"/>
      <c r="E7" s="191"/>
      <c r="F7" s="63"/>
      <c r="G7" s="145"/>
      <c r="H7" s="209" t="s">
        <v>23</v>
      </c>
      <c r="I7" s="48" t="s">
        <v>85</v>
      </c>
      <c r="J7" s="48"/>
      <c r="K7" s="48"/>
      <c r="L7" s="48"/>
      <c r="M7" s="217" t="s">
        <v>24</v>
      </c>
      <c r="N7" s="48"/>
      <c r="O7" s="72"/>
      <c r="P7" s="72"/>
      <c r="Q7" s="48"/>
      <c r="R7" s="46"/>
      <c r="S7" s="49"/>
    </row>
    <row r="8" spans="1:19" ht="18" customHeight="1">
      <c r="A8" s="69"/>
      <c r="B8" s="70" t="s">
        <v>75</v>
      </c>
      <c r="C8" s="191"/>
      <c r="D8" s="191"/>
      <c r="E8" s="191"/>
      <c r="F8" s="32"/>
      <c r="G8" s="141" t="s">
        <v>25</v>
      </c>
      <c r="H8" s="211"/>
      <c r="I8" s="77"/>
      <c r="J8" s="77"/>
      <c r="K8" s="77"/>
      <c r="L8" s="81"/>
      <c r="M8" s="219"/>
      <c r="N8" s="77"/>
      <c r="O8" s="77"/>
      <c r="P8" s="77"/>
      <c r="Q8" s="73"/>
      <c r="R8" s="77"/>
      <c r="S8" s="53"/>
    </row>
    <row r="9" spans="1:19" ht="18" customHeight="1">
      <c r="A9" s="69" t="s">
        <v>85</v>
      </c>
      <c r="B9" s="70" t="s">
        <v>86</v>
      </c>
      <c r="C9" s="191">
        <v>320</v>
      </c>
      <c r="D9" s="191" t="s">
        <v>82</v>
      </c>
      <c r="E9" s="191">
        <v>4</v>
      </c>
      <c r="F9" s="32" t="s">
        <v>289</v>
      </c>
      <c r="G9" s="142"/>
      <c r="H9" s="211"/>
      <c r="I9" s="57" t="s">
        <v>356</v>
      </c>
      <c r="J9" s="57"/>
      <c r="K9" s="57"/>
      <c r="L9" s="57"/>
      <c r="M9" s="219"/>
      <c r="N9" s="57"/>
      <c r="O9" s="75"/>
      <c r="P9" s="75"/>
      <c r="Q9" s="57" t="s">
        <v>275</v>
      </c>
      <c r="R9" s="55"/>
      <c r="S9" s="58"/>
    </row>
    <row r="10" spans="1:19" ht="18" customHeight="1">
      <c r="A10" s="69"/>
      <c r="B10" s="70" t="s">
        <v>79</v>
      </c>
      <c r="C10" s="191"/>
      <c r="D10" s="191"/>
      <c r="E10" s="191"/>
      <c r="F10" s="32"/>
      <c r="G10" s="143"/>
      <c r="H10" s="211"/>
      <c r="I10" s="48" t="s">
        <v>85</v>
      </c>
      <c r="J10" s="48"/>
      <c r="K10" s="48"/>
      <c r="L10" s="48"/>
      <c r="M10" s="219"/>
      <c r="N10" s="48"/>
      <c r="O10" s="72"/>
      <c r="P10" s="72"/>
      <c r="Q10" s="48"/>
      <c r="R10" s="46"/>
      <c r="S10" s="49"/>
    </row>
    <row r="11" spans="1:19" ht="18" customHeight="1">
      <c r="A11" s="69" t="s">
        <v>87</v>
      </c>
      <c r="B11" s="70" t="s">
        <v>88</v>
      </c>
      <c r="C11" s="191" t="s">
        <v>82</v>
      </c>
      <c r="D11" s="191">
        <v>2</v>
      </c>
      <c r="E11" s="191" t="s">
        <v>82</v>
      </c>
      <c r="F11" s="32" t="s">
        <v>289</v>
      </c>
      <c r="G11" s="141" t="s">
        <v>26</v>
      </c>
      <c r="H11" s="211"/>
      <c r="I11" s="77"/>
      <c r="J11" s="77"/>
      <c r="K11" s="77"/>
      <c r="L11" s="81"/>
      <c r="M11" s="219"/>
      <c r="N11" s="77"/>
      <c r="O11" s="77"/>
      <c r="P11" s="77"/>
      <c r="Q11" s="73"/>
      <c r="R11" s="77"/>
      <c r="S11" s="53"/>
    </row>
    <row r="12" spans="1:19" ht="18" customHeight="1" thickBot="1">
      <c r="A12" s="118"/>
      <c r="B12" s="118"/>
      <c r="C12" s="192"/>
      <c r="D12" s="192"/>
      <c r="E12" s="192"/>
      <c r="F12" s="30"/>
      <c r="G12" s="142"/>
      <c r="H12" s="211"/>
      <c r="I12" s="57" t="s">
        <v>356</v>
      </c>
      <c r="J12" s="57"/>
      <c r="K12" s="57"/>
      <c r="L12" s="57"/>
      <c r="M12" s="219"/>
      <c r="N12" s="57"/>
      <c r="O12" s="75"/>
      <c r="P12" s="75"/>
      <c r="Q12" s="57" t="s">
        <v>275</v>
      </c>
      <c r="R12" s="55"/>
      <c r="S12" s="58"/>
    </row>
    <row r="13" spans="1:19" ht="18" customHeight="1">
      <c r="A13" s="118"/>
      <c r="B13" s="118"/>
      <c r="C13" s="192"/>
      <c r="D13" s="192"/>
      <c r="E13" s="192"/>
      <c r="F13" s="32"/>
      <c r="G13" s="143"/>
      <c r="H13" s="211"/>
      <c r="I13" s="48" t="s">
        <v>85</v>
      </c>
      <c r="J13" s="48"/>
      <c r="K13" s="48"/>
      <c r="L13" s="48"/>
      <c r="M13" s="220"/>
      <c r="N13" s="223" t="s">
        <v>335</v>
      </c>
      <c r="O13" s="224"/>
      <c r="P13" s="48"/>
      <c r="Q13" s="48"/>
      <c r="R13" s="48"/>
      <c r="S13" s="48"/>
    </row>
    <row r="14" spans="1:19" ht="18" customHeight="1">
      <c r="A14" s="118"/>
      <c r="B14" s="118"/>
      <c r="C14" s="192"/>
      <c r="D14" s="192"/>
      <c r="E14" s="192"/>
      <c r="F14" s="32"/>
      <c r="G14" s="141" t="s">
        <v>27</v>
      </c>
      <c r="H14" s="211"/>
      <c r="I14" s="77"/>
      <c r="J14" s="77"/>
      <c r="K14" s="77"/>
      <c r="L14" s="81"/>
      <c r="M14" s="220"/>
      <c r="N14" s="225" t="s">
        <v>87</v>
      </c>
      <c r="O14" s="226"/>
      <c r="P14" s="80"/>
      <c r="Q14" s="81"/>
      <c r="R14" s="86"/>
      <c r="S14" s="52"/>
    </row>
    <row r="15" spans="1:19" ht="18" customHeight="1" thickBot="1">
      <c r="A15" s="118"/>
      <c r="B15" s="118"/>
      <c r="C15" s="192"/>
      <c r="D15" s="192"/>
      <c r="E15" s="192"/>
      <c r="F15" s="30"/>
      <c r="G15" s="142"/>
      <c r="H15" s="211"/>
      <c r="I15" s="57" t="s">
        <v>356</v>
      </c>
      <c r="J15" s="57"/>
      <c r="K15" s="57"/>
      <c r="L15" s="57" t="s">
        <v>275</v>
      </c>
      <c r="M15" s="220"/>
      <c r="N15" s="135" t="s">
        <v>356</v>
      </c>
      <c r="O15" s="117" t="s">
        <v>275</v>
      </c>
      <c r="P15" s="57"/>
      <c r="Q15" s="57"/>
      <c r="R15" s="57"/>
      <c r="S15" s="57"/>
    </row>
    <row r="16" spans="1:19" ht="18" customHeight="1">
      <c r="A16" s="118"/>
      <c r="B16" s="118"/>
      <c r="C16" s="192"/>
      <c r="D16" s="192"/>
      <c r="E16" s="192"/>
      <c r="F16" s="30"/>
      <c r="G16" s="143"/>
      <c r="H16" s="211"/>
      <c r="I16" s="48" t="s">
        <v>85</v>
      </c>
      <c r="J16" s="48"/>
      <c r="K16" s="48"/>
      <c r="L16" s="48"/>
      <c r="M16" s="219"/>
      <c r="N16" s="48"/>
      <c r="O16" s="72"/>
      <c r="P16" s="72"/>
      <c r="Q16" s="48"/>
      <c r="R16" s="48"/>
      <c r="S16" s="48"/>
    </row>
    <row r="17" spans="1:19" ht="18" customHeight="1">
      <c r="A17" s="118"/>
      <c r="B17" s="118"/>
      <c r="C17" s="192"/>
      <c r="D17" s="192"/>
      <c r="E17" s="192"/>
      <c r="F17" s="30"/>
      <c r="G17" s="141" t="s">
        <v>28</v>
      </c>
      <c r="H17" s="211"/>
      <c r="I17" s="77"/>
      <c r="J17" s="77"/>
      <c r="K17" s="77"/>
      <c r="L17" s="81"/>
      <c r="M17" s="219"/>
      <c r="N17" s="77"/>
      <c r="O17" s="77"/>
      <c r="P17" s="77"/>
      <c r="Q17" s="73"/>
      <c r="R17" s="77"/>
      <c r="S17" s="52"/>
    </row>
    <row r="18" spans="1:19" ht="18" customHeight="1">
      <c r="A18" s="118"/>
      <c r="B18" s="118"/>
      <c r="C18" s="192"/>
      <c r="D18" s="192"/>
      <c r="E18" s="192"/>
      <c r="F18" s="32"/>
      <c r="G18" s="142"/>
      <c r="H18" s="211"/>
      <c r="I18" s="57" t="s">
        <v>356</v>
      </c>
      <c r="J18" s="57"/>
      <c r="K18" s="57"/>
      <c r="L18" s="57"/>
      <c r="M18" s="219"/>
      <c r="N18" s="57"/>
      <c r="O18" s="75"/>
      <c r="P18" s="75"/>
      <c r="Q18" s="57" t="s">
        <v>275</v>
      </c>
      <c r="R18" s="57"/>
      <c r="S18" s="57"/>
    </row>
    <row r="19" spans="1:19" ht="18" customHeight="1">
      <c r="A19" s="118"/>
      <c r="B19" s="118"/>
      <c r="C19" s="192"/>
      <c r="D19" s="192"/>
      <c r="E19" s="192"/>
      <c r="F19" s="32"/>
      <c r="G19" s="143"/>
      <c r="H19" s="211"/>
      <c r="I19" s="48" t="s">
        <v>85</v>
      </c>
      <c r="J19" s="48"/>
      <c r="K19" s="48"/>
      <c r="L19" s="48"/>
      <c r="M19" s="219"/>
      <c r="N19" s="48"/>
      <c r="O19" s="72"/>
      <c r="P19" s="72"/>
      <c r="Q19" s="48"/>
      <c r="R19" s="46"/>
      <c r="S19" s="49"/>
    </row>
    <row r="20" spans="1:19" ht="18" customHeight="1">
      <c r="A20" s="118"/>
      <c r="B20" s="118"/>
      <c r="C20" s="192"/>
      <c r="D20" s="192"/>
      <c r="E20" s="192"/>
      <c r="F20" s="32"/>
      <c r="G20" s="141" t="s">
        <v>29</v>
      </c>
      <c r="H20" s="211"/>
      <c r="I20" s="77"/>
      <c r="J20" s="77"/>
      <c r="K20" s="77"/>
      <c r="L20" s="81"/>
      <c r="M20" s="219"/>
      <c r="N20" s="77"/>
      <c r="O20" s="77"/>
      <c r="P20" s="77"/>
      <c r="Q20" s="73"/>
      <c r="R20" s="77"/>
      <c r="S20" s="53"/>
    </row>
    <row r="21" spans="1:19" ht="18" customHeight="1">
      <c r="A21" s="118"/>
      <c r="B21" s="118"/>
      <c r="C21" s="192"/>
      <c r="D21" s="192"/>
      <c r="E21" s="192"/>
      <c r="F21" s="30"/>
      <c r="G21" s="142"/>
      <c r="H21" s="212"/>
      <c r="I21" s="57" t="s">
        <v>356</v>
      </c>
      <c r="J21" s="57"/>
      <c r="K21" s="57"/>
      <c r="L21" s="57"/>
      <c r="M21" s="222"/>
      <c r="N21" s="57"/>
      <c r="O21" s="75"/>
      <c r="P21" s="75"/>
      <c r="Q21" s="57" t="s">
        <v>275</v>
      </c>
      <c r="R21" s="55"/>
      <c r="S21" s="58"/>
    </row>
    <row r="22" spans="1:19" ht="16.5" customHeight="1">
      <c r="A22" s="118"/>
      <c r="B22" s="118"/>
      <c r="C22" s="192"/>
      <c r="D22" s="192"/>
      <c r="E22" s="192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8"/>
      <c r="B23" s="118"/>
      <c r="C23" s="192"/>
      <c r="D23" s="192"/>
      <c r="E23" s="192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8"/>
      <c r="B24" s="118"/>
      <c r="C24" s="192"/>
      <c r="D24" s="192"/>
      <c r="E24" s="192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8"/>
      <c r="B25" s="118"/>
      <c r="C25" s="192"/>
      <c r="D25" s="192"/>
      <c r="E25" s="192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69"/>
      <c r="B32" s="71" t="s">
        <v>83</v>
      </c>
      <c r="C32" s="193">
        <f>SUM(C9:C31)</f>
        <v>320</v>
      </c>
      <c r="D32" s="193">
        <f>SUM(D9:D31)</f>
        <v>2</v>
      </c>
      <c r="E32" s="193">
        <f>SUM(E9:E31)</f>
        <v>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100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482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40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145"/>
      <c r="H7" s="209" t="s">
        <v>23</v>
      </c>
      <c r="I7" s="47" t="s">
        <v>69</v>
      </c>
      <c r="J7" s="48" t="s">
        <v>294</v>
      </c>
      <c r="K7" s="48" t="s">
        <v>340</v>
      </c>
      <c r="L7" s="48" t="s">
        <v>242</v>
      </c>
      <c r="M7" s="217" t="s">
        <v>24</v>
      </c>
      <c r="N7" s="48" t="s">
        <v>73</v>
      </c>
      <c r="O7" s="48" t="s">
        <v>278</v>
      </c>
      <c r="P7" s="48"/>
      <c r="Q7" s="48" t="s">
        <v>340</v>
      </c>
      <c r="R7" s="48" t="s">
        <v>276</v>
      </c>
      <c r="S7" s="49"/>
    </row>
    <row r="8" spans="1:19" ht="18" customHeight="1">
      <c r="A8" s="69" t="s">
        <v>53</v>
      </c>
      <c r="B8" s="70" t="s">
        <v>54</v>
      </c>
      <c r="C8" s="191">
        <v>0</v>
      </c>
      <c r="D8" s="191">
        <v>2</v>
      </c>
      <c r="E8" s="191">
        <v>1</v>
      </c>
      <c r="F8" s="32" t="s">
        <v>333</v>
      </c>
      <c r="G8" s="141" t="s">
        <v>25</v>
      </c>
      <c r="H8" s="211"/>
      <c r="I8" s="80"/>
      <c r="J8" s="81"/>
      <c r="K8" s="80"/>
      <c r="L8" s="81"/>
      <c r="M8" s="219"/>
      <c r="N8" s="77"/>
      <c r="O8" s="77"/>
      <c r="P8" s="81"/>
      <c r="Q8" s="80"/>
      <c r="R8" s="52"/>
      <c r="S8" s="53"/>
    </row>
    <row r="9" spans="1:19" ht="18" customHeight="1">
      <c r="A9" s="69" t="s">
        <v>55</v>
      </c>
      <c r="B9" s="70" t="s">
        <v>56</v>
      </c>
      <c r="C9" s="191">
        <v>2</v>
      </c>
      <c r="D9" s="191">
        <v>0</v>
      </c>
      <c r="E9" s="191">
        <v>2</v>
      </c>
      <c r="F9" s="32" t="s">
        <v>357</v>
      </c>
      <c r="G9" s="142"/>
      <c r="H9" s="211"/>
      <c r="I9" s="56" t="s">
        <v>77</v>
      </c>
      <c r="J9" s="134">
        <v>4112</v>
      </c>
      <c r="K9" s="57" t="s">
        <v>341</v>
      </c>
      <c r="L9" s="57" t="s">
        <v>276</v>
      </c>
      <c r="M9" s="219"/>
      <c r="N9" s="57"/>
      <c r="O9" s="52" t="s">
        <v>295</v>
      </c>
      <c r="P9" s="57"/>
      <c r="Q9" s="57" t="s">
        <v>341</v>
      </c>
      <c r="R9" s="57" t="s">
        <v>253</v>
      </c>
      <c r="S9" s="58"/>
    </row>
    <row r="10" spans="1:19" ht="18" customHeight="1">
      <c r="A10" s="69" t="s">
        <v>57</v>
      </c>
      <c r="B10" s="70" t="s">
        <v>58</v>
      </c>
      <c r="C10" s="191">
        <v>0</v>
      </c>
      <c r="D10" s="191">
        <v>2</v>
      </c>
      <c r="E10" s="191">
        <v>1</v>
      </c>
      <c r="F10" s="32" t="s">
        <v>466</v>
      </c>
      <c r="G10" s="143"/>
      <c r="H10" s="211"/>
      <c r="I10" s="48" t="s">
        <v>59</v>
      </c>
      <c r="J10" s="131" t="s">
        <v>57</v>
      </c>
      <c r="K10" s="48"/>
      <c r="L10" s="48"/>
      <c r="M10" s="219"/>
      <c r="N10" s="48" t="s">
        <v>77</v>
      </c>
      <c r="O10" s="48" t="s">
        <v>278</v>
      </c>
      <c r="P10" s="48" t="s">
        <v>340</v>
      </c>
      <c r="Q10" s="131" t="s">
        <v>260</v>
      </c>
      <c r="R10" s="46"/>
      <c r="S10" s="49"/>
    </row>
    <row r="11" spans="1:19" ht="18" customHeight="1">
      <c r="A11" s="69" t="s">
        <v>59</v>
      </c>
      <c r="B11" s="70" t="s">
        <v>60</v>
      </c>
      <c r="C11" s="191">
        <v>1</v>
      </c>
      <c r="D11" s="191">
        <v>0</v>
      </c>
      <c r="E11" s="191">
        <v>1</v>
      </c>
      <c r="F11" s="32" t="s">
        <v>466</v>
      </c>
      <c r="G11" s="141" t="s">
        <v>26</v>
      </c>
      <c r="H11" s="211"/>
      <c r="I11" s="77" t="s">
        <v>256</v>
      </c>
      <c r="J11" s="77"/>
      <c r="K11" s="80"/>
      <c r="L11" s="81"/>
      <c r="M11" s="219"/>
      <c r="N11" s="77"/>
      <c r="O11" s="77"/>
      <c r="P11" s="80"/>
      <c r="Q11" s="130"/>
      <c r="R11" s="50"/>
      <c r="S11" s="53"/>
    </row>
    <row r="12" spans="1:19" ht="18" customHeight="1" thickBot="1">
      <c r="A12" s="69"/>
      <c r="B12" s="70" t="s">
        <v>61</v>
      </c>
      <c r="C12" s="191"/>
      <c r="D12" s="191"/>
      <c r="E12" s="191"/>
      <c r="F12" s="30"/>
      <c r="G12" s="142"/>
      <c r="H12" s="211"/>
      <c r="I12" s="57" t="s">
        <v>467</v>
      </c>
      <c r="J12" s="134">
        <v>514</v>
      </c>
      <c r="K12" s="57" t="s">
        <v>467</v>
      </c>
      <c r="L12" s="57"/>
      <c r="M12" s="219"/>
      <c r="N12" s="52" t="s">
        <v>69</v>
      </c>
      <c r="O12" s="52" t="s">
        <v>294</v>
      </c>
      <c r="P12" s="57" t="s">
        <v>341</v>
      </c>
      <c r="Q12" s="134" t="s">
        <v>242</v>
      </c>
      <c r="R12" s="55"/>
      <c r="S12" s="58"/>
    </row>
    <row r="13" spans="1:19" ht="18" customHeight="1">
      <c r="A13" s="69"/>
      <c r="B13" s="70" t="s">
        <v>62</v>
      </c>
      <c r="C13" s="191"/>
      <c r="D13" s="191"/>
      <c r="E13" s="191"/>
      <c r="F13" s="32"/>
      <c r="G13" s="143"/>
      <c r="H13" s="211"/>
      <c r="I13" s="131" t="s">
        <v>71</v>
      </c>
      <c r="J13" s="48" t="s">
        <v>286</v>
      </c>
      <c r="K13" s="48"/>
      <c r="L13" s="48"/>
      <c r="M13" s="220"/>
      <c r="N13" s="223" t="s">
        <v>335</v>
      </c>
      <c r="O13" s="224"/>
      <c r="P13" s="48"/>
      <c r="Q13" s="48" t="s">
        <v>340</v>
      </c>
      <c r="R13" s="48" t="s">
        <v>287</v>
      </c>
      <c r="S13" s="48"/>
    </row>
    <row r="14" spans="1:19" ht="18" customHeight="1">
      <c r="A14" s="69" t="s">
        <v>63</v>
      </c>
      <c r="B14" s="70" t="s">
        <v>64</v>
      </c>
      <c r="C14" s="191">
        <v>1</v>
      </c>
      <c r="D14" s="191">
        <v>3</v>
      </c>
      <c r="E14" s="191">
        <v>2</v>
      </c>
      <c r="F14" s="32" t="s">
        <v>440</v>
      </c>
      <c r="G14" s="141" t="s">
        <v>27</v>
      </c>
      <c r="H14" s="211"/>
      <c r="I14" s="77"/>
      <c r="J14" s="77"/>
      <c r="K14" s="80"/>
      <c r="L14" s="77"/>
      <c r="M14" s="220"/>
      <c r="N14" s="225" t="s">
        <v>80</v>
      </c>
      <c r="O14" s="226"/>
      <c r="P14" s="77"/>
      <c r="Q14" s="80"/>
      <c r="R14" s="52"/>
      <c r="S14" s="52"/>
    </row>
    <row r="15" spans="1:19" ht="18" customHeight="1" thickBot="1">
      <c r="A15" s="69"/>
      <c r="B15" s="70" t="s">
        <v>65</v>
      </c>
      <c r="C15" s="191"/>
      <c r="D15" s="191"/>
      <c r="E15" s="191"/>
      <c r="F15" s="32"/>
      <c r="G15" s="142"/>
      <c r="H15" s="211"/>
      <c r="I15" s="134"/>
      <c r="J15" s="57" t="s">
        <v>295</v>
      </c>
      <c r="K15" s="57"/>
      <c r="L15" s="52"/>
      <c r="M15" s="220"/>
      <c r="N15" s="61" t="s">
        <v>462</v>
      </c>
      <c r="O15" s="136" t="s">
        <v>260</v>
      </c>
      <c r="P15" s="52"/>
      <c r="Q15" s="57" t="s">
        <v>341</v>
      </c>
      <c r="R15" s="57" t="s">
        <v>283</v>
      </c>
      <c r="S15" s="57"/>
    </row>
    <row r="16" spans="1:19" ht="18" customHeight="1">
      <c r="A16" s="69" t="s">
        <v>66</v>
      </c>
      <c r="B16" s="70" t="s">
        <v>67</v>
      </c>
      <c r="C16" s="191">
        <v>3</v>
      </c>
      <c r="D16" s="191">
        <v>0</v>
      </c>
      <c r="E16" s="191">
        <v>3</v>
      </c>
      <c r="F16" s="30" t="s">
        <v>291</v>
      </c>
      <c r="G16" s="143"/>
      <c r="H16" s="211"/>
      <c r="I16" s="48" t="s">
        <v>53</v>
      </c>
      <c r="J16" s="146"/>
      <c r="K16" s="48" t="s">
        <v>55</v>
      </c>
      <c r="L16" s="48"/>
      <c r="M16" s="219"/>
      <c r="N16" s="48"/>
      <c r="O16" s="48"/>
      <c r="P16" s="48"/>
      <c r="Q16" s="48"/>
      <c r="R16" s="48"/>
      <c r="S16" s="48"/>
    </row>
    <row r="17" spans="1:19" ht="18" customHeight="1">
      <c r="A17" s="69"/>
      <c r="B17" s="70" t="s">
        <v>68</v>
      </c>
      <c r="C17" s="191"/>
      <c r="D17" s="191"/>
      <c r="E17" s="191"/>
      <c r="F17" s="30"/>
      <c r="G17" s="141" t="s">
        <v>28</v>
      </c>
      <c r="H17" s="211"/>
      <c r="I17" s="81"/>
      <c r="J17" s="77"/>
      <c r="K17" s="77"/>
      <c r="L17" s="81"/>
      <c r="M17" s="219"/>
      <c r="N17" s="77"/>
      <c r="O17" s="77"/>
      <c r="P17" s="77"/>
      <c r="Q17" s="81"/>
      <c r="R17" s="80"/>
      <c r="S17" s="52"/>
    </row>
    <row r="18" spans="1:19" ht="18" customHeight="1">
      <c r="A18" s="69" t="s">
        <v>69</v>
      </c>
      <c r="B18" s="70" t="s">
        <v>70</v>
      </c>
      <c r="C18" s="191">
        <v>1</v>
      </c>
      <c r="D18" s="191">
        <v>3</v>
      </c>
      <c r="E18" s="191">
        <v>2</v>
      </c>
      <c r="F18" s="32" t="s">
        <v>292</v>
      </c>
      <c r="G18" s="142"/>
      <c r="H18" s="211"/>
      <c r="I18" s="134">
        <v>524</v>
      </c>
      <c r="J18" s="147" t="s">
        <v>227</v>
      </c>
      <c r="K18" s="52" t="s">
        <v>296</v>
      </c>
      <c r="L18" s="134" t="s">
        <v>290</v>
      </c>
      <c r="M18" s="219"/>
      <c r="N18" s="57"/>
      <c r="O18" s="57"/>
      <c r="P18" s="52"/>
      <c r="Q18" s="57"/>
      <c r="R18" s="57"/>
      <c r="S18" s="57"/>
    </row>
    <row r="19" spans="1:19" ht="18" customHeight="1">
      <c r="A19" s="107" t="s">
        <v>71</v>
      </c>
      <c r="B19" s="70" t="s">
        <v>72</v>
      </c>
      <c r="C19" s="191">
        <v>1</v>
      </c>
      <c r="D19" s="191">
        <v>6</v>
      </c>
      <c r="E19" s="191">
        <v>3</v>
      </c>
      <c r="F19" s="32" t="s">
        <v>441</v>
      </c>
      <c r="G19" s="143"/>
      <c r="H19" s="211"/>
      <c r="I19" s="131" t="s">
        <v>66</v>
      </c>
      <c r="J19" s="131"/>
      <c r="K19" s="149"/>
      <c r="L19" s="48"/>
      <c r="M19" s="219"/>
      <c r="N19" s="48" t="s">
        <v>63</v>
      </c>
      <c r="O19" s="48"/>
      <c r="P19" s="48" t="s">
        <v>340</v>
      </c>
      <c r="Q19" s="48" t="s">
        <v>298</v>
      </c>
      <c r="R19" s="46"/>
      <c r="S19" s="49"/>
    </row>
    <row r="20" spans="1:19" ht="18" customHeight="1">
      <c r="A20" s="167" t="s">
        <v>73</v>
      </c>
      <c r="B20" s="168" t="s">
        <v>74</v>
      </c>
      <c r="C20" s="195">
        <v>2</v>
      </c>
      <c r="D20" s="195">
        <v>3</v>
      </c>
      <c r="E20" s="195">
        <v>3</v>
      </c>
      <c r="F20" s="30" t="s">
        <v>465</v>
      </c>
      <c r="G20" s="141" t="s">
        <v>29</v>
      </c>
      <c r="H20" s="211"/>
      <c r="I20" s="73"/>
      <c r="J20" s="73"/>
      <c r="K20" s="73"/>
      <c r="L20" s="73"/>
      <c r="M20" s="219"/>
      <c r="N20" s="73"/>
      <c r="O20" s="73"/>
      <c r="P20" s="80"/>
      <c r="Q20" s="77"/>
      <c r="R20" s="50"/>
      <c r="S20" s="53"/>
    </row>
    <row r="21" spans="1:19" ht="18" customHeight="1">
      <c r="A21" s="69"/>
      <c r="B21" s="70" t="s">
        <v>76</v>
      </c>
      <c r="C21" s="191"/>
      <c r="D21" s="191"/>
      <c r="E21" s="191"/>
      <c r="F21" s="32"/>
      <c r="G21" s="142"/>
      <c r="H21" s="212"/>
      <c r="I21" s="133">
        <v>4110</v>
      </c>
      <c r="J21" s="134"/>
      <c r="K21" s="83" t="s">
        <v>268</v>
      </c>
      <c r="L21" s="57"/>
      <c r="M21" s="222"/>
      <c r="N21" s="57" t="s">
        <v>442</v>
      </c>
      <c r="O21" s="57"/>
      <c r="P21" s="57" t="s">
        <v>341</v>
      </c>
      <c r="Q21" s="57" t="s">
        <v>297</v>
      </c>
      <c r="R21" s="55"/>
      <c r="S21" s="58"/>
    </row>
    <row r="22" spans="1:19" ht="16.5" customHeight="1">
      <c r="A22" s="69" t="s">
        <v>77</v>
      </c>
      <c r="B22" s="70" t="s">
        <v>78</v>
      </c>
      <c r="C22" s="191">
        <v>1</v>
      </c>
      <c r="D22" s="191">
        <v>3</v>
      </c>
      <c r="E22" s="191">
        <v>2</v>
      </c>
      <c r="F22" s="30" t="s">
        <v>288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/>
      <c r="B23" s="70" t="s">
        <v>79</v>
      </c>
      <c r="C23" s="191"/>
      <c r="D23" s="191"/>
      <c r="E23" s="191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 t="s">
        <v>80</v>
      </c>
      <c r="B24" s="70" t="s">
        <v>81</v>
      </c>
      <c r="C24" s="191" t="s">
        <v>82</v>
      </c>
      <c r="D24" s="191">
        <v>2</v>
      </c>
      <c r="E24" s="191" t="s">
        <v>82</v>
      </c>
      <c r="F24" s="30" t="s">
        <v>293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8"/>
      <c r="B25" s="118"/>
      <c r="C25" s="192"/>
      <c r="D25" s="192"/>
      <c r="E25" s="192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1"/>
      <c r="B32" s="71" t="s">
        <v>83</v>
      </c>
      <c r="C32" s="193">
        <f>SUM(C8:C31)</f>
        <v>12</v>
      </c>
      <c r="D32" s="193">
        <f>SUM(D8:D31)</f>
        <v>24</v>
      </c>
      <c r="E32" s="193">
        <f>SUM(E8:E31)</f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145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49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34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45"/>
      <c r="H7" s="209" t="s">
        <v>23</v>
      </c>
      <c r="I7" s="48" t="s">
        <v>55</v>
      </c>
      <c r="J7" s="48"/>
      <c r="K7" s="48" t="s">
        <v>53</v>
      </c>
      <c r="L7" s="146"/>
      <c r="M7" s="257" t="s">
        <v>24</v>
      </c>
      <c r="N7" s="47" t="s">
        <v>69</v>
      </c>
      <c r="O7" s="48"/>
      <c r="P7" s="48"/>
      <c r="Q7" s="48"/>
      <c r="R7" s="89"/>
      <c r="S7" s="90"/>
    </row>
    <row r="8" spans="1:19" ht="18" customHeight="1">
      <c r="A8" s="69" t="s">
        <v>53</v>
      </c>
      <c r="B8" s="70" t="s">
        <v>54</v>
      </c>
      <c r="C8" s="191">
        <v>0</v>
      </c>
      <c r="D8" s="191">
        <v>2</v>
      </c>
      <c r="E8" s="191">
        <v>1</v>
      </c>
      <c r="F8" s="32" t="s">
        <v>333</v>
      </c>
      <c r="G8" s="35" t="s">
        <v>25</v>
      </c>
      <c r="H8" s="211"/>
      <c r="I8" s="77"/>
      <c r="J8" s="81"/>
      <c r="K8" s="81"/>
      <c r="L8" s="77"/>
      <c r="M8" s="258"/>
      <c r="N8" s="91"/>
      <c r="O8" s="93"/>
      <c r="P8" s="93"/>
      <c r="Q8" s="91"/>
      <c r="R8" s="91"/>
      <c r="S8" s="94"/>
    </row>
    <row r="9" spans="1:19" ht="18" customHeight="1">
      <c r="A9" s="69" t="s">
        <v>55</v>
      </c>
      <c r="B9" s="70" t="s">
        <v>56</v>
      </c>
      <c r="C9" s="191">
        <v>2</v>
      </c>
      <c r="D9" s="191">
        <v>0</v>
      </c>
      <c r="E9" s="191">
        <v>2</v>
      </c>
      <c r="F9" s="32" t="s">
        <v>357</v>
      </c>
      <c r="G9" s="39"/>
      <c r="H9" s="211"/>
      <c r="I9" s="57" t="s">
        <v>296</v>
      </c>
      <c r="J9" s="134" t="s">
        <v>290</v>
      </c>
      <c r="K9" s="134">
        <v>524</v>
      </c>
      <c r="L9" s="147" t="s">
        <v>227</v>
      </c>
      <c r="M9" s="258"/>
      <c r="N9" s="98" t="s">
        <v>294</v>
      </c>
      <c r="O9" s="97"/>
      <c r="P9" s="97"/>
      <c r="Q9" s="180" t="s">
        <v>242</v>
      </c>
      <c r="R9" s="98"/>
      <c r="S9" s="99"/>
    </row>
    <row r="10" spans="1:19" ht="18" customHeight="1">
      <c r="A10" s="69" t="s">
        <v>57</v>
      </c>
      <c r="B10" s="70" t="s">
        <v>58</v>
      </c>
      <c r="C10" s="191">
        <v>0</v>
      </c>
      <c r="D10" s="191">
        <v>2</v>
      </c>
      <c r="E10" s="191">
        <v>1</v>
      </c>
      <c r="F10" s="32" t="s">
        <v>337</v>
      </c>
      <c r="G10" s="59"/>
      <c r="H10" s="211"/>
      <c r="I10" s="48" t="s">
        <v>63</v>
      </c>
      <c r="J10" s="131"/>
      <c r="K10" s="89"/>
      <c r="L10" s="89"/>
      <c r="M10" s="258"/>
      <c r="N10" s="89" t="s">
        <v>66</v>
      </c>
      <c r="O10" s="89"/>
      <c r="P10" s="87"/>
      <c r="Q10" s="87"/>
      <c r="R10" s="87"/>
      <c r="S10" s="90"/>
    </row>
    <row r="11" spans="1:19" ht="18" customHeight="1">
      <c r="A11" s="69" t="s">
        <v>59</v>
      </c>
      <c r="B11" s="70" t="s">
        <v>60</v>
      </c>
      <c r="C11" s="191">
        <v>1</v>
      </c>
      <c r="D11" s="191">
        <v>0</v>
      </c>
      <c r="E11" s="191">
        <v>1</v>
      </c>
      <c r="F11" s="32" t="s">
        <v>466</v>
      </c>
      <c r="G11" s="35" t="s">
        <v>26</v>
      </c>
      <c r="H11" s="211"/>
      <c r="I11" s="91"/>
      <c r="J11" s="100"/>
      <c r="K11" s="150"/>
      <c r="L11" s="100"/>
      <c r="M11" s="258"/>
      <c r="N11" s="91"/>
      <c r="O11" s="100"/>
      <c r="P11" s="101"/>
      <c r="Q11" s="100"/>
      <c r="R11" s="100"/>
      <c r="S11" s="94"/>
    </row>
    <row r="12" spans="1:19" ht="18" customHeight="1" thickBot="1">
      <c r="A12" s="69"/>
      <c r="B12" s="70" t="s">
        <v>61</v>
      </c>
      <c r="C12" s="191"/>
      <c r="D12" s="191"/>
      <c r="E12" s="191"/>
      <c r="F12" s="30"/>
      <c r="G12" s="39"/>
      <c r="H12" s="211"/>
      <c r="I12" s="57" t="s">
        <v>442</v>
      </c>
      <c r="J12" s="97"/>
      <c r="K12" s="97"/>
      <c r="L12" s="180" t="s">
        <v>443</v>
      </c>
      <c r="M12" s="258"/>
      <c r="N12" s="97" t="s">
        <v>231</v>
      </c>
      <c r="O12" s="97"/>
      <c r="P12" s="181" t="s">
        <v>261</v>
      </c>
      <c r="Q12" s="95"/>
      <c r="R12" s="95"/>
      <c r="S12" s="99"/>
    </row>
    <row r="13" spans="1:19" ht="18" customHeight="1">
      <c r="A13" s="69"/>
      <c r="B13" s="70" t="s">
        <v>62</v>
      </c>
      <c r="C13" s="191"/>
      <c r="D13" s="191"/>
      <c r="E13" s="191"/>
      <c r="F13" s="32"/>
      <c r="G13" s="59"/>
      <c r="H13" s="211"/>
      <c r="I13" s="89" t="s">
        <v>73</v>
      </c>
      <c r="J13" s="89"/>
      <c r="K13" s="88"/>
      <c r="L13" s="89"/>
      <c r="M13" s="259"/>
      <c r="N13" s="261" t="s">
        <v>335</v>
      </c>
      <c r="O13" s="262"/>
      <c r="P13" s="89"/>
      <c r="Q13" s="89"/>
      <c r="R13" s="89"/>
      <c r="S13" s="89"/>
    </row>
    <row r="14" spans="1:19" ht="18" customHeight="1">
      <c r="A14" s="69" t="s">
        <v>63</v>
      </c>
      <c r="B14" s="70" t="s">
        <v>64</v>
      </c>
      <c r="C14" s="191">
        <v>1</v>
      </c>
      <c r="D14" s="191">
        <v>3</v>
      </c>
      <c r="E14" s="191">
        <v>2</v>
      </c>
      <c r="F14" s="32" t="s">
        <v>359</v>
      </c>
      <c r="G14" s="35" t="s">
        <v>27</v>
      </c>
      <c r="H14" s="211"/>
      <c r="I14" s="91"/>
      <c r="J14" s="91"/>
      <c r="K14" s="91"/>
      <c r="L14" s="91"/>
      <c r="M14" s="259"/>
      <c r="N14" s="263" t="s">
        <v>80</v>
      </c>
      <c r="O14" s="264"/>
      <c r="P14" s="60"/>
      <c r="Q14" s="98"/>
      <c r="R14" s="98"/>
      <c r="S14" s="98"/>
    </row>
    <row r="15" spans="1:19" ht="18" customHeight="1" thickBot="1">
      <c r="A15" s="69"/>
      <c r="B15" s="70" t="s">
        <v>65</v>
      </c>
      <c r="C15" s="191"/>
      <c r="D15" s="191"/>
      <c r="E15" s="191"/>
      <c r="F15" s="32"/>
      <c r="G15" s="39"/>
      <c r="H15" s="211"/>
      <c r="I15" s="98" t="s">
        <v>272</v>
      </c>
      <c r="J15" s="98"/>
      <c r="K15" s="96"/>
      <c r="L15" s="97"/>
      <c r="M15" s="259"/>
      <c r="N15" s="103" t="s">
        <v>462</v>
      </c>
      <c r="O15" s="155" t="s">
        <v>302</v>
      </c>
      <c r="P15" s="180" t="s">
        <v>275</v>
      </c>
      <c r="Q15" s="98"/>
      <c r="R15" s="97"/>
      <c r="S15" s="97"/>
    </row>
    <row r="16" spans="1:19" ht="18" customHeight="1">
      <c r="A16" s="69" t="s">
        <v>66</v>
      </c>
      <c r="B16" s="70" t="s">
        <v>67</v>
      </c>
      <c r="C16" s="191">
        <v>3</v>
      </c>
      <c r="D16" s="191">
        <v>0</v>
      </c>
      <c r="E16" s="191">
        <v>3</v>
      </c>
      <c r="F16" s="30" t="s">
        <v>299</v>
      </c>
      <c r="G16" s="59"/>
      <c r="H16" s="211"/>
      <c r="I16" s="47" t="s">
        <v>77</v>
      </c>
      <c r="J16" s="48"/>
      <c r="K16" s="48"/>
      <c r="L16" s="48"/>
      <c r="M16" s="258"/>
      <c r="N16" s="48"/>
      <c r="O16" s="131" t="s">
        <v>57</v>
      </c>
      <c r="P16" s="48"/>
      <c r="Q16" s="89"/>
      <c r="R16" s="131"/>
      <c r="S16" s="89"/>
    </row>
    <row r="17" spans="1:19" ht="18" customHeight="1">
      <c r="A17" s="69"/>
      <c r="B17" s="70" t="s">
        <v>68</v>
      </c>
      <c r="C17" s="191"/>
      <c r="D17" s="191"/>
      <c r="E17" s="191"/>
      <c r="F17" s="30"/>
      <c r="G17" s="141" t="s">
        <v>28</v>
      </c>
      <c r="H17" s="211"/>
      <c r="I17" s="80"/>
      <c r="J17" s="81"/>
      <c r="K17" s="80"/>
      <c r="L17" s="81"/>
      <c r="M17" s="258"/>
      <c r="N17" s="77"/>
      <c r="O17" s="77"/>
      <c r="P17" s="80"/>
      <c r="Q17" s="98"/>
      <c r="R17" s="77"/>
      <c r="S17" s="98"/>
    </row>
    <row r="18" spans="1:19" ht="18" customHeight="1">
      <c r="A18" s="69" t="s">
        <v>69</v>
      </c>
      <c r="B18" s="70" t="s">
        <v>70</v>
      </c>
      <c r="C18" s="191">
        <v>1</v>
      </c>
      <c r="D18" s="191">
        <v>3</v>
      </c>
      <c r="E18" s="191">
        <v>2</v>
      </c>
      <c r="F18" s="32" t="s">
        <v>292</v>
      </c>
      <c r="G18" s="39"/>
      <c r="H18" s="211"/>
      <c r="I18" s="56" t="s">
        <v>295</v>
      </c>
      <c r="J18" s="134"/>
      <c r="K18" s="57"/>
      <c r="L18" s="57" t="s">
        <v>302</v>
      </c>
      <c r="M18" s="258"/>
      <c r="N18" s="57"/>
      <c r="O18" s="134">
        <v>514</v>
      </c>
      <c r="P18" s="57" t="s">
        <v>250</v>
      </c>
      <c r="Q18" s="98"/>
      <c r="R18" s="134"/>
      <c r="S18" s="97"/>
    </row>
    <row r="19" spans="1:19" ht="18" customHeight="1">
      <c r="A19" s="107" t="s">
        <v>71</v>
      </c>
      <c r="B19" s="70" t="s">
        <v>72</v>
      </c>
      <c r="C19" s="191">
        <v>1</v>
      </c>
      <c r="D19" s="191">
        <v>6</v>
      </c>
      <c r="E19" s="191">
        <v>3</v>
      </c>
      <c r="F19" s="32" t="s">
        <v>300</v>
      </c>
      <c r="G19" s="59"/>
      <c r="H19" s="211"/>
      <c r="I19" s="48" t="s">
        <v>59</v>
      </c>
      <c r="J19" s="151" t="s">
        <v>71</v>
      </c>
      <c r="K19" s="152"/>
      <c r="L19" s="89"/>
      <c r="M19" s="258"/>
      <c r="N19" s="89"/>
      <c r="O19" s="89"/>
      <c r="P19" s="89"/>
      <c r="Q19" s="151"/>
      <c r="R19" s="151"/>
      <c r="S19" s="87"/>
    </row>
    <row r="20" spans="1:19" ht="18" customHeight="1">
      <c r="A20" s="167" t="s">
        <v>73</v>
      </c>
      <c r="B20" s="168" t="s">
        <v>74</v>
      </c>
      <c r="C20" s="195">
        <v>2</v>
      </c>
      <c r="D20" s="195">
        <v>3</v>
      </c>
      <c r="E20" s="195">
        <v>3</v>
      </c>
      <c r="F20" s="30" t="s">
        <v>289</v>
      </c>
      <c r="G20" s="35" t="s">
        <v>29</v>
      </c>
      <c r="H20" s="211"/>
      <c r="I20" s="77" t="s">
        <v>294</v>
      </c>
      <c r="J20" s="91"/>
      <c r="K20" s="92"/>
      <c r="L20" s="93"/>
      <c r="M20" s="258"/>
      <c r="N20" s="91"/>
      <c r="O20" s="93"/>
      <c r="P20" s="98"/>
      <c r="Q20" s="91"/>
      <c r="R20" s="91"/>
      <c r="S20" s="91"/>
    </row>
    <row r="21" spans="1:19" ht="18" customHeight="1">
      <c r="A21" s="69"/>
      <c r="B21" s="70" t="s">
        <v>76</v>
      </c>
      <c r="C21" s="191"/>
      <c r="D21" s="191"/>
      <c r="E21" s="191"/>
      <c r="F21" s="30"/>
      <c r="G21" s="39"/>
      <c r="H21" s="212"/>
      <c r="I21" s="57" t="s">
        <v>467</v>
      </c>
      <c r="J21" s="153">
        <v>4108</v>
      </c>
      <c r="K21" s="153"/>
      <c r="L21" s="97"/>
      <c r="M21" s="260"/>
      <c r="N21" s="97"/>
      <c r="O21" s="97"/>
      <c r="P21" s="182"/>
      <c r="Q21" s="153" t="s">
        <v>287</v>
      </c>
      <c r="R21" s="154"/>
      <c r="S21" s="95"/>
    </row>
    <row r="22" spans="1:19" ht="16.5" customHeight="1">
      <c r="A22" s="69" t="s">
        <v>77</v>
      </c>
      <c r="B22" s="70" t="s">
        <v>78</v>
      </c>
      <c r="C22" s="191">
        <v>1</v>
      </c>
      <c r="D22" s="191">
        <v>3</v>
      </c>
      <c r="E22" s="191">
        <v>2</v>
      </c>
      <c r="F22" s="30" t="s">
        <v>301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/>
      <c r="B23" s="70" t="s">
        <v>79</v>
      </c>
      <c r="C23" s="191"/>
      <c r="D23" s="191"/>
      <c r="E23" s="191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 t="s">
        <v>80</v>
      </c>
      <c r="B24" s="70" t="s">
        <v>81</v>
      </c>
      <c r="C24" s="191" t="s">
        <v>82</v>
      </c>
      <c r="D24" s="191">
        <v>2</v>
      </c>
      <c r="E24" s="191" t="s">
        <v>82</v>
      </c>
      <c r="F24" s="30" t="s">
        <v>301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8"/>
      <c r="B25" s="118"/>
      <c r="C25" s="192"/>
      <c r="D25" s="192"/>
      <c r="E25" s="192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1"/>
      <c r="B32" s="71" t="s">
        <v>83</v>
      </c>
      <c r="C32" s="193">
        <f>SUM(C8:C31)</f>
        <v>12</v>
      </c>
      <c r="D32" s="193">
        <f>SUM(D8:D31)</f>
        <v>24</v>
      </c>
      <c r="E32" s="193">
        <f>SUM(E8:E31)</f>
        <v>20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20" zoomScaleNormal="130" zoomScaleSheetLayoutView="12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484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41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159</v>
      </c>
      <c r="C7" s="191"/>
      <c r="D7" s="191"/>
      <c r="E7" s="191"/>
      <c r="F7" s="63"/>
      <c r="G7" s="145"/>
      <c r="H7" s="209" t="s">
        <v>23</v>
      </c>
      <c r="I7" s="156" t="s">
        <v>171</v>
      </c>
      <c r="J7" s="151" t="s">
        <v>168</v>
      </c>
      <c r="K7" s="88"/>
      <c r="L7" s="151"/>
      <c r="M7" s="257" t="s">
        <v>24</v>
      </c>
      <c r="N7" s="104" t="s">
        <v>162</v>
      </c>
      <c r="O7" s="89" t="s">
        <v>401</v>
      </c>
      <c r="P7" s="104" t="s">
        <v>221</v>
      </c>
      <c r="Q7" s="89" t="s">
        <v>241</v>
      </c>
      <c r="R7" s="87"/>
      <c r="S7" s="49"/>
    </row>
    <row r="8" spans="1:19" ht="18" customHeight="1">
      <c r="A8" s="69" t="s">
        <v>160</v>
      </c>
      <c r="B8" s="70" t="s">
        <v>161</v>
      </c>
      <c r="C8" s="191">
        <v>0</v>
      </c>
      <c r="D8" s="191">
        <v>6</v>
      </c>
      <c r="E8" s="191">
        <v>2</v>
      </c>
      <c r="F8" s="32" t="s">
        <v>444</v>
      </c>
      <c r="G8" s="141" t="s">
        <v>25</v>
      </c>
      <c r="H8" s="211"/>
      <c r="I8" s="91" t="s">
        <v>277</v>
      </c>
      <c r="J8" s="91"/>
      <c r="K8" s="92"/>
      <c r="L8" s="93"/>
      <c r="M8" s="258"/>
      <c r="N8" s="91"/>
      <c r="O8" s="91"/>
      <c r="P8" s="91"/>
      <c r="Q8" s="91"/>
      <c r="R8" s="102"/>
      <c r="S8" s="53"/>
    </row>
    <row r="9" spans="1:19" ht="18" customHeight="1">
      <c r="A9" s="69" t="s">
        <v>162</v>
      </c>
      <c r="B9" s="70" t="s">
        <v>137</v>
      </c>
      <c r="C9" s="191">
        <v>1</v>
      </c>
      <c r="D9" s="191">
        <v>3</v>
      </c>
      <c r="E9" s="191">
        <v>2</v>
      </c>
      <c r="F9" s="32" t="s">
        <v>445</v>
      </c>
      <c r="G9" s="142"/>
      <c r="H9" s="211"/>
      <c r="I9" s="153" t="s">
        <v>304</v>
      </c>
      <c r="J9" s="154">
        <v>531</v>
      </c>
      <c r="K9" s="96"/>
      <c r="L9" s="153" t="s">
        <v>303</v>
      </c>
      <c r="M9" s="258"/>
      <c r="N9" s="105"/>
      <c r="O9" s="97" t="s">
        <v>402</v>
      </c>
      <c r="P9" s="105" t="s">
        <v>222</v>
      </c>
      <c r="Q9" s="97" t="s">
        <v>308</v>
      </c>
      <c r="R9" s="95"/>
      <c r="S9" s="58"/>
    </row>
    <row r="10" spans="1:19" ht="18" customHeight="1">
      <c r="A10" s="69" t="s">
        <v>163</v>
      </c>
      <c r="B10" s="119" t="s">
        <v>164</v>
      </c>
      <c r="C10" s="191">
        <v>1</v>
      </c>
      <c r="D10" s="191">
        <v>3</v>
      </c>
      <c r="E10" s="191">
        <v>2</v>
      </c>
      <c r="F10" s="32" t="s">
        <v>412</v>
      </c>
      <c r="G10" s="143"/>
      <c r="H10" s="211"/>
      <c r="I10" s="89" t="s">
        <v>174</v>
      </c>
      <c r="J10" s="89"/>
      <c r="K10" s="72" t="s">
        <v>160</v>
      </c>
      <c r="L10" s="89"/>
      <c r="M10" s="258"/>
      <c r="N10" s="89"/>
      <c r="O10" s="151"/>
      <c r="P10" s="104" t="s">
        <v>221</v>
      </c>
      <c r="Q10" s="89" t="s">
        <v>360</v>
      </c>
      <c r="R10" s="87"/>
      <c r="S10" s="49"/>
    </row>
    <row r="11" spans="1:19" ht="18" customHeight="1">
      <c r="A11" s="69" t="s">
        <v>165</v>
      </c>
      <c r="B11" s="119" t="s">
        <v>188</v>
      </c>
      <c r="C11" s="191">
        <v>1</v>
      </c>
      <c r="D11" s="191">
        <v>6</v>
      </c>
      <c r="E11" s="191">
        <v>3</v>
      </c>
      <c r="F11" s="30" t="s">
        <v>447</v>
      </c>
      <c r="G11" s="141" t="s">
        <v>26</v>
      </c>
      <c r="H11" s="211"/>
      <c r="I11" s="98"/>
      <c r="J11" s="91"/>
      <c r="K11" s="123"/>
      <c r="L11" s="92"/>
      <c r="M11" s="258"/>
      <c r="N11" s="91"/>
      <c r="O11" s="93"/>
      <c r="P11" s="91"/>
      <c r="Q11" s="92"/>
      <c r="R11" s="102"/>
      <c r="S11" s="53"/>
    </row>
    <row r="12" spans="1:19" ht="18" customHeight="1" thickBot="1">
      <c r="A12" s="69" t="s">
        <v>166</v>
      </c>
      <c r="B12" s="119" t="s">
        <v>167</v>
      </c>
      <c r="C12" s="191">
        <v>1</v>
      </c>
      <c r="D12" s="191">
        <v>3</v>
      </c>
      <c r="E12" s="191">
        <v>2</v>
      </c>
      <c r="F12" s="30" t="s">
        <v>446</v>
      </c>
      <c r="G12" s="142"/>
      <c r="H12" s="211"/>
      <c r="I12" s="97" t="s">
        <v>309</v>
      </c>
      <c r="J12" s="97" t="s">
        <v>305</v>
      </c>
      <c r="K12" s="73" t="s">
        <v>232</v>
      </c>
      <c r="L12" s="97"/>
      <c r="M12" s="258"/>
      <c r="N12" s="98"/>
      <c r="O12" s="154"/>
      <c r="P12" s="105" t="s">
        <v>222</v>
      </c>
      <c r="Q12" s="97" t="s">
        <v>361</v>
      </c>
      <c r="R12" s="95"/>
      <c r="S12" s="58"/>
    </row>
    <row r="13" spans="1:19" ht="18" customHeight="1">
      <c r="A13" s="69"/>
      <c r="B13" s="70" t="s">
        <v>52</v>
      </c>
      <c r="C13" s="191"/>
      <c r="D13" s="191"/>
      <c r="E13" s="191"/>
      <c r="F13" s="32"/>
      <c r="G13" s="143"/>
      <c r="H13" s="211"/>
      <c r="I13" s="151" t="s">
        <v>176</v>
      </c>
      <c r="J13" s="151"/>
      <c r="K13" s="88"/>
      <c r="L13" s="89" t="s">
        <v>174</v>
      </c>
      <c r="M13" s="259"/>
      <c r="N13" s="261" t="s">
        <v>335</v>
      </c>
      <c r="O13" s="262"/>
      <c r="P13" s="89"/>
      <c r="Q13" s="89"/>
      <c r="R13" s="89"/>
      <c r="S13" s="48"/>
    </row>
    <row r="14" spans="1:19" ht="18" customHeight="1">
      <c r="A14" s="69"/>
      <c r="B14" s="70" t="s">
        <v>89</v>
      </c>
      <c r="C14" s="191"/>
      <c r="D14" s="191"/>
      <c r="E14" s="191"/>
      <c r="F14" s="32"/>
      <c r="G14" s="141" t="s">
        <v>27</v>
      </c>
      <c r="H14" s="211"/>
      <c r="I14" s="91"/>
      <c r="J14" s="91"/>
      <c r="K14" s="92"/>
      <c r="L14" s="93" t="s">
        <v>309</v>
      </c>
      <c r="M14" s="259"/>
      <c r="N14" s="263" t="s">
        <v>178</v>
      </c>
      <c r="O14" s="264"/>
      <c r="P14" s="60"/>
      <c r="Q14" s="98"/>
      <c r="R14" s="98"/>
      <c r="S14" s="52"/>
    </row>
    <row r="15" spans="1:19" ht="18" customHeight="1" thickBot="1">
      <c r="A15" s="69" t="s">
        <v>168</v>
      </c>
      <c r="B15" s="70" t="s">
        <v>169</v>
      </c>
      <c r="C15" s="191">
        <v>3</v>
      </c>
      <c r="D15" s="191">
        <v>0</v>
      </c>
      <c r="E15" s="191">
        <v>3</v>
      </c>
      <c r="F15" s="32" t="s">
        <v>364</v>
      </c>
      <c r="G15" s="142"/>
      <c r="H15" s="211"/>
      <c r="I15" s="154">
        <v>542</v>
      </c>
      <c r="J15" s="154"/>
      <c r="K15" s="96" t="s">
        <v>306</v>
      </c>
      <c r="L15" s="97" t="s">
        <v>305</v>
      </c>
      <c r="M15" s="259"/>
      <c r="N15" s="103" t="s">
        <v>344</v>
      </c>
      <c r="O15" s="157" t="s">
        <v>230</v>
      </c>
      <c r="P15" s="98"/>
      <c r="Q15" s="98"/>
      <c r="R15" s="97"/>
      <c r="S15" s="57"/>
    </row>
    <row r="16" spans="1:19" ht="18" customHeight="1">
      <c r="A16" s="69"/>
      <c r="B16" s="70" t="s">
        <v>170</v>
      </c>
      <c r="C16" s="191"/>
      <c r="D16" s="191"/>
      <c r="E16" s="191"/>
      <c r="F16" s="30"/>
      <c r="G16" s="143"/>
      <c r="H16" s="211"/>
      <c r="I16" s="151" t="s">
        <v>163</v>
      </c>
      <c r="J16" s="160">
        <v>4105</v>
      </c>
      <c r="K16" s="72"/>
      <c r="L16" s="89" t="s">
        <v>235</v>
      </c>
      <c r="M16" s="258"/>
      <c r="N16" s="89" t="s">
        <v>166</v>
      </c>
      <c r="O16" s="89"/>
      <c r="P16" s="104" t="s">
        <v>221</v>
      </c>
      <c r="Q16" s="89" t="s">
        <v>362</v>
      </c>
      <c r="R16" s="89"/>
      <c r="S16" s="48"/>
    </row>
    <row r="17" spans="1:19" ht="18" customHeight="1">
      <c r="A17" s="69" t="s">
        <v>171</v>
      </c>
      <c r="B17" s="70" t="s">
        <v>172</v>
      </c>
      <c r="C17" s="191">
        <v>3</v>
      </c>
      <c r="D17" s="191">
        <v>0</v>
      </c>
      <c r="E17" s="191">
        <v>3</v>
      </c>
      <c r="F17" s="30" t="s">
        <v>397</v>
      </c>
      <c r="G17" s="141" t="s">
        <v>28</v>
      </c>
      <c r="H17" s="211"/>
      <c r="I17" s="91"/>
      <c r="J17" s="91"/>
      <c r="K17" s="123"/>
      <c r="L17" s="91"/>
      <c r="M17" s="258"/>
      <c r="N17" s="91"/>
      <c r="O17" s="93"/>
      <c r="P17" s="91"/>
      <c r="Q17" s="92"/>
      <c r="R17" s="98"/>
      <c r="S17" s="52"/>
    </row>
    <row r="18" spans="1:19" ht="18" customHeight="1">
      <c r="A18" s="69"/>
      <c r="B18" s="70" t="s">
        <v>173</v>
      </c>
      <c r="C18" s="191"/>
      <c r="D18" s="191"/>
      <c r="E18" s="191"/>
      <c r="F18" s="32"/>
      <c r="G18" s="142"/>
      <c r="H18" s="211"/>
      <c r="I18" s="154"/>
      <c r="J18" s="160">
        <v>4107</v>
      </c>
      <c r="K18" s="73"/>
      <c r="L18" s="97" t="s">
        <v>236</v>
      </c>
      <c r="M18" s="258"/>
      <c r="N18" s="97" t="s">
        <v>313</v>
      </c>
      <c r="O18" s="98"/>
      <c r="P18" s="105" t="s">
        <v>222</v>
      </c>
      <c r="Q18" s="97" t="s">
        <v>363</v>
      </c>
      <c r="R18" s="97"/>
      <c r="S18" s="57"/>
    </row>
    <row r="19" spans="1:19" ht="18" customHeight="1">
      <c r="A19" s="69" t="s">
        <v>174</v>
      </c>
      <c r="B19" s="70" t="s">
        <v>175</v>
      </c>
      <c r="C19" s="191">
        <v>3</v>
      </c>
      <c r="D19" s="191">
        <v>0</v>
      </c>
      <c r="E19" s="191">
        <v>3</v>
      </c>
      <c r="F19" s="32" t="s">
        <v>367</v>
      </c>
      <c r="G19" s="143"/>
      <c r="H19" s="210"/>
      <c r="I19" s="89" t="s">
        <v>171</v>
      </c>
      <c r="J19" s="89"/>
      <c r="K19" s="151" t="s">
        <v>165</v>
      </c>
      <c r="L19" s="152">
        <v>4111</v>
      </c>
      <c r="M19" s="258"/>
      <c r="N19" s="89"/>
      <c r="O19" s="104"/>
      <c r="P19" s="89"/>
      <c r="Q19" s="104" t="s">
        <v>221</v>
      </c>
      <c r="R19" s="89" t="s">
        <v>265</v>
      </c>
      <c r="S19" s="49"/>
    </row>
    <row r="20" spans="1:19" ht="18" customHeight="1">
      <c r="A20" s="69"/>
      <c r="B20" s="70" t="s">
        <v>61</v>
      </c>
      <c r="C20" s="191"/>
      <c r="D20" s="191"/>
      <c r="E20" s="191"/>
      <c r="F20" s="32"/>
      <c r="G20" s="141" t="s">
        <v>29</v>
      </c>
      <c r="H20" s="210"/>
      <c r="I20" s="190"/>
      <c r="J20" s="98"/>
      <c r="K20" s="91"/>
      <c r="L20" s="92"/>
      <c r="M20" s="258"/>
      <c r="N20" s="91"/>
      <c r="O20" s="91"/>
      <c r="P20" s="93"/>
      <c r="Q20" s="91"/>
      <c r="R20" s="93"/>
      <c r="S20" s="53"/>
    </row>
    <row r="21" spans="1:19" ht="18" customHeight="1">
      <c r="A21" s="69"/>
      <c r="B21" s="70" t="s">
        <v>62</v>
      </c>
      <c r="C21" s="191"/>
      <c r="D21" s="191"/>
      <c r="E21" s="191"/>
      <c r="F21" s="30"/>
      <c r="G21" s="142"/>
      <c r="H21" s="265"/>
      <c r="I21" s="97" t="s">
        <v>277</v>
      </c>
      <c r="J21" s="97" t="s">
        <v>304</v>
      </c>
      <c r="K21" s="153"/>
      <c r="L21" s="153">
        <v>4112</v>
      </c>
      <c r="M21" s="260"/>
      <c r="N21" s="97"/>
      <c r="O21" s="105"/>
      <c r="P21" s="97"/>
      <c r="Q21" s="105" t="s">
        <v>222</v>
      </c>
      <c r="R21" s="97" t="s">
        <v>283</v>
      </c>
      <c r="S21" s="58"/>
    </row>
    <row r="22" spans="1:19" ht="16.5" customHeight="1">
      <c r="A22" s="69" t="s">
        <v>176</v>
      </c>
      <c r="B22" s="70" t="s">
        <v>177</v>
      </c>
      <c r="C22" s="191">
        <v>3</v>
      </c>
      <c r="D22" s="191">
        <v>0</v>
      </c>
      <c r="E22" s="191">
        <v>3</v>
      </c>
      <c r="F22" s="30" t="s">
        <v>365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8"/>
      <c r="B23" s="70" t="s">
        <v>79</v>
      </c>
      <c r="C23" s="191"/>
      <c r="D23" s="191"/>
      <c r="E23" s="191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 t="s">
        <v>178</v>
      </c>
      <c r="B24" s="70" t="s">
        <v>139</v>
      </c>
      <c r="C24" s="191">
        <v>0</v>
      </c>
      <c r="D24" s="191">
        <v>2</v>
      </c>
      <c r="E24" s="191">
        <v>0</v>
      </c>
      <c r="F24" s="30" t="s">
        <v>307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69"/>
      <c r="B25" s="70"/>
      <c r="C25" s="191"/>
      <c r="D25" s="191"/>
      <c r="E25" s="191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69"/>
      <c r="B26" s="70"/>
      <c r="C26" s="191"/>
      <c r="D26" s="191"/>
      <c r="E26" s="191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69"/>
      <c r="B27" s="70"/>
      <c r="C27" s="191"/>
      <c r="D27" s="191"/>
      <c r="E27" s="191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69"/>
      <c r="B28" s="70"/>
      <c r="C28" s="191"/>
      <c r="D28" s="191"/>
      <c r="E28" s="191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69"/>
      <c r="B29" s="70"/>
      <c r="C29" s="191"/>
      <c r="D29" s="191"/>
      <c r="E29" s="191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69"/>
      <c r="B30" s="70"/>
      <c r="C30" s="191"/>
      <c r="D30" s="191"/>
      <c r="E30" s="191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69"/>
      <c r="B31" s="70"/>
      <c r="C31" s="191"/>
      <c r="D31" s="191"/>
      <c r="E31" s="191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69"/>
      <c r="B32" s="120" t="s">
        <v>83</v>
      </c>
      <c r="C32" s="193">
        <f>SUM(C8:C24)</f>
        <v>16</v>
      </c>
      <c r="D32" s="193">
        <f>SUM(D8:D24)</f>
        <v>23</v>
      </c>
      <c r="E32" s="193">
        <f>SUM(E8:E24)</f>
        <v>23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="145" zoomScaleNormal="145" zoomScaleSheetLayoutView="145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5" width="7.42578125" customWidth="1"/>
    <col min="16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485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42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159</v>
      </c>
      <c r="C7" s="191"/>
      <c r="D7" s="191"/>
      <c r="E7" s="191"/>
      <c r="F7" s="63"/>
      <c r="G7" s="145"/>
      <c r="H7" s="209" t="s">
        <v>23</v>
      </c>
      <c r="I7" s="184" t="s">
        <v>174</v>
      </c>
      <c r="J7" s="151"/>
      <c r="K7" s="89"/>
      <c r="L7" s="89" t="s">
        <v>171</v>
      </c>
      <c r="M7" s="257" t="s">
        <v>24</v>
      </c>
      <c r="N7" s="104"/>
      <c r="O7" s="104" t="s">
        <v>168</v>
      </c>
      <c r="P7" s="104"/>
      <c r="Q7" s="104"/>
      <c r="R7" s="46"/>
      <c r="S7" s="49"/>
    </row>
    <row r="8" spans="1:19" ht="18" customHeight="1">
      <c r="A8" s="69" t="s">
        <v>160</v>
      </c>
      <c r="B8" s="70" t="s">
        <v>161</v>
      </c>
      <c r="C8" s="191">
        <v>0</v>
      </c>
      <c r="D8" s="191">
        <v>6</v>
      </c>
      <c r="E8" s="191">
        <v>2</v>
      </c>
      <c r="F8" s="32" t="s">
        <v>448</v>
      </c>
      <c r="G8" s="141" t="s">
        <v>25</v>
      </c>
      <c r="H8" s="211"/>
      <c r="I8" s="180"/>
      <c r="J8" s="91"/>
      <c r="K8" s="91"/>
      <c r="L8" s="93"/>
      <c r="M8" s="258"/>
      <c r="N8" s="91"/>
      <c r="O8" s="91"/>
      <c r="P8" s="91"/>
      <c r="Q8" s="91"/>
      <c r="R8" s="50"/>
      <c r="S8" s="53"/>
    </row>
    <row r="9" spans="1:19" ht="18" customHeight="1">
      <c r="A9" s="69" t="s">
        <v>162</v>
      </c>
      <c r="B9" s="70" t="s">
        <v>137</v>
      </c>
      <c r="C9" s="191">
        <v>1</v>
      </c>
      <c r="D9" s="191">
        <v>3</v>
      </c>
      <c r="E9" s="191">
        <v>2</v>
      </c>
      <c r="F9" s="32" t="s">
        <v>449</v>
      </c>
      <c r="G9" s="142"/>
      <c r="H9" s="211"/>
      <c r="I9" s="182" t="s">
        <v>309</v>
      </c>
      <c r="J9" s="154"/>
      <c r="K9" s="180" t="s">
        <v>305</v>
      </c>
      <c r="L9" s="182" t="s">
        <v>269</v>
      </c>
      <c r="M9" s="258"/>
      <c r="N9" s="97" t="s">
        <v>274</v>
      </c>
      <c r="O9" s="97" t="s">
        <v>311</v>
      </c>
      <c r="P9" s="105"/>
      <c r="Q9" s="186" t="s">
        <v>303</v>
      </c>
      <c r="R9" s="55"/>
      <c r="S9" s="58"/>
    </row>
    <row r="10" spans="1:19" ht="18" customHeight="1">
      <c r="A10" s="69" t="s">
        <v>163</v>
      </c>
      <c r="B10" s="119" t="s">
        <v>164</v>
      </c>
      <c r="C10" s="191">
        <v>1</v>
      </c>
      <c r="D10" s="191">
        <v>3</v>
      </c>
      <c r="E10" s="191">
        <v>2</v>
      </c>
      <c r="F10" s="32" t="s">
        <v>450</v>
      </c>
      <c r="G10" s="143"/>
      <c r="H10" s="211"/>
      <c r="I10" s="88" t="s">
        <v>163</v>
      </c>
      <c r="J10" s="184" t="s">
        <v>228</v>
      </c>
      <c r="K10" s="104" t="s">
        <v>243</v>
      </c>
      <c r="L10" s="89" t="s">
        <v>312</v>
      </c>
      <c r="M10" s="258"/>
      <c r="N10" s="151" t="s">
        <v>166</v>
      </c>
      <c r="O10" s="104"/>
      <c r="P10" s="104" t="s">
        <v>243</v>
      </c>
      <c r="Q10" s="89" t="s">
        <v>362</v>
      </c>
      <c r="R10" s="46"/>
      <c r="S10" s="49"/>
    </row>
    <row r="11" spans="1:19" ht="18" customHeight="1">
      <c r="A11" s="69" t="s">
        <v>165</v>
      </c>
      <c r="B11" s="119" t="s">
        <v>188</v>
      </c>
      <c r="C11" s="191">
        <v>1</v>
      </c>
      <c r="D11" s="191">
        <v>6</v>
      </c>
      <c r="E11" s="191">
        <v>3</v>
      </c>
      <c r="F11" s="30" t="s">
        <v>451</v>
      </c>
      <c r="G11" s="141" t="s">
        <v>26</v>
      </c>
      <c r="H11" s="211"/>
      <c r="I11" s="92"/>
      <c r="J11" s="91"/>
      <c r="K11" s="91"/>
      <c r="L11" s="98"/>
      <c r="M11" s="258"/>
      <c r="N11" s="91"/>
      <c r="O11" s="91"/>
      <c r="P11" s="91"/>
      <c r="Q11" s="92"/>
      <c r="R11" s="50"/>
      <c r="S11" s="53"/>
    </row>
    <row r="12" spans="1:19" ht="18" customHeight="1" thickBot="1">
      <c r="A12" s="69" t="s">
        <v>166</v>
      </c>
      <c r="B12" s="119" t="s">
        <v>167</v>
      </c>
      <c r="C12" s="191">
        <v>1</v>
      </c>
      <c r="D12" s="191">
        <v>3</v>
      </c>
      <c r="E12" s="191">
        <v>2</v>
      </c>
      <c r="F12" s="30" t="s">
        <v>452</v>
      </c>
      <c r="G12" s="142"/>
      <c r="H12" s="211"/>
      <c r="I12" s="96"/>
      <c r="J12" s="154">
        <v>4106</v>
      </c>
      <c r="K12" s="105" t="s">
        <v>244</v>
      </c>
      <c r="L12" s="97" t="s">
        <v>283</v>
      </c>
      <c r="M12" s="258"/>
      <c r="N12" s="153" t="s">
        <v>313</v>
      </c>
      <c r="O12" s="105"/>
      <c r="P12" s="105" t="s">
        <v>244</v>
      </c>
      <c r="Q12" s="97" t="s">
        <v>366</v>
      </c>
      <c r="R12" s="55"/>
      <c r="S12" s="58"/>
    </row>
    <row r="13" spans="1:19" ht="18" customHeight="1">
      <c r="A13" s="69"/>
      <c r="B13" s="70" t="s">
        <v>52</v>
      </c>
      <c r="C13" s="191"/>
      <c r="D13" s="191"/>
      <c r="E13" s="191"/>
      <c r="F13" s="32"/>
      <c r="G13" s="143"/>
      <c r="H13" s="211"/>
      <c r="I13" s="151" t="s">
        <v>165</v>
      </c>
      <c r="J13" s="72" t="s">
        <v>314</v>
      </c>
      <c r="K13" s="72"/>
      <c r="L13" s="89"/>
      <c r="M13" s="259"/>
      <c r="N13" s="261" t="s">
        <v>335</v>
      </c>
      <c r="O13" s="262"/>
      <c r="P13" s="87"/>
      <c r="Q13" s="104" t="s">
        <v>243</v>
      </c>
      <c r="R13" s="89" t="s">
        <v>312</v>
      </c>
      <c r="S13" s="48"/>
    </row>
    <row r="14" spans="1:19" ht="18" customHeight="1">
      <c r="A14" s="69"/>
      <c r="B14" s="70" t="s">
        <v>89</v>
      </c>
      <c r="C14" s="191"/>
      <c r="D14" s="191"/>
      <c r="E14" s="191"/>
      <c r="F14" s="32"/>
      <c r="G14" s="141" t="s">
        <v>27</v>
      </c>
      <c r="H14" s="211"/>
      <c r="I14" s="91"/>
      <c r="J14" s="123"/>
      <c r="K14" s="123"/>
      <c r="L14" s="92"/>
      <c r="M14" s="259"/>
      <c r="N14" s="263" t="s">
        <v>178</v>
      </c>
      <c r="O14" s="264"/>
      <c r="P14" s="91"/>
      <c r="Q14" s="91"/>
      <c r="R14" s="91"/>
      <c r="S14" s="52"/>
    </row>
    <row r="15" spans="1:19" ht="18" customHeight="1" thickBot="1">
      <c r="A15" s="69" t="s">
        <v>168</v>
      </c>
      <c r="B15" s="70" t="s">
        <v>169</v>
      </c>
      <c r="C15" s="191">
        <v>3</v>
      </c>
      <c r="D15" s="191">
        <v>0</v>
      </c>
      <c r="E15" s="191">
        <v>3</v>
      </c>
      <c r="F15" s="32" t="s">
        <v>364</v>
      </c>
      <c r="G15" s="142"/>
      <c r="H15" s="211"/>
      <c r="I15" s="154"/>
      <c r="J15" s="75" t="s">
        <v>239</v>
      </c>
      <c r="K15" s="75"/>
      <c r="L15" s="97"/>
      <c r="M15" s="259"/>
      <c r="N15" s="158" t="s">
        <v>344</v>
      </c>
      <c r="O15" s="157" t="s">
        <v>235</v>
      </c>
      <c r="P15" s="95"/>
      <c r="Q15" s="105" t="s">
        <v>244</v>
      </c>
      <c r="R15" s="181" t="s">
        <v>315</v>
      </c>
      <c r="S15" s="57"/>
    </row>
    <row r="16" spans="1:19" ht="18" customHeight="1">
      <c r="A16" s="69"/>
      <c r="B16" s="70" t="s">
        <v>170</v>
      </c>
      <c r="C16" s="191"/>
      <c r="D16" s="191"/>
      <c r="E16" s="191"/>
      <c r="F16" s="30"/>
      <c r="G16" s="143"/>
      <c r="H16" s="211"/>
      <c r="I16" s="151" t="s">
        <v>176</v>
      </c>
      <c r="J16" s="89"/>
      <c r="K16" s="89"/>
      <c r="L16" s="104"/>
      <c r="M16" s="258"/>
      <c r="N16" s="89" t="s">
        <v>162</v>
      </c>
      <c r="O16" s="104" t="s">
        <v>401</v>
      </c>
      <c r="P16" s="104" t="s">
        <v>243</v>
      </c>
      <c r="Q16" s="89" t="s">
        <v>223</v>
      </c>
      <c r="R16" s="48"/>
      <c r="S16" s="48"/>
    </row>
    <row r="17" spans="1:19" ht="18" customHeight="1">
      <c r="A17" s="69" t="s">
        <v>171</v>
      </c>
      <c r="B17" s="70" t="s">
        <v>172</v>
      </c>
      <c r="C17" s="191">
        <v>3</v>
      </c>
      <c r="D17" s="191">
        <v>0</v>
      </c>
      <c r="E17" s="191">
        <v>3</v>
      </c>
      <c r="F17" s="30" t="s">
        <v>350</v>
      </c>
      <c r="G17" s="141" t="s">
        <v>28</v>
      </c>
      <c r="H17" s="211"/>
      <c r="I17" s="91"/>
      <c r="J17" s="91"/>
      <c r="K17" s="93"/>
      <c r="L17" s="91"/>
      <c r="M17" s="258"/>
      <c r="N17" s="91"/>
      <c r="O17" s="91"/>
      <c r="P17" s="91"/>
      <c r="Q17" s="98"/>
      <c r="R17" s="52"/>
      <c r="S17" s="52"/>
    </row>
    <row r="18" spans="1:19" ht="18" customHeight="1">
      <c r="A18" s="69"/>
      <c r="B18" s="70" t="s">
        <v>173</v>
      </c>
      <c r="C18" s="191"/>
      <c r="D18" s="191"/>
      <c r="E18" s="191"/>
      <c r="F18" s="32"/>
      <c r="G18" s="142"/>
      <c r="H18" s="211"/>
      <c r="I18" s="154">
        <v>542</v>
      </c>
      <c r="J18" s="97"/>
      <c r="K18" s="98" t="s">
        <v>306</v>
      </c>
      <c r="L18" s="105"/>
      <c r="M18" s="258"/>
      <c r="N18" s="97"/>
      <c r="O18" s="105" t="s">
        <v>402</v>
      </c>
      <c r="P18" s="105" t="s">
        <v>244</v>
      </c>
      <c r="Q18" s="97" t="s">
        <v>241</v>
      </c>
      <c r="R18" s="57"/>
      <c r="S18" s="57"/>
    </row>
    <row r="19" spans="1:19" ht="18" customHeight="1">
      <c r="A19" s="69" t="s">
        <v>174</v>
      </c>
      <c r="B19" s="70" t="s">
        <v>175</v>
      </c>
      <c r="C19" s="191">
        <v>3</v>
      </c>
      <c r="D19" s="191">
        <v>0</v>
      </c>
      <c r="E19" s="191">
        <v>3</v>
      </c>
      <c r="F19" s="32" t="s">
        <v>367</v>
      </c>
      <c r="G19" s="143"/>
      <c r="H19" s="211"/>
      <c r="I19" s="89"/>
      <c r="J19" s="104" t="s">
        <v>171</v>
      </c>
      <c r="K19" s="72" t="s">
        <v>160</v>
      </c>
      <c r="L19" s="89"/>
      <c r="M19" s="258"/>
      <c r="N19" s="156"/>
      <c r="O19" s="151"/>
      <c r="P19" s="104" t="s">
        <v>243</v>
      </c>
      <c r="Q19" s="89" t="s">
        <v>360</v>
      </c>
      <c r="R19" s="46"/>
      <c r="S19" s="49"/>
    </row>
    <row r="20" spans="1:19" ht="18" customHeight="1">
      <c r="A20" s="69"/>
      <c r="B20" s="70" t="s">
        <v>61</v>
      </c>
      <c r="C20" s="191"/>
      <c r="D20" s="191"/>
      <c r="E20" s="191"/>
      <c r="F20" s="32"/>
      <c r="G20" s="141" t="s">
        <v>29</v>
      </c>
      <c r="H20" s="211"/>
      <c r="I20" s="98"/>
      <c r="J20" s="91" t="s">
        <v>269</v>
      </c>
      <c r="K20" s="123"/>
      <c r="L20" s="92"/>
      <c r="M20" s="258"/>
      <c r="N20" s="91"/>
      <c r="O20" s="91"/>
      <c r="P20" s="91"/>
      <c r="Q20" s="92"/>
      <c r="R20" s="50"/>
      <c r="S20" s="53"/>
    </row>
    <row r="21" spans="1:19" ht="18" customHeight="1">
      <c r="A21" s="69"/>
      <c r="B21" s="70" t="s">
        <v>62</v>
      </c>
      <c r="C21" s="191"/>
      <c r="D21" s="191"/>
      <c r="E21" s="191"/>
      <c r="F21" s="30"/>
      <c r="G21" s="142"/>
      <c r="H21" s="212"/>
      <c r="I21" s="97"/>
      <c r="J21" s="97" t="s">
        <v>274</v>
      </c>
      <c r="K21" s="75" t="s">
        <v>232</v>
      </c>
      <c r="L21" s="97"/>
      <c r="M21" s="260"/>
      <c r="N21" s="153"/>
      <c r="O21" s="154"/>
      <c r="P21" s="105" t="s">
        <v>244</v>
      </c>
      <c r="Q21" s="97" t="s">
        <v>361</v>
      </c>
      <c r="R21" s="55"/>
      <c r="S21" s="58"/>
    </row>
    <row r="22" spans="1:19" ht="16.5" customHeight="1">
      <c r="A22" s="69" t="s">
        <v>176</v>
      </c>
      <c r="B22" s="70" t="s">
        <v>177</v>
      </c>
      <c r="C22" s="191">
        <v>3</v>
      </c>
      <c r="D22" s="191">
        <v>0</v>
      </c>
      <c r="E22" s="191">
        <v>3</v>
      </c>
      <c r="F22" s="30" t="s">
        <v>368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8"/>
      <c r="B23" s="70" t="s">
        <v>79</v>
      </c>
      <c r="C23" s="191"/>
      <c r="D23" s="191"/>
      <c r="E23" s="191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 t="s">
        <v>178</v>
      </c>
      <c r="B24" s="70" t="s">
        <v>139</v>
      </c>
      <c r="C24" s="191">
        <v>0</v>
      </c>
      <c r="D24" s="191">
        <v>2</v>
      </c>
      <c r="E24" s="191">
        <v>0</v>
      </c>
      <c r="F24" s="30" t="s">
        <v>310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69"/>
      <c r="B25" s="70"/>
      <c r="C25" s="191"/>
      <c r="D25" s="191"/>
      <c r="E25" s="191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69"/>
      <c r="B26" s="70"/>
      <c r="C26" s="191"/>
      <c r="D26" s="191"/>
      <c r="E26" s="191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69"/>
      <c r="B27" s="70"/>
      <c r="C27" s="191"/>
      <c r="D27" s="191"/>
      <c r="E27" s="191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69"/>
      <c r="B28" s="70"/>
      <c r="C28" s="191"/>
      <c r="D28" s="191"/>
      <c r="E28" s="191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69"/>
      <c r="B29" s="70"/>
      <c r="C29" s="191"/>
      <c r="D29" s="191"/>
      <c r="E29" s="191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69"/>
      <c r="B30" s="70"/>
      <c r="C30" s="191"/>
      <c r="D30" s="191"/>
      <c r="E30" s="191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69"/>
      <c r="B31" s="70"/>
      <c r="C31" s="191"/>
      <c r="D31" s="191"/>
      <c r="E31" s="191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69"/>
      <c r="B32" s="120" t="s">
        <v>83</v>
      </c>
      <c r="C32" s="193">
        <f>SUM(C8:C24)</f>
        <v>16</v>
      </c>
      <c r="D32" s="193">
        <f>SUM(D8:D24)</f>
        <v>23</v>
      </c>
      <c r="E32" s="193">
        <f>SUM(E8:E24)</f>
        <v>23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" ht="21">
      <c r="A33" s="68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topLeftCell="A3" zoomScale="130" zoomScaleNormal="145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486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190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145"/>
      <c r="H7" s="209" t="s">
        <v>23</v>
      </c>
      <c r="I7" s="137" t="s">
        <v>183</v>
      </c>
      <c r="J7" s="131"/>
      <c r="K7" s="48"/>
      <c r="L7" s="47" t="s">
        <v>96</v>
      </c>
      <c r="M7" s="217" t="s">
        <v>24</v>
      </c>
      <c r="N7" s="48" t="s">
        <v>239</v>
      </c>
      <c r="O7" s="48" t="s">
        <v>375</v>
      </c>
      <c r="P7" s="48"/>
      <c r="Q7" s="131"/>
      <c r="R7" s="46"/>
      <c r="S7" s="49"/>
    </row>
    <row r="8" spans="1:19" ht="18" customHeight="1">
      <c r="A8" s="69"/>
      <c r="B8" s="70" t="s">
        <v>89</v>
      </c>
      <c r="C8" s="191"/>
      <c r="D8" s="191"/>
      <c r="E8" s="191"/>
      <c r="F8" s="32"/>
      <c r="G8" s="141" t="s">
        <v>25</v>
      </c>
      <c r="H8" s="211"/>
      <c r="I8" s="77"/>
      <c r="J8" s="77"/>
      <c r="K8" s="52"/>
      <c r="L8" s="51"/>
      <c r="M8" s="219"/>
      <c r="N8" s="52"/>
      <c r="O8" s="77"/>
      <c r="P8" s="52"/>
      <c r="Q8" s="130"/>
      <c r="R8" s="50"/>
      <c r="S8" s="53"/>
    </row>
    <row r="9" spans="1:19" ht="18" customHeight="1">
      <c r="A9" s="69" t="s">
        <v>168</v>
      </c>
      <c r="B9" s="70" t="s">
        <v>169</v>
      </c>
      <c r="C9" s="191">
        <v>3</v>
      </c>
      <c r="D9" s="191">
        <v>0</v>
      </c>
      <c r="E9" s="191">
        <v>3</v>
      </c>
      <c r="F9" s="32" t="s">
        <v>364</v>
      </c>
      <c r="G9" s="142"/>
      <c r="H9" s="211"/>
      <c r="I9" s="133">
        <v>4101</v>
      </c>
      <c r="J9" s="134"/>
      <c r="K9" s="57" t="s">
        <v>312</v>
      </c>
      <c r="L9" s="56"/>
      <c r="M9" s="219"/>
      <c r="N9" s="52" t="s">
        <v>314</v>
      </c>
      <c r="O9" s="52" t="s">
        <v>376</v>
      </c>
      <c r="P9" s="57"/>
      <c r="Q9" s="133"/>
      <c r="R9" s="55"/>
      <c r="S9" s="58"/>
    </row>
    <row r="10" spans="1:19" ht="18" customHeight="1">
      <c r="A10" s="69" t="s">
        <v>179</v>
      </c>
      <c r="B10" s="70" t="s">
        <v>180</v>
      </c>
      <c r="C10" s="191">
        <v>3</v>
      </c>
      <c r="D10" s="191">
        <v>0</v>
      </c>
      <c r="E10" s="191">
        <v>3</v>
      </c>
      <c r="F10" s="32" t="s">
        <v>369</v>
      </c>
      <c r="G10" s="143"/>
      <c r="H10" s="211"/>
      <c r="I10" s="48" t="s">
        <v>100</v>
      </c>
      <c r="J10" s="48" t="s">
        <v>319</v>
      </c>
      <c r="K10" s="48"/>
      <c r="L10" s="48"/>
      <c r="M10" s="219"/>
      <c r="N10" s="48"/>
      <c r="O10" s="72" t="s">
        <v>340</v>
      </c>
      <c r="P10" s="72" t="s">
        <v>320</v>
      </c>
      <c r="Q10" s="131"/>
      <c r="R10" s="46"/>
      <c r="S10" s="49"/>
    </row>
    <row r="11" spans="1:19" ht="18" customHeight="1">
      <c r="A11" s="69"/>
      <c r="B11" s="70" t="s">
        <v>170</v>
      </c>
      <c r="C11" s="191"/>
      <c r="D11" s="191"/>
      <c r="E11" s="191"/>
      <c r="F11" s="30"/>
      <c r="G11" s="141" t="s">
        <v>26</v>
      </c>
      <c r="H11" s="211"/>
      <c r="I11" s="77"/>
      <c r="J11" s="81"/>
      <c r="K11" s="80"/>
      <c r="L11" s="81"/>
      <c r="M11" s="219"/>
      <c r="N11" s="77"/>
      <c r="O11" s="77"/>
      <c r="P11" s="77"/>
      <c r="Q11" s="80"/>
      <c r="R11" s="50"/>
      <c r="S11" s="53"/>
    </row>
    <row r="12" spans="1:19" ht="18" customHeight="1" thickBot="1">
      <c r="A12" s="69" t="s">
        <v>181</v>
      </c>
      <c r="B12" s="70" t="s">
        <v>182</v>
      </c>
      <c r="C12" s="191">
        <v>2</v>
      </c>
      <c r="D12" s="191">
        <v>2</v>
      </c>
      <c r="E12" s="191">
        <v>3</v>
      </c>
      <c r="F12" s="30" t="s">
        <v>370</v>
      </c>
      <c r="G12" s="142"/>
      <c r="H12" s="211"/>
      <c r="I12" s="57"/>
      <c r="J12" s="57" t="s">
        <v>286</v>
      </c>
      <c r="K12" s="57"/>
      <c r="L12" s="57"/>
      <c r="M12" s="219"/>
      <c r="N12" s="57"/>
      <c r="O12" s="75" t="s">
        <v>341</v>
      </c>
      <c r="P12" s="75" t="s">
        <v>287</v>
      </c>
      <c r="Q12" s="134"/>
      <c r="R12" s="55"/>
      <c r="S12" s="58"/>
    </row>
    <row r="13" spans="1:19" ht="18" customHeight="1">
      <c r="A13" s="69" t="s">
        <v>171</v>
      </c>
      <c r="B13" s="70" t="s">
        <v>172</v>
      </c>
      <c r="C13" s="191">
        <v>3</v>
      </c>
      <c r="D13" s="191">
        <v>0</v>
      </c>
      <c r="E13" s="191">
        <v>3</v>
      </c>
      <c r="F13" s="32" t="s">
        <v>371</v>
      </c>
      <c r="G13" s="143"/>
      <c r="H13" s="211"/>
      <c r="I13" s="131" t="s">
        <v>176</v>
      </c>
      <c r="J13" s="146"/>
      <c r="K13" s="48"/>
      <c r="L13" s="48" t="s">
        <v>168</v>
      </c>
      <c r="M13" s="220"/>
      <c r="N13" s="223" t="s">
        <v>335</v>
      </c>
      <c r="O13" s="224"/>
      <c r="P13" s="48"/>
      <c r="Q13" s="48"/>
      <c r="R13" s="48"/>
      <c r="S13" s="48"/>
    </row>
    <row r="14" spans="1:19" ht="18" customHeight="1">
      <c r="A14" s="69"/>
      <c r="B14" s="70" t="s">
        <v>61</v>
      </c>
      <c r="C14" s="191"/>
      <c r="D14" s="191"/>
      <c r="E14" s="191"/>
      <c r="F14" s="32"/>
      <c r="G14" s="141" t="s">
        <v>27</v>
      </c>
      <c r="H14" s="211"/>
      <c r="I14" s="77"/>
      <c r="J14" s="77"/>
      <c r="K14" s="80"/>
      <c r="L14" s="52"/>
      <c r="M14" s="220"/>
      <c r="N14" s="225" t="s">
        <v>178</v>
      </c>
      <c r="O14" s="226"/>
      <c r="P14" s="81"/>
      <c r="Q14" s="81"/>
      <c r="R14" s="52"/>
      <c r="S14" s="52"/>
    </row>
    <row r="15" spans="1:19" ht="18" customHeight="1" thickBot="1">
      <c r="A15" s="69"/>
      <c r="B15" s="70" t="s">
        <v>62</v>
      </c>
      <c r="C15" s="191"/>
      <c r="D15" s="191"/>
      <c r="E15" s="191"/>
      <c r="F15" s="32"/>
      <c r="G15" s="142"/>
      <c r="H15" s="211"/>
      <c r="I15" s="134">
        <v>541</v>
      </c>
      <c r="J15" s="148"/>
      <c r="K15" s="57" t="s">
        <v>318</v>
      </c>
      <c r="L15" s="57" t="s">
        <v>311</v>
      </c>
      <c r="M15" s="220"/>
      <c r="N15" s="61" t="s">
        <v>344</v>
      </c>
      <c r="O15" s="136" t="s">
        <v>265</v>
      </c>
      <c r="P15" s="52"/>
      <c r="Q15" s="52" t="s">
        <v>303</v>
      </c>
      <c r="R15" s="57"/>
      <c r="S15" s="57"/>
    </row>
    <row r="16" spans="1:19" ht="18" customHeight="1">
      <c r="A16" s="69" t="s">
        <v>183</v>
      </c>
      <c r="B16" s="70" t="s">
        <v>184</v>
      </c>
      <c r="C16" s="191">
        <v>3</v>
      </c>
      <c r="D16" s="191">
        <v>0</v>
      </c>
      <c r="E16" s="191">
        <v>3</v>
      </c>
      <c r="F16" s="30" t="s">
        <v>317</v>
      </c>
      <c r="G16" s="143"/>
      <c r="H16" s="211"/>
      <c r="I16" s="131"/>
      <c r="J16" s="48"/>
      <c r="K16" s="48" t="s">
        <v>179</v>
      </c>
      <c r="L16" s="48"/>
      <c r="M16" s="219"/>
      <c r="N16" s="48"/>
      <c r="O16" s="48"/>
      <c r="P16" s="47"/>
      <c r="Q16" s="46"/>
      <c r="R16" s="46"/>
      <c r="S16" s="49"/>
    </row>
    <row r="17" spans="1:19" ht="18" customHeight="1">
      <c r="A17" s="69" t="s">
        <v>176</v>
      </c>
      <c r="B17" s="70" t="s">
        <v>177</v>
      </c>
      <c r="C17" s="191">
        <v>3</v>
      </c>
      <c r="D17" s="191">
        <v>0</v>
      </c>
      <c r="E17" s="191">
        <v>3</v>
      </c>
      <c r="F17" s="30" t="s">
        <v>372</v>
      </c>
      <c r="G17" s="141" t="s">
        <v>28</v>
      </c>
      <c r="H17" s="211"/>
      <c r="I17" s="77"/>
      <c r="J17" s="52"/>
      <c r="K17" s="80"/>
      <c r="L17" s="81"/>
      <c r="M17" s="219"/>
      <c r="N17" s="81"/>
      <c r="O17" s="81"/>
      <c r="P17" s="51"/>
      <c r="Q17" s="50"/>
      <c r="R17" s="50"/>
      <c r="S17" s="53"/>
    </row>
    <row r="18" spans="1:19" ht="18" customHeight="1">
      <c r="A18" s="69"/>
      <c r="B18" s="70" t="s">
        <v>65</v>
      </c>
      <c r="C18" s="191"/>
      <c r="D18" s="191"/>
      <c r="E18" s="191"/>
      <c r="F18" s="32"/>
      <c r="G18" s="142"/>
      <c r="H18" s="211"/>
      <c r="I18" s="134"/>
      <c r="J18" s="57"/>
      <c r="K18" s="57" t="s">
        <v>321</v>
      </c>
      <c r="L18" s="57"/>
      <c r="M18" s="219"/>
      <c r="N18" s="57" t="s">
        <v>316</v>
      </c>
      <c r="O18" s="57"/>
      <c r="P18" s="56"/>
      <c r="Q18" s="55"/>
      <c r="R18" s="55"/>
      <c r="S18" s="58"/>
    </row>
    <row r="19" spans="1:19" ht="18" customHeight="1">
      <c r="A19" s="69" t="s">
        <v>96</v>
      </c>
      <c r="B19" s="70" t="s">
        <v>97</v>
      </c>
      <c r="C19" s="191">
        <v>1</v>
      </c>
      <c r="D19" s="191">
        <v>2</v>
      </c>
      <c r="E19" s="191">
        <v>2</v>
      </c>
      <c r="F19" s="32" t="s">
        <v>373</v>
      </c>
      <c r="G19" s="143"/>
      <c r="H19" s="211"/>
      <c r="I19" s="131" t="s">
        <v>181</v>
      </c>
      <c r="J19" s="131"/>
      <c r="K19" s="132"/>
      <c r="L19" s="48"/>
      <c r="M19" s="219"/>
      <c r="N19" s="48" t="s">
        <v>171</v>
      </c>
      <c r="O19" s="48"/>
      <c r="P19" s="47"/>
      <c r="Q19" s="46"/>
      <c r="R19" s="46"/>
      <c r="S19" s="49"/>
    </row>
    <row r="20" spans="1:19" ht="18" customHeight="1">
      <c r="A20" s="69"/>
      <c r="B20" s="70" t="s">
        <v>68</v>
      </c>
      <c r="C20" s="191"/>
      <c r="D20" s="191"/>
      <c r="E20" s="191"/>
      <c r="F20" s="30"/>
      <c r="G20" s="141" t="s">
        <v>29</v>
      </c>
      <c r="H20" s="211"/>
      <c r="I20" s="77"/>
      <c r="J20" s="77"/>
      <c r="K20" s="137"/>
      <c r="L20" s="81"/>
      <c r="M20" s="219"/>
      <c r="N20" s="81"/>
      <c r="O20" s="77"/>
      <c r="P20" s="51"/>
      <c r="Q20" s="50"/>
      <c r="R20" s="50"/>
      <c r="S20" s="53"/>
    </row>
    <row r="21" spans="1:19" ht="18" customHeight="1">
      <c r="A21" s="69" t="s">
        <v>100</v>
      </c>
      <c r="B21" s="70" t="s">
        <v>101</v>
      </c>
      <c r="C21" s="191">
        <v>1</v>
      </c>
      <c r="D21" s="191">
        <v>6</v>
      </c>
      <c r="E21" s="191">
        <v>3</v>
      </c>
      <c r="F21" s="30" t="s">
        <v>374</v>
      </c>
      <c r="G21" s="142"/>
      <c r="H21" s="212"/>
      <c r="I21" s="133">
        <v>635</v>
      </c>
      <c r="J21" s="134"/>
      <c r="K21" s="133"/>
      <c r="L21" s="57" t="s">
        <v>385</v>
      </c>
      <c r="M21" s="222"/>
      <c r="N21" s="57" t="s">
        <v>269</v>
      </c>
      <c r="O21" s="57"/>
      <c r="P21" s="56" t="s">
        <v>274</v>
      </c>
      <c r="Q21" s="55"/>
      <c r="R21" s="55"/>
      <c r="S21" s="58"/>
    </row>
    <row r="22" spans="1:19" ht="16.5" customHeight="1">
      <c r="A22" s="69"/>
      <c r="B22" s="70" t="s">
        <v>79</v>
      </c>
      <c r="C22" s="191"/>
      <c r="D22" s="191"/>
      <c r="E22" s="191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 t="s">
        <v>178</v>
      </c>
      <c r="B23" s="70" t="s">
        <v>139</v>
      </c>
      <c r="C23" s="191">
        <v>0</v>
      </c>
      <c r="D23" s="191">
        <v>2</v>
      </c>
      <c r="E23" s="191">
        <v>0</v>
      </c>
      <c r="F23" s="32" t="s">
        <v>396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/>
      <c r="B24" s="70"/>
      <c r="C24" s="191"/>
      <c r="D24" s="191"/>
      <c r="E24" s="191"/>
      <c r="F24" s="32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69"/>
      <c r="B25" s="70"/>
      <c r="C25" s="191"/>
      <c r="D25" s="191"/>
      <c r="E25" s="191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69"/>
      <c r="B26" s="70"/>
      <c r="C26" s="191"/>
      <c r="D26" s="191"/>
      <c r="E26" s="191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69"/>
      <c r="B27" s="70"/>
      <c r="C27" s="191"/>
      <c r="D27" s="191"/>
      <c r="E27" s="191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69"/>
      <c r="B28" s="70"/>
      <c r="C28" s="191"/>
      <c r="D28" s="191"/>
      <c r="E28" s="191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69"/>
      <c r="B29" s="70"/>
      <c r="C29" s="191"/>
      <c r="D29" s="191"/>
      <c r="E29" s="191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69"/>
      <c r="B30" s="70"/>
      <c r="C30" s="191"/>
      <c r="D30" s="191"/>
      <c r="E30" s="191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69"/>
      <c r="B31" s="70"/>
      <c r="C31" s="191"/>
      <c r="D31" s="191"/>
      <c r="E31" s="191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0"/>
      <c r="B32" s="120" t="s">
        <v>83</v>
      </c>
      <c r="C32" s="193">
        <f>SUM(C9:C25)</f>
        <v>19</v>
      </c>
      <c r="D32" s="193">
        <f>SUM(D9:D25)</f>
        <v>12</v>
      </c>
      <c r="E32" s="193">
        <f>SUM(E9:E25)</f>
        <v>23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view="pageBreakPreview" zoomScale="130" zoomScaleNormal="100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43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203"/>
      <c r="G7" s="145"/>
      <c r="H7" s="209" t="s">
        <v>23</v>
      </c>
      <c r="I7" s="48" t="s">
        <v>176</v>
      </c>
      <c r="J7" s="48"/>
      <c r="K7" s="48"/>
      <c r="L7" s="48"/>
      <c r="M7" s="217" t="s">
        <v>24</v>
      </c>
      <c r="N7" s="48"/>
      <c r="O7" s="48"/>
      <c r="P7" s="48"/>
      <c r="Q7" s="131"/>
      <c r="R7" s="131"/>
      <c r="S7" s="49"/>
    </row>
    <row r="8" spans="1:19" ht="18" customHeight="1">
      <c r="A8" s="69"/>
      <c r="B8" s="70" t="s">
        <v>89</v>
      </c>
      <c r="C8" s="191"/>
      <c r="D8" s="191"/>
      <c r="E8" s="191"/>
      <c r="F8" s="203"/>
      <c r="G8" s="141" t="s">
        <v>25</v>
      </c>
      <c r="H8" s="211"/>
      <c r="I8" s="81"/>
      <c r="J8" s="77"/>
      <c r="K8" s="77"/>
      <c r="L8" s="81"/>
      <c r="M8" s="219"/>
      <c r="N8" s="81"/>
      <c r="O8" s="77"/>
      <c r="P8" s="77"/>
      <c r="Q8" s="80"/>
      <c r="R8" s="130"/>
      <c r="S8" s="53"/>
    </row>
    <row r="9" spans="1:19" ht="18" customHeight="1">
      <c r="A9" s="69" t="s">
        <v>168</v>
      </c>
      <c r="B9" s="70" t="s">
        <v>169</v>
      </c>
      <c r="C9" s="191">
        <v>3</v>
      </c>
      <c r="D9" s="191">
        <v>0</v>
      </c>
      <c r="E9" s="191">
        <v>3</v>
      </c>
      <c r="F9" s="115" t="s">
        <v>364</v>
      </c>
      <c r="G9" s="142"/>
      <c r="H9" s="211"/>
      <c r="I9" s="57" t="s">
        <v>270</v>
      </c>
      <c r="J9" s="57"/>
      <c r="K9" s="57" t="s">
        <v>318</v>
      </c>
      <c r="L9" s="57"/>
      <c r="M9" s="219"/>
      <c r="N9" s="57"/>
      <c r="O9" s="57"/>
      <c r="P9" s="57"/>
      <c r="Q9" s="133"/>
      <c r="R9" s="134"/>
      <c r="S9" s="58"/>
    </row>
    <row r="10" spans="1:19" ht="18" customHeight="1">
      <c r="A10" s="69" t="s">
        <v>179</v>
      </c>
      <c r="B10" s="70" t="s">
        <v>180</v>
      </c>
      <c r="C10" s="191">
        <v>3</v>
      </c>
      <c r="D10" s="191">
        <v>0</v>
      </c>
      <c r="E10" s="191">
        <v>3</v>
      </c>
      <c r="F10" s="115" t="s">
        <v>377</v>
      </c>
      <c r="G10" s="143"/>
      <c r="H10" s="211"/>
      <c r="I10" s="48" t="s">
        <v>94</v>
      </c>
      <c r="J10" s="48"/>
      <c r="K10" s="48"/>
      <c r="L10" s="48" t="s">
        <v>168</v>
      </c>
      <c r="M10" s="219"/>
      <c r="N10" s="48"/>
      <c r="O10" s="48"/>
      <c r="P10" s="48"/>
      <c r="Q10" s="48"/>
      <c r="R10" s="131"/>
      <c r="S10" s="49"/>
    </row>
    <row r="11" spans="1:19" ht="18" customHeight="1">
      <c r="A11" s="69"/>
      <c r="B11" s="70" t="s">
        <v>170</v>
      </c>
      <c r="C11" s="191"/>
      <c r="D11" s="191"/>
      <c r="E11" s="191"/>
      <c r="F11" s="116"/>
      <c r="G11" s="141" t="s">
        <v>26</v>
      </c>
      <c r="H11" s="211"/>
      <c r="I11" s="77"/>
      <c r="J11" s="77"/>
      <c r="K11" s="80"/>
      <c r="L11" s="52"/>
      <c r="M11" s="219"/>
      <c r="N11" s="52"/>
      <c r="O11" s="52"/>
      <c r="P11" s="52"/>
      <c r="Q11" s="77"/>
      <c r="R11" s="130"/>
      <c r="S11" s="53"/>
    </row>
    <row r="12" spans="1:19" ht="18" customHeight="1" thickBot="1">
      <c r="A12" s="69" t="s">
        <v>181</v>
      </c>
      <c r="B12" s="70" t="s">
        <v>182</v>
      </c>
      <c r="C12" s="191">
        <v>2</v>
      </c>
      <c r="D12" s="191">
        <v>2</v>
      </c>
      <c r="E12" s="191">
        <v>3</v>
      </c>
      <c r="F12" s="116" t="s">
        <v>378</v>
      </c>
      <c r="G12" s="142"/>
      <c r="H12" s="211"/>
      <c r="I12" s="57" t="s">
        <v>271</v>
      </c>
      <c r="J12" s="57"/>
      <c r="K12" s="57" t="s">
        <v>315</v>
      </c>
      <c r="L12" s="52" t="s">
        <v>311</v>
      </c>
      <c r="M12" s="219"/>
      <c r="N12" s="52"/>
      <c r="O12" s="57" t="s">
        <v>303</v>
      </c>
      <c r="P12" s="57"/>
      <c r="Q12" s="52"/>
      <c r="R12" s="134"/>
      <c r="S12" s="58"/>
    </row>
    <row r="13" spans="1:19" ht="18" customHeight="1">
      <c r="A13" s="69"/>
      <c r="B13" s="70" t="s">
        <v>468</v>
      </c>
      <c r="C13" s="191"/>
      <c r="D13" s="191"/>
      <c r="E13" s="191"/>
      <c r="F13" s="204"/>
      <c r="G13" s="143"/>
      <c r="H13" s="211"/>
      <c r="I13" s="48" t="s">
        <v>179</v>
      </c>
      <c r="J13" s="131"/>
      <c r="K13" s="47"/>
      <c r="L13" s="48"/>
      <c r="M13" s="220"/>
      <c r="N13" s="223" t="s">
        <v>335</v>
      </c>
      <c r="O13" s="224"/>
      <c r="P13" s="131"/>
      <c r="Q13" s="131"/>
      <c r="R13" s="48"/>
      <c r="S13" s="48"/>
    </row>
    <row r="14" spans="1:19" ht="18" customHeight="1">
      <c r="A14" s="69"/>
      <c r="B14" s="70" t="s">
        <v>61</v>
      </c>
      <c r="C14" s="191"/>
      <c r="D14" s="191"/>
      <c r="E14" s="191"/>
      <c r="F14" s="204"/>
      <c r="G14" s="141" t="s">
        <v>27</v>
      </c>
      <c r="H14" s="211"/>
      <c r="I14" s="52"/>
      <c r="J14" s="77"/>
      <c r="K14" s="80"/>
      <c r="L14" s="52"/>
      <c r="M14" s="220"/>
      <c r="N14" s="225" t="s">
        <v>178</v>
      </c>
      <c r="O14" s="226"/>
      <c r="P14" s="77"/>
      <c r="Q14" s="77"/>
      <c r="R14" s="77"/>
      <c r="S14" s="77"/>
    </row>
    <row r="15" spans="1:19" ht="18" customHeight="1" thickBot="1">
      <c r="A15" s="69"/>
      <c r="B15" s="70" t="s">
        <v>62</v>
      </c>
      <c r="C15" s="191"/>
      <c r="D15" s="191"/>
      <c r="E15" s="191"/>
      <c r="F15" s="204"/>
      <c r="G15" s="142"/>
      <c r="H15" s="211"/>
      <c r="I15" s="57" t="s">
        <v>321</v>
      </c>
      <c r="J15" s="134"/>
      <c r="K15" s="56" t="s">
        <v>316</v>
      </c>
      <c r="L15" s="57"/>
      <c r="M15" s="220"/>
      <c r="N15" s="135" t="s">
        <v>344</v>
      </c>
      <c r="O15" s="136" t="s">
        <v>315</v>
      </c>
      <c r="P15" s="133"/>
      <c r="Q15" s="134"/>
      <c r="R15" s="57"/>
      <c r="S15" s="57"/>
    </row>
    <row r="16" spans="1:19" ht="18" customHeight="1">
      <c r="A16" s="69" t="s">
        <v>176</v>
      </c>
      <c r="B16" s="70" t="s">
        <v>177</v>
      </c>
      <c r="C16" s="191">
        <v>3</v>
      </c>
      <c r="D16" s="191">
        <v>0</v>
      </c>
      <c r="E16" s="191">
        <v>3</v>
      </c>
      <c r="F16" s="109" t="s">
        <v>380</v>
      </c>
      <c r="G16" s="143"/>
      <c r="H16" s="211"/>
      <c r="I16" s="131" t="s">
        <v>185</v>
      </c>
      <c r="J16" s="147"/>
      <c r="K16" s="48"/>
      <c r="L16" s="48"/>
      <c r="M16" s="219"/>
      <c r="N16" s="48" t="s">
        <v>92</v>
      </c>
      <c r="O16" s="48"/>
      <c r="P16" s="48"/>
      <c r="Q16" s="48"/>
      <c r="R16" s="48"/>
      <c r="S16" s="48"/>
    </row>
    <row r="17" spans="1:19" ht="18" customHeight="1">
      <c r="A17" s="69" t="s">
        <v>183</v>
      </c>
      <c r="B17" s="70" t="s">
        <v>184</v>
      </c>
      <c r="C17" s="191">
        <v>3</v>
      </c>
      <c r="D17" s="191">
        <v>0</v>
      </c>
      <c r="E17" s="191">
        <v>3</v>
      </c>
      <c r="F17" s="204" t="s">
        <v>323</v>
      </c>
      <c r="G17" s="141" t="s">
        <v>28</v>
      </c>
      <c r="H17" s="211"/>
      <c r="I17" s="77"/>
      <c r="J17" s="77"/>
      <c r="K17" s="77"/>
      <c r="L17" s="77"/>
      <c r="M17" s="219"/>
      <c r="N17" s="52"/>
      <c r="O17" s="52"/>
      <c r="P17" s="52"/>
      <c r="Q17" s="52"/>
      <c r="R17" s="52"/>
      <c r="S17" s="52"/>
    </row>
    <row r="18" spans="1:19" ht="18" customHeight="1">
      <c r="A18" s="69" t="s">
        <v>185</v>
      </c>
      <c r="B18" s="70" t="s">
        <v>186</v>
      </c>
      <c r="C18" s="191">
        <v>3</v>
      </c>
      <c r="D18" s="191">
        <v>0</v>
      </c>
      <c r="E18" s="191">
        <v>3</v>
      </c>
      <c r="F18" s="204" t="s">
        <v>323</v>
      </c>
      <c r="G18" s="142"/>
      <c r="H18" s="211"/>
      <c r="I18" s="134">
        <v>4204</v>
      </c>
      <c r="J18" s="147"/>
      <c r="K18" s="52" t="s">
        <v>264</v>
      </c>
      <c r="L18" s="57"/>
      <c r="M18" s="219"/>
      <c r="N18" s="57" t="s">
        <v>314</v>
      </c>
      <c r="O18" s="57"/>
      <c r="P18" s="57" t="s">
        <v>312</v>
      </c>
      <c r="Q18" s="52"/>
      <c r="R18" s="57"/>
      <c r="S18" s="57"/>
    </row>
    <row r="19" spans="1:19" ht="18" customHeight="1">
      <c r="A19" s="69"/>
      <c r="B19" s="70" t="s">
        <v>65</v>
      </c>
      <c r="C19" s="191"/>
      <c r="D19" s="191"/>
      <c r="E19" s="191"/>
      <c r="F19" s="204"/>
      <c r="G19" s="143"/>
      <c r="H19" s="211"/>
      <c r="I19" s="131" t="s">
        <v>183</v>
      </c>
      <c r="J19" s="131"/>
      <c r="K19" s="132"/>
      <c r="L19" s="48"/>
      <c r="M19" s="219"/>
      <c r="N19" s="48" t="s">
        <v>181</v>
      </c>
      <c r="O19" s="131"/>
      <c r="P19" s="146"/>
      <c r="Q19" s="131"/>
      <c r="R19" s="46"/>
      <c r="S19" s="49"/>
    </row>
    <row r="20" spans="1:19" ht="18" customHeight="1">
      <c r="A20" s="69" t="s">
        <v>92</v>
      </c>
      <c r="B20" s="70" t="s">
        <v>93</v>
      </c>
      <c r="C20" s="191">
        <v>3</v>
      </c>
      <c r="D20" s="191">
        <v>0</v>
      </c>
      <c r="E20" s="191">
        <v>3</v>
      </c>
      <c r="F20" s="204" t="s">
        <v>317</v>
      </c>
      <c r="G20" s="141" t="s">
        <v>29</v>
      </c>
      <c r="H20" s="211"/>
      <c r="I20" s="77"/>
      <c r="J20" s="77"/>
      <c r="K20" s="80"/>
      <c r="L20" s="77"/>
      <c r="M20" s="219"/>
      <c r="N20" s="77"/>
      <c r="O20" s="77"/>
      <c r="P20" s="77"/>
      <c r="Q20" s="130"/>
      <c r="R20" s="50"/>
      <c r="S20" s="53"/>
    </row>
    <row r="21" spans="1:19" ht="18" customHeight="1">
      <c r="A21" s="69" t="s">
        <v>94</v>
      </c>
      <c r="B21" s="70" t="s">
        <v>95</v>
      </c>
      <c r="C21" s="191">
        <v>3</v>
      </c>
      <c r="D21" s="191">
        <v>0</v>
      </c>
      <c r="E21" s="191">
        <v>3</v>
      </c>
      <c r="F21" s="204" t="s">
        <v>324</v>
      </c>
      <c r="G21" s="142"/>
      <c r="H21" s="212"/>
      <c r="I21" s="134">
        <v>4204</v>
      </c>
      <c r="J21" s="134"/>
      <c r="K21" s="57" t="s">
        <v>264</v>
      </c>
      <c r="L21" s="57"/>
      <c r="M21" s="222"/>
      <c r="N21" s="57" t="s">
        <v>325</v>
      </c>
      <c r="O21" s="134"/>
      <c r="P21" s="134"/>
      <c r="Q21" s="134" t="s">
        <v>322</v>
      </c>
      <c r="R21" s="55"/>
      <c r="S21" s="58"/>
    </row>
    <row r="22" spans="1:19" ht="16.5" customHeight="1">
      <c r="A22" s="69"/>
      <c r="B22" s="70" t="s">
        <v>79</v>
      </c>
      <c r="C22" s="191"/>
      <c r="D22" s="191"/>
      <c r="E22" s="191"/>
      <c r="F22" s="204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 t="s">
        <v>178</v>
      </c>
      <c r="B23" s="70" t="s">
        <v>139</v>
      </c>
      <c r="C23" s="191">
        <v>0</v>
      </c>
      <c r="D23" s="191">
        <v>2</v>
      </c>
      <c r="E23" s="191">
        <v>0</v>
      </c>
      <c r="F23" s="204" t="s">
        <v>324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/>
      <c r="B24" s="70"/>
      <c r="C24" s="191"/>
      <c r="D24" s="191"/>
      <c r="E24" s="191"/>
      <c r="F24" s="204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69"/>
      <c r="B25" s="70"/>
      <c r="C25" s="191"/>
      <c r="D25" s="191"/>
      <c r="E25" s="191"/>
      <c r="F25" s="204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204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204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204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204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204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20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0"/>
      <c r="B32" s="120" t="s">
        <v>83</v>
      </c>
      <c r="C32" s="193">
        <f>SUM(C7:C25)</f>
        <v>23</v>
      </c>
      <c r="D32" s="193">
        <f>SUM(D7:D25)</f>
        <v>4</v>
      </c>
      <c r="E32" s="193">
        <f>SUM(E7:E25)</f>
        <v>24</v>
      </c>
      <c r="F32" s="65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6:6" ht="21">
      <c r="F33" s="68"/>
    </row>
    <row r="34" spans="6:6" ht="21">
      <c r="F34" s="66"/>
    </row>
    <row r="35" spans="6:6" ht="21">
      <c r="F35" s="66"/>
    </row>
    <row r="36" spans="6:6" ht="21">
      <c r="F36" s="66"/>
    </row>
    <row r="37" spans="6:6" ht="21">
      <c r="F37" s="66"/>
    </row>
    <row r="38" spans="6:6" ht="21">
      <c r="F38" s="66"/>
    </row>
    <row r="39" spans="6:6" ht="21">
      <c r="F39" s="66"/>
    </row>
    <row r="40" spans="6:6" ht="21">
      <c r="F40" s="66"/>
    </row>
    <row r="41" spans="6:6" ht="21">
      <c r="F41" s="66"/>
    </row>
    <row r="42" spans="6:6" ht="19.5">
      <c r="F42" s="67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view="pageBreakPreview" topLeftCell="A2" zoomScale="120" zoomScaleNormal="130" zoomScaleSheetLayoutView="12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44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145"/>
      <c r="H7" s="209" t="s">
        <v>23</v>
      </c>
      <c r="I7" s="132" t="s">
        <v>100</v>
      </c>
      <c r="J7" s="48" t="s">
        <v>254</v>
      </c>
      <c r="K7" s="47"/>
      <c r="L7" s="48"/>
      <c r="M7" s="217" t="s">
        <v>24</v>
      </c>
      <c r="N7" s="48"/>
      <c r="O7" s="72" t="s">
        <v>221</v>
      </c>
      <c r="P7" s="48" t="s">
        <v>230</v>
      </c>
      <c r="Q7" s="131"/>
      <c r="R7" s="131"/>
      <c r="S7" s="138"/>
    </row>
    <row r="8" spans="1:19" ht="18" customHeight="1">
      <c r="A8" s="69"/>
      <c r="B8" s="70" t="s">
        <v>89</v>
      </c>
      <c r="C8" s="191"/>
      <c r="D8" s="191"/>
      <c r="E8" s="191"/>
      <c r="F8" s="32"/>
      <c r="G8" s="141" t="s">
        <v>25</v>
      </c>
      <c r="H8" s="211"/>
      <c r="I8" s="86"/>
      <c r="J8" s="81"/>
      <c r="K8" s="80"/>
      <c r="L8" s="52"/>
      <c r="M8" s="219"/>
      <c r="N8" s="77"/>
      <c r="O8" s="123"/>
      <c r="P8" s="52"/>
      <c r="Q8" s="130"/>
      <c r="R8" s="130"/>
      <c r="S8" s="139"/>
    </row>
    <row r="9" spans="1:19" ht="18" customHeight="1">
      <c r="A9" s="69" t="s">
        <v>90</v>
      </c>
      <c r="B9" s="70" t="s">
        <v>91</v>
      </c>
      <c r="C9" s="191">
        <v>2</v>
      </c>
      <c r="D9" s="191">
        <v>0</v>
      </c>
      <c r="E9" s="191">
        <v>2</v>
      </c>
      <c r="F9" s="32" t="s">
        <v>379</v>
      </c>
      <c r="G9" s="142"/>
      <c r="H9" s="211"/>
      <c r="I9" s="133"/>
      <c r="J9" s="57" t="s">
        <v>255</v>
      </c>
      <c r="K9" s="56"/>
      <c r="L9" s="57"/>
      <c r="M9" s="219"/>
      <c r="N9" s="52"/>
      <c r="O9" s="73" t="s">
        <v>222</v>
      </c>
      <c r="P9" s="57" t="s">
        <v>229</v>
      </c>
      <c r="Q9" s="133"/>
      <c r="R9" s="134"/>
      <c r="S9" s="140"/>
    </row>
    <row r="10" spans="1:19" ht="18" customHeight="1">
      <c r="A10" s="69"/>
      <c r="B10" s="70" t="s">
        <v>65</v>
      </c>
      <c r="C10" s="191"/>
      <c r="D10" s="191"/>
      <c r="E10" s="191"/>
      <c r="F10" s="32"/>
      <c r="G10" s="143"/>
      <c r="H10" s="211"/>
      <c r="I10" s="48" t="s">
        <v>102</v>
      </c>
      <c r="J10" s="48" t="s">
        <v>327</v>
      </c>
      <c r="K10" s="72" t="s">
        <v>221</v>
      </c>
      <c r="L10" s="48" t="s">
        <v>279</v>
      </c>
      <c r="M10" s="219"/>
      <c r="N10" s="48" t="s">
        <v>90</v>
      </c>
      <c r="O10" s="72"/>
      <c r="P10" s="72" t="s">
        <v>105</v>
      </c>
      <c r="Q10" s="72"/>
      <c r="R10" s="131"/>
      <c r="S10" s="131"/>
    </row>
    <row r="11" spans="1:19" ht="18" customHeight="1">
      <c r="A11" s="69" t="s">
        <v>92</v>
      </c>
      <c r="B11" s="70" t="s">
        <v>93</v>
      </c>
      <c r="C11" s="191">
        <v>3</v>
      </c>
      <c r="D11" s="191">
        <v>0</v>
      </c>
      <c r="E11" s="191">
        <v>3</v>
      </c>
      <c r="F11" s="30" t="s">
        <v>324</v>
      </c>
      <c r="G11" s="141" t="s">
        <v>26</v>
      </c>
      <c r="H11" s="211"/>
      <c r="I11" s="77"/>
      <c r="J11" s="91"/>
      <c r="K11" s="123"/>
      <c r="L11" s="93"/>
      <c r="M11" s="219"/>
      <c r="N11" s="77"/>
      <c r="O11" s="77"/>
      <c r="P11" s="77" t="s">
        <v>270</v>
      </c>
      <c r="Q11" s="77"/>
      <c r="R11" s="81"/>
      <c r="S11" s="81"/>
    </row>
    <row r="12" spans="1:19" ht="18" customHeight="1" thickBot="1">
      <c r="A12" s="69" t="s">
        <v>94</v>
      </c>
      <c r="B12" s="70" t="s">
        <v>95</v>
      </c>
      <c r="C12" s="191">
        <v>3</v>
      </c>
      <c r="D12" s="191">
        <v>0</v>
      </c>
      <c r="E12" s="191">
        <v>3</v>
      </c>
      <c r="F12" s="30" t="s">
        <v>388</v>
      </c>
      <c r="G12" s="142"/>
      <c r="H12" s="211"/>
      <c r="I12" s="57"/>
      <c r="J12" s="52" t="s">
        <v>295</v>
      </c>
      <c r="K12" s="73" t="s">
        <v>222</v>
      </c>
      <c r="L12" s="57" t="s">
        <v>261</v>
      </c>
      <c r="M12" s="219"/>
      <c r="N12" s="57" t="s">
        <v>328</v>
      </c>
      <c r="O12" s="75" t="s">
        <v>326</v>
      </c>
      <c r="P12" s="75" t="s">
        <v>318</v>
      </c>
      <c r="Q12" s="75"/>
      <c r="R12" s="134"/>
      <c r="S12" s="134"/>
    </row>
    <row r="13" spans="1:19" ht="18" customHeight="1">
      <c r="A13" s="69" t="s">
        <v>96</v>
      </c>
      <c r="B13" s="70" t="s">
        <v>97</v>
      </c>
      <c r="C13" s="191">
        <v>1</v>
      </c>
      <c r="D13" s="191">
        <v>2</v>
      </c>
      <c r="E13" s="191">
        <v>2</v>
      </c>
      <c r="F13" s="32" t="s">
        <v>453</v>
      </c>
      <c r="G13" s="143"/>
      <c r="H13" s="211"/>
      <c r="I13" s="131" t="s">
        <v>103</v>
      </c>
      <c r="J13" s="72" t="s">
        <v>319</v>
      </c>
      <c r="K13" s="47"/>
      <c r="L13" s="72"/>
      <c r="M13" s="220"/>
      <c r="N13" s="223" t="s">
        <v>335</v>
      </c>
      <c r="O13" s="224"/>
      <c r="P13" s="48"/>
      <c r="Q13" s="72" t="s">
        <v>221</v>
      </c>
      <c r="R13" s="72" t="s">
        <v>320</v>
      </c>
      <c r="S13" s="48"/>
    </row>
    <row r="14" spans="1:19" ht="18" customHeight="1">
      <c r="A14" s="69" t="s">
        <v>98</v>
      </c>
      <c r="B14" s="70" t="s">
        <v>99</v>
      </c>
      <c r="C14" s="191">
        <v>2</v>
      </c>
      <c r="D14" s="191">
        <v>3</v>
      </c>
      <c r="E14" s="191">
        <v>3</v>
      </c>
      <c r="F14" s="32" t="s">
        <v>454</v>
      </c>
      <c r="G14" s="141" t="s">
        <v>27</v>
      </c>
      <c r="H14" s="211"/>
      <c r="I14" s="77"/>
      <c r="J14" s="73"/>
      <c r="K14" s="80"/>
      <c r="L14" s="73"/>
      <c r="M14" s="220"/>
      <c r="N14" s="225" t="s">
        <v>107</v>
      </c>
      <c r="O14" s="226"/>
      <c r="P14" s="77"/>
      <c r="Q14" s="123"/>
      <c r="R14" s="77"/>
      <c r="S14" s="52"/>
    </row>
    <row r="15" spans="1:19" ht="18" customHeight="1" thickBot="1">
      <c r="A15" s="69"/>
      <c r="B15" s="70" t="s">
        <v>68</v>
      </c>
      <c r="C15" s="191"/>
      <c r="D15" s="191"/>
      <c r="E15" s="191"/>
      <c r="F15" s="32"/>
      <c r="G15" s="142"/>
      <c r="H15" s="211"/>
      <c r="I15" s="134"/>
      <c r="J15" s="73" t="s">
        <v>231</v>
      </c>
      <c r="K15" s="84"/>
      <c r="L15" s="73"/>
      <c r="M15" s="220"/>
      <c r="N15" s="135" t="s">
        <v>358</v>
      </c>
      <c r="O15" s="136" t="s">
        <v>287</v>
      </c>
      <c r="P15" s="52"/>
      <c r="Q15" s="75" t="s">
        <v>222</v>
      </c>
      <c r="R15" s="75" t="s">
        <v>242</v>
      </c>
      <c r="S15" s="57"/>
    </row>
    <row r="16" spans="1:19" ht="18" customHeight="1">
      <c r="A16" s="69" t="s">
        <v>100</v>
      </c>
      <c r="B16" s="70" t="s">
        <v>101</v>
      </c>
      <c r="C16" s="191">
        <v>1</v>
      </c>
      <c r="D16" s="191">
        <v>6</v>
      </c>
      <c r="E16" s="191">
        <v>3</v>
      </c>
      <c r="F16" s="30" t="s">
        <v>455</v>
      </c>
      <c r="G16" s="143"/>
      <c r="H16" s="211"/>
      <c r="I16" s="131" t="s">
        <v>92</v>
      </c>
      <c r="J16" s="48"/>
      <c r="K16" s="48"/>
      <c r="L16" s="48" t="s">
        <v>96</v>
      </c>
      <c r="M16" s="219"/>
      <c r="N16" s="48" t="s">
        <v>271</v>
      </c>
      <c r="O16" s="72" t="s">
        <v>381</v>
      </c>
      <c r="P16" s="48"/>
      <c r="Q16" s="48"/>
      <c r="R16" s="48"/>
      <c r="S16" s="48"/>
    </row>
    <row r="17" spans="1:24" ht="18" customHeight="1">
      <c r="A17" s="69" t="s">
        <v>102</v>
      </c>
      <c r="B17" s="70" t="s">
        <v>189</v>
      </c>
      <c r="C17" s="191">
        <v>1</v>
      </c>
      <c r="D17" s="191">
        <v>3</v>
      </c>
      <c r="E17" s="191">
        <v>2</v>
      </c>
      <c r="F17" s="30" t="s">
        <v>456</v>
      </c>
      <c r="G17" s="141" t="s">
        <v>28</v>
      </c>
      <c r="H17" s="211"/>
      <c r="I17" s="77"/>
      <c r="J17" s="81"/>
      <c r="K17" s="80"/>
      <c r="L17" s="81"/>
      <c r="M17" s="219"/>
      <c r="N17" s="77"/>
      <c r="O17" s="123"/>
      <c r="P17" s="81"/>
      <c r="Q17" s="52"/>
      <c r="R17" s="52"/>
      <c r="S17" s="52"/>
    </row>
    <row r="18" spans="1:24" ht="18" customHeight="1">
      <c r="A18" s="69"/>
      <c r="B18" s="70" t="s">
        <v>76</v>
      </c>
      <c r="C18" s="191"/>
      <c r="D18" s="191"/>
      <c r="E18" s="191"/>
      <c r="F18" s="32"/>
      <c r="G18" s="142"/>
      <c r="H18" s="211"/>
      <c r="I18" s="134">
        <v>4202</v>
      </c>
      <c r="J18" s="57"/>
      <c r="K18" s="57" t="s">
        <v>315</v>
      </c>
      <c r="L18" s="57"/>
      <c r="M18" s="219"/>
      <c r="N18" s="57" t="s">
        <v>218</v>
      </c>
      <c r="O18" s="73" t="s">
        <v>382</v>
      </c>
      <c r="P18" s="57"/>
      <c r="Q18" s="52"/>
      <c r="R18" s="57"/>
      <c r="S18" s="57"/>
    </row>
    <row r="19" spans="1:24" ht="18" customHeight="1">
      <c r="A19" s="69" t="s">
        <v>103</v>
      </c>
      <c r="B19" s="70" t="s">
        <v>104</v>
      </c>
      <c r="C19" s="191">
        <v>1</v>
      </c>
      <c r="D19" s="191">
        <v>6</v>
      </c>
      <c r="E19" s="191">
        <v>3</v>
      </c>
      <c r="F19" s="32" t="s">
        <v>457</v>
      </c>
      <c r="G19" s="143"/>
      <c r="H19" s="211"/>
      <c r="I19" s="72" t="s">
        <v>94</v>
      </c>
      <c r="J19" s="85"/>
      <c r="K19" s="131"/>
      <c r="L19" s="48" t="s">
        <v>98</v>
      </c>
      <c r="M19" s="219"/>
      <c r="N19" s="131">
        <v>4103</v>
      </c>
      <c r="O19" s="131"/>
      <c r="P19" s="72" t="s">
        <v>221</v>
      </c>
      <c r="Q19" s="48" t="s">
        <v>268</v>
      </c>
      <c r="R19" s="72"/>
      <c r="S19" s="85"/>
      <c r="U19" s="166"/>
      <c r="V19" s="166"/>
      <c r="W19" s="166"/>
      <c r="X19" s="51"/>
    </row>
    <row r="20" spans="1:24" ht="18" customHeight="1">
      <c r="A20" s="69" t="s">
        <v>105</v>
      </c>
      <c r="B20" s="70" t="s">
        <v>106</v>
      </c>
      <c r="C20" s="191">
        <v>1</v>
      </c>
      <c r="D20" s="191">
        <v>0</v>
      </c>
      <c r="E20" s="191">
        <v>1</v>
      </c>
      <c r="F20" s="32" t="s">
        <v>380</v>
      </c>
      <c r="G20" s="141" t="s">
        <v>29</v>
      </c>
      <c r="H20" s="211"/>
      <c r="I20" s="77"/>
      <c r="J20" s="52"/>
      <c r="K20" s="52"/>
      <c r="L20" s="81"/>
      <c r="M20" s="219"/>
      <c r="N20" s="130"/>
      <c r="O20" s="130"/>
      <c r="P20" s="123"/>
      <c r="Q20" s="81"/>
      <c r="R20" s="77"/>
      <c r="S20" s="52"/>
      <c r="U20" s="166"/>
      <c r="V20" s="166"/>
      <c r="W20" s="166"/>
      <c r="X20" s="80"/>
    </row>
    <row r="21" spans="1:24" ht="18" customHeight="1">
      <c r="A21" s="69"/>
      <c r="B21" s="70" t="s">
        <v>79</v>
      </c>
      <c r="C21" s="191"/>
      <c r="D21" s="191"/>
      <c r="E21" s="191"/>
      <c r="F21" s="30"/>
      <c r="G21" s="142"/>
      <c r="H21" s="212"/>
      <c r="I21" s="75" t="s">
        <v>271</v>
      </c>
      <c r="J21" s="84"/>
      <c r="K21" s="134" t="s">
        <v>398</v>
      </c>
      <c r="L21" s="57"/>
      <c r="M21" s="222"/>
      <c r="N21" s="133">
        <v>614</v>
      </c>
      <c r="O21" s="134"/>
      <c r="P21" s="75" t="s">
        <v>222</v>
      </c>
      <c r="Q21" s="57" t="s">
        <v>279</v>
      </c>
      <c r="R21" s="75"/>
      <c r="S21" s="84"/>
      <c r="U21" s="166"/>
      <c r="V21" s="166"/>
      <c r="W21" s="166"/>
      <c r="X21" s="51"/>
    </row>
    <row r="22" spans="1:24" ht="16.5" customHeight="1">
      <c r="A22" s="69" t="s">
        <v>107</v>
      </c>
      <c r="B22" s="70" t="s">
        <v>108</v>
      </c>
      <c r="C22" s="191">
        <v>0</v>
      </c>
      <c r="D22" s="191">
        <v>2</v>
      </c>
      <c r="E22" s="191">
        <v>0</v>
      </c>
      <c r="F22" s="30" t="s">
        <v>300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</row>
    <row r="23" spans="1:24" ht="16.5" customHeight="1">
      <c r="A23" s="69"/>
      <c r="B23" s="70"/>
      <c r="C23" s="191"/>
      <c r="D23" s="191"/>
      <c r="E23" s="191"/>
      <c r="F23" s="32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24" ht="16.5" customHeight="1">
      <c r="A24" s="69"/>
      <c r="B24" s="70"/>
      <c r="C24" s="191"/>
      <c r="D24" s="191"/>
      <c r="E24" s="191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24" ht="16.5" customHeight="1">
      <c r="A25" s="69"/>
      <c r="B25" s="70"/>
      <c r="C25" s="191"/>
      <c r="D25" s="191"/>
      <c r="E25" s="191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24" ht="16.5" customHeight="1">
      <c r="A26" s="69"/>
      <c r="B26" s="70"/>
      <c r="C26" s="191"/>
      <c r="D26" s="191"/>
      <c r="E26" s="191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24" ht="16.5" customHeight="1">
      <c r="A27" s="69"/>
      <c r="B27" s="70"/>
      <c r="C27" s="191"/>
      <c r="D27" s="191"/>
      <c r="E27" s="191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24" ht="16.5" customHeight="1">
      <c r="A28" s="69"/>
      <c r="B28" s="70"/>
      <c r="C28" s="191"/>
      <c r="D28" s="191"/>
      <c r="E28" s="191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24" ht="16.5" customHeight="1">
      <c r="A29" s="69"/>
      <c r="B29" s="70"/>
      <c r="C29" s="191"/>
      <c r="D29" s="191"/>
      <c r="E29" s="191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24" ht="16.5" customHeight="1">
      <c r="A30" s="69"/>
      <c r="B30" s="70"/>
      <c r="C30" s="191"/>
      <c r="D30" s="191"/>
      <c r="E30" s="191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24" ht="16.5" customHeight="1">
      <c r="A31" s="69"/>
      <c r="B31" s="70"/>
      <c r="C31" s="191"/>
      <c r="D31" s="191"/>
      <c r="E31" s="191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24" ht="16.5" customHeight="1">
      <c r="A32" s="120"/>
      <c r="B32" s="120" t="s">
        <v>83</v>
      </c>
      <c r="C32" s="193">
        <f>SUM(C9:C22)</f>
        <v>15</v>
      </c>
      <c r="D32" s="193">
        <f>SUM(D9:D22)</f>
        <v>22</v>
      </c>
      <c r="E32" s="193">
        <f>SUM(E9:E22)</f>
        <v>22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topLeftCell="A3" zoomScaleNormal="145" zoomScaleSheetLayoutView="10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489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45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45"/>
      <c r="H7" s="209" t="s">
        <v>23</v>
      </c>
      <c r="I7" s="131" t="s">
        <v>103</v>
      </c>
      <c r="J7" s="48"/>
      <c r="K7" s="72"/>
      <c r="L7" s="48" t="s">
        <v>319</v>
      </c>
      <c r="M7" s="217" t="s">
        <v>24</v>
      </c>
      <c r="N7" s="48"/>
      <c r="O7" s="72" t="s">
        <v>243</v>
      </c>
      <c r="P7" s="48" t="s">
        <v>320</v>
      </c>
      <c r="Q7" s="48"/>
      <c r="R7" s="48"/>
      <c r="S7" s="49"/>
    </row>
    <row r="8" spans="1:19" ht="18" customHeight="1">
      <c r="A8" s="69"/>
      <c r="B8" s="70" t="s">
        <v>89</v>
      </c>
      <c r="C8" s="191"/>
      <c r="D8" s="191"/>
      <c r="E8" s="191"/>
      <c r="F8" s="32"/>
      <c r="G8" s="35" t="s">
        <v>25</v>
      </c>
      <c r="H8" s="211"/>
      <c r="I8" s="77"/>
      <c r="J8" s="81"/>
      <c r="K8" s="80"/>
      <c r="L8" s="81"/>
      <c r="M8" s="219"/>
      <c r="N8" s="77"/>
      <c r="O8" s="123"/>
      <c r="P8" s="77"/>
      <c r="Q8" s="77"/>
      <c r="R8" s="77"/>
      <c r="S8" s="53"/>
    </row>
    <row r="9" spans="1:19" ht="18" customHeight="1">
      <c r="A9" s="69" t="s">
        <v>90</v>
      </c>
      <c r="B9" s="70" t="s">
        <v>91</v>
      </c>
      <c r="C9" s="191">
        <v>2</v>
      </c>
      <c r="D9" s="191">
        <v>0</v>
      </c>
      <c r="E9" s="191">
        <v>2</v>
      </c>
      <c r="F9" s="32" t="s">
        <v>379</v>
      </c>
      <c r="G9" s="39"/>
      <c r="H9" s="211"/>
      <c r="I9" s="134"/>
      <c r="J9" s="57"/>
      <c r="K9" s="75"/>
      <c r="L9" s="57" t="s">
        <v>286</v>
      </c>
      <c r="M9" s="219"/>
      <c r="N9" s="52"/>
      <c r="O9" s="75" t="s">
        <v>244</v>
      </c>
      <c r="P9" s="52" t="s">
        <v>287</v>
      </c>
      <c r="Q9" s="52"/>
      <c r="R9" s="57"/>
      <c r="S9" s="58"/>
    </row>
    <row r="10" spans="1:19" ht="18" customHeight="1">
      <c r="A10" s="69"/>
      <c r="B10" s="70" t="s">
        <v>65</v>
      </c>
      <c r="C10" s="191"/>
      <c r="D10" s="191"/>
      <c r="E10" s="191"/>
      <c r="F10" s="32"/>
      <c r="G10" s="59"/>
      <c r="H10" s="211"/>
      <c r="I10" s="132"/>
      <c r="J10" s="48"/>
      <c r="K10" s="48" t="s">
        <v>90</v>
      </c>
      <c r="L10" s="112"/>
      <c r="M10" s="219"/>
      <c r="N10" s="48" t="s">
        <v>105</v>
      </c>
      <c r="O10" s="72" t="s">
        <v>102</v>
      </c>
      <c r="P10" s="48" t="s">
        <v>239</v>
      </c>
      <c r="Q10" s="72" t="s">
        <v>243</v>
      </c>
      <c r="R10" s="72" t="s">
        <v>279</v>
      </c>
      <c r="S10" s="48"/>
    </row>
    <row r="11" spans="1:19" ht="18" customHeight="1">
      <c r="A11" s="69" t="s">
        <v>92</v>
      </c>
      <c r="B11" s="70" t="s">
        <v>93</v>
      </c>
      <c r="C11" s="191">
        <v>3</v>
      </c>
      <c r="D11" s="191">
        <v>0</v>
      </c>
      <c r="E11" s="191">
        <v>3</v>
      </c>
      <c r="F11" s="30" t="s">
        <v>317</v>
      </c>
      <c r="G11" s="35" t="s">
        <v>26</v>
      </c>
      <c r="H11" s="211"/>
      <c r="I11" s="77"/>
      <c r="J11" s="77"/>
      <c r="K11" s="77"/>
      <c r="L11" s="80"/>
      <c r="M11" s="219"/>
      <c r="N11" s="81" t="s">
        <v>270</v>
      </c>
      <c r="O11" s="123"/>
      <c r="P11" s="77"/>
      <c r="Q11" s="123"/>
      <c r="R11" s="123"/>
      <c r="S11" s="77"/>
    </row>
    <row r="12" spans="1:19" ht="18" customHeight="1" thickBot="1">
      <c r="A12" s="69" t="s">
        <v>94</v>
      </c>
      <c r="B12" s="70" t="s">
        <v>95</v>
      </c>
      <c r="C12" s="191">
        <v>3</v>
      </c>
      <c r="D12" s="191">
        <v>0</v>
      </c>
      <c r="E12" s="191">
        <v>3</v>
      </c>
      <c r="F12" s="30" t="s">
        <v>389</v>
      </c>
      <c r="G12" s="39"/>
      <c r="H12" s="211"/>
      <c r="I12" s="57"/>
      <c r="J12" s="57"/>
      <c r="K12" s="57" t="s">
        <v>328</v>
      </c>
      <c r="L12" s="113" t="s">
        <v>326</v>
      </c>
      <c r="M12" s="219"/>
      <c r="N12" s="57" t="s">
        <v>318</v>
      </c>
      <c r="O12" s="75"/>
      <c r="P12" s="134">
        <v>4111</v>
      </c>
      <c r="Q12" s="75" t="s">
        <v>244</v>
      </c>
      <c r="R12" s="75" t="s">
        <v>268</v>
      </c>
      <c r="S12" s="134"/>
    </row>
    <row r="13" spans="1:19" ht="18" customHeight="1">
      <c r="A13" s="69" t="s">
        <v>96</v>
      </c>
      <c r="B13" s="70" t="s">
        <v>97</v>
      </c>
      <c r="C13" s="191">
        <v>1</v>
      </c>
      <c r="D13" s="191">
        <v>2</v>
      </c>
      <c r="E13" s="191">
        <v>2</v>
      </c>
      <c r="F13" s="32" t="s">
        <v>390</v>
      </c>
      <c r="G13" s="59"/>
      <c r="H13" s="211"/>
      <c r="I13" s="72" t="s">
        <v>94</v>
      </c>
      <c r="J13" s="85"/>
      <c r="K13" s="112"/>
      <c r="L13" s="48"/>
      <c r="M13" s="220"/>
      <c r="N13" s="223" t="s">
        <v>335</v>
      </c>
      <c r="O13" s="224"/>
      <c r="P13" s="48" t="s">
        <v>96</v>
      </c>
      <c r="Q13" s="72" t="s">
        <v>327</v>
      </c>
      <c r="R13" s="72" t="s">
        <v>383</v>
      </c>
      <c r="S13" s="48"/>
    </row>
    <row r="14" spans="1:19" ht="18" customHeight="1">
      <c r="A14" s="69" t="s">
        <v>98</v>
      </c>
      <c r="B14" s="70" t="s">
        <v>99</v>
      </c>
      <c r="C14" s="191">
        <v>2</v>
      </c>
      <c r="D14" s="191">
        <v>3</v>
      </c>
      <c r="E14" s="191">
        <v>3</v>
      </c>
      <c r="F14" s="32" t="s">
        <v>391</v>
      </c>
      <c r="G14" s="35" t="s">
        <v>27</v>
      </c>
      <c r="H14" s="211"/>
      <c r="I14" s="77"/>
      <c r="J14" s="52"/>
      <c r="K14" s="81"/>
      <c r="L14" s="77"/>
      <c r="M14" s="220"/>
      <c r="N14" s="225" t="s">
        <v>107</v>
      </c>
      <c r="O14" s="226"/>
      <c r="P14" s="77"/>
      <c r="Q14" s="77"/>
      <c r="R14" s="77"/>
      <c r="S14" s="52"/>
    </row>
    <row r="15" spans="1:19" ht="18" customHeight="1" thickBot="1">
      <c r="A15" s="69"/>
      <c r="B15" s="70" t="s">
        <v>68</v>
      </c>
      <c r="C15" s="191"/>
      <c r="D15" s="191"/>
      <c r="E15" s="191"/>
      <c r="F15" s="32"/>
      <c r="G15" s="39"/>
      <c r="H15" s="211"/>
      <c r="I15" s="75" t="s">
        <v>271</v>
      </c>
      <c r="J15" s="84"/>
      <c r="K15" s="113" t="s">
        <v>279</v>
      </c>
      <c r="L15" s="57"/>
      <c r="M15" s="220"/>
      <c r="N15" s="135" t="s">
        <v>358</v>
      </c>
      <c r="O15" s="159" t="s">
        <v>253</v>
      </c>
      <c r="P15" s="52"/>
      <c r="Q15" s="75" t="s">
        <v>271</v>
      </c>
      <c r="R15" s="75" t="s">
        <v>461</v>
      </c>
      <c r="S15" s="57"/>
    </row>
    <row r="16" spans="1:19" ht="18" customHeight="1">
      <c r="A16" s="69" t="s">
        <v>100</v>
      </c>
      <c r="B16" s="70" t="s">
        <v>101</v>
      </c>
      <c r="C16" s="191">
        <v>1</v>
      </c>
      <c r="D16" s="191">
        <v>6</v>
      </c>
      <c r="E16" s="191">
        <v>3</v>
      </c>
      <c r="F16" s="30" t="s">
        <v>460</v>
      </c>
      <c r="G16" s="59"/>
      <c r="H16" s="211"/>
      <c r="I16" s="131" t="s">
        <v>92</v>
      </c>
      <c r="J16" s="131"/>
      <c r="K16" s="138"/>
      <c r="L16" s="131"/>
      <c r="M16" s="219"/>
      <c r="N16" s="48" t="s">
        <v>98</v>
      </c>
      <c r="O16" s="48"/>
      <c r="P16" s="72" t="s">
        <v>319</v>
      </c>
      <c r="Q16" s="72" t="s">
        <v>243</v>
      </c>
      <c r="R16" s="48" t="s">
        <v>320</v>
      </c>
      <c r="S16" s="48"/>
    </row>
    <row r="17" spans="1:19" ht="18" customHeight="1">
      <c r="A17" s="69" t="s">
        <v>102</v>
      </c>
      <c r="B17" s="70" t="s">
        <v>189</v>
      </c>
      <c r="C17" s="191">
        <v>1</v>
      </c>
      <c r="D17" s="191">
        <v>3</v>
      </c>
      <c r="E17" s="191">
        <v>2</v>
      </c>
      <c r="F17" s="30" t="s">
        <v>458</v>
      </c>
      <c r="G17" s="35" t="s">
        <v>28</v>
      </c>
      <c r="H17" s="211"/>
      <c r="I17" s="130"/>
      <c r="J17" s="130"/>
      <c r="K17" s="139"/>
      <c r="L17" s="52"/>
      <c r="M17" s="219"/>
      <c r="N17" s="52"/>
      <c r="O17" s="52"/>
      <c r="P17" s="123"/>
      <c r="Q17" s="123"/>
      <c r="R17" s="52"/>
      <c r="S17" s="52"/>
    </row>
    <row r="18" spans="1:19" ht="18" customHeight="1">
      <c r="A18" s="69"/>
      <c r="B18" s="70" t="s">
        <v>76</v>
      </c>
      <c r="C18" s="191"/>
      <c r="D18" s="191"/>
      <c r="E18" s="191"/>
      <c r="F18" s="32"/>
      <c r="G18" s="39"/>
      <c r="H18" s="211"/>
      <c r="I18" s="133">
        <v>4101</v>
      </c>
      <c r="J18" s="134"/>
      <c r="K18" s="140" t="s">
        <v>312</v>
      </c>
      <c r="L18" s="57"/>
      <c r="M18" s="219"/>
      <c r="N18" s="57"/>
      <c r="O18" s="57"/>
      <c r="P18" s="75" t="s">
        <v>327</v>
      </c>
      <c r="Q18" s="75" t="s">
        <v>244</v>
      </c>
      <c r="R18" s="52" t="s">
        <v>283</v>
      </c>
      <c r="S18" s="57"/>
    </row>
    <row r="19" spans="1:19" ht="18" customHeight="1">
      <c r="A19" s="69" t="s">
        <v>103</v>
      </c>
      <c r="B19" s="70" t="s">
        <v>104</v>
      </c>
      <c r="C19" s="191">
        <v>1</v>
      </c>
      <c r="D19" s="191">
        <v>6</v>
      </c>
      <c r="E19" s="191">
        <v>3</v>
      </c>
      <c r="F19" s="32" t="s">
        <v>459</v>
      </c>
      <c r="G19" s="59"/>
      <c r="H19" s="211"/>
      <c r="I19" s="48" t="s">
        <v>100</v>
      </c>
      <c r="J19" s="48"/>
      <c r="K19" s="72" t="s">
        <v>254</v>
      </c>
      <c r="L19" s="48"/>
      <c r="M19" s="219"/>
      <c r="N19" s="72"/>
      <c r="O19" s="72" t="s">
        <v>243</v>
      </c>
      <c r="P19" s="48" t="s">
        <v>230</v>
      </c>
      <c r="Q19" s="131"/>
      <c r="R19" s="46"/>
      <c r="S19" s="49"/>
    </row>
    <row r="20" spans="1:19" ht="18" customHeight="1">
      <c r="A20" s="69" t="s">
        <v>105</v>
      </c>
      <c r="B20" s="70" t="s">
        <v>106</v>
      </c>
      <c r="C20" s="191">
        <v>1</v>
      </c>
      <c r="D20" s="191">
        <v>0</v>
      </c>
      <c r="E20" s="191">
        <v>1</v>
      </c>
      <c r="F20" s="32" t="s">
        <v>392</v>
      </c>
      <c r="G20" s="35" t="s">
        <v>29</v>
      </c>
      <c r="H20" s="211"/>
      <c r="I20" s="77"/>
      <c r="J20" s="91"/>
      <c r="K20" s="123"/>
      <c r="L20" s="77"/>
      <c r="M20" s="219"/>
      <c r="N20" s="77"/>
      <c r="O20" s="123"/>
      <c r="P20" s="77"/>
      <c r="Q20" s="130"/>
      <c r="R20" s="50"/>
      <c r="S20" s="53"/>
    </row>
    <row r="21" spans="1:19" ht="18" customHeight="1">
      <c r="A21" s="69"/>
      <c r="B21" s="70" t="s">
        <v>79</v>
      </c>
      <c r="C21" s="191"/>
      <c r="D21" s="191"/>
      <c r="E21" s="191"/>
      <c r="F21" s="30"/>
      <c r="G21" s="39"/>
      <c r="H21" s="212"/>
      <c r="I21" s="57"/>
      <c r="J21" s="57"/>
      <c r="K21" s="75" t="s">
        <v>255</v>
      </c>
      <c r="L21" s="57"/>
      <c r="M21" s="222"/>
      <c r="N21" s="75"/>
      <c r="O21" s="75" t="s">
        <v>244</v>
      </c>
      <c r="P21" s="57" t="s">
        <v>229</v>
      </c>
      <c r="Q21" s="134"/>
      <c r="R21" s="55"/>
      <c r="S21" s="58"/>
    </row>
    <row r="22" spans="1:19" ht="16.5" customHeight="1">
      <c r="A22" s="69" t="s">
        <v>107</v>
      </c>
      <c r="B22" s="70" t="s">
        <v>108</v>
      </c>
      <c r="C22" s="191">
        <v>0</v>
      </c>
      <c r="D22" s="191">
        <v>2</v>
      </c>
      <c r="E22" s="191">
        <v>0</v>
      </c>
      <c r="F22" s="30" t="s">
        <v>329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/>
      <c r="B23" s="70"/>
      <c r="C23" s="191"/>
      <c r="D23" s="191"/>
      <c r="E23" s="191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/>
      <c r="B24" s="70"/>
      <c r="C24" s="191"/>
      <c r="D24" s="191"/>
      <c r="E24" s="191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69"/>
      <c r="B25" s="70"/>
      <c r="C25" s="191"/>
      <c r="D25" s="191"/>
      <c r="E25" s="191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69"/>
      <c r="B26" s="70"/>
      <c r="C26" s="191"/>
      <c r="D26" s="191"/>
      <c r="E26" s="191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69"/>
      <c r="B27" s="70"/>
      <c r="C27" s="191"/>
      <c r="D27" s="191"/>
      <c r="E27" s="191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69"/>
      <c r="B28" s="70"/>
      <c r="C28" s="191"/>
      <c r="D28" s="191"/>
      <c r="E28" s="191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69"/>
      <c r="B29" s="70"/>
      <c r="C29" s="191"/>
      <c r="D29" s="191"/>
      <c r="E29" s="191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69"/>
      <c r="B30" s="70"/>
      <c r="C30" s="191"/>
      <c r="D30" s="191"/>
      <c r="E30" s="191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69"/>
      <c r="B31" s="70"/>
      <c r="C31" s="191"/>
      <c r="D31" s="191"/>
      <c r="E31" s="191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0"/>
      <c r="B32" s="120" t="s">
        <v>83</v>
      </c>
      <c r="C32" s="193">
        <f>SUM(C9:C22)</f>
        <v>15</v>
      </c>
      <c r="D32" s="193">
        <f>SUM(D9:D22)</f>
        <v>22</v>
      </c>
      <c r="E32" s="193">
        <f>SUM(E9:E22)</f>
        <v>22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145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490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191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68</v>
      </c>
      <c r="C7" s="191"/>
      <c r="D7" s="191"/>
      <c r="E7" s="191"/>
      <c r="F7" s="63"/>
      <c r="G7" s="45"/>
      <c r="H7" s="209" t="s">
        <v>23</v>
      </c>
      <c r="I7" s="89"/>
      <c r="J7" s="89"/>
      <c r="K7" s="89"/>
      <c r="L7" s="89"/>
      <c r="M7" s="257" t="s">
        <v>24</v>
      </c>
      <c r="N7" s="89"/>
      <c r="O7" s="48"/>
      <c r="P7" s="89"/>
      <c r="Q7" s="151"/>
      <c r="R7" s="151"/>
      <c r="S7" s="49"/>
    </row>
    <row r="8" spans="1:19" ht="18" customHeight="1">
      <c r="A8" s="69" t="s">
        <v>109</v>
      </c>
      <c r="B8" s="169" t="s">
        <v>110</v>
      </c>
      <c r="C8" s="191">
        <v>1</v>
      </c>
      <c r="D8" s="191">
        <v>6</v>
      </c>
      <c r="E8" s="191">
        <v>3</v>
      </c>
      <c r="F8" s="32" t="s">
        <v>395</v>
      </c>
      <c r="G8" s="35" t="s">
        <v>25</v>
      </c>
      <c r="H8" s="211"/>
      <c r="I8" s="91"/>
      <c r="J8" s="91"/>
      <c r="K8" s="92"/>
      <c r="L8" s="98"/>
      <c r="M8" s="258"/>
      <c r="N8" s="91"/>
      <c r="O8" s="77"/>
      <c r="P8" s="98"/>
      <c r="Q8" s="161"/>
      <c r="R8" s="161"/>
      <c r="S8" s="53"/>
    </row>
    <row r="9" spans="1:19" ht="18" customHeight="1">
      <c r="A9" s="69" t="s">
        <v>111</v>
      </c>
      <c r="B9" s="70" t="s">
        <v>112</v>
      </c>
      <c r="C9" s="191">
        <v>1</v>
      </c>
      <c r="D9" s="191">
        <v>6</v>
      </c>
      <c r="E9" s="191">
        <v>3</v>
      </c>
      <c r="F9" s="32" t="s">
        <v>384</v>
      </c>
      <c r="G9" s="39"/>
      <c r="H9" s="211"/>
      <c r="I9" s="97"/>
      <c r="J9" s="97"/>
      <c r="K9" s="97"/>
      <c r="L9" s="97"/>
      <c r="M9" s="258"/>
      <c r="N9" s="98"/>
      <c r="O9" s="52"/>
      <c r="P9" s="97"/>
      <c r="Q9" s="183"/>
      <c r="R9" s="154"/>
      <c r="S9" s="58"/>
    </row>
    <row r="10" spans="1:19" ht="18" customHeight="1">
      <c r="A10" s="69" t="s">
        <v>113</v>
      </c>
      <c r="B10" s="70" t="s">
        <v>114</v>
      </c>
      <c r="C10" s="191">
        <v>1</v>
      </c>
      <c r="D10" s="191">
        <v>6</v>
      </c>
      <c r="E10" s="191">
        <v>3</v>
      </c>
      <c r="F10" s="32" t="s">
        <v>330</v>
      </c>
      <c r="G10" s="59"/>
      <c r="H10" s="211"/>
      <c r="I10" s="151" t="s">
        <v>109</v>
      </c>
      <c r="J10" s="151"/>
      <c r="K10" s="88"/>
      <c r="L10" s="151"/>
      <c r="M10" s="258"/>
      <c r="N10" s="89"/>
      <c r="O10" s="89"/>
      <c r="P10" s="89"/>
      <c r="Q10" s="151"/>
      <c r="R10" s="151"/>
      <c r="S10" s="49"/>
    </row>
    <row r="11" spans="1:19" ht="18" customHeight="1">
      <c r="A11" s="69"/>
      <c r="B11" s="70" t="s">
        <v>79</v>
      </c>
      <c r="C11" s="191"/>
      <c r="D11" s="191"/>
      <c r="E11" s="191"/>
      <c r="F11" s="30"/>
      <c r="G11" s="35" t="s">
        <v>26</v>
      </c>
      <c r="H11" s="211"/>
      <c r="I11" s="91"/>
      <c r="J11" s="91"/>
      <c r="K11" s="92"/>
      <c r="L11" s="91"/>
      <c r="M11" s="258"/>
      <c r="N11" s="98"/>
      <c r="O11" s="98"/>
      <c r="P11" s="98"/>
      <c r="Q11" s="161"/>
      <c r="R11" s="161"/>
      <c r="S11" s="53"/>
    </row>
    <row r="12" spans="1:19" ht="18" customHeight="1" thickBot="1">
      <c r="A12" s="69" t="s">
        <v>115</v>
      </c>
      <c r="B12" s="70" t="s">
        <v>393</v>
      </c>
      <c r="C12" s="191">
        <v>0</v>
      </c>
      <c r="D12" s="191">
        <v>2</v>
      </c>
      <c r="E12" s="191">
        <v>0</v>
      </c>
      <c r="F12" s="30" t="s">
        <v>291</v>
      </c>
      <c r="G12" s="39"/>
      <c r="H12" s="211"/>
      <c r="I12" s="154" t="s">
        <v>356</v>
      </c>
      <c r="J12" s="154" t="s">
        <v>235</v>
      </c>
      <c r="K12" s="96"/>
      <c r="L12" s="154"/>
      <c r="M12" s="258"/>
      <c r="N12" s="160"/>
      <c r="O12" s="97"/>
      <c r="P12" s="97"/>
      <c r="Q12" s="154"/>
      <c r="R12" s="154"/>
      <c r="S12" s="58"/>
    </row>
    <row r="13" spans="1:19" ht="18" customHeight="1">
      <c r="A13" s="69"/>
      <c r="B13" s="70"/>
      <c r="C13" s="191"/>
      <c r="D13" s="191"/>
      <c r="E13" s="191"/>
      <c r="F13" s="32"/>
      <c r="G13" s="59"/>
      <c r="H13" s="211"/>
      <c r="I13" s="151"/>
      <c r="J13" s="151"/>
      <c r="K13" s="88"/>
      <c r="L13" s="89"/>
      <c r="M13" s="259"/>
      <c r="N13" s="261" t="s">
        <v>335</v>
      </c>
      <c r="O13" s="262"/>
      <c r="P13" s="89" t="s">
        <v>109</v>
      </c>
      <c r="Q13" s="48"/>
      <c r="R13" s="89"/>
      <c r="S13" s="48"/>
    </row>
    <row r="14" spans="1:19" ht="18" customHeight="1">
      <c r="A14" s="69"/>
      <c r="B14" s="70"/>
      <c r="C14" s="191"/>
      <c r="D14" s="191"/>
      <c r="E14" s="191"/>
      <c r="F14" s="32"/>
      <c r="G14" s="35" t="s">
        <v>27</v>
      </c>
      <c r="H14" s="211"/>
      <c r="I14" s="91"/>
      <c r="J14" s="91"/>
      <c r="K14" s="92"/>
      <c r="L14" s="93"/>
      <c r="M14" s="259"/>
      <c r="N14" s="263" t="s">
        <v>115</v>
      </c>
      <c r="O14" s="264"/>
      <c r="P14" s="60"/>
      <c r="Q14" s="77"/>
      <c r="R14" s="98"/>
      <c r="S14" s="52"/>
    </row>
    <row r="15" spans="1:19" ht="18" customHeight="1" thickBot="1">
      <c r="A15" s="69"/>
      <c r="B15" s="70"/>
      <c r="C15" s="191"/>
      <c r="D15" s="191"/>
      <c r="E15" s="191"/>
      <c r="F15" s="32"/>
      <c r="G15" s="39"/>
      <c r="H15" s="211"/>
      <c r="I15" s="154"/>
      <c r="J15" s="154"/>
      <c r="K15" s="96"/>
      <c r="L15" s="97"/>
      <c r="M15" s="259"/>
      <c r="N15" s="158" t="s">
        <v>394</v>
      </c>
      <c r="O15" s="157" t="s">
        <v>268</v>
      </c>
      <c r="P15" s="52" t="s">
        <v>356</v>
      </c>
      <c r="Q15" s="52"/>
      <c r="R15" s="182" t="s">
        <v>260</v>
      </c>
      <c r="S15" s="57"/>
    </row>
    <row r="16" spans="1:19" ht="18" customHeight="1">
      <c r="A16" s="69"/>
      <c r="B16" s="70"/>
      <c r="C16" s="191"/>
      <c r="D16" s="191"/>
      <c r="E16" s="191"/>
      <c r="F16" s="30"/>
      <c r="G16" s="59"/>
      <c r="H16" s="211"/>
      <c r="I16" s="89" t="s">
        <v>111</v>
      </c>
      <c r="J16" s="160"/>
      <c r="K16" s="89"/>
      <c r="L16" s="89"/>
      <c r="M16" s="258"/>
      <c r="N16" s="89" t="s">
        <v>109</v>
      </c>
      <c r="O16" s="89"/>
      <c r="P16" s="48" t="s">
        <v>111</v>
      </c>
      <c r="Q16" s="89"/>
      <c r="R16" s="151"/>
      <c r="S16" s="48"/>
    </row>
    <row r="17" spans="1:19" ht="18" customHeight="1">
      <c r="A17" s="69"/>
      <c r="B17" s="70"/>
      <c r="C17" s="191"/>
      <c r="D17" s="191"/>
      <c r="E17" s="191"/>
      <c r="F17" s="30"/>
      <c r="G17" s="141" t="s">
        <v>28</v>
      </c>
      <c r="H17" s="211"/>
      <c r="I17" s="92"/>
      <c r="J17" s="91"/>
      <c r="K17" s="92"/>
      <c r="L17" s="93"/>
      <c r="M17" s="258"/>
      <c r="N17" s="91"/>
      <c r="O17" s="91"/>
      <c r="P17" s="77"/>
      <c r="Q17" s="98"/>
      <c r="R17" s="161"/>
      <c r="S17" s="52"/>
    </row>
    <row r="18" spans="1:19" ht="18" customHeight="1">
      <c r="A18" s="69"/>
      <c r="B18" s="70"/>
      <c r="C18" s="191"/>
      <c r="D18" s="191"/>
      <c r="E18" s="191"/>
      <c r="F18" s="32"/>
      <c r="G18" s="39"/>
      <c r="H18" s="211"/>
      <c r="I18" s="52" t="s">
        <v>356</v>
      </c>
      <c r="J18" s="160"/>
      <c r="K18" s="97"/>
      <c r="L18" s="97" t="s">
        <v>283</v>
      </c>
      <c r="M18" s="258"/>
      <c r="N18" s="52" t="s">
        <v>356</v>
      </c>
      <c r="O18" s="97" t="s">
        <v>235</v>
      </c>
      <c r="P18" s="52" t="s">
        <v>356</v>
      </c>
      <c r="Q18" s="97"/>
      <c r="R18" s="183" t="s">
        <v>268</v>
      </c>
      <c r="S18" s="57"/>
    </row>
    <row r="19" spans="1:19" ht="18" customHeight="1">
      <c r="A19" s="69"/>
      <c r="B19" s="70"/>
      <c r="C19" s="191"/>
      <c r="D19" s="191"/>
      <c r="E19" s="191"/>
      <c r="F19" s="32"/>
      <c r="G19" s="59"/>
      <c r="H19" s="211"/>
      <c r="I19" s="151" t="s">
        <v>113</v>
      </c>
      <c r="J19" s="151"/>
      <c r="K19" s="152"/>
      <c r="L19" s="89"/>
      <c r="M19" s="258"/>
      <c r="N19" s="89"/>
      <c r="O19" s="48"/>
      <c r="P19" s="88"/>
      <c r="Q19" s="87"/>
      <c r="R19" s="87"/>
      <c r="S19" s="49"/>
    </row>
    <row r="20" spans="1:19" ht="18" customHeight="1">
      <c r="A20" s="69"/>
      <c r="B20" s="70"/>
      <c r="C20" s="191"/>
      <c r="D20" s="191"/>
      <c r="E20" s="191"/>
      <c r="F20" s="30"/>
      <c r="G20" s="35" t="s">
        <v>29</v>
      </c>
      <c r="H20" s="211"/>
      <c r="I20" s="91"/>
      <c r="J20" s="91"/>
      <c r="K20" s="92"/>
      <c r="L20" s="93"/>
      <c r="M20" s="258"/>
      <c r="N20" s="91"/>
      <c r="O20" s="77"/>
      <c r="P20" s="106"/>
      <c r="Q20" s="102"/>
      <c r="R20" s="102"/>
      <c r="S20" s="53"/>
    </row>
    <row r="21" spans="1:19" ht="18" customHeight="1">
      <c r="A21" s="69"/>
      <c r="B21" s="70"/>
      <c r="C21" s="191"/>
      <c r="D21" s="191"/>
      <c r="E21" s="191"/>
      <c r="F21" s="30"/>
      <c r="G21" s="39"/>
      <c r="H21" s="212"/>
      <c r="I21" s="57" t="s">
        <v>356</v>
      </c>
      <c r="J21" s="154"/>
      <c r="K21" s="153"/>
      <c r="L21" s="97"/>
      <c r="M21" s="260"/>
      <c r="N21" s="154"/>
      <c r="O21" s="57"/>
      <c r="P21" s="185" t="s">
        <v>320</v>
      </c>
      <c r="Q21" s="95"/>
      <c r="R21" s="95"/>
      <c r="S21" s="58"/>
    </row>
    <row r="22" spans="1:19" ht="16.5" customHeight="1">
      <c r="A22" s="69"/>
      <c r="B22" s="70"/>
      <c r="C22" s="191"/>
      <c r="D22" s="191"/>
      <c r="E22" s="191"/>
      <c r="F22" s="32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/>
      <c r="B23" s="70"/>
      <c r="C23" s="191"/>
      <c r="D23" s="191"/>
      <c r="E23" s="191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/>
      <c r="B24" s="70"/>
      <c r="C24" s="191"/>
      <c r="D24" s="191"/>
      <c r="E24" s="191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69"/>
      <c r="B25" s="70"/>
      <c r="C25" s="191"/>
      <c r="D25" s="191"/>
      <c r="E25" s="191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69"/>
      <c r="B26" s="70"/>
      <c r="C26" s="191"/>
      <c r="D26" s="191"/>
      <c r="E26" s="191"/>
      <c r="F26" s="32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69"/>
      <c r="B27" s="70"/>
      <c r="C27" s="191"/>
      <c r="D27" s="191"/>
      <c r="E27" s="191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69"/>
      <c r="B28" s="70"/>
      <c r="C28" s="191"/>
      <c r="D28" s="191"/>
      <c r="E28" s="191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69"/>
      <c r="B29" s="70"/>
      <c r="C29" s="191"/>
      <c r="D29" s="191"/>
      <c r="E29" s="191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69"/>
      <c r="B30" s="70"/>
      <c r="C30" s="191"/>
      <c r="D30" s="191"/>
      <c r="E30" s="191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69"/>
      <c r="B31" s="70"/>
      <c r="C31" s="191"/>
      <c r="D31" s="191"/>
      <c r="E31" s="191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0"/>
      <c r="B32" s="120" t="s">
        <v>83</v>
      </c>
      <c r="C32" s="193">
        <f>SUM(C8:C13)</f>
        <v>3</v>
      </c>
      <c r="D32" s="193">
        <f>SUM(D8:D13)</f>
        <v>20</v>
      </c>
      <c r="E32" s="193">
        <f>SUM(E8:E13)</f>
        <v>9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130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473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35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192</v>
      </c>
      <c r="C7" s="191"/>
      <c r="D7" s="191"/>
      <c r="E7" s="191"/>
      <c r="F7" s="63"/>
      <c r="G7" s="45"/>
      <c r="H7" s="209" t="s">
        <v>23</v>
      </c>
      <c r="I7" s="72" t="s">
        <v>207</v>
      </c>
      <c r="J7" s="72"/>
      <c r="K7" s="72" t="s">
        <v>237</v>
      </c>
      <c r="L7" s="72"/>
      <c r="M7" s="241" t="s">
        <v>24</v>
      </c>
      <c r="N7" s="72"/>
      <c r="O7" s="48" t="s">
        <v>243</v>
      </c>
      <c r="P7" s="72" t="s">
        <v>235</v>
      </c>
      <c r="Q7" s="131"/>
      <c r="R7" s="46"/>
      <c r="S7" s="49"/>
    </row>
    <row r="8" spans="1:19" ht="18" customHeight="1">
      <c r="A8" s="175" t="s">
        <v>193</v>
      </c>
      <c r="B8" s="176" t="s">
        <v>149</v>
      </c>
      <c r="C8" s="175">
        <v>2</v>
      </c>
      <c r="D8" s="175">
        <v>0</v>
      </c>
      <c r="E8" s="175">
        <v>2</v>
      </c>
      <c r="F8" s="201" t="s">
        <v>332</v>
      </c>
      <c r="G8" s="141" t="s">
        <v>25</v>
      </c>
      <c r="H8" s="211"/>
      <c r="I8" s="73"/>
      <c r="J8" s="73"/>
      <c r="K8" s="73"/>
      <c r="L8" s="123"/>
      <c r="M8" s="242"/>
      <c r="N8" s="73"/>
      <c r="O8" s="80"/>
      <c r="P8" s="73"/>
      <c r="Q8" s="130"/>
      <c r="R8" s="50"/>
      <c r="S8" s="53"/>
    </row>
    <row r="9" spans="1:19" ht="18" customHeight="1">
      <c r="A9" s="175" t="s">
        <v>194</v>
      </c>
      <c r="B9" s="177" t="s">
        <v>195</v>
      </c>
      <c r="C9" s="175">
        <v>0</v>
      </c>
      <c r="D9" s="175">
        <v>2</v>
      </c>
      <c r="E9" s="175">
        <v>1</v>
      </c>
      <c r="F9" s="201" t="s">
        <v>333</v>
      </c>
      <c r="G9" s="142"/>
      <c r="H9" s="211"/>
      <c r="I9" s="129"/>
      <c r="J9" s="128"/>
      <c r="K9" s="73" t="s">
        <v>238</v>
      </c>
      <c r="L9" s="73"/>
      <c r="M9" s="242"/>
      <c r="N9" s="75"/>
      <c r="O9" s="57" t="s">
        <v>244</v>
      </c>
      <c r="P9" s="73" t="s">
        <v>236</v>
      </c>
      <c r="Q9" s="57"/>
      <c r="R9" s="55"/>
      <c r="S9" s="58"/>
    </row>
    <row r="10" spans="1:19" ht="18" customHeight="1">
      <c r="A10" s="175" t="s">
        <v>196</v>
      </c>
      <c r="B10" s="176" t="s">
        <v>150</v>
      </c>
      <c r="C10" s="175">
        <v>1</v>
      </c>
      <c r="D10" s="175">
        <v>2</v>
      </c>
      <c r="E10" s="175">
        <v>2</v>
      </c>
      <c r="F10" s="202" t="s">
        <v>399</v>
      </c>
      <c r="G10" s="143"/>
      <c r="H10" s="211"/>
      <c r="I10" s="72" t="s">
        <v>205</v>
      </c>
      <c r="J10" s="124"/>
      <c r="K10" s="48" t="s">
        <v>196</v>
      </c>
      <c r="L10" s="131"/>
      <c r="M10" s="242"/>
      <c r="N10" s="124" t="s">
        <v>202</v>
      </c>
      <c r="O10" s="125">
        <v>7302</v>
      </c>
      <c r="P10" s="48" t="s">
        <v>243</v>
      </c>
      <c r="Q10" s="131" t="s">
        <v>223</v>
      </c>
      <c r="R10" s="46"/>
      <c r="S10" s="49"/>
    </row>
    <row r="11" spans="1:19" ht="18" customHeight="1">
      <c r="A11" s="69"/>
      <c r="B11" s="70" t="s">
        <v>197</v>
      </c>
      <c r="C11" s="191"/>
      <c r="D11" s="191"/>
      <c r="E11" s="191"/>
      <c r="F11" s="109"/>
      <c r="G11" s="141" t="s">
        <v>26</v>
      </c>
      <c r="H11" s="211"/>
      <c r="I11" s="73"/>
      <c r="J11" s="73"/>
      <c r="K11" s="80"/>
      <c r="L11" s="130"/>
      <c r="M11" s="242"/>
      <c r="N11" s="126"/>
      <c r="O11" s="127"/>
      <c r="P11" s="80"/>
      <c r="Q11" s="130"/>
      <c r="R11" s="50"/>
      <c r="S11" s="53"/>
    </row>
    <row r="12" spans="1:19" ht="18" customHeight="1" thickBot="1">
      <c r="A12" s="69"/>
      <c r="B12" s="70" t="s">
        <v>198</v>
      </c>
      <c r="C12" s="191"/>
      <c r="D12" s="191"/>
      <c r="E12" s="191"/>
      <c r="F12" s="109"/>
      <c r="G12" s="142"/>
      <c r="H12" s="211"/>
      <c r="I12" s="187" t="s">
        <v>239</v>
      </c>
      <c r="J12" s="188" t="s">
        <v>398</v>
      </c>
      <c r="K12" s="80" t="s">
        <v>240</v>
      </c>
      <c r="L12" s="134" t="s">
        <v>219</v>
      </c>
      <c r="M12" s="243"/>
      <c r="N12" s="73"/>
      <c r="O12" s="165">
        <v>7413</v>
      </c>
      <c r="P12" s="57" t="s">
        <v>244</v>
      </c>
      <c r="Q12" s="130" t="s">
        <v>241</v>
      </c>
      <c r="R12" s="55"/>
      <c r="S12" s="58"/>
    </row>
    <row r="13" spans="1:19" ht="18" customHeight="1">
      <c r="A13" s="69" t="s">
        <v>199</v>
      </c>
      <c r="B13" s="69" t="s">
        <v>151</v>
      </c>
      <c r="C13" s="191">
        <v>1</v>
      </c>
      <c r="D13" s="191">
        <v>2</v>
      </c>
      <c r="E13" s="191">
        <v>2</v>
      </c>
      <c r="F13" s="202" t="s">
        <v>471</v>
      </c>
      <c r="G13" s="143"/>
      <c r="H13" s="211"/>
      <c r="I13" s="76" t="s">
        <v>200</v>
      </c>
      <c r="J13" s="77"/>
      <c r="K13" s="47"/>
      <c r="L13" s="73"/>
      <c r="M13" s="242"/>
      <c r="N13" s="245" t="s">
        <v>335</v>
      </c>
      <c r="O13" s="246"/>
      <c r="P13" s="76" t="s">
        <v>243</v>
      </c>
      <c r="Q13" s="48" t="s">
        <v>233</v>
      </c>
      <c r="R13" s="48"/>
      <c r="S13" s="48"/>
    </row>
    <row r="14" spans="1:19" ht="18" customHeight="1">
      <c r="A14" s="69" t="s">
        <v>200</v>
      </c>
      <c r="B14" s="119" t="s">
        <v>201</v>
      </c>
      <c r="C14" s="191">
        <v>0</v>
      </c>
      <c r="D14" s="191">
        <v>6</v>
      </c>
      <c r="E14" s="191">
        <v>2</v>
      </c>
      <c r="F14" s="110" t="s">
        <v>414</v>
      </c>
      <c r="G14" s="141" t="s">
        <v>27</v>
      </c>
      <c r="H14" s="211"/>
      <c r="I14" s="73"/>
      <c r="J14" s="73"/>
      <c r="K14" s="81"/>
      <c r="L14" s="123"/>
      <c r="M14" s="242"/>
      <c r="N14" s="247" t="s">
        <v>209</v>
      </c>
      <c r="O14" s="248"/>
      <c r="P14" s="73"/>
      <c r="Q14" s="52"/>
      <c r="R14" s="52"/>
      <c r="S14" s="52"/>
    </row>
    <row r="15" spans="1:19" ht="18" customHeight="1" thickBot="1">
      <c r="A15" s="107" t="s">
        <v>202</v>
      </c>
      <c r="B15" s="119" t="s">
        <v>203</v>
      </c>
      <c r="C15" s="191">
        <v>1</v>
      </c>
      <c r="D15" s="191">
        <v>3</v>
      </c>
      <c r="E15" s="191">
        <v>2</v>
      </c>
      <c r="F15" s="110" t="s">
        <v>415</v>
      </c>
      <c r="G15" s="142"/>
      <c r="H15" s="211"/>
      <c r="I15" s="78" t="s">
        <v>245</v>
      </c>
      <c r="J15" s="78"/>
      <c r="K15" s="56"/>
      <c r="L15" s="73"/>
      <c r="M15" s="242"/>
      <c r="N15" s="135" t="s">
        <v>331</v>
      </c>
      <c r="O15" s="136" t="s">
        <v>242</v>
      </c>
      <c r="P15" s="77" t="s">
        <v>244</v>
      </c>
      <c r="Q15" s="52" t="s">
        <v>234</v>
      </c>
      <c r="R15" s="57"/>
      <c r="S15" s="57"/>
    </row>
    <row r="16" spans="1:19" ht="18" customHeight="1">
      <c r="A16" s="69"/>
      <c r="B16" s="70" t="s">
        <v>204</v>
      </c>
      <c r="C16" s="191"/>
      <c r="D16" s="191"/>
      <c r="E16" s="191"/>
      <c r="F16" s="109"/>
      <c r="G16" s="143"/>
      <c r="H16" s="211"/>
      <c r="I16" s="124" t="s">
        <v>208</v>
      </c>
      <c r="J16" s="72" t="s">
        <v>228</v>
      </c>
      <c r="K16" s="72"/>
      <c r="L16" s="72"/>
      <c r="M16" s="242"/>
      <c r="N16" s="122"/>
      <c r="O16" s="72" t="s">
        <v>243</v>
      </c>
      <c r="P16" s="72" t="s">
        <v>229</v>
      </c>
      <c r="Q16" s="48" t="s">
        <v>247</v>
      </c>
      <c r="R16" s="48"/>
      <c r="S16" s="48"/>
    </row>
    <row r="17" spans="1:19" ht="18" customHeight="1">
      <c r="A17" s="69" t="s">
        <v>205</v>
      </c>
      <c r="B17" s="70" t="s">
        <v>117</v>
      </c>
      <c r="C17" s="191">
        <v>2</v>
      </c>
      <c r="D17" s="191">
        <v>0</v>
      </c>
      <c r="E17" s="191">
        <v>2</v>
      </c>
      <c r="F17" s="109" t="s">
        <v>388</v>
      </c>
      <c r="G17" s="141" t="s">
        <v>28</v>
      </c>
      <c r="H17" s="211"/>
      <c r="I17" s="73"/>
      <c r="J17" s="73"/>
      <c r="K17" s="123"/>
      <c r="L17" s="123"/>
      <c r="M17" s="242"/>
      <c r="N17" s="73"/>
      <c r="O17" s="123"/>
      <c r="P17" s="123"/>
      <c r="Q17" s="52" t="s">
        <v>240</v>
      </c>
      <c r="R17" s="52"/>
      <c r="S17" s="52"/>
    </row>
    <row r="18" spans="1:19" ht="18" customHeight="1">
      <c r="A18" s="69"/>
      <c r="B18" s="70" t="s">
        <v>206</v>
      </c>
      <c r="C18" s="191"/>
      <c r="D18" s="191"/>
      <c r="E18" s="191"/>
      <c r="F18" s="110"/>
      <c r="G18" s="142"/>
      <c r="H18" s="211"/>
      <c r="I18" s="129"/>
      <c r="J18" s="73" t="s">
        <v>246</v>
      </c>
      <c r="K18" s="73"/>
      <c r="L18" s="75"/>
      <c r="M18" s="242"/>
      <c r="N18" s="75"/>
      <c r="O18" s="75" t="s">
        <v>244</v>
      </c>
      <c r="P18" s="123" t="s">
        <v>230</v>
      </c>
      <c r="Q18" s="52" t="s">
        <v>219</v>
      </c>
      <c r="R18" s="57"/>
      <c r="S18" s="57"/>
    </row>
    <row r="19" spans="1:19" ht="18" customHeight="1">
      <c r="A19" s="69" t="s">
        <v>207</v>
      </c>
      <c r="B19" s="70" t="s">
        <v>152</v>
      </c>
      <c r="C19" s="191">
        <v>1</v>
      </c>
      <c r="D19" s="191">
        <v>6</v>
      </c>
      <c r="E19" s="191">
        <v>3</v>
      </c>
      <c r="F19" s="110" t="s">
        <v>416</v>
      </c>
      <c r="G19" s="143"/>
      <c r="H19" s="211"/>
      <c r="I19" s="130" t="s">
        <v>193</v>
      </c>
      <c r="J19" s="131"/>
      <c r="K19" s="132" t="s">
        <v>194</v>
      </c>
      <c r="L19" s="48"/>
      <c r="M19" s="242"/>
      <c r="N19" s="72" t="s">
        <v>199</v>
      </c>
      <c r="O19" s="48"/>
      <c r="P19" s="72"/>
      <c r="Q19" s="48"/>
      <c r="R19" s="46"/>
      <c r="S19" s="49"/>
    </row>
    <row r="20" spans="1:19" ht="18" customHeight="1">
      <c r="A20" s="69" t="s">
        <v>208</v>
      </c>
      <c r="B20" s="70" t="s">
        <v>153</v>
      </c>
      <c r="C20" s="191">
        <v>1</v>
      </c>
      <c r="D20" s="191">
        <v>6</v>
      </c>
      <c r="E20" s="191">
        <v>3</v>
      </c>
      <c r="F20" s="110" t="s">
        <v>417</v>
      </c>
      <c r="G20" s="141" t="s">
        <v>29</v>
      </c>
      <c r="H20" s="211"/>
      <c r="I20" s="130"/>
      <c r="J20" s="77"/>
      <c r="K20" s="77"/>
      <c r="L20" s="81"/>
      <c r="M20" s="242"/>
      <c r="N20" s="77"/>
      <c r="O20" s="77"/>
      <c r="P20" s="77"/>
      <c r="Q20" s="77"/>
      <c r="R20" s="50"/>
      <c r="S20" s="53"/>
    </row>
    <row r="21" spans="1:19" ht="18" customHeight="1">
      <c r="A21" s="69"/>
      <c r="B21" s="70" t="s">
        <v>79</v>
      </c>
      <c r="C21" s="191"/>
      <c r="D21" s="191"/>
      <c r="E21" s="191"/>
      <c r="F21" s="109"/>
      <c r="G21" s="142"/>
      <c r="H21" s="212"/>
      <c r="I21" s="134">
        <v>533</v>
      </c>
      <c r="J21" s="134" t="s">
        <v>248</v>
      </c>
      <c r="K21" s="78" t="s">
        <v>226</v>
      </c>
      <c r="L21" s="57" t="s">
        <v>227</v>
      </c>
      <c r="M21" s="244"/>
      <c r="N21" s="75" t="s">
        <v>220</v>
      </c>
      <c r="O21" s="134"/>
      <c r="P21" s="75" t="s">
        <v>469</v>
      </c>
      <c r="Q21" s="57"/>
      <c r="R21" s="55"/>
      <c r="S21" s="58"/>
    </row>
    <row r="22" spans="1:19" ht="16.5" customHeight="1">
      <c r="A22" s="69" t="s">
        <v>209</v>
      </c>
      <c r="B22" s="70" t="s">
        <v>154</v>
      </c>
      <c r="C22" s="191">
        <v>0</v>
      </c>
      <c r="D22" s="191">
        <v>2</v>
      </c>
      <c r="E22" s="191">
        <v>0</v>
      </c>
      <c r="F22" s="109" t="s">
        <v>334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8"/>
      <c r="B23" s="118"/>
      <c r="C23" s="192"/>
      <c r="D23" s="192"/>
      <c r="E23" s="192"/>
      <c r="F23" s="109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8"/>
      <c r="B24" s="118"/>
      <c r="C24" s="192"/>
      <c r="D24" s="192"/>
      <c r="E24" s="192"/>
      <c r="F24" s="109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8"/>
      <c r="B25" s="118"/>
      <c r="C25" s="192"/>
      <c r="D25" s="192"/>
      <c r="E25" s="192"/>
      <c r="F25" s="109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109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109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109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109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109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111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1"/>
      <c r="B32" s="71" t="s">
        <v>83</v>
      </c>
      <c r="C32" s="193">
        <f>SUM(C8:C22)</f>
        <v>9</v>
      </c>
      <c r="D32" s="193">
        <f>SUM(D8:D22)</f>
        <v>29</v>
      </c>
      <c r="E32" s="193">
        <f>SUM(E8:E22)</f>
        <v>19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view="pageBreakPreview" zoomScaleNormal="145" zoomScaleSheetLayoutView="10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491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46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65</v>
      </c>
      <c r="C7" s="191"/>
      <c r="D7" s="191"/>
      <c r="E7" s="191"/>
      <c r="F7" s="203"/>
      <c r="G7" s="45"/>
      <c r="H7" s="209" t="s">
        <v>23</v>
      </c>
      <c r="I7" s="47" t="s">
        <v>96</v>
      </c>
      <c r="J7" s="131"/>
      <c r="K7" s="131"/>
      <c r="L7" s="138"/>
      <c r="M7" s="217" t="s">
        <v>24</v>
      </c>
      <c r="N7" s="48"/>
      <c r="O7" s="48"/>
      <c r="P7" s="48" t="s">
        <v>118</v>
      </c>
      <c r="Q7" s="46"/>
      <c r="R7" s="46"/>
      <c r="S7" s="49"/>
    </row>
    <row r="8" spans="1:19" ht="18" customHeight="1">
      <c r="A8" s="69" t="s">
        <v>96</v>
      </c>
      <c r="B8" s="70" t="s">
        <v>97</v>
      </c>
      <c r="C8" s="191">
        <v>1</v>
      </c>
      <c r="D8" s="191">
        <v>2</v>
      </c>
      <c r="E8" s="191">
        <v>2</v>
      </c>
      <c r="F8" s="204" t="s">
        <v>324</v>
      </c>
      <c r="G8" s="35" t="s">
        <v>25</v>
      </c>
      <c r="H8" s="211"/>
      <c r="I8" s="77"/>
      <c r="J8" s="80"/>
      <c r="K8" s="81"/>
      <c r="L8" s="139"/>
      <c r="M8" s="219"/>
      <c r="N8" s="52"/>
      <c r="O8" s="77"/>
      <c r="P8" s="77"/>
      <c r="Q8" s="80"/>
      <c r="R8" s="50"/>
      <c r="S8" s="53"/>
    </row>
    <row r="9" spans="1:19" ht="18" customHeight="1">
      <c r="A9" s="69" t="s">
        <v>116</v>
      </c>
      <c r="B9" s="70" t="s">
        <v>117</v>
      </c>
      <c r="C9" s="191">
        <v>2</v>
      </c>
      <c r="D9" s="191">
        <v>0</v>
      </c>
      <c r="E9" s="191">
        <v>2</v>
      </c>
      <c r="F9" s="204" t="s">
        <v>396</v>
      </c>
      <c r="G9" s="39"/>
      <c r="H9" s="211"/>
      <c r="I9" s="52" t="s">
        <v>356</v>
      </c>
      <c r="J9" s="134"/>
      <c r="K9" s="134" t="s">
        <v>315</v>
      </c>
      <c r="L9" s="162"/>
      <c r="M9" s="219"/>
      <c r="N9" s="52"/>
      <c r="O9" s="57"/>
      <c r="P9" s="52" t="s">
        <v>356</v>
      </c>
      <c r="Q9" s="133" t="s">
        <v>315</v>
      </c>
      <c r="R9" s="55"/>
      <c r="S9" s="58"/>
    </row>
    <row r="10" spans="1:19" ht="18" customHeight="1">
      <c r="A10" s="69"/>
      <c r="B10" s="70" t="s">
        <v>68</v>
      </c>
      <c r="C10" s="191"/>
      <c r="D10" s="191"/>
      <c r="E10" s="191"/>
      <c r="F10" s="204"/>
      <c r="G10" s="59"/>
      <c r="H10" s="211"/>
      <c r="I10" s="48"/>
      <c r="J10" s="48"/>
      <c r="K10" s="48"/>
      <c r="L10" s="48"/>
      <c r="M10" s="219"/>
      <c r="N10" s="48" t="s">
        <v>120</v>
      </c>
      <c r="O10" s="48"/>
      <c r="P10" s="48"/>
      <c r="Q10" s="46"/>
      <c r="R10" s="46"/>
      <c r="S10" s="49"/>
    </row>
    <row r="11" spans="1:19" ht="18" customHeight="1">
      <c r="A11" s="69" t="s">
        <v>118</v>
      </c>
      <c r="B11" s="70" t="s">
        <v>119</v>
      </c>
      <c r="C11" s="191">
        <v>0</v>
      </c>
      <c r="D11" s="191">
        <v>8</v>
      </c>
      <c r="E11" s="191">
        <v>4</v>
      </c>
      <c r="F11" s="204" t="s">
        <v>324</v>
      </c>
      <c r="G11" s="35" t="s">
        <v>26</v>
      </c>
      <c r="H11" s="211"/>
      <c r="I11" s="77"/>
      <c r="J11" s="77"/>
      <c r="K11" s="80"/>
      <c r="L11" s="81"/>
      <c r="M11" s="219"/>
      <c r="N11" s="77"/>
      <c r="O11" s="77"/>
      <c r="P11" s="77"/>
      <c r="Q11" s="80"/>
      <c r="R11" s="81"/>
      <c r="S11" s="53"/>
    </row>
    <row r="12" spans="1:19" ht="18" customHeight="1" thickBot="1">
      <c r="A12" s="69" t="s">
        <v>120</v>
      </c>
      <c r="B12" s="70" t="s">
        <v>121</v>
      </c>
      <c r="C12" s="191">
        <v>0</v>
      </c>
      <c r="D12" s="191">
        <v>8</v>
      </c>
      <c r="E12" s="191">
        <v>4</v>
      </c>
      <c r="F12" s="204" t="s">
        <v>317</v>
      </c>
      <c r="G12" s="39"/>
      <c r="H12" s="211"/>
      <c r="I12" s="57"/>
      <c r="J12" s="57"/>
      <c r="K12" s="57"/>
      <c r="L12" s="134"/>
      <c r="M12" s="219"/>
      <c r="N12" s="52" t="s">
        <v>356</v>
      </c>
      <c r="O12" s="57"/>
      <c r="P12" s="57"/>
      <c r="Q12" s="134" t="s">
        <v>312</v>
      </c>
      <c r="R12" s="55"/>
      <c r="S12" s="58"/>
    </row>
    <row r="13" spans="1:19" ht="18" customHeight="1">
      <c r="A13" s="69"/>
      <c r="B13" s="70" t="s">
        <v>79</v>
      </c>
      <c r="C13" s="191"/>
      <c r="D13" s="191"/>
      <c r="E13" s="191"/>
      <c r="F13" s="204"/>
      <c r="G13" s="59"/>
      <c r="H13" s="211"/>
      <c r="I13" s="131"/>
      <c r="J13" s="131"/>
      <c r="K13" s="47"/>
      <c r="L13" s="48"/>
      <c r="M13" s="220"/>
      <c r="N13" s="223" t="s">
        <v>335</v>
      </c>
      <c r="O13" s="224"/>
      <c r="P13" s="48" t="s">
        <v>116</v>
      </c>
      <c r="Q13" s="48"/>
      <c r="R13" s="48"/>
      <c r="S13" s="48"/>
    </row>
    <row r="14" spans="1:19" ht="18" customHeight="1">
      <c r="A14" s="69" t="s">
        <v>115</v>
      </c>
      <c r="B14" s="70" t="s">
        <v>393</v>
      </c>
      <c r="C14" s="191">
        <v>0</v>
      </c>
      <c r="D14" s="191">
        <v>2</v>
      </c>
      <c r="E14" s="191">
        <v>0</v>
      </c>
      <c r="F14" s="204" t="s">
        <v>317</v>
      </c>
      <c r="G14" s="35" t="s">
        <v>27</v>
      </c>
      <c r="H14" s="211"/>
      <c r="I14" s="130"/>
      <c r="J14" s="130"/>
      <c r="K14" s="51"/>
      <c r="L14" s="52"/>
      <c r="M14" s="220"/>
      <c r="N14" s="225" t="s">
        <v>115</v>
      </c>
      <c r="O14" s="226"/>
      <c r="P14" s="81"/>
      <c r="Q14" s="77"/>
      <c r="R14" s="80"/>
      <c r="S14" s="81"/>
    </row>
    <row r="15" spans="1:19" ht="18" customHeight="1" thickBot="1">
      <c r="A15" s="120"/>
      <c r="C15" s="193"/>
      <c r="D15" s="193"/>
      <c r="E15" s="193"/>
      <c r="F15" s="204"/>
      <c r="G15" s="39"/>
      <c r="H15" s="211"/>
      <c r="I15" s="52"/>
      <c r="J15" s="134"/>
      <c r="K15" s="56"/>
      <c r="L15" s="57"/>
      <c r="M15" s="220"/>
      <c r="N15" s="163" t="s">
        <v>394</v>
      </c>
      <c r="O15" s="136" t="s">
        <v>312</v>
      </c>
      <c r="P15" s="52" t="s">
        <v>356</v>
      </c>
      <c r="Q15" s="52" t="s">
        <v>265</v>
      </c>
      <c r="R15" s="57"/>
      <c r="S15" s="57"/>
    </row>
    <row r="16" spans="1:19" ht="18" customHeight="1">
      <c r="A16" s="118"/>
      <c r="B16" s="118"/>
      <c r="C16" s="192"/>
      <c r="D16" s="192"/>
      <c r="E16" s="192"/>
      <c r="F16" s="204"/>
      <c r="G16" s="59"/>
      <c r="H16" s="211"/>
      <c r="I16" s="47"/>
      <c r="J16" s="131"/>
      <c r="K16" s="131"/>
      <c r="L16" s="138"/>
      <c r="M16" s="219"/>
      <c r="N16" s="48"/>
      <c r="O16" s="48"/>
      <c r="P16" s="48" t="s">
        <v>118</v>
      </c>
      <c r="Q16" s="48"/>
      <c r="R16" s="48"/>
      <c r="S16" s="48"/>
    </row>
    <row r="17" spans="1:19" ht="18" customHeight="1">
      <c r="A17" s="118"/>
      <c r="B17" s="118"/>
      <c r="C17" s="192"/>
      <c r="D17" s="192"/>
      <c r="E17" s="192"/>
      <c r="F17" s="204"/>
      <c r="G17" s="141" t="s">
        <v>28</v>
      </c>
      <c r="H17" s="211"/>
      <c r="I17" s="77"/>
      <c r="J17" s="80"/>
      <c r="K17" s="81"/>
      <c r="L17" s="139"/>
      <c r="M17" s="219"/>
      <c r="N17" s="77"/>
      <c r="O17" s="77"/>
      <c r="P17" s="77"/>
      <c r="Q17" s="81"/>
      <c r="R17" s="77"/>
      <c r="S17" s="77"/>
    </row>
    <row r="18" spans="1:19" ht="18" customHeight="1">
      <c r="A18" s="118"/>
      <c r="B18" s="118"/>
      <c r="C18" s="192"/>
      <c r="D18" s="192"/>
      <c r="E18" s="192"/>
      <c r="F18" s="204"/>
      <c r="G18" s="39"/>
      <c r="H18" s="211"/>
      <c r="I18" s="52"/>
      <c r="J18" s="134"/>
      <c r="K18" s="134"/>
      <c r="L18" s="162"/>
      <c r="M18" s="219"/>
      <c r="N18" s="57"/>
      <c r="O18" s="57"/>
      <c r="P18" s="52" t="s">
        <v>356</v>
      </c>
      <c r="Q18" s="134" t="s">
        <v>315</v>
      </c>
      <c r="R18" s="57"/>
      <c r="S18" s="57"/>
    </row>
    <row r="19" spans="1:19" ht="18" customHeight="1">
      <c r="A19" s="118"/>
      <c r="B19" s="118"/>
      <c r="C19" s="192"/>
      <c r="D19" s="192"/>
      <c r="E19" s="192"/>
      <c r="F19" s="204"/>
      <c r="G19" s="59"/>
      <c r="H19" s="211"/>
      <c r="I19" s="48" t="s">
        <v>118</v>
      </c>
      <c r="J19" s="131"/>
      <c r="K19" s="132"/>
      <c r="L19" s="48"/>
      <c r="M19" s="219"/>
      <c r="N19" s="48" t="s">
        <v>120</v>
      </c>
      <c r="O19" s="48"/>
      <c r="P19" s="46"/>
      <c r="Q19" s="62"/>
      <c r="R19" s="46"/>
      <c r="S19" s="49"/>
    </row>
    <row r="20" spans="1:19" ht="18" customHeight="1">
      <c r="A20" s="118"/>
      <c r="B20" s="118"/>
      <c r="C20" s="192"/>
      <c r="D20" s="192"/>
      <c r="E20" s="192"/>
      <c r="F20" s="204"/>
      <c r="G20" s="35" t="s">
        <v>29</v>
      </c>
      <c r="H20" s="211"/>
      <c r="I20" s="77"/>
      <c r="J20" s="77"/>
      <c r="K20" s="80"/>
      <c r="L20" s="52"/>
      <c r="M20" s="219"/>
      <c r="N20" s="77"/>
      <c r="O20" s="77"/>
      <c r="P20" s="77"/>
      <c r="Q20" s="80"/>
      <c r="R20" s="81"/>
      <c r="S20" s="53"/>
    </row>
    <row r="21" spans="1:19" ht="18" customHeight="1">
      <c r="A21" s="118"/>
      <c r="B21" s="118"/>
      <c r="C21" s="192"/>
      <c r="D21" s="192"/>
      <c r="E21" s="192"/>
      <c r="F21" s="204"/>
      <c r="G21" s="39"/>
      <c r="H21" s="212"/>
      <c r="I21" s="57" t="s">
        <v>356</v>
      </c>
      <c r="J21" s="134"/>
      <c r="K21" s="57"/>
      <c r="L21" s="134" t="s">
        <v>315</v>
      </c>
      <c r="M21" s="222"/>
      <c r="N21" s="57" t="s">
        <v>356</v>
      </c>
      <c r="O21" s="57"/>
      <c r="P21" s="55"/>
      <c r="Q21" s="57" t="s">
        <v>312</v>
      </c>
      <c r="R21" s="55"/>
      <c r="S21" s="55"/>
    </row>
    <row r="22" spans="1:19" ht="16.5" customHeight="1">
      <c r="A22" s="118"/>
      <c r="B22" s="118"/>
      <c r="C22" s="192"/>
      <c r="D22" s="192"/>
      <c r="E22" s="192"/>
      <c r="F22" s="204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8"/>
      <c r="B23" s="118"/>
      <c r="C23" s="192"/>
      <c r="D23" s="192"/>
      <c r="E23" s="192"/>
      <c r="F23" s="203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8"/>
      <c r="B24" s="118"/>
      <c r="C24" s="192"/>
      <c r="D24" s="192"/>
      <c r="E24" s="192"/>
      <c r="F24" s="203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8"/>
      <c r="B25" s="118"/>
      <c r="C25" s="192"/>
      <c r="D25" s="192"/>
      <c r="E25" s="192"/>
      <c r="F25" s="203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203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203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203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203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203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203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21"/>
      <c r="B32" s="120" t="s">
        <v>83</v>
      </c>
      <c r="C32" s="193">
        <f>SUM(C8:C31)</f>
        <v>3</v>
      </c>
      <c r="D32" s="193">
        <f>SUM(D8:D31)</f>
        <v>20</v>
      </c>
      <c r="E32" s="193">
        <f>SUM(E8:E31)</f>
        <v>12</v>
      </c>
      <c r="F32" s="65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6:6" ht="21">
      <c r="F33" s="68"/>
    </row>
    <row r="34" spans="6:6" ht="21">
      <c r="F34" s="66"/>
    </row>
    <row r="35" spans="6:6" ht="21">
      <c r="F35" s="66"/>
    </row>
    <row r="36" spans="6:6" ht="21">
      <c r="F36" s="66"/>
    </row>
    <row r="37" spans="6:6" ht="21">
      <c r="F37" s="66"/>
    </row>
    <row r="38" spans="6:6" ht="21">
      <c r="F38" s="66"/>
    </row>
    <row r="39" spans="6:6" ht="21">
      <c r="F39" s="66"/>
    </row>
    <row r="40" spans="6:6" ht="21">
      <c r="F40" s="66"/>
    </row>
    <row r="41" spans="6:6" ht="21">
      <c r="F41" s="66"/>
    </row>
    <row r="42" spans="6:6" ht="19.5">
      <c r="F42" s="67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100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474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36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192</v>
      </c>
      <c r="C7" s="191"/>
      <c r="D7" s="191"/>
      <c r="E7" s="191"/>
      <c r="F7" s="63"/>
      <c r="G7" s="45"/>
      <c r="H7" s="209" t="s">
        <v>23</v>
      </c>
      <c r="I7" s="137" t="s">
        <v>193</v>
      </c>
      <c r="J7" s="131"/>
      <c r="K7" s="47" t="s">
        <v>194</v>
      </c>
      <c r="L7" s="48"/>
      <c r="M7" s="241" t="s">
        <v>24</v>
      </c>
      <c r="N7" s="48" t="s">
        <v>196</v>
      </c>
      <c r="O7" s="48"/>
      <c r="P7" s="124"/>
      <c r="Q7" s="125"/>
      <c r="R7" s="131"/>
      <c r="S7" s="138"/>
    </row>
    <row r="8" spans="1:19" ht="18" customHeight="1">
      <c r="A8" s="175" t="s">
        <v>193</v>
      </c>
      <c r="B8" s="176" t="s">
        <v>149</v>
      </c>
      <c r="C8" s="175">
        <v>2</v>
      </c>
      <c r="D8" s="175">
        <v>0</v>
      </c>
      <c r="E8" s="175">
        <v>2</v>
      </c>
      <c r="F8" s="201" t="s">
        <v>332</v>
      </c>
      <c r="G8" s="35" t="s">
        <v>25</v>
      </c>
      <c r="H8" s="211"/>
      <c r="I8" s="73"/>
      <c r="J8" s="73"/>
      <c r="K8" s="126"/>
      <c r="L8" s="73"/>
      <c r="M8" s="242"/>
      <c r="N8" s="77"/>
      <c r="O8" s="77"/>
      <c r="P8" s="126"/>
      <c r="Q8" s="127"/>
      <c r="R8" s="130"/>
      <c r="S8" s="139"/>
    </row>
    <row r="9" spans="1:19" ht="18" customHeight="1">
      <c r="A9" s="175" t="s">
        <v>194</v>
      </c>
      <c r="B9" s="177" t="s">
        <v>195</v>
      </c>
      <c r="C9" s="175">
        <v>0</v>
      </c>
      <c r="D9" s="175">
        <v>2</v>
      </c>
      <c r="E9" s="175">
        <v>1</v>
      </c>
      <c r="F9" s="201" t="s">
        <v>336</v>
      </c>
      <c r="G9" s="39"/>
      <c r="H9" s="211"/>
      <c r="I9" s="133">
        <v>533</v>
      </c>
      <c r="J9" s="134" t="s">
        <v>248</v>
      </c>
      <c r="K9" s="56" t="s">
        <v>252</v>
      </c>
      <c r="L9" s="57" t="s">
        <v>249</v>
      </c>
      <c r="M9" s="242"/>
      <c r="N9" s="52" t="s">
        <v>240</v>
      </c>
      <c r="O9" s="57"/>
      <c r="P9" s="73" t="s">
        <v>219</v>
      </c>
      <c r="Q9" s="164"/>
      <c r="R9" s="134"/>
      <c r="S9" s="140"/>
    </row>
    <row r="10" spans="1:19" ht="18" customHeight="1">
      <c r="A10" s="175" t="s">
        <v>196</v>
      </c>
      <c r="B10" s="176" t="s">
        <v>150</v>
      </c>
      <c r="C10" s="175">
        <v>1</v>
      </c>
      <c r="D10" s="175">
        <v>2</v>
      </c>
      <c r="E10" s="175">
        <v>2</v>
      </c>
      <c r="F10" s="202" t="s">
        <v>399</v>
      </c>
      <c r="G10" s="59"/>
      <c r="H10" s="211"/>
      <c r="I10" s="47" t="s">
        <v>216</v>
      </c>
      <c r="J10" s="131">
        <v>4208</v>
      </c>
      <c r="K10" s="48" t="s">
        <v>340</v>
      </c>
      <c r="L10" s="48" t="s">
        <v>253</v>
      </c>
      <c r="M10" s="242"/>
      <c r="N10" s="48" t="s">
        <v>199</v>
      </c>
      <c r="O10" s="48"/>
      <c r="P10" s="138"/>
      <c r="Q10" s="131"/>
      <c r="R10" s="72"/>
      <c r="S10" s="131"/>
    </row>
    <row r="11" spans="1:19" ht="18" customHeight="1">
      <c r="A11" s="175" t="s">
        <v>210</v>
      </c>
      <c r="B11" s="176" t="s">
        <v>211</v>
      </c>
      <c r="C11" s="175">
        <v>1</v>
      </c>
      <c r="D11" s="175">
        <v>2</v>
      </c>
      <c r="E11" s="175">
        <v>2</v>
      </c>
      <c r="F11" s="30" t="s">
        <v>337</v>
      </c>
      <c r="G11" s="35" t="s">
        <v>26</v>
      </c>
      <c r="H11" s="211"/>
      <c r="I11" s="77"/>
      <c r="J11" s="77"/>
      <c r="K11" s="80"/>
      <c r="L11" s="81"/>
      <c r="M11" s="242"/>
      <c r="N11" s="77"/>
      <c r="O11" s="77"/>
      <c r="P11" s="139"/>
      <c r="Q11" s="130"/>
      <c r="R11" s="77"/>
      <c r="S11" s="130"/>
    </row>
    <row r="12" spans="1:19" ht="18" customHeight="1" thickBot="1">
      <c r="A12" s="69"/>
      <c r="B12" s="70" t="s">
        <v>197</v>
      </c>
      <c r="C12" s="191"/>
      <c r="D12" s="191"/>
      <c r="E12" s="191"/>
      <c r="F12" s="30"/>
      <c r="G12" s="39"/>
      <c r="H12" s="211"/>
      <c r="I12" s="134"/>
      <c r="J12" s="134">
        <v>4209</v>
      </c>
      <c r="K12" s="57" t="s">
        <v>341</v>
      </c>
      <c r="L12" s="57" t="s">
        <v>242</v>
      </c>
      <c r="M12" s="242"/>
      <c r="N12" s="57" t="s">
        <v>220</v>
      </c>
      <c r="O12" s="52"/>
      <c r="P12" s="140" t="s">
        <v>469</v>
      </c>
      <c r="Q12" s="134"/>
      <c r="R12" s="75"/>
      <c r="S12" s="134"/>
    </row>
    <row r="13" spans="1:19" ht="18" customHeight="1">
      <c r="A13" s="69"/>
      <c r="B13" s="70" t="s">
        <v>198</v>
      </c>
      <c r="C13" s="191"/>
      <c r="D13" s="191"/>
      <c r="E13" s="191"/>
      <c r="F13" s="32"/>
      <c r="G13" s="59"/>
      <c r="H13" s="211"/>
      <c r="I13" s="122" t="s">
        <v>214</v>
      </c>
      <c r="J13" s="72"/>
      <c r="K13" s="131">
        <v>4105</v>
      </c>
      <c r="L13" s="72"/>
      <c r="M13" s="242"/>
      <c r="N13" s="223" t="s">
        <v>335</v>
      </c>
      <c r="O13" s="249"/>
      <c r="P13" s="48"/>
      <c r="Q13" s="48" t="s">
        <v>340</v>
      </c>
      <c r="R13" s="48" t="s">
        <v>235</v>
      </c>
      <c r="S13" s="48"/>
    </row>
    <row r="14" spans="1:19" ht="18" customHeight="1">
      <c r="A14" s="69" t="s">
        <v>199</v>
      </c>
      <c r="B14" s="69" t="s">
        <v>151</v>
      </c>
      <c r="C14" s="191">
        <v>1</v>
      </c>
      <c r="D14" s="191">
        <v>2</v>
      </c>
      <c r="E14" s="191">
        <v>2</v>
      </c>
      <c r="F14" s="202" t="s">
        <v>470</v>
      </c>
      <c r="G14" s="35" t="s">
        <v>27</v>
      </c>
      <c r="H14" s="211"/>
      <c r="I14" s="73"/>
      <c r="J14" s="73"/>
      <c r="K14" s="130"/>
      <c r="L14" s="77"/>
      <c r="M14" s="242"/>
      <c r="N14" s="225" t="s">
        <v>209</v>
      </c>
      <c r="O14" s="250"/>
      <c r="P14" s="81"/>
      <c r="Q14" s="80"/>
      <c r="R14" s="52"/>
      <c r="S14" s="52"/>
    </row>
    <row r="15" spans="1:19" ht="18" customHeight="1" thickBot="1">
      <c r="A15" s="107" t="s">
        <v>212</v>
      </c>
      <c r="B15" s="69" t="s">
        <v>155</v>
      </c>
      <c r="C15" s="191">
        <v>1</v>
      </c>
      <c r="D15" s="191">
        <v>3</v>
      </c>
      <c r="E15" s="191">
        <v>2</v>
      </c>
      <c r="F15" s="32" t="s">
        <v>338</v>
      </c>
      <c r="G15" s="39"/>
      <c r="H15" s="211"/>
      <c r="I15" s="75"/>
      <c r="J15" s="75"/>
      <c r="K15" s="57" t="s">
        <v>238</v>
      </c>
      <c r="L15" s="75"/>
      <c r="M15" s="242"/>
      <c r="N15" s="61" t="s">
        <v>331</v>
      </c>
      <c r="O15" s="205" t="s">
        <v>251</v>
      </c>
      <c r="P15" s="84"/>
      <c r="Q15" s="57" t="s">
        <v>341</v>
      </c>
      <c r="R15" s="57" t="s">
        <v>236</v>
      </c>
      <c r="S15" s="57"/>
    </row>
    <row r="16" spans="1:19" ht="18" customHeight="1">
      <c r="A16" s="107" t="s">
        <v>213</v>
      </c>
      <c r="B16" s="70" t="s">
        <v>156</v>
      </c>
      <c r="C16" s="191">
        <v>2</v>
      </c>
      <c r="D16" s="191">
        <v>0</v>
      </c>
      <c r="E16" s="191">
        <v>2</v>
      </c>
      <c r="F16" s="32" t="s">
        <v>338</v>
      </c>
      <c r="G16" s="59"/>
      <c r="H16" s="211"/>
      <c r="I16" s="47" t="s">
        <v>210</v>
      </c>
      <c r="J16" s="131"/>
      <c r="K16" s="48" t="s">
        <v>215</v>
      </c>
      <c r="L16" s="48"/>
      <c r="M16" s="242"/>
      <c r="N16" s="48" t="s">
        <v>254</v>
      </c>
      <c r="O16" s="52"/>
      <c r="P16" s="48"/>
      <c r="Q16" s="48" t="s">
        <v>340</v>
      </c>
      <c r="R16" s="48" t="s">
        <v>253</v>
      </c>
      <c r="S16" s="48"/>
    </row>
    <row r="17" spans="1:19" ht="18" customHeight="1">
      <c r="A17" s="69"/>
      <c r="B17" s="70" t="s">
        <v>204</v>
      </c>
      <c r="C17" s="191"/>
      <c r="D17" s="191"/>
      <c r="E17" s="191"/>
      <c r="F17" s="30"/>
      <c r="G17" s="141" t="s">
        <v>28</v>
      </c>
      <c r="H17" s="211"/>
      <c r="I17" s="77"/>
      <c r="J17" s="77"/>
      <c r="K17" s="77"/>
      <c r="L17" s="77"/>
      <c r="M17" s="242"/>
      <c r="N17" s="52"/>
      <c r="O17" s="52"/>
      <c r="P17" s="52"/>
      <c r="Q17" s="80"/>
      <c r="R17" s="52"/>
      <c r="S17" s="52"/>
    </row>
    <row r="18" spans="1:19" ht="18" customHeight="1">
      <c r="A18" s="69" t="s">
        <v>214</v>
      </c>
      <c r="B18" s="70" t="s">
        <v>157</v>
      </c>
      <c r="C18" s="191">
        <v>1</v>
      </c>
      <c r="D18" s="191">
        <v>6</v>
      </c>
      <c r="E18" s="191">
        <v>3</v>
      </c>
      <c r="F18" s="32" t="s">
        <v>418</v>
      </c>
      <c r="G18" s="39"/>
      <c r="H18" s="211"/>
      <c r="I18" s="134">
        <v>514</v>
      </c>
      <c r="J18" s="134" t="s">
        <v>250</v>
      </c>
      <c r="K18" s="57"/>
      <c r="L18" s="57"/>
      <c r="M18" s="242"/>
      <c r="N18" s="57" t="s">
        <v>255</v>
      </c>
      <c r="O18" s="57"/>
      <c r="P18" s="52"/>
      <c r="Q18" s="57" t="s">
        <v>341</v>
      </c>
      <c r="R18" s="57" t="s">
        <v>398</v>
      </c>
      <c r="S18" s="57"/>
    </row>
    <row r="19" spans="1:19" ht="18" customHeight="1">
      <c r="A19" s="69" t="s">
        <v>215</v>
      </c>
      <c r="B19" s="70" t="s">
        <v>158</v>
      </c>
      <c r="C19" s="191">
        <v>1</v>
      </c>
      <c r="D19" s="191">
        <v>6</v>
      </c>
      <c r="E19" s="191">
        <v>3</v>
      </c>
      <c r="F19" s="30" t="s">
        <v>419</v>
      </c>
      <c r="G19" s="59"/>
      <c r="H19" s="211"/>
      <c r="I19" s="131" t="s">
        <v>213</v>
      </c>
      <c r="J19" s="131"/>
      <c r="K19" s="48" t="s">
        <v>212</v>
      </c>
      <c r="L19" s="48"/>
      <c r="M19" s="242"/>
      <c r="N19" s="124"/>
      <c r="O19" s="72"/>
      <c r="P19" s="48" t="s">
        <v>210</v>
      </c>
      <c r="Q19" s="72"/>
      <c r="R19" s="48"/>
      <c r="S19" s="138"/>
    </row>
    <row r="20" spans="1:19" ht="18" customHeight="1">
      <c r="A20" s="122" t="s">
        <v>216</v>
      </c>
      <c r="B20" s="178" t="s">
        <v>145</v>
      </c>
      <c r="C20" s="199">
        <v>1</v>
      </c>
      <c r="D20" s="199">
        <v>3</v>
      </c>
      <c r="E20" s="199">
        <v>2</v>
      </c>
      <c r="F20" s="32" t="s">
        <v>420</v>
      </c>
      <c r="G20" s="35" t="s">
        <v>29</v>
      </c>
      <c r="H20" s="211"/>
      <c r="I20" s="130"/>
      <c r="J20" s="130"/>
      <c r="K20" s="77"/>
      <c r="L20" s="77"/>
      <c r="M20" s="242"/>
      <c r="N20" s="73"/>
      <c r="O20" s="73"/>
      <c r="P20" s="77" t="s">
        <v>270</v>
      </c>
      <c r="Q20" s="123"/>
      <c r="R20" s="130"/>
      <c r="S20" s="139"/>
    </row>
    <row r="21" spans="1:19" ht="18" customHeight="1">
      <c r="A21" s="69"/>
      <c r="B21" s="70" t="s">
        <v>79</v>
      </c>
      <c r="C21" s="191"/>
      <c r="D21" s="191"/>
      <c r="E21" s="191"/>
      <c r="F21" s="30"/>
      <c r="G21" s="39"/>
      <c r="H21" s="212"/>
      <c r="I21" s="133">
        <v>7203</v>
      </c>
      <c r="J21" s="134" t="s">
        <v>234</v>
      </c>
      <c r="K21" s="133">
        <v>7203</v>
      </c>
      <c r="L21" s="57"/>
      <c r="M21" s="244"/>
      <c r="N21" s="129"/>
      <c r="O21" s="134" t="s">
        <v>234</v>
      </c>
      <c r="P21" s="134" t="s">
        <v>250</v>
      </c>
      <c r="Q21" s="75"/>
      <c r="R21" s="57"/>
      <c r="S21" s="140"/>
    </row>
    <row r="22" spans="1:19" ht="16.5" customHeight="1">
      <c r="A22" s="69" t="s">
        <v>209</v>
      </c>
      <c r="B22" s="70" t="s">
        <v>154</v>
      </c>
      <c r="C22" s="191">
        <v>0</v>
      </c>
      <c r="D22" s="191">
        <v>2</v>
      </c>
      <c r="E22" s="191">
        <v>0</v>
      </c>
      <c r="F22" s="30" t="s">
        <v>339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79"/>
      <c r="B23" s="179"/>
      <c r="C23" s="200"/>
      <c r="D23" s="200"/>
      <c r="E23" s="20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79"/>
      <c r="B24" s="179"/>
      <c r="C24" s="200"/>
      <c r="D24" s="200"/>
      <c r="E24" s="20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79"/>
      <c r="B25" s="179"/>
      <c r="C25" s="200"/>
      <c r="D25" s="200"/>
      <c r="E25" s="200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79"/>
      <c r="B26" s="179"/>
      <c r="C26" s="200"/>
      <c r="D26" s="200"/>
      <c r="E26" s="200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79"/>
      <c r="B27" s="179"/>
      <c r="C27" s="200"/>
      <c r="D27" s="200"/>
      <c r="E27" s="20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79"/>
      <c r="B28" s="179"/>
      <c r="C28" s="200"/>
      <c r="D28" s="200"/>
      <c r="E28" s="200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79"/>
      <c r="B29" s="179"/>
      <c r="C29" s="200"/>
      <c r="D29" s="200"/>
      <c r="E29" s="200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79"/>
      <c r="B30" s="179"/>
      <c r="C30" s="200"/>
      <c r="D30" s="200"/>
      <c r="E30" s="20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79"/>
      <c r="B31" s="179"/>
      <c r="C31" s="200"/>
      <c r="D31" s="200"/>
      <c r="E31" s="200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1"/>
      <c r="B32" s="71" t="s">
        <v>83</v>
      </c>
      <c r="C32" s="193">
        <f>SUM(C8:C22)</f>
        <v>11</v>
      </c>
      <c r="D32" s="193">
        <f>SUM(D8:D22)</f>
        <v>28</v>
      </c>
      <c r="E32" s="193">
        <f>SUM(E8:E22)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160" zoomScaleSheetLayoutView="130" workbookViewId="0">
      <selection activeCell="P20" sqref="P20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475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47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34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192</v>
      </c>
      <c r="C7" s="191"/>
      <c r="D7" s="191"/>
      <c r="E7" s="191"/>
      <c r="F7" s="63"/>
      <c r="G7" s="45"/>
      <c r="H7" s="209" t="s">
        <v>23</v>
      </c>
      <c r="I7" s="47" t="s">
        <v>194</v>
      </c>
      <c r="J7" s="48"/>
      <c r="K7" s="47" t="s">
        <v>210</v>
      </c>
      <c r="L7" s="131"/>
      <c r="M7" s="217" t="s">
        <v>24</v>
      </c>
      <c r="N7" s="137" t="s">
        <v>193</v>
      </c>
      <c r="O7" s="131"/>
      <c r="P7" s="48"/>
      <c r="Q7" s="138"/>
      <c r="R7" s="46"/>
      <c r="S7" s="49"/>
    </row>
    <row r="8" spans="1:19" ht="18" customHeight="1">
      <c r="A8" s="175" t="s">
        <v>193</v>
      </c>
      <c r="B8" s="176" t="s">
        <v>149</v>
      </c>
      <c r="C8" s="175">
        <v>2</v>
      </c>
      <c r="D8" s="175">
        <v>0</v>
      </c>
      <c r="E8" s="175">
        <v>2</v>
      </c>
      <c r="F8" s="201" t="s">
        <v>332</v>
      </c>
      <c r="G8" s="35" t="s">
        <v>25</v>
      </c>
      <c r="H8" s="211"/>
      <c r="I8" s="126"/>
      <c r="J8" s="73"/>
      <c r="K8" s="77"/>
      <c r="L8" s="77"/>
      <c r="M8" s="219"/>
      <c r="N8" s="73"/>
      <c r="O8" s="73"/>
      <c r="P8" s="77"/>
      <c r="Q8" s="139"/>
      <c r="R8" s="50"/>
      <c r="S8" s="53"/>
    </row>
    <row r="9" spans="1:19" ht="18" customHeight="1">
      <c r="A9" s="175" t="s">
        <v>194</v>
      </c>
      <c r="B9" s="177" t="s">
        <v>195</v>
      </c>
      <c r="C9" s="175">
        <v>0</v>
      </c>
      <c r="D9" s="175">
        <v>2</v>
      </c>
      <c r="E9" s="175">
        <v>1</v>
      </c>
      <c r="F9" s="201" t="s">
        <v>336</v>
      </c>
      <c r="G9" s="39"/>
      <c r="H9" s="211"/>
      <c r="I9" s="56" t="s">
        <v>252</v>
      </c>
      <c r="J9" s="57" t="s">
        <v>249</v>
      </c>
      <c r="K9" s="134">
        <v>514</v>
      </c>
      <c r="L9" s="134" t="s">
        <v>250</v>
      </c>
      <c r="M9" s="219"/>
      <c r="N9" s="133">
        <v>533</v>
      </c>
      <c r="O9" s="134" t="s">
        <v>248</v>
      </c>
      <c r="P9" s="52"/>
      <c r="Q9" s="140"/>
      <c r="R9" s="55"/>
      <c r="S9" s="58"/>
    </row>
    <row r="10" spans="1:19" ht="18" customHeight="1">
      <c r="A10" s="175" t="s">
        <v>196</v>
      </c>
      <c r="B10" s="176" t="s">
        <v>150</v>
      </c>
      <c r="C10" s="175">
        <v>1</v>
      </c>
      <c r="D10" s="175">
        <v>2</v>
      </c>
      <c r="E10" s="175">
        <v>2</v>
      </c>
      <c r="F10" s="202" t="s">
        <v>399</v>
      </c>
      <c r="G10" s="59"/>
      <c r="H10" s="211"/>
      <c r="I10" s="48" t="s">
        <v>196</v>
      </c>
      <c r="J10" s="131"/>
      <c r="K10" s="122" t="s">
        <v>214</v>
      </c>
      <c r="L10" s="131">
        <v>4105</v>
      </c>
      <c r="M10" s="219"/>
      <c r="N10" s="131"/>
      <c r="O10" s="48"/>
      <c r="P10" s="122"/>
      <c r="Q10" s="72" t="s">
        <v>404</v>
      </c>
      <c r="R10" s="48" t="s">
        <v>235</v>
      </c>
      <c r="S10" s="49"/>
    </row>
    <row r="11" spans="1:19" ht="18" customHeight="1">
      <c r="A11" s="175" t="s">
        <v>210</v>
      </c>
      <c r="B11" s="176" t="s">
        <v>211</v>
      </c>
      <c r="C11" s="175">
        <v>1</v>
      </c>
      <c r="D11" s="175">
        <v>2</v>
      </c>
      <c r="E11" s="175">
        <v>2</v>
      </c>
      <c r="F11" s="30" t="s">
        <v>337</v>
      </c>
      <c r="G11" s="35" t="s">
        <v>26</v>
      </c>
      <c r="H11" s="211"/>
      <c r="I11" s="77"/>
      <c r="J11" s="77"/>
      <c r="K11" s="77"/>
      <c r="L11" s="130"/>
      <c r="M11" s="219"/>
      <c r="N11" s="130"/>
      <c r="O11" s="77"/>
      <c r="P11" s="73"/>
      <c r="Q11" s="73"/>
      <c r="R11" s="52"/>
      <c r="S11" s="53"/>
    </row>
    <row r="12" spans="1:19" ht="18" customHeight="1" thickBot="1">
      <c r="A12" s="69"/>
      <c r="B12" s="70" t="s">
        <v>197</v>
      </c>
      <c r="C12" s="191"/>
      <c r="D12" s="191"/>
      <c r="E12" s="191"/>
      <c r="F12" s="30"/>
      <c r="G12" s="39"/>
      <c r="H12" s="211"/>
      <c r="I12" s="52" t="s">
        <v>240</v>
      </c>
      <c r="J12" s="134" t="s">
        <v>219</v>
      </c>
      <c r="K12" s="52"/>
      <c r="L12" s="57" t="s">
        <v>238</v>
      </c>
      <c r="M12" s="219"/>
      <c r="N12" s="57"/>
      <c r="O12" s="57"/>
      <c r="P12" s="75"/>
      <c r="Q12" s="75" t="s">
        <v>405</v>
      </c>
      <c r="R12" s="57" t="s">
        <v>236</v>
      </c>
      <c r="S12" s="58"/>
    </row>
    <row r="13" spans="1:19" ht="18" customHeight="1">
      <c r="A13" s="69"/>
      <c r="B13" s="70" t="s">
        <v>198</v>
      </c>
      <c r="C13" s="191"/>
      <c r="D13" s="191"/>
      <c r="E13" s="191"/>
      <c r="F13" s="32"/>
      <c r="G13" s="59"/>
      <c r="H13" s="211"/>
      <c r="I13" s="48" t="s">
        <v>215</v>
      </c>
      <c r="J13" s="48"/>
      <c r="K13" s="48" t="s">
        <v>254</v>
      </c>
      <c r="L13" s="125"/>
      <c r="M13" s="220"/>
      <c r="N13" s="223" t="s">
        <v>335</v>
      </c>
      <c r="O13" s="224"/>
      <c r="P13" s="48"/>
      <c r="Q13" s="72" t="s">
        <v>404</v>
      </c>
      <c r="R13" s="48" t="s">
        <v>253</v>
      </c>
      <c r="S13" s="48"/>
    </row>
    <row r="14" spans="1:19" ht="18" customHeight="1">
      <c r="A14" s="69" t="s">
        <v>199</v>
      </c>
      <c r="B14" s="69" t="s">
        <v>151</v>
      </c>
      <c r="C14" s="191">
        <v>1</v>
      </c>
      <c r="D14" s="191">
        <v>2</v>
      </c>
      <c r="E14" s="191">
        <v>2</v>
      </c>
      <c r="F14" s="202" t="s">
        <v>471</v>
      </c>
      <c r="G14" s="35" t="s">
        <v>27</v>
      </c>
      <c r="H14" s="211"/>
      <c r="I14" s="52"/>
      <c r="J14" s="81"/>
      <c r="K14" s="52"/>
      <c r="L14" s="127"/>
      <c r="M14" s="220"/>
      <c r="N14" s="225" t="s">
        <v>209</v>
      </c>
      <c r="O14" s="226"/>
      <c r="P14" s="81"/>
      <c r="Q14" s="73"/>
      <c r="R14" s="52"/>
      <c r="S14" s="52"/>
    </row>
    <row r="15" spans="1:19" ht="18" customHeight="1" thickBot="1">
      <c r="A15" s="107" t="s">
        <v>212</v>
      </c>
      <c r="B15" s="69" t="s">
        <v>155</v>
      </c>
      <c r="C15" s="191">
        <v>1</v>
      </c>
      <c r="D15" s="191">
        <v>3</v>
      </c>
      <c r="E15" s="191">
        <v>2</v>
      </c>
      <c r="F15" s="32" t="s">
        <v>343</v>
      </c>
      <c r="G15" s="39"/>
      <c r="H15" s="211"/>
      <c r="I15" s="57"/>
      <c r="J15" s="56"/>
      <c r="K15" s="57" t="s">
        <v>255</v>
      </c>
      <c r="L15" s="164"/>
      <c r="M15" s="220"/>
      <c r="N15" s="61" t="s">
        <v>331</v>
      </c>
      <c r="O15" s="136" t="s">
        <v>236</v>
      </c>
      <c r="P15" s="56"/>
      <c r="Q15" s="75" t="s">
        <v>405</v>
      </c>
      <c r="R15" s="57" t="s">
        <v>398</v>
      </c>
      <c r="S15" s="57"/>
    </row>
    <row r="16" spans="1:19" ht="18" customHeight="1">
      <c r="A16" s="107" t="s">
        <v>213</v>
      </c>
      <c r="B16" s="70" t="s">
        <v>156</v>
      </c>
      <c r="C16" s="191">
        <v>2</v>
      </c>
      <c r="D16" s="191">
        <v>0</v>
      </c>
      <c r="E16" s="191">
        <v>2</v>
      </c>
      <c r="F16" s="32" t="s">
        <v>403</v>
      </c>
      <c r="G16" s="143"/>
      <c r="H16" s="211"/>
      <c r="I16" s="48" t="s">
        <v>199</v>
      </c>
      <c r="J16" s="48"/>
      <c r="K16" s="138"/>
      <c r="L16" s="48" t="s">
        <v>196</v>
      </c>
      <c r="M16" s="219"/>
      <c r="N16" s="47" t="s">
        <v>216</v>
      </c>
      <c r="O16" s="131">
        <v>4208</v>
      </c>
      <c r="P16" s="72" t="s">
        <v>404</v>
      </c>
      <c r="Q16" s="48" t="s">
        <v>242</v>
      </c>
      <c r="R16" s="48" t="s">
        <v>210</v>
      </c>
      <c r="S16" s="48"/>
    </row>
    <row r="17" spans="1:19" ht="18" customHeight="1">
      <c r="A17" s="69"/>
      <c r="B17" s="70" t="s">
        <v>204</v>
      </c>
      <c r="C17" s="191"/>
      <c r="D17" s="191"/>
      <c r="E17" s="191"/>
      <c r="F17" s="30"/>
      <c r="G17" s="141" t="s">
        <v>28</v>
      </c>
      <c r="H17" s="211"/>
      <c r="I17" s="77"/>
      <c r="J17" s="77"/>
      <c r="K17" s="139"/>
      <c r="L17" s="77" t="s">
        <v>240</v>
      </c>
      <c r="M17" s="219"/>
      <c r="N17" s="77"/>
      <c r="O17" s="77"/>
      <c r="P17" s="73"/>
      <c r="Q17" s="73"/>
      <c r="R17" s="77" t="s">
        <v>256</v>
      </c>
      <c r="S17" s="52"/>
    </row>
    <row r="18" spans="1:19" ht="18" customHeight="1">
      <c r="A18" s="69" t="s">
        <v>214</v>
      </c>
      <c r="B18" s="70" t="s">
        <v>157</v>
      </c>
      <c r="C18" s="191">
        <v>1</v>
      </c>
      <c r="D18" s="191">
        <v>6</v>
      </c>
      <c r="E18" s="191">
        <v>3</v>
      </c>
      <c r="F18" s="32" t="s">
        <v>421</v>
      </c>
      <c r="G18" s="142"/>
      <c r="H18" s="211"/>
      <c r="I18" s="57" t="s">
        <v>220</v>
      </c>
      <c r="J18" s="52"/>
      <c r="K18" s="140" t="s">
        <v>469</v>
      </c>
      <c r="L18" s="134" t="s">
        <v>219</v>
      </c>
      <c r="M18" s="219"/>
      <c r="N18" s="134"/>
      <c r="O18" s="134">
        <v>4209</v>
      </c>
      <c r="P18" s="75" t="s">
        <v>405</v>
      </c>
      <c r="Q18" s="57" t="s">
        <v>236</v>
      </c>
      <c r="R18" s="134" t="s">
        <v>250</v>
      </c>
      <c r="S18" s="57"/>
    </row>
    <row r="19" spans="1:19" ht="18" customHeight="1">
      <c r="A19" s="69" t="s">
        <v>215</v>
      </c>
      <c r="B19" s="70" t="s">
        <v>158</v>
      </c>
      <c r="C19" s="191">
        <v>1</v>
      </c>
      <c r="D19" s="191">
        <v>6</v>
      </c>
      <c r="E19" s="191">
        <v>3</v>
      </c>
      <c r="F19" s="30" t="s">
        <v>422</v>
      </c>
      <c r="G19" s="59"/>
      <c r="H19" s="211"/>
      <c r="I19" s="131" t="s">
        <v>213</v>
      </c>
      <c r="J19" s="48"/>
      <c r="K19" s="48" t="s">
        <v>212</v>
      </c>
      <c r="L19" s="72"/>
      <c r="M19" s="219"/>
      <c r="N19" s="131"/>
      <c r="O19" s="131"/>
      <c r="P19" s="48"/>
      <c r="Q19" s="48"/>
      <c r="R19" s="46"/>
      <c r="S19" s="49"/>
    </row>
    <row r="20" spans="1:19" ht="18" customHeight="1">
      <c r="A20" s="122" t="s">
        <v>216</v>
      </c>
      <c r="B20" s="178" t="s">
        <v>145</v>
      </c>
      <c r="C20" s="199">
        <v>1</v>
      </c>
      <c r="D20" s="199">
        <v>3</v>
      </c>
      <c r="E20" s="199">
        <v>2</v>
      </c>
      <c r="F20" s="32" t="s">
        <v>423</v>
      </c>
      <c r="G20" s="35" t="s">
        <v>29</v>
      </c>
      <c r="H20" s="211"/>
      <c r="I20" s="130"/>
      <c r="J20" s="77"/>
      <c r="K20" s="77"/>
      <c r="L20" s="73"/>
      <c r="M20" s="219"/>
      <c r="N20" s="130"/>
      <c r="O20" s="130"/>
      <c r="P20" s="77"/>
      <c r="Q20" s="77"/>
      <c r="R20" s="50"/>
      <c r="S20" s="53"/>
    </row>
    <row r="21" spans="1:19" ht="18" customHeight="1">
      <c r="A21" s="69"/>
      <c r="B21" s="70" t="s">
        <v>79</v>
      </c>
      <c r="C21" s="191"/>
      <c r="D21" s="191"/>
      <c r="E21" s="191"/>
      <c r="F21" s="30"/>
      <c r="G21" s="39"/>
      <c r="H21" s="212"/>
      <c r="I21" s="133">
        <v>7201</v>
      </c>
      <c r="J21" s="57" t="s">
        <v>406</v>
      </c>
      <c r="K21" s="133">
        <v>7201</v>
      </c>
      <c r="L21" s="57"/>
      <c r="M21" s="222"/>
      <c r="N21" s="133"/>
      <c r="O21" s="57" t="s">
        <v>257</v>
      </c>
      <c r="P21" s="57"/>
      <c r="Q21" s="57"/>
      <c r="R21" s="55"/>
      <c r="S21" s="58"/>
    </row>
    <row r="22" spans="1:19" ht="16.5" customHeight="1">
      <c r="A22" s="69" t="s">
        <v>209</v>
      </c>
      <c r="B22" s="70" t="s">
        <v>154</v>
      </c>
      <c r="C22" s="191">
        <v>0</v>
      </c>
      <c r="D22" s="191">
        <v>2</v>
      </c>
      <c r="E22" s="191">
        <v>0</v>
      </c>
      <c r="F22" s="30" t="s">
        <v>258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79"/>
      <c r="B23" s="179"/>
      <c r="C23" s="200"/>
      <c r="D23" s="200"/>
      <c r="E23" s="200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79"/>
      <c r="B24" s="179"/>
      <c r="C24" s="200"/>
      <c r="D24" s="200"/>
      <c r="E24" s="200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79"/>
      <c r="B25" s="179"/>
      <c r="C25" s="200"/>
      <c r="D25" s="200"/>
      <c r="E25" s="200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79"/>
      <c r="B26" s="179"/>
      <c r="C26" s="200"/>
      <c r="D26" s="200"/>
      <c r="E26" s="200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79"/>
      <c r="B27" s="179"/>
      <c r="C27" s="200"/>
      <c r="D27" s="200"/>
      <c r="E27" s="200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79"/>
      <c r="B28" s="179"/>
      <c r="C28" s="200"/>
      <c r="D28" s="200"/>
      <c r="E28" s="200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79"/>
      <c r="B29" s="179"/>
      <c r="C29" s="200"/>
      <c r="D29" s="200"/>
      <c r="E29" s="200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79"/>
      <c r="B30" s="179"/>
      <c r="C30" s="200"/>
      <c r="D30" s="200"/>
      <c r="E30" s="200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79"/>
      <c r="B31" s="179"/>
      <c r="C31" s="200"/>
      <c r="D31" s="200"/>
      <c r="E31" s="200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1"/>
      <c r="B32" s="71" t="s">
        <v>83</v>
      </c>
      <c r="C32" s="193">
        <f>SUM(C8:C22)</f>
        <v>11</v>
      </c>
      <c r="D32" s="193">
        <f>SUM(D8:D22)</f>
        <v>28</v>
      </c>
      <c r="E32" s="193">
        <f>SUM(E8:E22)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160" zoomScaleSheetLayoutView="130" workbookViewId="0">
      <selection activeCell="B3" sqref="B3:Q3"/>
    </sheetView>
  </sheetViews>
  <sheetFormatPr defaultColWidth="9" defaultRowHeight="18.75"/>
  <cols>
    <col min="1" max="1" width="7.140625" style="172" customWidth="1"/>
    <col min="2" max="2" width="15.42578125" style="172" customWidth="1"/>
    <col min="3" max="5" width="2.5703125" style="198" customWidth="1"/>
    <col min="6" max="6" width="17.7109375" style="172" customWidth="1"/>
    <col min="7" max="7" width="4.7109375" style="172" customWidth="1"/>
    <col min="8" max="8" width="3.7109375" style="172" customWidth="1"/>
    <col min="9" max="12" width="7.42578125" style="172" customWidth="1"/>
    <col min="13" max="13" width="3.5703125" style="172" customWidth="1"/>
    <col min="14" max="19" width="7.140625" style="172" customWidth="1"/>
    <col min="20" max="16384" width="9" style="172"/>
  </cols>
  <sheetData>
    <row r="1" spans="1:19">
      <c r="A1" s="25"/>
      <c r="B1" s="213" t="s">
        <v>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6"/>
    </row>
    <row r="2" spans="1:19">
      <c r="A2" s="27"/>
      <c r="B2" s="215" t="s">
        <v>51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4"/>
    </row>
    <row r="3" spans="1:19">
      <c r="A3" s="28"/>
      <c r="B3" s="235" t="s">
        <v>476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33" t="s">
        <v>1</v>
      </c>
      <c r="S3" s="256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51"/>
      <c r="B5" s="251"/>
      <c r="C5" s="251"/>
      <c r="D5" s="251"/>
      <c r="E5" s="251"/>
      <c r="F5" s="251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52"/>
      <c r="B6" s="252"/>
      <c r="C6" s="252"/>
      <c r="D6" s="252"/>
      <c r="E6" s="252"/>
      <c r="F6" s="252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145"/>
      <c r="H7" s="209" t="s">
        <v>23</v>
      </c>
      <c r="I7" s="137" t="s">
        <v>132</v>
      </c>
      <c r="J7" s="72" t="s">
        <v>262</v>
      </c>
      <c r="K7" s="72" t="s">
        <v>221</v>
      </c>
      <c r="L7" s="47" t="s">
        <v>260</v>
      </c>
      <c r="M7" s="241" t="s">
        <v>24</v>
      </c>
      <c r="N7" s="131"/>
      <c r="O7" s="131" t="s">
        <v>134</v>
      </c>
      <c r="P7" s="85"/>
      <c r="Q7" s="48"/>
      <c r="R7" s="49"/>
      <c r="S7" s="49"/>
    </row>
    <row r="8" spans="1:19" ht="18" customHeight="1">
      <c r="A8" s="69" t="s">
        <v>122</v>
      </c>
      <c r="B8" s="70" t="s">
        <v>123</v>
      </c>
      <c r="C8" s="191">
        <v>0</v>
      </c>
      <c r="D8" s="191">
        <v>2</v>
      </c>
      <c r="E8" s="191">
        <v>1</v>
      </c>
      <c r="F8" s="32" t="s">
        <v>345</v>
      </c>
      <c r="G8" s="141" t="s">
        <v>25</v>
      </c>
      <c r="H8" s="211"/>
      <c r="I8" s="73"/>
      <c r="J8" s="73"/>
      <c r="K8" s="123"/>
      <c r="L8" s="126"/>
      <c r="M8" s="219"/>
      <c r="N8" s="73"/>
      <c r="O8" s="73"/>
      <c r="P8" s="73"/>
      <c r="Q8" s="126"/>
      <c r="R8" s="50"/>
      <c r="S8" s="53"/>
    </row>
    <row r="9" spans="1:19" ht="18" customHeight="1">
      <c r="A9" s="170" t="s">
        <v>124</v>
      </c>
      <c r="B9" s="70" t="s">
        <v>125</v>
      </c>
      <c r="C9" s="191">
        <v>2</v>
      </c>
      <c r="D9" s="191">
        <v>0</v>
      </c>
      <c r="E9" s="191">
        <v>2</v>
      </c>
      <c r="F9" s="32" t="s">
        <v>428</v>
      </c>
      <c r="G9" s="142"/>
      <c r="H9" s="211"/>
      <c r="I9" s="133" t="s">
        <v>148</v>
      </c>
      <c r="J9" s="57" t="s">
        <v>246</v>
      </c>
      <c r="K9" s="73" t="s">
        <v>222</v>
      </c>
      <c r="L9" s="56" t="s">
        <v>261</v>
      </c>
      <c r="M9" s="219"/>
      <c r="N9" s="137"/>
      <c r="O9" s="137">
        <v>543</v>
      </c>
      <c r="P9" s="57" t="s">
        <v>409</v>
      </c>
      <c r="Q9" s="57"/>
      <c r="R9" s="58"/>
      <c r="S9" s="58"/>
    </row>
    <row r="10" spans="1:19" ht="18" customHeight="1">
      <c r="A10" s="69" t="s">
        <v>126</v>
      </c>
      <c r="B10" s="70" t="s">
        <v>127</v>
      </c>
      <c r="C10" s="191">
        <v>1</v>
      </c>
      <c r="D10" s="191">
        <v>0</v>
      </c>
      <c r="E10" s="191">
        <v>1</v>
      </c>
      <c r="F10" s="32" t="s">
        <v>337</v>
      </c>
      <c r="G10" s="143"/>
      <c r="H10" s="211"/>
      <c r="I10" s="48" t="s">
        <v>136</v>
      </c>
      <c r="J10" s="48" t="s">
        <v>254</v>
      </c>
      <c r="K10" s="72" t="s">
        <v>221</v>
      </c>
      <c r="L10" s="48" t="s">
        <v>230</v>
      </c>
      <c r="M10" s="219"/>
      <c r="N10" s="48" t="s">
        <v>128</v>
      </c>
      <c r="O10" s="72" t="s">
        <v>218</v>
      </c>
      <c r="P10" s="72" t="s">
        <v>221</v>
      </c>
      <c r="Q10" s="72" t="s">
        <v>265</v>
      </c>
      <c r="R10" s="47"/>
      <c r="S10" s="48"/>
    </row>
    <row r="11" spans="1:19" ht="18" customHeight="1">
      <c r="A11" s="69"/>
      <c r="B11" s="70" t="s">
        <v>61</v>
      </c>
      <c r="C11" s="191"/>
      <c r="D11" s="191"/>
      <c r="E11" s="191"/>
      <c r="F11" s="30"/>
      <c r="G11" s="141" t="s">
        <v>26</v>
      </c>
      <c r="H11" s="211"/>
      <c r="I11" s="77"/>
      <c r="J11" s="77"/>
      <c r="K11" s="123"/>
      <c r="L11" s="77"/>
      <c r="M11" s="219"/>
      <c r="N11" s="52"/>
      <c r="O11" s="123"/>
      <c r="P11" s="123"/>
      <c r="Q11" s="130"/>
      <c r="R11" s="50"/>
      <c r="S11" s="53"/>
    </row>
    <row r="12" spans="1:19" ht="18" customHeight="1" thickBot="1">
      <c r="A12" s="170"/>
      <c r="B12" s="70" t="s">
        <v>62</v>
      </c>
      <c r="C12" s="191"/>
      <c r="D12" s="191"/>
      <c r="E12" s="191"/>
      <c r="F12" s="30"/>
      <c r="G12" s="142"/>
      <c r="H12" s="211"/>
      <c r="I12" s="57"/>
      <c r="J12" s="57" t="s">
        <v>255</v>
      </c>
      <c r="K12" s="73" t="s">
        <v>222</v>
      </c>
      <c r="L12" s="52" t="s">
        <v>229</v>
      </c>
      <c r="M12" s="219"/>
      <c r="N12" s="57"/>
      <c r="O12" s="73" t="s">
        <v>263</v>
      </c>
      <c r="P12" s="73" t="s">
        <v>222</v>
      </c>
      <c r="Q12" s="75" t="s">
        <v>264</v>
      </c>
      <c r="R12" s="56"/>
      <c r="S12" s="57"/>
    </row>
    <row r="13" spans="1:19" ht="18" customHeight="1">
      <c r="A13" s="69" t="s">
        <v>128</v>
      </c>
      <c r="B13" s="70" t="s">
        <v>129</v>
      </c>
      <c r="C13" s="191">
        <v>1</v>
      </c>
      <c r="D13" s="191">
        <v>3</v>
      </c>
      <c r="E13" s="191">
        <v>2</v>
      </c>
      <c r="F13" s="32" t="s">
        <v>407</v>
      </c>
      <c r="G13" s="143"/>
      <c r="H13" s="211"/>
      <c r="I13" s="48" t="s">
        <v>126</v>
      </c>
      <c r="J13" s="131" t="s">
        <v>130</v>
      </c>
      <c r="K13" s="72" t="s">
        <v>266</v>
      </c>
      <c r="L13" s="72"/>
      <c r="M13" s="221"/>
      <c r="N13" s="223" t="s">
        <v>335</v>
      </c>
      <c r="O13" s="224"/>
      <c r="P13" s="72" t="s">
        <v>221</v>
      </c>
      <c r="Q13" s="48" t="s">
        <v>268</v>
      </c>
      <c r="R13" s="48"/>
      <c r="S13" s="48"/>
    </row>
    <row r="14" spans="1:19" ht="18" customHeight="1">
      <c r="A14" s="69"/>
      <c r="B14" s="70" t="s">
        <v>65</v>
      </c>
      <c r="C14" s="191"/>
      <c r="D14" s="191"/>
      <c r="E14" s="191"/>
      <c r="F14" s="32"/>
      <c r="G14" s="141" t="s">
        <v>27</v>
      </c>
      <c r="H14" s="211"/>
      <c r="I14" s="77" t="s">
        <v>296</v>
      </c>
      <c r="J14" s="77"/>
      <c r="K14" s="123"/>
      <c r="L14" s="123"/>
      <c r="M14" s="220"/>
      <c r="N14" s="225" t="s">
        <v>138</v>
      </c>
      <c r="O14" s="226"/>
      <c r="P14" s="123"/>
      <c r="Q14" s="81"/>
      <c r="R14" s="52"/>
      <c r="S14" s="52"/>
    </row>
    <row r="15" spans="1:19" ht="18" customHeight="1" thickBot="1">
      <c r="A15" s="69" t="s">
        <v>130</v>
      </c>
      <c r="B15" s="70" t="s">
        <v>131</v>
      </c>
      <c r="C15" s="191">
        <v>2</v>
      </c>
      <c r="D15" s="191">
        <v>3</v>
      </c>
      <c r="E15" s="191">
        <v>3</v>
      </c>
      <c r="F15" s="32" t="s">
        <v>424</v>
      </c>
      <c r="G15" s="142"/>
      <c r="H15" s="211"/>
      <c r="I15" s="57" t="s">
        <v>250</v>
      </c>
      <c r="J15" s="134"/>
      <c r="K15" s="73" t="s">
        <v>267</v>
      </c>
      <c r="L15" s="73"/>
      <c r="M15" s="221"/>
      <c r="N15" s="61" t="s">
        <v>344</v>
      </c>
      <c r="O15" s="136" t="s">
        <v>261</v>
      </c>
      <c r="P15" s="73" t="s">
        <v>222</v>
      </c>
      <c r="Q15" s="57" t="s">
        <v>261</v>
      </c>
      <c r="R15" s="57"/>
      <c r="S15" s="57"/>
    </row>
    <row r="16" spans="1:19" ht="18" customHeight="1">
      <c r="A16" s="69" t="s">
        <v>132</v>
      </c>
      <c r="B16" s="70" t="s">
        <v>133</v>
      </c>
      <c r="C16" s="191">
        <v>1</v>
      </c>
      <c r="D16" s="191">
        <v>3</v>
      </c>
      <c r="E16" s="191">
        <v>2</v>
      </c>
      <c r="F16" s="30" t="s">
        <v>346</v>
      </c>
      <c r="G16" s="143"/>
      <c r="H16" s="211"/>
      <c r="I16" s="131" t="s">
        <v>122</v>
      </c>
      <c r="J16" s="48"/>
      <c r="K16" s="72" t="s">
        <v>124</v>
      </c>
      <c r="L16" s="48"/>
      <c r="M16" s="219"/>
      <c r="N16" s="48"/>
      <c r="O16" s="48"/>
      <c r="P16" s="48"/>
      <c r="Q16" s="72"/>
      <c r="R16" s="48"/>
      <c r="S16" s="48"/>
    </row>
    <row r="17" spans="1:19" ht="18" customHeight="1">
      <c r="A17" s="107" t="s">
        <v>146</v>
      </c>
      <c r="B17" s="70" t="s">
        <v>147</v>
      </c>
      <c r="C17" s="191">
        <v>1</v>
      </c>
      <c r="D17" s="191">
        <v>3</v>
      </c>
      <c r="E17" s="191">
        <v>2</v>
      </c>
      <c r="F17" s="30" t="s">
        <v>425</v>
      </c>
      <c r="G17" s="141" t="s">
        <v>28</v>
      </c>
      <c r="H17" s="211"/>
      <c r="I17" s="73"/>
      <c r="J17" s="73"/>
      <c r="K17" s="77"/>
      <c r="L17" s="126"/>
      <c r="M17" s="219"/>
      <c r="N17" s="77"/>
      <c r="O17" s="77"/>
      <c r="P17" s="52"/>
      <c r="Q17" s="123"/>
      <c r="R17" s="52"/>
      <c r="S17" s="52"/>
    </row>
    <row r="18" spans="1:19" ht="18" customHeight="1">
      <c r="A18" s="69"/>
      <c r="B18" s="70" t="s">
        <v>68</v>
      </c>
      <c r="C18" s="191"/>
      <c r="D18" s="191"/>
      <c r="E18" s="191"/>
      <c r="F18" s="32"/>
      <c r="G18" s="142"/>
      <c r="H18" s="211"/>
      <c r="I18" s="134">
        <v>525</v>
      </c>
      <c r="J18" s="57" t="s">
        <v>259</v>
      </c>
      <c r="K18" s="75" t="s">
        <v>269</v>
      </c>
      <c r="L18" s="57" t="s">
        <v>274</v>
      </c>
      <c r="M18" s="219"/>
      <c r="N18" s="57"/>
      <c r="O18" s="57"/>
      <c r="P18" s="57"/>
      <c r="Q18" s="73"/>
      <c r="R18" s="57"/>
      <c r="S18" s="57"/>
    </row>
    <row r="19" spans="1:19" ht="18" customHeight="1">
      <c r="A19" s="171" t="s">
        <v>134</v>
      </c>
      <c r="B19" s="70" t="s">
        <v>135</v>
      </c>
      <c r="C19" s="191">
        <v>2</v>
      </c>
      <c r="D19" s="191">
        <v>0</v>
      </c>
      <c r="E19" s="191">
        <v>2</v>
      </c>
      <c r="F19" s="32" t="s">
        <v>347</v>
      </c>
      <c r="G19" s="143"/>
      <c r="H19" s="211"/>
      <c r="I19" s="131" t="s">
        <v>148</v>
      </c>
      <c r="J19" s="48" t="s">
        <v>246</v>
      </c>
      <c r="K19" s="72" t="s">
        <v>221</v>
      </c>
      <c r="L19" s="48" t="s">
        <v>261</v>
      </c>
      <c r="M19" s="219"/>
      <c r="N19" s="48" t="s">
        <v>146</v>
      </c>
      <c r="O19" s="48" t="s">
        <v>271</v>
      </c>
      <c r="P19" s="72" t="s">
        <v>221</v>
      </c>
      <c r="Q19" s="131" t="s">
        <v>253</v>
      </c>
      <c r="R19" s="46"/>
      <c r="S19" s="49"/>
    </row>
    <row r="20" spans="1:19" ht="18" customHeight="1">
      <c r="A20" s="69"/>
      <c r="B20" s="70" t="s">
        <v>76</v>
      </c>
      <c r="C20" s="191"/>
      <c r="D20" s="191"/>
      <c r="E20" s="191"/>
      <c r="F20" s="32"/>
      <c r="G20" s="141" t="s">
        <v>29</v>
      </c>
      <c r="H20" s="211"/>
      <c r="I20" s="73"/>
      <c r="J20" s="73"/>
      <c r="K20" s="123"/>
      <c r="L20" s="126"/>
      <c r="M20" s="219"/>
      <c r="N20" s="77"/>
      <c r="O20" s="77"/>
      <c r="P20" s="73"/>
      <c r="Q20" s="130"/>
      <c r="R20" s="50"/>
      <c r="S20" s="53"/>
    </row>
    <row r="21" spans="1:19" ht="18" customHeight="1">
      <c r="A21" s="69" t="s">
        <v>136</v>
      </c>
      <c r="B21" s="70" t="s">
        <v>137</v>
      </c>
      <c r="C21" s="191">
        <v>1</v>
      </c>
      <c r="D21" s="191">
        <v>3</v>
      </c>
      <c r="E21" s="191">
        <v>2</v>
      </c>
      <c r="F21" s="30" t="s">
        <v>408</v>
      </c>
      <c r="G21" s="142"/>
      <c r="H21" s="212"/>
      <c r="I21" s="133" t="s">
        <v>132</v>
      </c>
      <c r="J21" s="57" t="s">
        <v>262</v>
      </c>
      <c r="K21" s="75" t="s">
        <v>222</v>
      </c>
      <c r="L21" s="56" t="s">
        <v>260</v>
      </c>
      <c r="M21" s="222"/>
      <c r="N21" s="57"/>
      <c r="O21" s="57" t="s">
        <v>272</v>
      </c>
      <c r="P21" s="75" t="s">
        <v>222</v>
      </c>
      <c r="Q21" s="134" t="s">
        <v>398</v>
      </c>
      <c r="R21" s="55"/>
      <c r="S21" s="58"/>
    </row>
    <row r="22" spans="1:19" ht="16.5" customHeight="1">
      <c r="A22" s="107" t="s">
        <v>148</v>
      </c>
      <c r="B22" s="70" t="s">
        <v>110</v>
      </c>
      <c r="C22" s="191">
        <v>1</v>
      </c>
      <c r="D22" s="191">
        <v>3</v>
      </c>
      <c r="E22" s="191">
        <v>2</v>
      </c>
      <c r="F22" s="30" t="s">
        <v>348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/>
      <c r="B23" s="70" t="s">
        <v>79</v>
      </c>
      <c r="C23" s="191"/>
      <c r="D23" s="191"/>
      <c r="E23" s="191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 t="s">
        <v>138</v>
      </c>
      <c r="B24" s="70" t="s">
        <v>139</v>
      </c>
      <c r="C24" s="191" t="s">
        <v>82</v>
      </c>
      <c r="D24" s="191">
        <v>2</v>
      </c>
      <c r="E24" s="191" t="s">
        <v>82</v>
      </c>
      <c r="F24" s="30" t="s">
        <v>348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73"/>
      <c r="B25" s="173"/>
      <c r="C25" s="196"/>
      <c r="D25" s="196"/>
      <c r="E25" s="196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73"/>
      <c r="B26" s="173"/>
      <c r="C26" s="196"/>
      <c r="D26" s="196"/>
      <c r="E26" s="196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73"/>
      <c r="B27" s="173"/>
      <c r="C27" s="196"/>
      <c r="D27" s="196"/>
      <c r="E27" s="196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73"/>
      <c r="B28" s="173"/>
      <c r="C28" s="196"/>
      <c r="D28" s="196"/>
      <c r="E28" s="196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73"/>
      <c r="B29" s="173"/>
      <c r="C29" s="196"/>
      <c r="D29" s="196"/>
      <c r="E29" s="196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73"/>
      <c r="B30" s="173"/>
      <c r="C30" s="196"/>
      <c r="D30" s="196"/>
      <c r="E30" s="196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73"/>
      <c r="B31" s="173"/>
      <c r="C31" s="196"/>
      <c r="D31" s="196"/>
      <c r="E31" s="196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73"/>
      <c r="B32" s="174" t="s">
        <v>83</v>
      </c>
      <c r="C32" s="197">
        <f>SUM(C8:C31)</f>
        <v>12</v>
      </c>
      <c r="D32" s="197">
        <f>SUM(D8:D31)</f>
        <v>22</v>
      </c>
      <c r="E32" s="197">
        <f>SUM(E8:E31)</f>
        <v>19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90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477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48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34">
        <v>6</v>
      </c>
      <c r="O6" s="5">
        <v>7</v>
      </c>
      <c r="P6" s="34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145"/>
      <c r="H7" s="209" t="s">
        <v>23</v>
      </c>
      <c r="I7" s="48" t="s">
        <v>146</v>
      </c>
      <c r="J7" s="48" t="s">
        <v>271</v>
      </c>
      <c r="K7" s="72" t="s">
        <v>243</v>
      </c>
      <c r="L7" s="131" t="s">
        <v>253</v>
      </c>
      <c r="M7" s="217" t="s">
        <v>24</v>
      </c>
      <c r="N7" s="137" t="s">
        <v>132</v>
      </c>
      <c r="O7" s="72" t="s">
        <v>262</v>
      </c>
      <c r="P7" s="72" t="s">
        <v>243</v>
      </c>
      <c r="Q7" s="47" t="s">
        <v>260</v>
      </c>
      <c r="R7" s="131"/>
      <c r="S7" s="49"/>
    </row>
    <row r="8" spans="1:19" ht="18" customHeight="1">
      <c r="A8" s="69" t="s">
        <v>122</v>
      </c>
      <c r="B8" s="70" t="s">
        <v>123</v>
      </c>
      <c r="C8" s="191">
        <v>0</v>
      </c>
      <c r="D8" s="191">
        <v>2</v>
      </c>
      <c r="E8" s="191">
        <v>1</v>
      </c>
      <c r="F8" s="32" t="s">
        <v>345</v>
      </c>
      <c r="G8" s="141" t="s">
        <v>25</v>
      </c>
      <c r="H8" s="211"/>
      <c r="I8" s="77"/>
      <c r="J8" s="77"/>
      <c r="K8" s="123"/>
      <c r="L8" s="130"/>
      <c r="M8" s="219"/>
      <c r="N8" s="73"/>
      <c r="O8" s="73"/>
      <c r="P8" s="123"/>
      <c r="Q8" s="126"/>
      <c r="R8" s="130"/>
      <c r="S8" s="53"/>
    </row>
    <row r="9" spans="1:19" ht="18" customHeight="1">
      <c r="A9" s="170" t="s">
        <v>124</v>
      </c>
      <c r="B9" s="70" t="s">
        <v>125</v>
      </c>
      <c r="C9" s="191">
        <v>2</v>
      </c>
      <c r="D9" s="191">
        <v>0</v>
      </c>
      <c r="E9" s="191">
        <v>2</v>
      </c>
      <c r="F9" s="32" t="s">
        <v>428</v>
      </c>
      <c r="G9" s="142"/>
      <c r="H9" s="211"/>
      <c r="I9" s="57"/>
      <c r="J9" s="57" t="s">
        <v>266</v>
      </c>
      <c r="K9" s="73" t="s">
        <v>244</v>
      </c>
      <c r="L9" s="134" t="s">
        <v>398</v>
      </c>
      <c r="M9" s="219"/>
      <c r="N9" s="133" t="s">
        <v>148</v>
      </c>
      <c r="O9" s="57" t="s">
        <v>246</v>
      </c>
      <c r="P9" s="73" t="s">
        <v>244</v>
      </c>
      <c r="Q9" s="56" t="s">
        <v>261</v>
      </c>
      <c r="R9" s="134"/>
      <c r="S9" s="58"/>
    </row>
    <row r="10" spans="1:19" ht="18" customHeight="1">
      <c r="A10" s="69" t="s">
        <v>126</v>
      </c>
      <c r="B10" s="70" t="s">
        <v>127</v>
      </c>
      <c r="C10" s="191">
        <v>1</v>
      </c>
      <c r="D10" s="191">
        <v>0</v>
      </c>
      <c r="E10" s="191">
        <v>1</v>
      </c>
      <c r="F10" s="32" t="s">
        <v>337</v>
      </c>
      <c r="G10" s="143"/>
      <c r="H10" s="211"/>
      <c r="I10" s="137"/>
      <c r="J10" s="48" t="s">
        <v>126</v>
      </c>
      <c r="K10" s="72" t="s">
        <v>124</v>
      </c>
      <c r="L10" s="48"/>
      <c r="M10" s="219"/>
      <c r="N10" s="48" t="s">
        <v>136</v>
      </c>
      <c r="O10" s="48" t="s">
        <v>254</v>
      </c>
      <c r="P10" s="72" t="s">
        <v>243</v>
      </c>
      <c r="Q10" s="131" t="s">
        <v>230</v>
      </c>
      <c r="R10" s="131"/>
      <c r="S10" s="49"/>
    </row>
    <row r="11" spans="1:19" ht="18" customHeight="1">
      <c r="A11" s="69"/>
      <c r="B11" s="70" t="s">
        <v>61</v>
      </c>
      <c r="C11" s="191"/>
      <c r="D11" s="191"/>
      <c r="E11" s="191"/>
      <c r="F11" s="30"/>
      <c r="G11" s="141" t="s">
        <v>26</v>
      </c>
      <c r="H11" s="211"/>
      <c r="I11" s="73"/>
      <c r="J11" s="126">
        <v>533</v>
      </c>
      <c r="K11" s="77"/>
      <c r="L11" s="126"/>
      <c r="M11" s="219"/>
      <c r="N11" s="77"/>
      <c r="O11" s="77"/>
      <c r="P11" s="123"/>
      <c r="Q11" s="130"/>
      <c r="R11" s="130"/>
      <c r="S11" s="53"/>
    </row>
    <row r="12" spans="1:19" ht="18" customHeight="1" thickBot="1">
      <c r="A12" s="170"/>
      <c r="B12" s="70" t="s">
        <v>62</v>
      </c>
      <c r="C12" s="191"/>
      <c r="D12" s="191"/>
      <c r="E12" s="191"/>
      <c r="F12" s="30"/>
      <c r="G12" s="142"/>
      <c r="H12" s="211"/>
      <c r="I12" s="133"/>
      <c r="J12" s="57" t="s">
        <v>250</v>
      </c>
      <c r="K12" s="75" t="s">
        <v>269</v>
      </c>
      <c r="L12" s="57" t="s">
        <v>274</v>
      </c>
      <c r="M12" s="219"/>
      <c r="N12" s="57"/>
      <c r="O12" s="57" t="s">
        <v>255</v>
      </c>
      <c r="P12" s="73" t="s">
        <v>244</v>
      </c>
      <c r="Q12" s="134" t="s">
        <v>398</v>
      </c>
      <c r="R12" s="134"/>
      <c r="S12" s="58"/>
    </row>
    <row r="13" spans="1:19" ht="18" customHeight="1">
      <c r="A13" s="69" t="s">
        <v>128</v>
      </c>
      <c r="B13" s="70" t="s">
        <v>129</v>
      </c>
      <c r="C13" s="191">
        <v>1</v>
      </c>
      <c r="D13" s="191">
        <v>3</v>
      </c>
      <c r="E13" s="191">
        <v>2</v>
      </c>
      <c r="F13" s="32" t="s">
        <v>426</v>
      </c>
      <c r="G13" s="143"/>
      <c r="H13" s="211"/>
      <c r="I13" s="48" t="s">
        <v>128</v>
      </c>
      <c r="J13" s="72" t="s">
        <v>218</v>
      </c>
      <c r="K13" s="72" t="s">
        <v>243</v>
      </c>
      <c r="L13" s="72" t="s">
        <v>265</v>
      </c>
      <c r="M13" s="220"/>
      <c r="N13" s="223" t="s">
        <v>335</v>
      </c>
      <c r="O13" s="224"/>
      <c r="P13" s="131" t="s">
        <v>122</v>
      </c>
      <c r="Q13" s="48"/>
      <c r="R13" s="48"/>
      <c r="S13" s="48"/>
    </row>
    <row r="14" spans="1:19" ht="18" customHeight="1">
      <c r="A14" s="69"/>
      <c r="B14" s="70" t="s">
        <v>65</v>
      </c>
      <c r="C14" s="191"/>
      <c r="D14" s="191"/>
      <c r="E14" s="191"/>
      <c r="F14" s="32"/>
      <c r="G14" s="141" t="s">
        <v>27</v>
      </c>
      <c r="H14" s="211"/>
      <c r="I14" s="52"/>
      <c r="J14" s="123"/>
      <c r="K14" s="123"/>
      <c r="L14" s="130"/>
      <c r="M14" s="220"/>
      <c r="N14" s="225" t="s">
        <v>138</v>
      </c>
      <c r="O14" s="226"/>
      <c r="P14" s="73"/>
      <c r="Q14" s="73"/>
      <c r="R14" s="52"/>
      <c r="S14" s="52"/>
    </row>
    <row r="15" spans="1:19" ht="18" customHeight="1" thickBot="1">
      <c r="A15" s="69" t="s">
        <v>130</v>
      </c>
      <c r="B15" s="70" t="s">
        <v>131</v>
      </c>
      <c r="C15" s="191">
        <v>2</v>
      </c>
      <c r="D15" s="191">
        <v>3</v>
      </c>
      <c r="E15" s="191">
        <v>3</v>
      </c>
      <c r="F15" s="32" t="s">
        <v>427</v>
      </c>
      <c r="G15" s="142"/>
      <c r="H15" s="211"/>
      <c r="I15" s="57"/>
      <c r="J15" s="73" t="s">
        <v>263</v>
      </c>
      <c r="K15" s="73" t="s">
        <v>244</v>
      </c>
      <c r="L15" s="75" t="s">
        <v>264</v>
      </c>
      <c r="M15" s="220"/>
      <c r="N15" s="61" t="s">
        <v>344</v>
      </c>
      <c r="O15" s="136" t="s">
        <v>264</v>
      </c>
      <c r="P15" s="134">
        <v>525</v>
      </c>
      <c r="Q15" s="57" t="s">
        <v>259</v>
      </c>
      <c r="R15" s="57"/>
      <c r="S15" s="57"/>
    </row>
    <row r="16" spans="1:19" ht="18" customHeight="1">
      <c r="A16" s="69" t="s">
        <v>132</v>
      </c>
      <c r="B16" s="70" t="s">
        <v>133</v>
      </c>
      <c r="C16" s="191">
        <v>1</v>
      </c>
      <c r="D16" s="191">
        <v>3</v>
      </c>
      <c r="E16" s="191">
        <v>2</v>
      </c>
      <c r="F16" s="30" t="s">
        <v>346</v>
      </c>
      <c r="G16" s="143"/>
      <c r="H16" s="211"/>
      <c r="I16" s="131" t="s">
        <v>130</v>
      </c>
      <c r="J16" s="48" t="s">
        <v>267</v>
      </c>
      <c r="K16" s="72"/>
      <c r="L16" s="72" t="s">
        <v>243</v>
      </c>
      <c r="M16" s="219"/>
      <c r="N16" s="48" t="s">
        <v>268</v>
      </c>
      <c r="O16" s="48"/>
      <c r="P16" s="72"/>
      <c r="Q16" s="48"/>
      <c r="R16" s="48"/>
      <c r="S16" s="48"/>
    </row>
    <row r="17" spans="1:19" ht="18" customHeight="1">
      <c r="A17" s="107" t="s">
        <v>146</v>
      </c>
      <c r="B17" s="70" t="s">
        <v>147</v>
      </c>
      <c r="C17" s="191">
        <v>1</v>
      </c>
      <c r="D17" s="191">
        <v>3</v>
      </c>
      <c r="E17" s="191">
        <v>2</v>
      </c>
      <c r="F17" s="30" t="s">
        <v>463</v>
      </c>
      <c r="G17" s="141" t="s">
        <v>28</v>
      </c>
      <c r="H17" s="211"/>
      <c r="I17" s="77"/>
      <c r="J17" s="77"/>
      <c r="K17" s="123"/>
      <c r="L17" s="123"/>
      <c r="M17" s="219"/>
      <c r="N17" s="81"/>
      <c r="O17" s="126"/>
      <c r="P17" s="73"/>
      <c r="Q17" s="74"/>
      <c r="R17" s="52"/>
      <c r="S17" s="52"/>
    </row>
    <row r="18" spans="1:19" ht="18" customHeight="1">
      <c r="A18" s="69"/>
      <c r="B18" s="70" t="s">
        <v>68</v>
      </c>
      <c r="C18" s="191"/>
      <c r="D18" s="191"/>
      <c r="E18" s="191"/>
      <c r="F18" s="32"/>
      <c r="G18" s="142"/>
      <c r="H18" s="211"/>
      <c r="I18" s="134"/>
      <c r="J18" s="52" t="s">
        <v>273</v>
      </c>
      <c r="K18" s="73"/>
      <c r="L18" s="73" t="s">
        <v>244</v>
      </c>
      <c r="M18" s="219"/>
      <c r="N18" s="57" t="s">
        <v>261</v>
      </c>
      <c r="O18" s="57"/>
      <c r="P18" s="75"/>
      <c r="Q18" s="57"/>
      <c r="R18" s="57"/>
      <c r="S18" s="57"/>
    </row>
    <row r="19" spans="1:19" ht="18" customHeight="1">
      <c r="A19" s="171" t="s">
        <v>134</v>
      </c>
      <c r="B19" s="70" t="s">
        <v>135</v>
      </c>
      <c r="C19" s="191">
        <v>2</v>
      </c>
      <c r="D19" s="191">
        <v>0</v>
      </c>
      <c r="E19" s="191">
        <v>2</v>
      </c>
      <c r="F19" s="32" t="s">
        <v>347</v>
      </c>
      <c r="G19" s="143"/>
      <c r="H19" s="211"/>
      <c r="I19" s="131"/>
      <c r="J19" s="85"/>
      <c r="K19" s="131" t="s">
        <v>134</v>
      </c>
      <c r="L19" s="85"/>
      <c r="M19" s="219"/>
      <c r="N19" s="131" t="s">
        <v>148</v>
      </c>
      <c r="O19" s="48" t="s">
        <v>246</v>
      </c>
      <c r="P19" s="72" t="s">
        <v>243</v>
      </c>
      <c r="Q19" s="48" t="s">
        <v>261</v>
      </c>
      <c r="R19" s="46"/>
      <c r="S19" s="49"/>
    </row>
    <row r="20" spans="1:19" ht="18" customHeight="1">
      <c r="A20" s="69"/>
      <c r="B20" s="70" t="s">
        <v>76</v>
      </c>
      <c r="C20" s="191"/>
      <c r="D20" s="191"/>
      <c r="E20" s="191"/>
      <c r="F20" s="32"/>
      <c r="G20" s="141" t="s">
        <v>29</v>
      </c>
      <c r="H20" s="211"/>
      <c r="I20" s="73"/>
      <c r="J20" s="73"/>
      <c r="K20" s="73"/>
      <c r="L20" s="73"/>
      <c r="M20" s="219"/>
      <c r="N20" s="73"/>
      <c r="O20" s="73"/>
      <c r="P20" s="123"/>
      <c r="Q20" s="126"/>
      <c r="R20" s="50"/>
      <c r="S20" s="53"/>
    </row>
    <row r="21" spans="1:19" ht="18" customHeight="1">
      <c r="A21" s="69" t="s">
        <v>136</v>
      </c>
      <c r="B21" s="70" t="s">
        <v>137</v>
      </c>
      <c r="C21" s="191">
        <v>1</v>
      </c>
      <c r="D21" s="191">
        <v>3</v>
      </c>
      <c r="E21" s="191">
        <v>2</v>
      </c>
      <c r="F21" s="30" t="s">
        <v>464</v>
      </c>
      <c r="G21" s="142"/>
      <c r="H21" s="212"/>
      <c r="I21" s="134"/>
      <c r="J21" s="57"/>
      <c r="K21" s="134">
        <v>543</v>
      </c>
      <c r="L21" s="57" t="s">
        <v>409</v>
      </c>
      <c r="M21" s="222"/>
      <c r="N21" s="133" t="s">
        <v>132</v>
      </c>
      <c r="O21" s="57" t="s">
        <v>262</v>
      </c>
      <c r="P21" s="75" t="s">
        <v>244</v>
      </c>
      <c r="Q21" s="56" t="s">
        <v>260</v>
      </c>
      <c r="R21" s="55"/>
      <c r="S21" s="58"/>
    </row>
    <row r="22" spans="1:19" ht="16.5" customHeight="1">
      <c r="A22" s="107" t="s">
        <v>148</v>
      </c>
      <c r="B22" s="70" t="s">
        <v>110</v>
      </c>
      <c r="C22" s="191">
        <v>1</v>
      </c>
      <c r="D22" s="191">
        <v>3</v>
      </c>
      <c r="E22" s="191">
        <v>2</v>
      </c>
      <c r="F22" s="30" t="s">
        <v>348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/>
      <c r="B23" s="70" t="s">
        <v>79</v>
      </c>
      <c r="C23" s="191"/>
      <c r="D23" s="191"/>
      <c r="E23" s="191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 t="s">
        <v>138</v>
      </c>
      <c r="B24" s="70" t="s">
        <v>139</v>
      </c>
      <c r="C24" s="191" t="s">
        <v>82</v>
      </c>
      <c r="D24" s="191">
        <v>2</v>
      </c>
      <c r="E24" s="191" t="s">
        <v>82</v>
      </c>
      <c r="F24" s="30" t="s">
        <v>323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73"/>
      <c r="B25" s="173"/>
      <c r="C25" s="196"/>
      <c r="D25" s="196"/>
      <c r="E25" s="196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73"/>
      <c r="B26" s="173"/>
      <c r="C26" s="196"/>
      <c r="D26" s="196"/>
      <c r="E26" s="196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73"/>
      <c r="B27" s="173"/>
      <c r="C27" s="196"/>
      <c r="D27" s="196"/>
      <c r="E27" s="196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73"/>
      <c r="B28" s="173"/>
      <c r="C28" s="196"/>
      <c r="D28" s="196"/>
      <c r="E28" s="196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73"/>
      <c r="B29" s="173"/>
      <c r="C29" s="196"/>
      <c r="D29" s="196"/>
      <c r="E29" s="196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73"/>
      <c r="B30" s="173"/>
      <c r="C30" s="196"/>
      <c r="D30" s="196"/>
      <c r="E30" s="196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73"/>
      <c r="B31" s="173"/>
      <c r="C31" s="196"/>
      <c r="D31" s="196"/>
      <c r="E31" s="196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173"/>
      <c r="B32" s="174" t="s">
        <v>83</v>
      </c>
      <c r="C32" s="197">
        <f>SUM(C8:C31)</f>
        <v>12</v>
      </c>
      <c r="D32" s="197">
        <f>SUM(D8:D31)</f>
        <v>22</v>
      </c>
      <c r="E32" s="197">
        <f>SUM(E8:E31)</f>
        <v>19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90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6" width="7.140625" customWidth="1"/>
    <col min="17" max="17" width="7.85546875" customWidth="1"/>
    <col min="18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478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37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145"/>
      <c r="H7" s="209" t="s">
        <v>23</v>
      </c>
      <c r="I7" s="48" t="s">
        <v>122</v>
      </c>
      <c r="J7" s="48"/>
      <c r="K7" s="48" t="s">
        <v>73</v>
      </c>
      <c r="L7" s="47" t="s">
        <v>272</v>
      </c>
      <c r="M7" s="217" t="s">
        <v>24</v>
      </c>
      <c r="N7" s="138"/>
      <c r="O7" s="48" t="s">
        <v>340</v>
      </c>
      <c r="P7" s="138" t="s">
        <v>275</v>
      </c>
      <c r="Q7" s="48" t="s">
        <v>140</v>
      </c>
      <c r="R7" s="46"/>
      <c r="S7" s="49"/>
    </row>
    <row r="8" spans="1:19" ht="18" customHeight="1">
      <c r="A8" s="69" t="s">
        <v>140</v>
      </c>
      <c r="B8" s="70" t="s">
        <v>141</v>
      </c>
      <c r="C8" s="191">
        <v>1</v>
      </c>
      <c r="D8" s="191">
        <v>0</v>
      </c>
      <c r="E8" s="191">
        <v>1</v>
      </c>
      <c r="F8" s="201" t="s">
        <v>332</v>
      </c>
      <c r="G8" s="141" t="s">
        <v>25</v>
      </c>
      <c r="H8" s="211"/>
      <c r="I8" s="73"/>
      <c r="J8" s="73"/>
      <c r="K8" s="77"/>
      <c r="L8" s="51"/>
      <c r="M8" s="219"/>
      <c r="N8" s="130"/>
      <c r="O8" s="52"/>
      <c r="P8" s="130"/>
      <c r="Q8" s="77" t="s">
        <v>225</v>
      </c>
      <c r="R8" s="50"/>
      <c r="S8" s="53"/>
    </row>
    <row r="9" spans="1:19" ht="18" customHeight="1">
      <c r="A9" s="69" t="s">
        <v>122</v>
      </c>
      <c r="B9" s="70" t="s">
        <v>123</v>
      </c>
      <c r="C9" s="191">
        <v>0</v>
      </c>
      <c r="D9" s="191">
        <v>2</v>
      </c>
      <c r="E9" s="191">
        <v>1</v>
      </c>
      <c r="F9" s="32" t="s">
        <v>349</v>
      </c>
      <c r="G9" s="142"/>
      <c r="H9" s="211"/>
      <c r="I9" s="57" t="s">
        <v>281</v>
      </c>
      <c r="J9" s="57" t="s">
        <v>259</v>
      </c>
      <c r="K9" s="57" t="s">
        <v>130</v>
      </c>
      <c r="L9" s="56" t="s">
        <v>267</v>
      </c>
      <c r="M9" s="219"/>
      <c r="N9" s="134"/>
      <c r="O9" s="57" t="s">
        <v>341</v>
      </c>
      <c r="P9" s="134" t="s">
        <v>268</v>
      </c>
      <c r="Q9" s="57" t="s">
        <v>248</v>
      </c>
      <c r="R9" s="55"/>
      <c r="S9" s="58"/>
    </row>
    <row r="10" spans="1:19" ht="18" customHeight="1">
      <c r="A10" s="170" t="s">
        <v>124</v>
      </c>
      <c r="B10" s="70" t="s">
        <v>125</v>
      </c>
      <c r="C10" s="191">
        <v>2</v>
      </c>
      <c r="D10" s="191">
        <v>0</v>
      </c>
      <c r="E10" s="191">
        <v>2</v>
      </c>
      <c r="F10" s="32" t="s">
        <v>350</v>
      </c>
      <c r="G10" s="143"/>
      <c r="H10" s="211"/>
      <c r="I10" s="52" t="s">
        <v>130</v>
      </c>
      <c r="J10" s="52"/>
      <c r="K10" s="51" t="s">
        <v>267</v>
      </c>
      <c r="L10" s="48" t="s">
        <v>340</v>
      </c>
      <c r="M10" s="219"/>
      <c r="N10" s="48" t="s">
        <v>268</v>
      </c>
      <c r="O10" s="48"/>
      <c r="P10" s="48"/>
      <c r="Q10" s="48"/>
      <c r="R10" s="48"/>
      <c r="S10" s="49"/>
    </row>
    <row r="11" spans="1:19" ht="18" customHeight="1">
      <c r="A11" s="69" t="s">
        <v>126</v>
      </c>
      <c r="B11" s="70" t="s">
        <v>127</v>
      </c>
      <c r="C11" s="191">
        <v>1</v>
      </c>
      <c r="D11" s="191">
        <v>0</v>
      </c>
      <c r="E11" s="191">
        <v>1</v>
      </c>
      <c r="F11" s="32" t="s">
        <v>337</v>
      </c>
      <c r="G11" s="141" t="s">
        <v>26</v>
      </c>
      <c r="H11" s="210"/>
      <c r="I11" s="86"/>
      <c r="J11" s="77"/>
      <c r="K11" s="81"/>
      <c r="L11" s="52"/>
      <c r="M11" s="219"/>
      <c r="N11" s="81"/>
      <c r="O11" s="52"/>
      <c r="P11" s="77"/>
      <c r="Q11" s="77"/>
      <c r="R11" s="77"/>
      <c r="S11" s="53"/>
    </row>
    <row r="12" spans="1:19" ht="18" customHeight="1" thickBot="1">
      <c r="A12" s="69"/>
      <c r="B12" s="70" t="s">
        <v>61</v>
      </c>
      <c r="C12" s="191"/>
      <c r="D12" s="191"/>
      <c r="E12" s="191"/>
      <c r="F12" s="30"/>
      <c r="G12" s="142"/>
      <c r="H12" s="211"/>
      <c r="I12" s="52" t="s">
        <v>73</v>
      </c>
      <c r="J12" s="52"/>
      <c r="K12" s="51" t="s">
        <v>272</v>
      </c>
      <c r="L12" s="57" t="s">
        <v>341</v>
      </c>
      <c r="M12" s="219"/>
      <c r="N12" s="57" t="s">
        <v>275</v>
      </c>
      <c r="O12" s="57"/>
      <c r="P12" s="57"/>
      <c r="Q12" s="54"/>
      <c r="R12" s="57"/>
      <c r="S12" s="58"/>
    </row>
    <row r="13" spans="1:19" ht="18" customHeight="1">
      <c r="A13" s="170"/>
      <c r="B13" s="70" t="s">
        <v>62</v>
      </c>
      <c r="C13" s="191"/>
      <c r="D13" s="191"/>
      <c r="E13" s="191"/>
      <c r="F13" s="32"/>
      <c r="G13" s="143"/>
      <c r="H13" s="211"/>
      <c r="I13" s="48" t="s">
        <v>132</v>
      </c>
      <c r="J13" s="48" t="s">
        <v>262</v>
      </c>
      <c r="K13" s="48" t="s">
        <v>340</v>
      </c>
      <c r="L13" s="72" t="s">
        <v>260</v>
      </c>
      <c r="M13" s="220"/>
      <c r="N13" s="223" t="s">
        <v>335</v>
      </c>
      <c r="O13" s="224"/>
      <c r="P13" s="48" t="s">
        <v>134</v>
      </c>
      <c r="Q13" s="48"/>
      <c r="R13" s="48"/>
      <c r="S13" s="48"/>
    </row>
    <row r="14" spans="1:19" ht="18" customHeight="1">
      <c r="A14" s="107" t="s">
        <v>142</v>
      </c>
      <c r="B14" s="70" t="s">
        <v>143</v>
      </c>
      <c r="C14" s="191">
        <v>1</v>
      </c>
      <c r="D14" s="191">
        <v>3</v>
      </c>
      <c r="E14" s="191">
        <v>2</v>
      </c>
      <c r="F14" s="32" t="s">
        <v>429</v>
      </c>
      <c r="G14" s="141" t="s">
        <v>27</v>
      </c>
      <c r="H14" s="211"/>
      <c r="I14" s="77"/>
      <c r="J14" s="77"/>
      <c r="K14" s="52"/>
      <c r="L14" s="77"/>
      <c r="M14" s="220"/>
      <c r="N14" s="225" t="s">
        <v>138</v>
      </c>
      <c r="O14" s="226"/>
      <c r="P14" s="81"/>
      <c r="Q14" s="52"/>
      <c r="R14" s="52"/>
      <c r="S14" s="52"/>
    </row>
    <row r="15" spans="1:19" ht="18" customHeight="1" thickBot="1">
      <c r="A15" s="69"/>
      <c r="B15" s="70" t="s">
        <v>65</v>
      </c>
      <c r="C15" s="191"/>
      <c r="D15" s="191"/>
      <c r="E15" s="191"/>
      <c r="F15" s="32"/>
      <c r="G15" s="142"/>
      <c r="H15" s="211"/>
      <c r="I15" s="57" t="s">
        <v>77</v>
      </c>
      <c r="J15" s="52" t="s">
        <v>278</v>
      </c>
      <c r="K15" s="57" t="s">
        <v>341</v>
      </c>
      <c r="L15" s="75" t="s">
        <v>276</v>
      </c>
      <c r="M15" s="220"/>
      <c r="N15" s="135" t="s">
        <v>344</v>
      </c>
      <c r="O15" s="136" t="s">
        <v>398</v>
      </c>
      <c r="P15" s="57" t="s">
        <v>280</v>
      </c>
      <c r="Q15" s="54" t="s">
        <v>409</v>
      </c>
      <c r="R15" s="57"/>
      <c r="S15" s="57"/>
    </row>
    <row r="16" spans="1:19" ht="18" customHeight="1">
      <c r="A16" s="69" t="s">
        <v>130</v>
      </c>
      <c r="B16" s="70" t="s">
        <v>131</v>
      </c>
      <c r="C16" s="191">
        <v>2</v>
      </c>
      <c r="D16" s="191">
        <v>3</v>
      </c>
      <c r="E16" s="191">
        <v>3</v>
      </c>
      <c r="F16" s="30" t="s">
        <v>351</v>
      </c>
      <c r="G16" s="143"/>
      <c r="H16" s="211"/>
      <c r="I16" s="48" t="s">
        <v>77</v>
      </c>
      <c r="J16" s="48" t="s">
        <v>278</v>
      </c>
      <c r="K16" s="48" t="s">
        <v>340</v>
      </c>
      <c r="L16" s="48" t="s">
        <v>276</v>
      </c>
      <c r="M16" s="219"/>
      <c r="N16" s="72"/>
      <c r="O16" s="72" t="s">
        <v>124</v>
      </c>
      <c r="P16" s="48"/>
      <c r="Q16" s="48" t="s">
        <v>126</v>
      </c>
      <c r="R16" s="48"/>
      <c r="S16" s="48"/>
    </row>
    <row r="17" spans="1:19" ht="18" customHeight="1">
      <c r="A17" s="69" t="s">
        <v>132</v>
      </c>
      <c r="B17" s="70" t="s">
        <v>133</v>
      </c>
      <c r="C17" s="191">
        <v>1</v>
      </c>
      <c r="D17" s="191">
        <v>3</v>
      </c>
      <c r="E17" s="191">
        <v>2</v>
      </c>
      <c r="F17" s="30" t="s">
        <v>430</v>
      </c>
      <c r="G17" s="141" t="s">
        <v>28</v>
      </c>
      <c r="H17" s="211"/>
      <c r="I17" s="77"/>
      <c r="J17" s="73"/>
      <c r="K17" s="52"/>
      <c r="L17" s="74"/>
      <c r="M17" s="219"/>
      <c r="N17" s="77"/>
      <c r="O17" s="77"/>
      <c r="P17" s="74"/>
      <c r="Q17" s="77" t="s">
        <v>277</v>
      </c>
      <c r="R17" s="52"/>
      <c r="S17" s="52"/>
    </row>
    <row r="18" spans="1:19" ht="18" customHeight="1">
      <c r="A18" s="69"/>
      <c r="B18" s="70" t="s">
        <v>68</v>
      </c>
      <c r="C18" s="191"/>
      <c r="D18" s="191"/>
      <c r="E18" s="191"/>
      <c r="F18" s="32"/>
      <c r="G18" s="142"/>
      <c r="H18" s="211"/>
      <c r="I18" s="57" t="s">
        <v>132</v>
      </c>
      <c r="J18" s="57" t="s">
        <v>262</v>
      </c>
      <c r="K18" s="57" t="s">
        <v>341</v>
      </c>
      <c r="L18" s="57" t="s">
        <v>279</v>
      </c>
      <c r="M18" s="219"/>
      <c r="N18" s="75"/>
      <c r="O18" s="75" t="s">
        <v>269</v>
      </c>
      <c r="P18" s="54" t="s">
        <v>274</v>
      </c>
      <c r="Q18" s="57" t="s">
        <v>250</v>
      </c>
      <c r="R18" s="57"/>
      <c r="S18" s="57"/>
    </row>
    <row r="19" spans="1:19" ht="18" customHeight="1">
      <c r="A19" s="167" t="s">
        <v>73</v>
      </c>
      <c r="B19" s="168" t="s">
        <v>74</v>
      </c>
      <c r="C19" s="195">
        <v>2</v>
      </c>
      <c r="D19" s="195">
        <v>3</v>
      </c>
      <c r="E19" s="195">
        <v>3</v>
      </c>
      <c r="F19" s="32" t="s">
        <v>352</v>
      </c>
      <c r="G19" s="143"/>
      <c r="H19" s="211"/>
      <c r="I19" s="48" t="s">
        <v>142</v>
      </c>
      <c r="J19" s="48"/>
      <c r="K19" s="48" t="s">
        <v>340</v>
      </c>
      <c r="L19" s="62" t="s">
        <v>433</v>
      </c>
      <c r="M19" s="219"/>
      <c r="N19" s="48" t="s">
        <v>144</v>
      </c>
      <c r="O19" s="46">
        <v>4208</v>
      </c>
      <c r="P19" s="48" t="s">
        <v>340</v>
      </c>
      <c r="Q19" s="47" t="s">
        <v>242</v>
      </c>
      <c r="R19" s="46"/>
      <c r="S19" s="49"/>
    </row>
    <row r="20" spans="1:19" ht="18" customHeight="1">
      <c r="A20" s="171" t="s">
        <v>134</v>
      </c>
      <c r="B20" s="70" t="s">
        <v>135</v>
      </c>
      <c r="C20" s="191">
        <v>2</v>
      </c>
      <c r="D20" s="191">
        <v>0</v>
      </c>
      <c r="E20" s="191">
        <v>2</v>
      </c>
      <c r="F20" s="32" t="s">
        <v>353</v>
      </c>
      <c r="G20" s="141" t="s">
        <v>29</v>
      </c>
      <c r="H20" s="211"/>
      <c r="I20" s="77"/>
      <c r="J20" s="73"/>
      <c r="K20" s="52"/>
      <c r="L20" s="74"/>
      <c r="M20" s="219"/>
      <c r="N20" s="73"/>
      <c r="O20" s="73"/>
      <c r="P20" s="52"/>
      <c r="Q20" s="74"/>
      <c r="R20" s="50"/>
      <c r="S20" s="53"/>
    </row>
    <row r="21" spans="1:19" ht="18" customHeight="1">
      <c r="A21" s="69"/>
      <c r="B21" s="70" t="s">
        <v>76</v>
      </c>
      <c r="C21" s="191"/>
      <c r="D21" s="191"/>
      <c r="E21" s="191"/>
      <c r="F21" s="30"/>
      <c r="G21" s="142"/>
      <c r="H21" s="212"/>
      <c r="I21" s="57" t="s">
        <v>313</v>
      </c>
      <c r="J21" s="57"/>
      <c r="K21" s="57" t="s">
        <v>341</v>
      </c>
      <c r="L21" s="133" t="s">
        <v>432</v>
      </c>
      <c r="M21" s="222"/>
      <c r="N21" s="57"/>
      <c r="O21" s="55">
        <v>4204</v>
      </c>
      <c r="P21" s="57" t="s">
        <v>341</v>
      </c>
      <c r="Q21" s="134" t="s">
        <v>264</v>
      </c>
      <c r="R21" s="55"/>
      <c r="S21" s="58"/>
    </row>
    <row r="22" spans="1:19" ht="16.5" customHeight="1">
      <c r="A22" s="69" t="s">
        <v>144</v>
      </c>
      <c r="B22" s="70" t="s">
        <v>145</v>
      </c>
      <c r="C22" s="191">
        <v>1</v>
      </c>
      <c r="D22" s="191">
        <v>3</v>
      </c>
      <c r="E22" s="191">
        <v>2</v>
      </c>
      <c r="F22" s="30" t="s">
        <v>431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 t="s">
        <v>77</v>
      </c>
      <c r="B23" s="70" t="s">
        <v>78</v>
      </c>
      <c r="C23" s="191">
        <v>1</v>
      </c>
      <c r="D23" s="191">
        <v>3</v>
      </c>
      <c r="E23" s="191">
        <v>2</v>
      </c>
      <c r="F23" s="30" t="s">
        <v>354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/>
      <c r="B24" s="70" t="s">
        <v>79</v>
      </c>
      <c r="C24" s="191"/>
      <c r="D24" s="191"/>
      <c r="E24" s="191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69" t="s">
        <v>138</v>
      </c>
      <c r="B25" s="70" t="s">
        <v>139</v>
      </c>
      <c r="C25" s="191" t="s">
        <v>82</v>
      </c>
      <c r="D25" s="191">
        <v>2</v>
      </c>
      <c r="E25" s="191" t="s">
        <v>82</v>
      </c>
      <c r="F25" s="30" t="s">
        <v>388</v>
      </c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1"/>
      <c r="B32" s="71" t="s">
        <v>83</v>
      </c>
      <c r="C32" s="193">
        <f>SUM(C8:C25)</f>
        <v>14</v>
      </c>
      <c r="D32" s="193">
        <f>SUM(D8:D25)</f>
        <v>22</v>
      </c>
      <c r="E32" s="193">
        <f>SUM(E8:E25)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="130" zoomScaleNormal="90" zoomScaleSheetLayoutView="13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479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38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0" t="s">
        <v>52</v>
      </c>
      <c r="C7" s="191"/>
      <c r="D7" s="191"/>
      <c r="E7" s="191"/>
      <c r="F7" s="63"/>
      <c r="G7" s="145"/>
      <c r="H7" s="209" t="s">
        <v>23</v>
      </c>
      <c r="I7" s="48" t="s">
        <v>130</v>
      </c>
      <c r="J7" s="48"/>
      <c r="K7" s="48" t="s">
        <v>284</v>
      </c>
      <c r="L7" s="72" t="s">
        <v>404</v>
      </c>
      <c r="M7" s="217" t="s">
        <v>24</v>
      </c>
      <c r="N7" s="48" t="s">
        <v>279</v>
      </c>
      <c r="O7" s="49"/>
      <c r="P7" s="48"/>
      <c r="Q7" s="48"/>
      <c r="R7" s="46"/>
      <c r="S7" s="49"/>
    </row>
    <row r="8" spans="1:19" ht="18" customHeight="1">
      <c r="A8" s="69" t="s">
        <v>140</v>
      </c>
      <c r="B8" s="70" t="s">
        <v>141</v>
      </c>
      <c r="C8" s="191">
        <v>1</v>
      </c>
      <c r="D8" s="191">
        <v>0</v>
      </c>
      <c r="E8" s="191">
        <v>1</v>
      </c>
      <c r="F8" s="32" t="s">
        <v>332</v>
      </c>
      <c r="G8" s="141" t="s">
        <v>25</v>
      </c>
      <c r="H8" s="211"/>
      <c r="I8" s="77"/>
      <c r="J8" s="77"/>
      <c r="K8" s="80"/>
      <c r="L8" s="77"/>
      <c r="M8" s="219"/>
      <c r="N8" s="81"/>
      <c r="O8" s="50"/>
      <c r="P8" s="77"/>
      <c r="Q8" s="77"/>
      <c r="R8" s="50"/>
      <c r="S8" s="53"/>
    </row>
    <row r="9" spans="1:19" ht="18" customHeight="1">
      <c r="A9" s="69" t="s">
        <v>122</v>
      </c>
      <c r="B9" s="70" t="s">
        <v>123</v>
      </c>
      <c r="C9" s="191">
        <v>0</v>
      </c>
      <c r="D9" s="191">
        <v>2</v>
      </c>
      <c r="E9" s="191">
        <v>1</v>
      </c>
      <c r="F9" s="32" t="s">
        <v>355</v>
      </c>
      <c r="G9" s="142"/>
      <c r="H9" s="211"/>
      <c r="I9" s="57"/>
      <c r="J9" s="52"/>
      <c r="K9" s="57" t="s">
        <v>231</v>
      </c>
      <c r="L9" s="75" t="s">
        <v>405</v>
      </c>
      <c r="M9" s="219"/>
      <c r="N9" s="57" t="s">
        <v>283</v>
      </c>
      <c r="O9" s="55"/>
      <c r="P9" s="57"/>
      <c r="Q9" s="57"/>
      <c r="R9" s="55"/>
      <c r="S9" s="58"/>
    </row>
    <row r="10" spans="1:19" ht="18" customHeight="1">
      <c r="A10" s="170" t="s">
        <v>124</v>
      </c>
      <c r="B10" s="70" t="s">
        <v>125</v>
      </c>
      <c r="C10" s="191">
        <v>2</v>
      </c>
      <c r="D10" s="191">
        <v>0</v>
      </c>
      <c r="E10" s="191">
        <v>2</v>
      </c>
      <c r="F10" s="32" t="s">
        <v>350</v>
      </c>
      <c r="G10" s="143"/>
      <c r="H10" s="211"/>
      <c r="I10" s="48" t="s">
        <v>132</v>
      </c>
      <c r="J10" s="48" t="s">
        <v>262</v>
      </c>
      <c r="K10" s="72" t="s">
        <v>404</v>
      </c>
      <c r="L10" s="48" t="s">
        <v>260</v>
      </c>
      <c r="M10" s="219"/>
      <c r="N10" s="72" t="s">
        <v>124</v>
      </c>
      <c r="O10" s="48"/>
      <c r="P10" s="48" t="s">
        <v>140</v>
      </c>
      <c r="Q10" s="46"/>
      <c r="R10" s="46"/>
      <c r="S10" s="49"/>
    </row>
    <row r="11" spans="1:19" ht="18" customHeight="1">
      <c r="A11" s="69" t="s">
        <v>126</v>
      </c>
      <c r="B11" s="70" t="s">
        <v>127</v>
      </c>
      <c r="C11" s="191">
        <v>1</v>
      </c>
      <c r="D11" s="191">
        <v>0</v>
      </c>
      <c r="E11" s="191">
        <v>1</v>
      </c>
      <c r="F11" s="32" t="s">
        <v>337</v>
      </c>
      <c r="G11" s="141" t="s">
        <v>26</v>
      </c>
      <c r="H11" s="211"/>
      <c r="I11" s="77"/>
      <c r="J11" s="77"/>
      <c r="K11" s="77"/>
      <c r="L11" s="77"/>
      <c r="M11" s="219"/>
      <c r="N11" s="77"/>
      <c r="O11" s="74"/>
      <c r="P11" s="52" t="s">
        <v>225</v>
      </c>
      <c r="Q11" s="50"/>
      <c r="R11" s="50"/>
      <c r="S11" s="53"/>
    </row>
    <row r="12" spans="1:19" ht="18" customHeight="1" thickBot="1">
      <c r="A12" s="69"/>
      <c r="B12" s="70" t="s">
        <v>61</v>
      </c>
      <c r="C12" s="191"/>
      <c r="D12" s="191"/>
      <c r="E12" s="191"/>
      <c r="F12" s="30"/>
      <c r="G12" s="142"/>
      <c r="H12" s="211"/>
      <c r="I12" s="57" t="s">
        <v>77</v>
      </c>
      <c r="J12" s="57" t="s">
        <v>278</v>
      </c>
      <c r="K12" s="75" t="s">
        <v>405</v>
      </c>
      <c r="L12" s="57" t="s">
        <v>276</v>
      </c>
      <c r="M12" s="219"/>
      <c r="N12" s="75" t="s">
        <v>269</v>
      </c>
      <c r="O12" s="133" t="s">
        <v>274</v>
      </c>
      <c r="P12" s="57" t="s">
        <v>248</v>
      </c>
      <c r="Q12" s="57"/>
      <c r="R12" s="55"/>
      <c r="S12" s="58"/>
    </row>
    <row r="13" spans="1:19" ht="18" customHeight="1">
      <c r="A13" s="170"/>
      <c r="B13" s="70" t="s">
        <v>62</v>
      </c>
      <c r="C13" s="191"/>
      <c r="D13" s="191"/>
      <c r="E13" s="191"/>
      <c r="F13" s="32"/>
      <c r="G13" s="143"/>
      <c r="H13" s="211"/>
      <c r="I13" s="48" t="s">
        <v>122</v>
      </c>
      <c r="J13" s="48"/>
      <c r="K13" s="48" t="s">
        <v>134</v>
      </c>
      <c r="L13" s="48"/>
      <c r="M13" s="220"/>
      <c r="N13" s="223" t="s">
        <v>335</v>
      </c>
      <c r="O13" s="224"/>
      <c r="P13" s="48" t="s">
        <v>126</v>
      </c>
      <c r="Q13" s="48"/>
      <c r="R13" s="48"/>
      <c r="S13" s="48"/>
    </row>
    <row r="14" spans="1:19" ht="18" customHeight="1">
      <c r="A14" s="107" t="s">
        <v>142</v>
      </c>
      <c r="B14" s="70" t="s">
        <v>143</v>
      </c>
      <c r="C14" s="191">
        <v>1</v>
      </c>
      <c r="D14" s="191">
        <v>3</v>
      </c>
      <c r="E14" s="191">
        <v>2</v>
      </c>
      <c r="F14" s="32" t="s">
        <v>434</v>
      </c>
      <c r="G14" s="141" t="s">
        <v>27</v>
      </c>
      <c r="H14" s="211"/>
      <c r="I14" s="73"/>
      <c r="J14" s="77"/>
      <c r="K14" s="81"/>
      <c r="L14" s="52"/>
      <c r="M14" s="220"/>
      <c r="N14" s="225" t="s">
        <v>138</v>
      </c>
      <c r="O14" s="226"/>
      <c r="P14" s="77" t="s">
        <v>296</v>
      </c>
      <c r="Q14" s="52"/>
      <c r="R14" s="52"/>
      <c r="S14" s="52"/>
    </row>
    <row r="15" spans="1:19" ht="18" customHeight="1" thickBot="1">
      <c r="A15" s="69"/>
      <c r="B15" s="70" t="s">
        <v>65</v>
      </c>
      <c r="C15" s="191"/>
      <c r="D15" s="191"/>
      <c r="E15" s="191"/>
      <c r="F15" s="32"/>
      <c r="G15" s="142"/>
      <c r="H15" s="211"/>
      <c r="I15" s="57" t="s">
        <v>285</v>
      </c>
      <c r="J15" s="52" t="s">
        <v>282</v>
      </c>
      <c r="K15" s="57" t="s">
        <v>280</v>
      </c>
      <c r="L15" s="54" t="s">
        <v>409</v>
      </c>
      <c r="M15" s="220"/>
      <c r="N15" s="135" t="s">
        <v>344</v>
      </c>
      <c r="O15" s="136" t="s">
        <v>279</v>
      </c>
      <c r="P15" s="57" t="s">
        <v>250</v>
      </c>
      <c r="Q15" s="57"/>
      <c r="R15" s="57"/>
      <c r="S15" s="57"/>
    </row>
    <row r="16" spans="1:19" ht="18" customHeight="1">
      <c r="A16" s="69" t="s">
        <v>130</v>
      </c>
      <c r="B16" s="70" t="s">
        <v>131</v>
      </c>
      <c r="C16" s="191">
        <v>2</v>
      </c>
      <c r="D16" s="191">
        <v>3</v>
      </c>
      <c r="E16" s="191">
        <v>3</v>
      </c>
      <c r="F16" s="30" t="s">
        <v>436</v>
      </c>
      <c r="G16" s="143"/>
      <c r="H16" s="211"/>
      <c r="I16" s="48" t="s">
        <v>73</v>
      </c>
      <c r="J16" s="48"/>
      <c r="K16" s="72" t="s">
        <v>272</v>
      </c>
      <c r="L16" s="72" t="s">
        <v>404</v>
      </c>
      <c r="M16" s="219"/>
      <c r="N16" s="48" t="s">
        <v>275</v>
      </c>
      <c r="O16" s="72" t="s">
        <v>77</v>
      </c>
      <c r="P16" s="72" t="s">
        <v>278</v>
      </c>
      <c r="Q16" s="72" t="s">
        <v>404</v>
      </c>
      <c r="R16" s="48" t="s">
        <v>279</v>
      </c>
      <c r="S16" s="48"/>
    </row>
    <row r="17" spans="1:19" ht="18" customHeight="1">
      <c r="A17" s="69" t="s">
        <v>132</v>
      </c>
      <c r="B17" s="70" t="s">
        <v>133</v>
      </c>
      <c r="C17" s="191">
        <v>1</v>
      </c>
      <c r="D17" s="191">
        <v>3</v>
      </c>
      <c r="E17" s="191">
        <v>2</v>
      </c>
      <c r="F17" s="30" t="s">
        <v>293</v>
      </c>
      <c r="G17" s="141" t="s">
        <v>28</v>
      </c>
      <c r="H17" s="211"/>
      <c r="I17" s="77"/>
      <c r="J17" s="73"/>
      <c r="K17" s="77"/>
      <c r="L17" s="77"/>
      <c r="M17" s="219"/>
      <c r="N17" s="73"/>
      <c r="O17" s="73"/>
      <c r="P17" s="73"/>
      <c r="Q17" s="77"/>
      <c r="R17" s="52"/>
      <c r="S17" s="52"/>
    </row>
    <row r="18" spans="1:19" ht="18" customHeight="1">
      <c r="A18" s="69"/>
      <c r="B18" s="70" t="s">
        <v>68</v>
      </c>
      <c r="C18" s="191"/>
      <c r="D18" s="191"/>
      <c r="E18" s="191"/>
      <c r="F18" s="32"/>
      <c r="G18" s="142"/>
      <c r="H18" s="211"/>
      <c r="I18" s="57"/>
      <c r="J18" s="57"/>
      <c r="K18" s="75" t="s">
        <v>286</v>
      </c>
      <c r="L18" s="75" t="s">
        <v>405</v>
      </c>
      <c r="M18" s="219"/>
      <c r="N18" s="57" t="s">
        <v>287</v>
      </c>
      <c r="O18" s="75" t="s">
        <v>132</v>
      </c>
      <c r="P18" s="75" t="s">
        <v>262</v>
      </c>
      <c r="Q18" s="75" t="s">
        <v>405</v>
      </c>
      <c r="R18" s="57" t="s">
        <v>260</v>
      </c>
      <c r="S18" s="57"/>
    </row>
    <row r="19" spans="1:19" ht="18" customHeight="1">
      <c r="A19" s="167" t="s">
        <v>73</v>
      </c>
      <c r="B19" s="168" t="s">
        <v>74</v>
      </c>
      <c r="C19" s="195">
        <v>2</v>
      </c>
      <c r="D19" s="195">
        <v>3</v>
      </c>
      <c r="E19" s="195">
        <v>3</v>
      </c>
      <c r="F19" s="32" t="s">
        <v>435</v>
      </c>
      <c r="G19" s="143"/>
      <c r="H19" s="211"/>
      <c r="I19" s="48" t="s">
        <v>144</v>
      </c>
      <c r="J19" s="48" t="s">
        <v>231</v>
      </c>
      <c r="K19" s="72" t="s">
        <v>404</v>
      </c>
      <c r="L19" s="132" t="s">
        <v>253</v>
      </c>
      <c r="M19" s="219"/>
      <c r="N19" s="48" t="s">
        <v>142</v>
      </c>
      <c r="O19" s="46"/>
      <c r="P19" s="72" t="s">
        <v>404</v>
      </c>
      <c r="Q19" s="47" t="s">
        <v>433</v>
      </c>
      <c r="R19" s="46"/>
      <c r="S19" s="49"/>
    </row>
    <row r="20" spans="1:19" ht="18" customHeight="1">
      <c r="A20" s="171" t="s">
        <v>134</v>
      </c>
      <c r="B20" s="70" t="s">
        <v>135</v>
      </c>
      <c r="C20" s="191">
        <v>2</v>
      </c>
      <c r="D20" s="191">
        <v>0</v>
      </c>
      <c r="E20" s="191">
        <v>2</v>
      </c>
      <c r="F20" s="32" t="s">
        <v>353</v>
      </c>
      <c r="G20" s="141" t="s">
        <v>29</v>
      </c>
      <c r="H20" s="211"/>
      <c r="I20" s="77"/>
      <c r="J20" s="73"/>
      <c r="K20" s="77"/>
      <c r="L20" s="126"/>
      <c r="M20" s="219"/>
      <c r="N20" s="73"/>
      <c r="O20" s="73"/>
      <c r="P20" s="77"/>
      <c r="Q20" s="74"/>
      <c r="R20" s="50"/>
      <c r="S20" s="53"/>
    </row>
    <row r="21" spans="1:19" ht="18" customHeight="1">
      <c r="A21" s="69"/>
      <c r="B21" s="70" t="s">
        <v>76</v>
      </c>
      <c r="C21" s="191"/>
      <c r="D21" s="191"/>
      <c r="E21" s="191"/>
      <c r="F21" s="30"/>
      <c r="G21" s="142"/>
      <c r="H21" s="212"/>
      <c r="I21" s="57"/>
      <c r="J21" s="57" t="s">
        <v>266</v>
      </c>
      <c r="K21" s="75" t="s">
        <v>405</v>
      </c>
      <c r="L21" s="133" t="s">
        <v>242</v>
      </c>
      <c r="M21" s="222"/>
      <c r="N21" s="57" t="s">
        <v>313</v>
      </c>
      <c r="O21" s="55"/>
      <c r="P21" s="75" t="s">
        <v>405</v>
      </c>
      <c r="Q21" s="57" t="s">
        <v>439</v>
      </c>
      <c r="R21" s="55"/>
      <c r="S21" s="58"/>
    </row>
    <row r="22" spans="1:19" ht="16.5" customHeight="1">
      <c r="A22" s="69" t="s">
        <v>144</v>
      </c>
      <c r="B22" s="70" t="s">
        <v>145</v>
      </c>
      <c r="C22" s="191">
        <v>1</v>
      </c>
      <c r="D22" s="191">
        <v>3</v>
      </c>
      <c r="E22" s="191">
        <v>2</v>
      </c>
      <c r="F22" s="30" t="s">
        <v>437</v>
      </c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69" t="s">
        <v>77</v>
      </c>
      <c r="B23" s="70" t="s">
        <v>78</v>
      </c>
      <c r="C23" s="191">
        <v>1</v>
      </c>
      <c r="D23" s="191">
        <v>3</v>
      </c>
      <c r="E23" s="191">
        <v>2</v>
      </c>
      <c r="F23" s="30" t="s">
        <v>438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69"/>
      <c r="B24" s="70" t="s">
        <v>79</v>
      </c>
      <c r="C24" s="191"/>
      <c r="D24" s="191"/>
      <c r="E24" s="191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69" t="s">
        <v>138</v>
      </c>
      <c r="B25" s="70" t="s">
        <v>139</v>
      </c>
      <c r="C25" s="191" t="s">
        <v>82</v>
      </c>
      <c r="D25" s="191">
        <v>2</v>
      </c>
      <c r="E25" s="191" t="s">
        <v>82</v>
      </c>
      <c r="F25" s="32" t="s">
        <v>389</v>
      </c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71"/>
      <c r="B32" s="71" t="s">
        <v>83</v>
      </c>
      <c r="C32" s="193">
        <f>SUM(C8:C25)</f>
        <v>14</v>
      </c>
      <c r="D32" s="193">
        <f>SUM(D8:D25)</f>
        <v>22</v>
      </c>
      <c r="E32" s="193">
        <f>SUM(E8:E25)</f>
        <v>21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zoomScaleNormal="110" zoomScaleSheetLayoutView="100" workbookViewId="0">
      <selection activeCell="B3" sqref="B3:Q3"/>
    </sheetView>
  </sheetViews>
  <sheetFormatPr defaultRowHeight="18.75"/>
  <cols>
    <col min="1" max="1" width="7.140625" customWidth="1"/>
    <col min="2" max="2" width="15.42578125" customWidth="1"/>
    <col min="3" max="5" width="2.5703125" style="194" customWidth="1"/>
    <col min="6" max="6" width="17.7109375" customWidth="1"/>
    <col min="7" max="7" width="4.7109375" customWidth="1"/>
    <col min="8" max="8" width="3.7109375" customWidth="1"/>
    <col min="9" max="12" width="7.42578125" customWidth="1"/>
    <col min="13" max="13" width="3.5703125" customWidth="1"/>
    <col min="14" max="19" width="7.140625" customWidth="1"/>
  </cols>
  <sheetData>
    <row r="1" spans="1:19" ht="21">
      <c r="A1" s="25"/>
      <c r="B1" s="213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6"/>
    </row>
    <row r="2" spans="1:19" ht="21">
      <c r="A2" s="27"/>
      <c r="B2" s="215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"/>
    </row>
    <row r="3" spans="1:19" ht="21">
      <c r="A3" s="28"/>
      <c r="B3" s="235" t="s">
        <v>480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3" t="s">
        <v>39</v>
      </c>
      <c r="S3" s="234"/>
    </row>
    <row r="4" spans="1:19" ht="15.75">
      <c r="A4" s="227" t="s">
        <v>2</v>
      </c>
      <c r="B4" s="227" t="s">
        <v>3</v>
      </c>
      <c r="C4" s="230" t="s">
        <v>4</v>
      </c>
      <c r="D4" s="230" t="s">
        <v>5</v>
      </c>
      <c r="E4" s="230" t="s">
        <v>6</v>
      </c>
      <c r="F4" s="230" t="s">
        <v>7</v>
      </c>
      <c r="G4" s="35" t="s">
        <v>8</v>
      </c>
      <c r="H4" s="36" t="s">
        <v>9</v>
      </c>
      <c r="I4" s="36" t="s">
        <v>10</v>
      </c>
      <c r="J4" s="36" t="s">
        <v>11</v>
      </c>
      <c r="K4" s="37" t="s">
        <v>12</v>
      </c>
      <c r="L4" s="36" t="s">
        <v>13</v>
      </c>
      <c r="M4" s="36" t="s">
        <v>14</v>
      </c>
      <c r="N4" s="36" t="s">
        <v>15</v>
      </c>
      <c r="O4" s="36" t="s">
        <v>16</v>
      </c>
      <c r="P4" s="36" t="s">
        <v>17</v>
      </c>
      <c r="Q4" s="36" t="s">
        <v>18</v>
      </c>
      <c r="R4" s="36" t="s">
        <v>19</v>
      </c>
      <c r="S4" s="38" t="s">
        <v>20</v>
      </c>
    </row>
    <row r="5" spans="1:19" ht="15.75">
      <c r="A5" s="228"/>
      <c r="B5" s="228"/>
      <c r="C5" s="231"/>
      <c r="D5" s="231"/>
      <c r="E5" s="231"/>
      <c r="F5" s="239"/>
      <c r="G5" s="39"/>
      <c r="H5" s="40" t="s">
        <v>10</v>
      </c>
      <c r="I5" s="40" t="s">
        <v>11</v>
      </c>
      <c r="J5" s="40" t="s">
        <v>12</v>
      </c>
      <c r="K5" s="41" t="s">
        <v>13</v>
      </c>
      <c r="L5" s="40" t="s">
        <v>14</v>
      </c>
      <c r="M5" s="42" t="s">
        <v>15</v>
      </c>
      <c r="N5" s="40" t="s">
        <v>16</v>
      </c>
      <c r="O5" s="40" t="s">
        <v>17</v>
      </c>
      <c r="P5" s="43" t="s">
        <v>18</v>
      </c>
      <c r="Q5" s="40" t="s">
        <v>19</v>
      </c>
      <c r="R5" s="40" t="s">
        <v>20</v>
      </c>
      <c r="S5" s="43" t="s">
        <v>21</v>
      </c>
    </row>
    <row r="6" spans="1:19" ht="15.75">
      <c r="A6" s="229"/>
      <c r="B6" s="229"/>
      <c r="C6" s="232"/>
      <c r="D6" s="232"/>
      <c r="E6" s="232"/>
      <c r="F6" s="240"/>
      <c r="G6" s="144" t="s">
        <v>22</v>
      </c>
      <c r="H6" s="44"/>
      <c r="I6" s="34">
        <v>1</v>
      </c>
      <c r="J6" s="34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5">
        <v>8</v>
      </c>
      <c r="Q6" s="5">
        <v>9</v>
      </c>
      <c r="R6" s="5">
        <v>10</v>
      </c>
      <c r="S6" s="34">
        <v>11</v>
      </c>
    </row>
    <row r="7" spans="1:19" ht="18" customHeight="1">
      <c r="A7" s="69"/>
      <c r="B7" s="71" t="s">
        <v>84</v>
      </c>
      <c r="C7" s="191"/>
      <c r="D7" s="191"/>
      <c r="E7" s="191"/>
      <c r="F7" s="63"/>
      <c r="G7" s="145"/>
      <c r="H7" s="209" t="s">
        <v>23</v>
      </c>
      <c r="I7" s="48" t="s">
        <v>85</v>
      </c>
      <c r="J7" s="131"/>
      <c r="K7" s="132"/>
      <c r="L7" s="48"/>
      <c r="M7" s="217" t="s">
        <v>24</v>
      </c>
      <c r="N7" s="48"/>
      <c r="O7" s="72"/>
      <c r="P7" s="72"/>
      <c r="Q7" s="48"/>
      <c r="R7" s="46"/>
      <c r="S7" s="49"/>
    </row>
    <row r="8" spans="1:19" ht="18" customHeight="1">
      <c r="A8" s="69"/>
      <c r="B8" s="70" t="s">
        <v>75</v>
      </c>
      <c r="C8" s="191"/>
      <c r="D8" s="191"/>
      <c r="E8" s="191"/>
      <c r="F8" s="32"/>
      <c r="G8" s="141" t="s">
        <v>25</v>
      </c>
      <c r="H8" s="211"/>
      <c r="I8" s="77"/>
      <c r="J8" s="77"/>
      <c r="K8" s="80"/>
      <c r="L8" s="81"/>
      <c r="M8" s="219"/>
      <c r="N8" s="77"/>
      <c r="O8" s="123"/>
      <c r="P8" s="77"/>
      <c r="Q8" s="73"/>
      <c r="R8" s="50"/>
      <c r="S8" s="53"/>
    </row>
    <row r="9" spans="1:19" ht="18" customHeight="1">
      <c r="A9" s="69" t="s">
        <v>85</v>
      </c>
      <c r="B9" s="70" t="s">
        <v>86</v>
      </c>
      <c r="C9" s="191">
        <v>320</v>
      </c>
      <c r="D9" s="191" t="s">
        <v>82</v>
      </c>
      <c r="E9" s="191">
        <v>4</v>
      </c>
      <c r="F9" s="32" t="s">
        <v>288</v>
      </c>
      <c r="G9" s="142"/>
      <c r="H9" s="211"/>
      <c r="I9" s="57" t="s">
        <v>356</v>
      </c>
      <c r="J9" s="134"/>
      <c r="K9" s="133"/>
      <c r="L9" s="57"/>
      <c r="M9" s="219"/>
      <c r="N9" s="57"/>
      <c r="O9" s="75"/>
      <c r="P9" s="75"/>
      <c r="Q9" s="57" t="s">
        <v>276</v>
      </c>
      <c r="R9" s="55"/>
      <c r="S9" s="58"/>
    </row>
    <row r="10" spans="1:19" ht="18" customHeight="1">
      <c r="A10" s="69"/>
      <c r="B10" s="70" t="s">
        <v>79</v>
      </c>
      <c r="C10" s="191"/>
      <c r="D10" s="191"/>
      <c r="E10" s="191"/>
      <c r="F10" s="32"/>
      <c r="G10" s="143"/>
      <c r="H10" s="211"/>
      <c r="I10" s="48" t="s">
        <v>85</v>
      </c>
      <c r="J10" s="131"/>
      <c r="K10" s="132"/>
      <c r="L10" s="48"/>
      <c r="M10" s="219"/>
      <c r="N10" s="48"/>
      <c r="O10" s="72"/>
      <c r="P10" s="72"/>
      <c r="Q10" s="48"/>
      <c r="R10" s="46"/>
      <c r="S10" s="49"/>
    </row>
    <row r="11" spans="1:19" ht="18" customHeight="1">
      <c r="A11" s="69" t="s">
        <v>87</v>
      </c>
      <c r="B11" s="70" t="s">
        <v>88</v>
      </c>
      <c r="C11" s="191" t="s">
        <v>82</v>
      </c>
      <c r="D11" s="191">
        <v>2</v>
      </c>
      <c r="E11" s="191" t="s">
        <v>82</v>
      </c>
      <c r="F11" s="32" t="s">
        <v>288</v>
      </c>
      <c r="G11" s="141" t="s">
        <v>26</v>
      </c>
      <c r="H11" s="211"/>
      <c r="I11" s="77"/>
      <c r="J11" s="77"/>
      <c r="K11" s="80"/>
      <c r="L11" s="81"/>
      <c r="M11" s="219"/>
      <c r="N11" s="77"/>
      <c r="O11" s="123"/>
      <c r="P11" s="77"/>
      <c r="Q11" s="73"/>
      <c r="R11" s="50"/>
      <c r="S11" s="53"/>
    </row>
    <row r="12" spans="1:19" ht="18" customHeight="1" thickBot="1">
      <c r="A12" s="118"/>
      <c r="B12" s="118"/>
      <c r="C12" s="192"/>
      <c r="D12" s="192"/>
      <c r="E12" s="192"/>
      <c r="F12" s="30"/>
      <c r="G12" s="142"/>
      <c r="H12" s="211"/>
      <c r="I12" s="57" t="s">
        <v>356</v>
      </c>
      <c r="J12" s="134"/>
      <c r="K12" s="133"/>
      <c r="L12" s="57"/>
      <c r="M12" s="219"/>
      <c r="N12" s="57"/>
      <c r="O12" s="75"/>
      <c r="P12" s="75"/>
      <c r="Q12" s="57" t="s">
        <v>276</v>
      </c>
      <c r="R12" s="55"/>
      <c r="S12" s="58"/>
    </row>
    <row r="13" spans="1:19" ht="18" customHeight="1">
      <c r="A13" s="118"/>
      <c r="B13" s="118"/>
      <c r="C13" s="192"/>
      <c r="D13" s="192"/>
      <c r="E13" s="192"/>
      <c r="F13" s="32"/>
      <c r="G13" s="143"/>
      <c r="H13" s="211"/>
      <c r="I13" s="48" t="s">
        <v>85</v>
      </c>
      <c r="J13" s="131"/>
      <c r="K13" s="132"/>
      <c r="L13" s="48"/>
      <c r="M13" s="220"/>
      <c r="N13" s="223" t="s">
        <v>335</v>
      </c>
      <c r="O13" s="224"/>
      <c r="P13" s="72"/>
      <c r="Q13" s="48"/>
      <c r="R13" s="48"/>
      <c r="S13" s="48"/>
    </row>
    <row r="14" spans="1:19" ht="18" customHeight="1">
      <c r="A14" s="118"/>
      <c r="B14" s="118"/>
      <c r="C14" s="192"/>
      <c r="D14" s="192"/>
      <c r="E14" s="192"/>
      <c r="F14" s="32"/>
      <c r="G14" s="141" t="s">
        <v>27</v>
      </c>
      <c r="H14" s="211"/>
      <c r="I14" s="77"/>
      <c r="J14" s="77"/>
      <c r="K14" s="80"/>
      <c r="L14" s="81"/>
      <c r="M14" s="220"/>
      <c r="N14" s="225" t="s">
        <v>87</v>
      </c>
      <c r="O14" s="226"/>
      <c r="P14" s="77"/>
      <c r="Q14" s="73"/>
      <c r="R14" s="52"/>
      <c r="S14" s="52"/>
    </row>
    <row r="15" spans="1:19" ht="18" customHeight="1" thickBot="1">
      <c r="A15" s="118"/>
      <c r="B15" s="118"/>
      <c r="C15" s="192"/>
      <c r="D15" s="192"/>
      <c r="E15" s="192"/>
      <c r="F15" s="30"/>
      <c r="G15" s="142"/>
      <c r="H15" s="211"/>
      <c r="I15" s="57" t="s">
        <v>356</v>
      </c>
      <c r="J15" s="134"/>
      <c r="K15" s="133"/>
      <c r="L15" s="57" t="s">
        <v>276</v>
      </c>
      <c r="M15" s="220"/>
      <c r="N15" s="189" t="s">
        <v>356</v>
      </c>
      <c r="O15" s="136" t="s">
        <v>276</v>
      </c>
      <c r="P15" s="75"/>
      <c r="Q15" s="57"/>
      <c r="R15" s="57"/>
      <c r="S15" s="57"/>
    </row>
    <row r="16" spans="1:19" ht="18" customHeight="1">
      <c r="A16" s="118"/>
      <c r="B16" s="118"/>
      <c r="C16" s="192"/>
      <c r="D16" s="192"/>
      <c r="E16" s="192"/>
      <c r="F16" s="30"/>
      <c r="G16" s="143"/>
      <c r="H16" s="211"/>
      <c r="I16" s="48" t="s">
        <v>85</v>
      </c>
      <c r="J16" s="131"/>
      <c r="K16" s="132"/>
      <c r="L16" s="48"/>
      <c r="M16" s="219"/>
      <c r="N16" s="52"/>
      <c r="O16" s="72"/>
      <c r="P16" s="72"/>
      <c r="Q16" s="48"/>
      <c r="R16" s="48"/>
      <c r="S16" s="48"/>
    </row>
    <row r="17" spans="1:19" ht="18" customHeight="1">
      <c r="A17" s="118"/>
      <c r="B17" s="118"/>
      <c r="C17" s="192"/>
      <c r="D17" s="192"/>
      <c r="E17" s="192"/>
      <c r="F17" s="30"/>
      <c r="G17" s="141" t="s">
        <v>28</v>
      </c>
      <c r="H17" s="211"/>
      <c r="I17" s="77"/>
      <c r="J17" s="77"/>
      <c r="K17" s="80"/>
      <c r="L17" s="81"/>
      <c r="M17" s="219"/>
      <c r="N17" s="77"/>
      <c r="O17" s="123"/>
      <c r="P17" s="77"/>
      <c r="Q17" s="73"/>
      <c r="R17" s="52"/>
      <c r="S17" s="52"/>
    </row>
    <row r="18" spans="1:19" ht="18" customHeight="1">
      <c r="A18" s="118"/>
      <c r="B18" s="118"/>
      <c r="C18" s="192"/>
      <c r="D18" s="192"/>
      <c r="E18" s="192"/>
      <c r="F18" s="32"/>
      <c r="G18" s="142"/>
      <c r="H18" s="211"/>
      <c r="I18" s="57" t="s">
        <v>356</v>
      </c>
      <c r="J18" s="134"/>
      <c r="K18" s="133"/>
      <c r="L18" s="57"/>
      <c r="M18" s="219"/>
      <c r="N18" s="57"/>
      <c r="O18" s="75"/>
      <c r="P18" s="75"/>
      <c r="Q18" s="57" t="s">
        <v>276</v>
      </c>
      <c r="R18" s="57"/>
      <c r="S18" s="57"/>
    </row>
    <row r="19" spans="1:19" ht="18" customHeight="1">
      <c r="A19" s="118"/>
      <c r="B19" s="118"/>
      <c r="C19" s="192"/>
      <c r="D19" s="192"/>
      <c r="E19" s="192"/>
      <c r="F19" s="32"/>
      <c r="G19" s="143"/>
      <c r="H19" s="211"/>
      <c r="I19" s="48" t="s">
        <v>85</v>
      </c>
      <c r="J19" s="131"/>
      <c r="K19" s="132"/>
      <c r="L19" s="48"/>
      <c r="M19" s="219"/>
      <c r="N19" s="48"/>
      <c r="O19" s="72"/>
      <c r="P19" s="72"/>
      <c r="Q19" s="48"/>
      <c r="R19" s="46"/>
      <c r="S19" s="49"/>
    </row>
    <row r="20" spans="1:19" ht="18" customHeight="1">
      <c r="A20" s="118"/>
      <c r="B20" s="118"/>
      <c r="C20" s="192"/>
      <c r="D20" s="192"/>
      <c r="E20" s="192"/>
      <c r="F20" s="32"/>
      <c r="G20" s="141" t="s">
        <v>29</v>
      </c>
      <c r="H20" s="211"/>
      <c r="I20" s="77"/>
      <c r="J20" s="77"/>
      <c r="K20" s="80"/>
      <c r="L20" s="81"/>
      <c r="M20" s="219"/>
      <c r="N20" s="77"/>
      <c r="O20" s="123"/>
      <c r="P20" s="77"/>
      <c r="Q20" s="73"/>
      <c r="R20" s="50"/>
      <c r="S20" s="53"/>
    </row>
    <row r="21" spans="1:19" ht="18" customHeight="1">
      <c r="A21" s="118"/>
      <c r="B21" s="118"/>
      <c r="C21" s="192"/>
      <c r="D21" s="192"/>
      <c r="E21" s="192"/>
      <c r="F21" s="30"/>
      <c r="G21" s="142"/>
      <c r="H21" s="212"/>
      <c r="I21" s="57" t="s">
        <v>356</v>
      </c>
      <c r="J21" s="134"/>
      <c r="K21" s="133"/>
      <c r="L21" s="57"/>
      <c r="M21" s="222"/>
      <c r="N21" s="57"/>
      <c r="O21" s="75"/>
      <c r="P21" s="75"/>
      <c r="Q21" s="57" t="s">
        <v>276</v>
      </c>
      <c r="R21" s="55"/>
      <c r="S21" s="58"/>
    </row>
    <row r="22" spans="1:19" ht="16.5" customHeight="1">
      <c r="A22" s="118"/>
      <c r="B22" s="118"/>
      <c r="C22" s="192"/>
      <c r="D22" s="192"/>
      <c r="E22" s="192"/>
      <c r="F22" s="30"/>
      <c r="G22" s="29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6.5" customHeight="1">
      <c r="A23" s="118"/>
      <c r="B23" s="118"/>
      <c r="C23" s="192"/>
      <c r="D23" s="192"/>
      <c r="E23" s="192"/>
      <c r="F23" s="30"/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6.5" customHeight="1">
      <c r="A24" s="118"/>
      <c r="B24" s="118"/>
      <c r="C24" s="192"/>
      <c r="D24" s="192"/>
      <c r="E24" s="192"/>
      <c r="F24" s="30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6.5" customHeight="1">
      <c r="A25" s="118"/>
      <c r="B25" s="118"/>
      <c r="C25" s="192"/>
      <c r="D25" s="192"/>
      <c r="E25" s="192"/>
      <c r="F25" s="30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6.5" customHeight="1">
      <c r="A26" s="118"/>
      <c r="B26" s="118"/>
      <c r="C26" s="192"/>
      <c r="D26" s="192"/>
      <c r="E26" s="192"/>
      <c r="F26" s="30"/>
      <c r="G26" s="15"/>
      <c r="H26" s="16"/>
      <c r="I26" s="11"/>
      <c r="J26" s="17"/>
      <c r="K26" s="18"/>
      <c r="L26" s="206" t="s">
        <v>50</v>
      </c>
      <c r="M26" s="206"/>
      <c r="N26" s="206"/>
      <c r="O26" s="206"/>
      <c r="P26" s="16"/>
      <c r="Q26" s="16"/>
      <c r="R26" s="11"/>
      <c r="S26" s="1"/>
    </row>
    <row r="27" spans="1:19" ht="16.5" customHeight="1">
      <c r="A27" s="118"/>
      <c r="B27" s="118"/>
      <c r="C27" s="192"/>
      <c r="D27" s="192"/>
      <c r="E27" s="192"/>
      <c r="F27" s="30"/>
      <c r="G27" s="4"/>
      <c r="H27" s="11"/>
      <c r="I27" s="11"/>
      <c r="J27" s="12"/>
      <c r="K27" s="18"/>
      <c r="L27" s="23"/>
      <c r="M27" s="16"/>
      <c r="N27" s="16"/>
      <c r="O27" s="16"/>
      <c r="P27" s="16"/>
      <c r="Q27" s="16"/>
      <c r="R27" s="11"/>
      <c r="S27" s="1"/>
    </row>
    <row r="28" spans="1:19" ht="16.5" customHeight="1">
      <c r="A28" s="118"/>
      <c r="B28" s="118"/>
      <c r="C28" s="192"/>
      <c r="D28" s="192"/>
      <c r="E28" s="192"/>
      <c r="F28" s="30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207" t="s">
        <v>32</v>
      </c>
      <c r="Q28" s="207"/>
      <c r="R28" s="207"/>
      <c r="S28" s="208"/>
    </row>
    <row r="29" spans="1:19" ht="16.5" customHeight="1">
      <c r="A29" s="118"/>
      <c r="B29" s="118"/>
      <c r="C29" s="192"/>
      <c r="D29" s="192"/>
      <c r="E29" s="192"/>
      <c r="F29" s="30"/>
      <c r="G29" s="19"/>
      <c r="H29" s="16"/>
      <c r="I29" s="11"/>
      <c r="J29" s="17"/>
      <c r="K29" s="7"/>
      <c r="L29" s="206" t="s">
        <v>33</v>
      </c>
      <c r="M29" s="206"/>
      <c r="N29" s="206"/>
      <c r="O29" s="206"/>
      <c r="P29" s="16"/>
      <c r="Q29" s="16"/>
      <c r="R29" s="11"/>
      <c r="S29" s="1"/>
    </row>
    <row r="30" spans="1:19" ht="16.5" customHeight="1">
      <c r="A30" s="118"/>
      <c r="B30" s="118"/>
      <c r="C30" s="192"/>
      <c r="D30" s="192"/>
      <c r="E30" s="192"/>
      <c r="F30" s="30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6.5" customHeight="1">
      <c r="A31" s="118"/>
      <c r="B31" s="118"/>
      <c r="C31" s="192"/>
      <c r="D31" s="192"/>
      <c r="E31" s="192"/>
      <c r="F31" s="64"/>
      <c r="G31" s="19"/>
      <c r="H31" s="19"/>
      <c r="I31" s="19"/>
      <c r="J31" s="19"/>
      <c r="K31" s="19"/>
      <c r="L31" s="31"/>
      <c r="M31" s="20"/>
      <c r="N31" s="20"/>
      <c r="O31" s="20"/>
      <c r="P31" s="20"/>
      <c r="Q31" s="16"/>
      <c r="R31" s="16"/>
      <c r="S31" s="1"/>
    </row>
    <row r="32" spans="1:19" ht="16.5" customHeight="1">
      <c r="A32" s="69"/>
      <c r="B32" s="71" t="s">
        <v>83</v>
      </c>
      <c r="C32" s="193">
        <f>SUM(C9:C31)</f>
        <v>320</v>
      </c>
      <c r="D32" s="193">
        <f>SUM(D9:D31)</f>
        <v>2</v>
      </c>
      <c r="E32" s="193">
        <f>SUM(E9:E31)</f>
        <v>4</v>
      </c>
      <c r="F32" s="33"/>
      <c r="G32" s="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</sheetData>
  <mergeCells count="17"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A4:A6"/>
    <mergeCell ref="B4:B6"/>
    <mergeCell ref="C4:C6"/>
    <mergeCell ref="D4:D6"/>
    <mergeCell ref="E4:E6"/>
    <mergeCell ref="P28:S28"/>
    <mergeCell ref="L26:O26"/>
  </mergeCells>
  <pageMargins left="0.31496062992125984" right="0.11811023622047245" top="0.15748031496062992" bottom="0.15748031496062992" header="0.31496062992125984" footer="0.31496062992125984"/>
  <pageSetup paperSize="9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1 ชย.1,2</vt:lpstr>
      <vt:lpstr>1 ชย.3,4</vt:lpstr>
      <vt:lpstr>1 ชย.5,6</vt:lpstr>
      <vt:lpstr>1 ชย.7,8</vt:lpstr>
      <vt:lpstr>2 ชย.1,2</vt:lpstr>
      <vt:lpstr>2 ชย.3,4</vt:lpstr>
      <vt:lpstr>2 ชย.5,6</vt:lpstr>
      <vt:lpstr>2 ชย.7,8</vt:lpstr>
      <vt:lpstr>3 ชย.1,2</vt:lpstr>
      <vt:lpstr>3 ชย.3</vt:lpstr>
      <vt:lpstr>3 ชย.5,6</vt:lpstr>
      <vt:lpstr>3 ชย.7</vt:lpstr>
      <vt:lpstr>ส1 ทย.1,2 </vt:lpstr>
      <vt:lpstr>ส1 ทย.3,4</vt:lpstr>
      <vt:lpstr>ส1 ทย.5,6</vt:lpstr>
      <vt:lpstr>ส1 ทย.7,8</vt:lpstr>
      <vt:lpstr>ส2 ทย.1,2  </vt:lpstr>
      <vt:lpstr>ส2 ทย.3,4   </vt:lpstr>
      <vt:lpstr>ส2 ทย.5</vt:lpstr>
      <vt:lpstr>ส2 ทย.7,8</vt:lpstr>
      <vt:lpstr>'ส1 ทย.1,2 '!Print_Area</vt:lpstr>
      <vt:lpstr>'ส1 ทย.3,4'!Print_Area</vt:lpstr>
      <vt:lpstr>'ส1 ทย.5,6'!Print_Area</vt:lpstr>
      <vt:lpstr>'ส1 ทย.7,8'!Print_Area</vt:lpstr>
      <vt:lpstr>'ส2 ทย.1,2  '!Print_Area</vt:lpstr>
      <vt:lpstr>'ส2 ทย.3,4   '!Print_Area</vt:lpstr>
      <vt:lpstr>'ส2 ทย.7,8'!Print_Area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Bangon</cp:lastModifiedBy>
  <cp:lastPrinted>2019-07-15T09:39:52Z</cp:lastPrinted>
  <dcterms:created xsi:type="dcterms:W3CDTF">2018-02-19T06:42:58Z</dcterms:created>
  <dcterms:modified xsi:type="dcterms:W3CDTF">2019-08-09T07:35:28Z</dcterms:modified>
</cp:coreProperties>
</file>