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std\"/>
    </mc:Choice>
  </mc:AlternateContent>
  <bookViews>
    <workbookView xWindow="0" yWindow="0" windowWidth="20400" windowHeight="7650" tabRatio="869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  " sheetId="10" r:id="rId8"/>
    <sheet name="3 ชก.1,2 " sheetId="11" r:id="rId9"/>
    <sheet name="3 ชก.4" sheetId="12" r:id="rId10"/>
    <sheet name="3 ชก.5,6" sheetId="13" r:id="rId11"/>
    <sheet name="3 ชก.7,8" sheetId="14" r:id="rId12"/>
    <sheet name="ส1 ทผ.1,2" sheetId="15" r:id="rId13"/>
    <sheet name="ส1 ทผ.3,4" sheetId="16" r:id="rId14"/>
    <sheet name="ส1 ทผ.5,6" sheetId="17" r:id="rId15"/>
    <sheet name="ส1 ทผ.7,8" sheetId="18" r:id="rId16"/>
    <sheet name="ส2 ทผ.1,2 " sheetId="19" r:id="rId17"/>
    <sheet name="ส2 ทผ.3,4" sheetId="20" r:id="rId18"/>
    <sheet name="ส2 ทผ.5,6 " sheetId="21" r:id="rId19"/>
    <sheet name="ส2 ทผ.7 " sheetId="22" r:id="rId20"/>
  </sheets>
  <definedNames>
    <definedName name="_xlnm.Print_Area" localSheetId="12">'ส1 ทผ.1,2'!$A$1:$S$31</definedName>
    <definedName name="_xlnm.Print_Area" localSheetId="13">'ส1 ทผ.3,4'!$A$1:$S$31</definedName>
    <definedName name="_xlnm.Print_Area" localSheetId="14">'ส1 ทผ.5,6'!$A$1:$S$31</definedName>
    <definedName name="_xlnm.Print_Area" localSheetId="15">'ส1 ทผ.7,8'!$A$1:$S$31</definedName>
  </definedNames>
  <calcPr calcId="162913"/>
</workbook>
</file>

<file path=xl/calcChain.xml><?xml version="1.0" encoding="utf-8"?>
<calcChain xmlns="http://schemas.openxmlformats.org/spreadsheetml/2006/main">
  <c r="E31" i="6" l="1"/>
  <c r="D31" i="6"/>
  <c r="C31" i="6"/>
  <c r="E31" i="5"/>
  <c r="D31" i="5"/>
  <c r="C31" i="5"/>
  <c r="E31" i="4"/>
  <c r="D31" i="4"/>
  <c r="C31" i="4"/>
  <c r="E31" i="22" l="1"/>
  <c r="D31" i="22"/>
  <c r="C31" i="22"/>
  <c r="E31" i="21"/>
  <c r="D31" i="21"/>
  <c r="C31" i="21"/>
  <c r="E31" i="20"/>
  <c r="D31" i="20"/>
  <c r="C31" i="20"/>
  <c r="E31" i="19"/>
  <c r="D31" i="19"/>
  <c r="C31" i="19"/>
  <c r="E31" i="18"/>
  <c r="D31" i="18"/>
  <c r="C31" i="18"/>
  <c r="E31" i="17"/>
  <c r="D31" i="17"/>
  <c r="C31" i="17"/>
  <c r="E31" i="16"/>
  <c r="D31" i="16"/>
  <c r="C31" i="16"/>
  <c r="E31" i="15"/>
  <c r="D31" i="15"/>
  <c r="C31" i="15"/>
  <c r="E31" i="14"/>
  <c r="D31" i="14"/>
  <c r="C31" i="14"/>
  <c r="E31" i="13"/>
  <c r="D31" i="13"/>
  <c r="C31" i="13"/>
  <c r="E31" i="12"/>
  <c r="D31" i="12"/>
  <c r="C31" i="12"/>
  <c r="E31" i="11"/>
  <c r="D31" i="11"/>
  <c r="C31" i="11"/>
  <c r="E31" i="10"/>
  <c r="D31" i="10"/>
  <c r="C31" i="10"/>
  <c r="E31" i="9"/>
  <c r="D31" i="9"/>
  <c r="C31" i="9"/>
  <c r="E31" i="8"/>
  <c r="D31" i="8"/>
  <c r="C31" i="8"/>
  <c r="E31" i="7"/>
  <c r="D31" i="7"/>
  <c r="C31" i="7"/>
  <c r="E31" i="1"/>
  <c r="D31" i="1"/>
  <c r="C31" i="1"/>
</calcChain>
</file>

<file path=xl/sharedStrings.xml><?xml version="1.0" encoding="utf-8"?>
<sst xmlns="http://schemas.openxmlformats.org/spreadsheetml/2006/main" count="2455" uniqueCount="461">
  <si>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</si>
  <si>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</si>
  <si>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</si>
  <si>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</si>
  <si>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</si>
  <si>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</si>
  <si>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</si>
  <si>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</si>
  <si>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</si>
  <si>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</si>
  <si>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</si>
  <si>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</si>
  <si>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</si>
  <si>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</si>
  <si>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</si>
  <si>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</si>
  <si>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</si>
  <si>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</si>
  <si>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</si>
  <si>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</si>
  <si>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</si>
  <si>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</si>
  <si>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</si>
  <si>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</si>
  <si>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</si>
  <si>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</si>
  <si>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</si>
  <si>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</si>
  <si>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</si>
  <si>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</si>
  <si>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</si>
  <si>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</si>
  <si>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</si>
  <si>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</si>
  <si>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</si>
  <si>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</si>
  <si>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</si>
  <si>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</si>
  <si>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(1 ชก.1,2)</t>
  </si>
  <si>
    <t>(นายวารินยา  ขันศิลา)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</si>
  <si>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</si>
  <si>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</si>
  <si>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</si>
  <si>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</si>
  <si>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</si>
  <si>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</si>
  <si>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</si>
  <si>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(1 ชก.3,4)</t>
  </si>
  <si>
    <t>(1 ชก.5,6)</t>
  </si>
  <si>
    <t>(1 ชก.7,8)</t>
  </si>
  <si>
    <t>(2 ชก.1,2)</t>
  </si>
  <si>
    <t>(2 ชก.3,4)</t>
  </si>
  <si>
    <t>(2 ชก.5,6)</t>
  </si>
  <si>
    <t>กิจกรรมในสถานประกอบการ</t>
  </si>
  <si>
    <t>(3 ชก.1,2)</t>
  </si>
  <si>
    <t>(3 ชก.5,6)</t>
  </si>
  <si>
    <t>(3 ชก.7,8)</t>
  </si>
  <si>
    <t>(2 ชก.7)</t>
  </si>
  <si>
    <t>(ส1 ทผ.1,2)</t>
  </si>
  <si>
    <t>รายวิชาปรับพื้น</t>
  </si>
  <si>
    <t>3000-1406</t>
  </si>
  <si>
    <t>แคลคูลัสพื้นฐาน</t>
  </si>
  <si>
    <t>3102-2002</t>
  </si>
  <si>
    <t>เขียนแบบด้วยโปรแกรมคอมพิวเตอร์</t>
  </si>
  <si>
    <t>(ส1 ทผ.3,4)</t>
  </si>
  <si>
    <t>(ส1 ทผ.5,6)</t>
  </si>
  <si>
    <t>3000-1302</t>
  </si>
  <si>
    <t>3000-1209</t>
  </si>
  <si>
    <t>ภาษาอังกฤษเทคโนโลยีช่างอุตสาหกรรม</t>
  </si>
  <si>
    <t>3102-2001</t>
  </si>
  <si>
    <t>3102-2006</t>
  </si>
  <si>
    <t>มาตรวิทยาอุตสาหกรรม</t>
  </si>
  <si>
    <t>3102-2101</t>
  </si>
  <si>
    <t>เทคนิคเขียนแบบฯ</t>
  </si>
  <si>
    <t>3000-1601</t>
  </si>
  <si>
    <t>การพัฒนาทักษะชีวิตเพื่อสุขภาพและสังคม</t>
  </si>
  <si>
    <t>3000-1101</t>
  </si>
  <si>
    <t>ความแข็งแรงของวัสดุ</t>
  </si>
  <si>
    <t>3102-2003</t>
  </si>
  <si>
    <t>โปรแกรมซีเอ็นซี</t>
  </si>
  <si>
    <t>(ส2 ทผ.1,2)</t>
  </si>
  <si>
    <t>3000-1203</t>
  </si>
  <si>
    <t>ภาษาอังกฤษสำหรับการปฎิบัติงาน</t>
  </si>
  <si>
    <t>3102-2004</t>
  </si>
  <si>
    <t>3102-2007</t>
  </si>
  <si>
    <t>3102-9003</t>
  </si>
  <si>
    <t>เทคนิคการผลิตอุปกรณ์นำคมตัดและอุปกรณ์จับยึด</t>
  </si>
  <si>
    <t>3001-1002</t>
  </si>
  <si>
    <t>กฏหมายทั่วไปเกี่ยวกับงานอาชีพ</t>
  </si>
  <si>
    <t>กิจกรรมองค์การวิชาชีพ 3</t>
  </si>
  <si>
    <t>(ส2 ทผ.3,4)</t>
  </si>
  <si>
    <t>(ส2 ทผ.5,6)</t>
  </si>
  <si>
    <t>3000-1205</t>
  </si>
  <si>
    <t>การเรียนภาษาอังกฤษผ่านเว็บไซต์</t>
  </si>
  <si>
    <t>3100-0116</t>
  </si>
  <si>
    <t>การออกแบบเครื่องจักรกล</t>
  </si>
  <si>
    <t>3102-9002</t>
  </si>
  <si>
    <t>(ส2 ทผ.7)</t>
  </si>
  <si>
    <t>3102-2005</t>
  </si>
  <si>
    <t>3100-0105</t>
  </si>
  <si>
    <t>(3 ชก. 4)</t>
  </si>
  <si>
    <t>อวท.3</t>
  </si>
  <si>
    <t>สถานประกอบการ</t>
  </si>
  <si>
    <t>(ส1 ทผ.7,8)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</si>
  <si>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41 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</si>
  <si>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42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</si>
  <si>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42   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</si>
  <si>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42    คน 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</si>
  <si>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  34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</si>
  <si>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 28 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</si>
  <si>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 25   คน </t>
  </si>
  <si>
    <t xml:space="preserve">                    ระดับ ปวช.   ปีที่ 2 กลุ่ม 7   สาขาวิชาช่างกลโรงงาน   สาขางานเครื่องมือกล  ระบบปกติ  จำนวนนักเรียน    12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</si>
  <si>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  24   คน </t>
  </si>
  <si>
    <t xml:space="preserve">                    ระดับ ปวช.   ปีที่ 3 กลุ่ม 4   สาขาวิชาช่างกลโรงงาน   สาขางานเครื่องมือกล  ระบบปกติ  จำนวนนักเรียน    11 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</si>
  <si>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 26   คน </t>
  </si>
  <si>
    <t xml:space="preserve">                    ระดับ ปวช.   ปีที่ 3 กลุ่ม 7,8   สาขาวิชาช่างกลโรงงาน   สาขางานเครื่องมือกล  ระบบปกติ  จำนวนนักเรียน    27 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</si>
  <si>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40 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</si>
  <si>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41   คน </t>
  </si>
  <si>
    <t xml:space="preserve">                    ระดับ ปวส.  ปีที่ 1 กลุ่ม 5,6   พื้นความรู้ ปวช.  สาขาวิชาเทคนิคการผลิต  สาขางานเครื่องมือกล  ระบบปกติ  จำนวนนักเรียน  43 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</si>
  <si>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 30  คน 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</si>
  <si>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33  คน </t>
  </si>
  <si>
    <t xml:space="preserve">                    ระดับ ปวส.  ปีที่ 2 กลุ่ม 3,4   พื้นความรู้ ม.6  สาขาวิชาเทคนิคการผลิต  สาขางานเครื่องมือกล  ระบบปกติ  จำนวนนักเรียน   37 คน </t>
  </si>
  <si>
    <t xml:space="preserve">                    ระดับ ปวส.  ปีที่ 2 กลุ่ม 5,6   พื้นความรู้ ปวช.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</si>
  <si>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2 กลุ่ม 7  พื้นความรู้ ปวช.  สาขาวิชาเทคนิคการผลิต  สาขางานเครื่องมือกล  ระบบปกติทวิภาคี  จำนวนนักเรียน   24  คน </t>
  </si>
  <si>
    <t>ตารางเรียน  แผนกวิชาช่างกลโรงงาน  ภาคเรียนที่  2   ปีการศึกษา  2561</t>
  </si>
  <si>
    <t>2000-1102</t>
  </si>
  <si>
    <t>ภาษาไทยเพื่ออาชีพ</t>
  </si>
  <si>
    <t>2000-1203</t>
  </si>
  <si>
    <t>ภาษาอังกฤษฟัง-พูด 1</t>
  </si>
  <si>
    <t>2000-1302</t>
  </si>
  <si>
    <t>วิทยาศาสตร์เพื่อพัฒนาอาชีพช่างอุตสาหกรรม</t>
  </si>
  <si>
    <t>2000-1401</t>
  </si>
  <si>
    <t>คณิตศาสตร์พื้นฐาน</t>
  </si>
  <si>
    <t>2000-1505</t>
  </si>
  <si>
    <t>เหตุการณ์ปัจจุบัน</t>
  </si>
  <si>
    <t>2100-1005</t>
  </si>
  <si>
    <t>งานเชื่อมและโลหะแผ่นเบื้องต้น</t>
  </si>
  <si>
    <t>2102-2001</t>
  </si>
  <si>
    <t>เขียนแบบเครื่องมือกล 1</t>
  </si>
  <si>
    <t>2102-2008</t>
  </si>
  <si>
    <t>ผลิตชิ้นส่วนด้วยเครื่องมือกล 1</t>
  </si>
  <si>
    <t>2102-2105</t>
  </si>
  <si>
    <t>ลับคมเครื่องมือตัด</t>
  </si>
  <si>
    <t>2000-2002</t>
  </si>
  <si>
    <t>กิจกรรมลูกเสือวิสามัญ  2</t>
  </si>
  <si>
    <t>ลส.2</t>
  </si>
  <si>
    <t>2000-2004</t>
  </si>
  <si>
    <t>อวท.2</t>
  </si>
  <si>
    <t>2000-1206</t>
  </si>
  <si>
    <t>การเขียนในชีวิตประจำวัน</t>
  </si>
  <si>
    <t>2100-1006</t>
  </si>
  <si>
    <t>ไฟฟ้าและอิเล็กทรอนิกส์เบื้องต้น</t>
  </si>
  <si>
    <t>2001-1006</t>
  </si>
  <si>
    <t>กฏหมายแรงงาน</t>
  </si>
  <si>
    <t>2102-2002</t>
  </si>
  <si>
    <t>2102-2005</t>
  </si>
  <si>
    <t>คณิตศาสตร์เครื่องมือกล</t>
  </si>
  <si>
    <t>2102-2010</t>
  </si>
  <si>
    <t>อุปกรณ์นำคมตัดและอุปกรณ์จับยึด</t>
  </si>
  <si>
    <t>2102-2011</t>
  </si>
  <si>
    <t>อบชุบโลหะ</t>
  </si>
  <si>
    <t>2102-2103</t>
  </si>
  <si>
    <t>ผลิตชิ้นส่วนด้วยเครื่องมือกล 3</t>
  </si>
  <si>
    <t>กิจกรรมองค์การวิชาชีพ 2</t>
  </si>
  <si>
    <t>2000-1207</t>
  </si>
  <si>
    <t>ภาษาอังกฤษเทคนิคสำหรับงานช่าง</t>
  </si>
  <si>
    <t>2000-1501</t>
  </si>
  <si>
    <t>หน้าที่พลเมืองและศีลธรรม</t>
  </si>
  <si>
    <t>2001-1004</t>
  </si>
  <si>
    <t>อาชีวอนามัยและความปลอดภัย</t>
  </si>
  <si>
    <t>2102-2007</t>
  </si>
  <si>
    <t>กรรมวิธีการผลิต</t>
  </si>
  <si>
    <t>2102-8501</t>
  </si>
  <si>
    <t>โครงการ</t>
  </si>
  <si>
    <t>2102-2301</t>
  </si>
  <si>
    <t>แม่พิมพ์พลาสติกเบื้องต้น</t>
  </si>
  <si>
    <t>2102-2108</t>
  </si>
  <si>
    <t>ชุบเคลือบผิวโลหะ</t>
  </si>
  <si>
    <t>2102-2109</t>
  </si>
  <si>
    <t>ผลิตชิ้นส่วนด้วยเครื่องมือกลซีเอ็นซี</t>
  </si>
  <si>
    <t>2102-2110</t>
  </si>
  <si>
    <t>ระบบส่งกำลังเครื่องกล</t>
  </si>
  <si>
    <t>2000-2005</t>
  </si>
  <si>
    <t>3100-0001</t>
  </si>
  <si>
    <t>งานเทคนิคพื้นฐาน</t>
  </si>
  <si>
    <t>3100-0004</t>
  </si>
  <si>
    <t>วัสดุช่าง</t>
  </si>
  <si>
    <t>3100-0003</t>
  </si>
  <si>
    <t>งานไฟฟ้าและอิเล็กทรอนิคส์</t>
  </si>
  <si>
    <t>วิทยาศาสตร์เพื่องานเครื่องกลและการผลิต</t>
  </si>
  <si>
    <t>เทคนิคการผลิตส่วนฯ 1</t>
  </si>
  <si>
    <t>3000-2002</t>
  </si>
  <si>
    <t>ภาษไทยเพื่อการสื่อสารในงานอาชีพ</t>
  </si>
  <si>
    <t>3000-1505</t>
  </si>
  <si>
    <t>การเมืองการปกครองไทย</t>
  </si>
  <si>
    <t>เขียนแบบด้วยโปรแกรม</t>
  </si>
  <si>
    <t>3102-2102</t>
  </si>
  <si>
    <t>เทคนิคการผลิตชิ้นส่วนเครื่องมือกล</t>
  </si>
  <si>
    <t>การเมืองการปกครองของไทย</t>
  </si>
  <si>
    <t>เทคนิคการผลิตชิ้นส่วนเครื่องมือกล  1</t>
  </si>
  <si>
    <t>เทคนิคการผลิตด้วยเครื่องมือกลซีเอ็นซี</t>
  </si>
  <si>
    <t>3102-8501</t>
  </si>
  <si>
    <t>3001-2001</t>
  </si>
  <si>
    <t>เทคโนโลยีสารสนเทศเพื่อการจัดการอาชีพ</t>
  </si>
  <si>
    <t>3102-2104</t>
  </si>
  <si>
    <t>เทคนิคการผลิตชิ้นส่วนเครื่องมือกล 4</t>
  </si>
  <si>
    <t>3000-2004</t>
  </si>
  <si>
    <t>กิจกรรมองค์การวิชาชีพ 4</t>
  </si>
  <si>
    <t>อวท.4</t>
  </si>
  <si>
    <t>เทคโนโลยีสารสนเทศ</t>
  </si>
  <si>
    <t>3102-5103</t>
  </si>
  <si>
    <t>งานเครื่องมือกล 3</t>
  </si>
  <si>
    <t>3102-5104</t>
  </si>
  <si>
    <t>งานเครื่องมือกล 4</t>
  </si>
  <si>
    <t>3000*2002</t>
  </si>
  <si>
    <t>ออกแบบและผลิตด้วยโปรแกรมคอมพิวเตอร์</t>
  </si>
  <si>
    <t>ออกแบบและผลิตด้วยคอมฯ</t>
  </si>
  <si>
    <t>นิวเมติกส์และไฮดรอลิกอุตสาหกรรม</t>
  </si>
  <si>
    <t>ครูปานจันทร์ ปัญญาสิม</t>
  </si>
  <si>
    <t>ครูวัฒนา พรมลา</t>
  </si>
  <si>
    <t>ครูพัฒนา อินทะยศ</t>
  </si>
  <si>
    <t>ครูสมหมาย นรนิติไธสง</t>
  </si>
  <si>
    <t>(1)ครูปริญญา ปัญญาศรี(2)ครูอภิสิทธิ์ แสญหาญ</t>
  </si>
  <si>
    <t>(1)ครูสุริยันต์ นันตะรีสี(2)ครูตะวัน ทองแสนไกล</t>
  </si>
  <si>
    <t>รง.ชช.</t>
  </si>
  <si>
    <t>(1)</t>
  </si>
  <si>
    <t xml:space="preserve"> (2)</t>
  </si>
  <si>
    <t>รง.ชก.1</t>
  </si>
  <si>
    <t>ครูสมหมาย</t>
  </si>
  <si>
    <t>ครูสุริยันต์</t>
  </si>
  <si>
    <t>คครูกฤษดา</t>
  </si>
  <si>
    <t>ครูปริญญา</t>
  </si>
  <si>
    <t>ครูอภิสิทธิ์</t>
  </si>
  <si>
    <t>ครูปานจันทร์</t>
  </si>
  <si>
    <t>633</t>
  </si>
  <si>
    <t>ครูวัฒนา</t>
  </si>
  <si>
    <t>ครูพัฒนา</t>
  </si>
  <si>
    <t>ครูวรรณิดา</t>
  </si>
  <si>
    <t>531</t>
  </si>
  <si>
    <t>ครูสังคม</t>
  </si>
  <si>
    <t>(3)ครูกฤษดา ณัฐธนสกุล(4)ครูปริญญา ปัญญาศรี</t>
  </si>
  <si>
    <t>(3)ครูศิริจรรยา คลังกลาง(4)ครูทวี กุลเกตุ</t>
  </si>
  <si>
    <t>522</t>
  </si>
  <si>
    <t>2000-1503</t>
  </si>
  <si>
    <t>(3)</t>
  </si>
  <si>
    <t>(4)</t>
  </si>
  <si>
    <t>641</t>
  </si>
  <si>
    <t>535</t>
  </si>
  <si>
    <t>532</t>
  </si>
  <si>
    <t>ครูอุราภรณ์</t>
  </si>
  <si>
    <t>ครูศิริจรรยา</t>
  </si>
  <si>
    <t>ครูทวี</t>
  </si>
  <si>
    <t>ครูกฤษดา</t>
  </si>
  <si>
    <t>ครูปานจันทร์ ปัญญาศรี</t>
  </si>
  <si>
    <t>ครูสุภาพร ทองสุข</t>
  </si>
  <si>
    <t>ครูอุราภรณ์ เพียซ้าย</t>
  </si>
  <si>
    <t>ครูพัฒนา อินทะญศ</t>
  </si>
  <si>
    <t>ครูสมหมาย นิติไธสง</t>
  </si>
  <si>
    <t>(5)ครูพีรพงษ์ อ้วนศิริ(6)ครูกิตติศักดิ์ วีระคุณ</t>
  </si>
  <si>
    <t>(5)ครูสุริยันต์ นันตะรีสี(6)ครูตะวัน ทองแสนไกร</t>
  </si>
  <si>
    <t>รง.ชก.2</t>
  </si>
  <si>
    <t>(5)</t>
  </si>
  <si>
    <t>(6)</t>
  </si>
  <si>
    <t>ครูพีรพงษ์</t>
  </si>
  <si>
    <t>ครูกิตติศักดิ์</t>
  </si>
  <si>
    <t>ครูสุภาพร</t>
  </si>
  <si>
    <t>821</t>
  </si>
  <si>
    <t>รง.ชก.3</t>
  </si>
  <si>
    <t>ครูตะวัน</t>
  </si>
  <si>
    <t>ครูสุมลมาลย์ จันทร์รักษ์</t>
  </si>
  <si>
    <t>(7)ครูทวี กุลเกตุ(8)ครูศิริจรรยา คลังกลาง</t>
  </si>
  <si>
    <t>(7)</t>
  </si>
  <si>
    <t>(8)</t>
  </si>
  <si>
    <t>ครูสุมลมาลย์</t>
  </si>
  <si>
    <t>ครูสุมนมาลย์ จันทร์รักษ์</t>
  </si>
  <si>
    <t>ครูบุศรา อาธรรมระซะ</t>
  </si>
  <si>
    <t>(1)ครูสุริยันต์ นันตะรีสี(2)ครูสุวิทย์ หอมพรมมา</t>
  </si>
  <si>
    <t>ครูวีรศักดิ์ ตาทุม</t>
  </si>
  <si>
    <t>(1)ครูฉลองณรงค์ เดชบุรมย์(2)ครูทวี กุลเกตุ</t>
  </si>
  <si>
    <t>(1)ครูสุริยันต์ นันตะรีสี(2)ครูสมศักดิ์ พันโนริต</t>
  </si>
  <si>
    <t>(1)ครูพีรพงษ์ อ้วนศิริ(2)ครูรักษ์พล มีด้วง</t>
  </si>
  <si>
    <t>ครูกิตติศักดิ์ วีระคุณ</t>
  </si>
  <si>
    <t>(2)</t>
  </si>
  <si>
    <t>ครูฉลองณรงค์</t>
  </si>
  <si>
    <t>822</t>
  </si>
  <si>
    <t>ครูวีรศักดิ์</t>
  </si>
  <si>
    <t>ครูสุมนมาลย์</t>
  </si>
  <si>
    <t>544</t>
  </si>
  <si>
    <t>ครูภัทรลดา</t>
  </si>
  <si>
    <t>ครูรักษ์พล</t>
  </si>
  <si>
    <t>ครูสุวิทย์</t>
  </si>
  <si>
    <t>ครูสมศักดิ์</t>
  </si>
  <si>
    <t>(3)ครูสุวิทย์ หอมพรมมา(4)ครูกฤษดา ณัฐธนสกุล</t>
  </si>
  <si>
    <t>ครูรักษ์พล มีด้วง</t>
  </si>
  <si>
    <t>(3)ครูศิริจรรยา คลังกลาง(4)ครูภูริพัฒน์ ภูคำสอน</t>
  </si>
  <si>
    <t>ครูสุวัฒน์ พรอินทร์</t>
  </si>
  <si>
    <t>ครูสุวัฒน์</t>
  </si>
  <si>
    <t>811</t>
  </si>
  <si>
    <t>รง.ชก.4</t>
  </si>
  <si>
    <t>814</t>
  </si>
  <si>
    <t>543</t>
  </si>
  <si>
    <t>4304</t>
  </si>
  <si>
    <t>ครูบุศรา</t>
  </si>
  <si>
    <t>ครูภูริพัฒน์</t>
  </si>
  <si>
    <t>ครูอัศวิน</t>
  </si>
  <si>
    <t>ครูอัญชลีพร สารวงษ์</t>
  </si>
  <si>
    <t>(5)ครูอัศวิน สัตตาคม(6)ครูสุวิทย์ หอมพรมมา</t>
  </si>
  <si>
    <t>(5)ครูพีรพงษ์ อ้วนศิริ(6)ครูสุวัฒน์ พรอินทร์</t>
  </si>
  <si>
    <t>(5)ครูอนุสรณ์ เรียนทิพย์(6)ครูภูริพัฒน์ ภูคำสอน</t>
  </si>
  <si>
    <t>(5)ครูฉลองณรงค์ เดชบุรมย์(6)ครูอนุสรณ์ เรียนทิพย์</t>
  </si>
  <si>
    <t>ครูปริญญา ปัญญาศรี</t>
  </si>
  <si>
    <t>รง.ชก.5</t>
  </si>
  <si>
    <t>ครูอนุสรณ์</t>
  </si>
  <si>
    <t>ครูอัญชลีพร</t>
  </si>
  <si>
    <t>534</t>
  </si>
  <si>
    <t>ครูเกียงศักดิ์</t>
  </si>
  <si>
    <t>ครูสุวิทย์ หอมพรมมา</t>
  </si>
  <si>
    <t>ครูภูริพัฒน์ ภูคำสอน</t>
  </si>
  <si>
    <t>ครูสุริยันต์ นันตะรีสี</t>
  </si>
  <si>
    <t>ครูอภิสิทธิ์ แสนหาญ</t>
  </si>
  <si>
    <t>523</t>
  </si>
  <si>
    <t>รง.ชก.6</t>
  </si>
  <si>
    <t>ครูนัยนา ราชแก้ว</t>
  </si>
  <si>
    <t>ครูสุขสันต์ ศรีนวลอ่อน</t>
  </si>
  <si>
    <t>ครูวิชา แต่งสุวรรณ</t>
  </si>
  <si>
    <t>(1)ครูทวี กุลเกตุ(2)ครูฉลองณรงค์ เดชบุรมย์</t>
  </si>
  <si>
    <t>(1)ครูปริญญา ปัญญาศรี(2)ครูวีรศักดิ์ ตาทุน</t>
  </si>
  <si>
    <t>ครูสมศักดิ์ พันโนริต</t>
  </si>
  <si>
    <t>812</t>
  </si>
  <si>
    <t>ครูวิชา</t>
  </si>
  <si>
    <t>515</t>
  </si>
  <si>
    <t>ครูสุขสันต์</t>
  </si>
  <si>
    <t>545</t>
  </si>
  <si>
    <t xml:space="preserve">ครูนัยนา </t>
  </si>
  <si>
    <t xml:space="preserve">ครูสมศักดิ์ </t>
  </si>
  <si>
    <t>ครูพนิตานันท์ พิทักษ์ตุลยา</t>
  </si>
  <si>
    <t xml:space="preserve">ครูตะวัน </t>
  </si>
  <si>
    <t xml:space="preserve">ครูตะวัน ทองแสนไกล </t>
  </si>
  <si>
    <t>ครูอนุสรณ์ เรียนทิพย์</t>
  </si>
  <si>
    <t>521</t>
  </si>
  <si>
    <t>ครูพนิตานันท์</t>
  </si>
  <si>
    <t>823</t>
  </si>
  <si>
    <t>813</t>
  </si>
  <si>
    <t>ครูพีรพงษ์ อ้วนศิริ</t>
  </si>
  <si>
    <t xml:space="preserve">(5)ครูตะวัน ทองแสนไกล(6)ครูภูริพัฒน์ ภูคำสอน </t>
  </si>
  <si>
    <t>(5)ครูวีรศักดิ์ ตาทุม(6)ครูกฤษดา ณัฐธนสกุล</t>
  </si>
  <si>
    <t>(3)ครูกิตติศักดิ์ วีระคุณ(4)ครูกฤษดา ณัฐธนสกุล</t>
  </si>
  <si>
    <t>(7)ครูกิตติศักดิ์ วีระคุณ(8)ครูทวีกุลเกตุ</t>
  </si>
  <si>
    <t>ครูอัศวิน สัตตาคม</t>
  </si>
  <si>
    <t>ครูฉลองณรงค์ เดชบุรมย์</t>
  </si>
  <si>
    <t>(7)ครูฉลองณรงค์ เดชบุรมย์(8)ครูภูริพัฒน์ ภูคำสอน</t>
  </si>
  <si>
    <t>(7)ครูสมศักดิ์ พันริต(8)ครูอัศวิน สัตตาคม</t>
  </si>
  <si>
    <t xml:space="preserve">ครูภูริพัฒน์ </t>
  </si>
  <si>
    <t>(1)ครูสุพล บุตรปาน(2)ครูวิชาญ จรัสศรี</t>
  </si>
  <si>
    <t>ครูกรรณิการ์ จันทรฟอง</t>
  </si>
  <si>
    <t>ครูรุ่งทิพย์พร เสน่หา</t>
  </si>
  <si>
    <t>ครูคารม แก้วโภคิม</t>
  </si>
  <si>
    <t>ครูสิริวรรณ กริอุณะ</t>
  </si>
  <si>
    <t>(1)ครูวารินยา ขันศิลา(2)ครูวิชา แต่งสุวรรณ</t>
  </si>
  <si>
    <t xml:space="preserve">(1) </t>
  </si>
  <si>
    <t>ครูเกรียงศักดิ์</t>
  </si>
  <si>
    <t>635</t>
  </si>
  <si>
    <t xml:space="preserve">ครูรุ่งทิพย์พร </t>
  </si>
  <si>
    <t>524</t>
  </si>
  <si>
    <t>ครูสิริวรรณ</t>
  </si>
  <si>
    <t>รง.ทพ.</t>
  </si>
  <si>
    <t>ครูสุพล</t>
  </si>
  <si>
    <t>ครูวิชาญ</t>
  </si>
  <si>
    <t>ครูกรรณิการ์</t>
  </si>
  <si>
    <t>512</t>
  </si>
  <si>
    <t>ครูคารม</t>
  </si>
  <si>
    <t>รง.ชก.7</t>
  </si>
  <si>
    <t>ครูวารินยา</t>
  </si>
  <si>
    <t>(3)ครูวีรพันธ์ สอนเพ็ง(4)ครูเกียรติศักดิ์ สุขทองสา</t>
  </si>
  <si>
    <t>ครูวีรพันธ์ สอนเพ็ง</t>
  </si>
  <si>
    <t>(3)ครูวารินยา ขันศิลา(4)ครูอนุสรณ์ เรียนทอพย์</t>
  </si>
  <si>
    <t>ครูรุ่งทิพย์พร</t>
  </si>
  <si>
    <t>ครูวีรพันธ์</t>
  </si>
  <si>
    <t xml:space="preserve">ครูวีรพันธ์ </t>
  </si>
  <si>
    <t>ครูเกียรติศักดิ์</t>
  </si>
  <si>
    <t>ครูสมลักษณ์ แสงนาค</t>
  </si>
  <si>
    <t>ครูชิงชัย เหล่าหว้าน</t>
  </si>
  <si>
    <t>(5)ครูสุวิทย์ หอมพรมมา(6)ครูสมศักดิ์ พันโนริต</t>
  </si>
  <si>
    <t>(5)ครูอัศวิน สัตตาคม(6)ครูสมศักดิ์ พันโนริต</t>
  </si>
  <si>
    <t>(5)ครูอภิสิทธิ์ แสนหาญ(6)ครูภูริพัฒน์ ภูคำสอน</t>
  </si>
  <si>
    <t>(5)ครูสุวัฒน์ พรอินทร์(6)ครูศิริจรรยา คลังกลาง</t>
  </si>
  <si>
    <t>ครูอุไรรัตน์ สมัติไชยยง</t>
  </si>
  <si>
    <t>ครูศิริจรรยา คลังกลาง</t>
  </si>
  <si>
    <t xml:space="preserve">ครูสุวัฒน์ </t>
  </si>
  <si>
    <t>ห้องสมุด</t>
  </si>
  <si>
    <t>ครูสมลักษณ์</t>
  </si>
  <si>
    <t>541</t>
  </si>
  <si>
    <t>ครูอุไรรัตน์</t>
  </si>
  <si>
    <t>511</t>
  </si>
  <si>
    <t>ครูชิงชัย</t>
  </si>
  <si>
    <t xml:space="preserve">ครูอัศวิน </t>
  </si>
  <si>
    <t>(7)ครูวีระศักดิ์ ตาทุม(8)ครูสุวิทย์ หอมพรมมา</t>
  </si>
  <si>
    <t>(7)ครูสมศักดิ์ พันโนริต(8)ครูอัศวิน สัตตาคม</t>
  </si>
  <si>
    <t>เทคนิคการอบชุบโลหะ</t>
  </si>
  <si>
    <t>ครูอุไรรัตน์ สมบัติไชยยง</t>
  </si>
  <si>
    <t>ครูตะวัน ทองแสนไกล</t>
  </si>
  <si>
    <t>645</t>
  </si>
  <si>
    <t>(7)ครูวิชา แต่งสุวรรณ(8)ครูวารินยา ขันศิลา</t>
  </si>
  <si>
    <t>ครูวรรณิดา ผิลาอ่อน</t>
  </si>
  <si>
    <t>(1)ครูวิชา แต่งสุวรรณ(2)ครูอภิสิทธิ์ แสนหาญ</t>
  </si>
  <si>
    <t>(1)ครูสมศักดิ์ พันโนริต(2)ครูสุวิทย์ หอมพรมมา</t>
  </si>
  <si>
    <t>(1)ครูรักษ์พล มีด้วง(2)ครูกิตติศักดิ์ วีระคุณ</t>
  </si>
  <si>
    <t xml:space="preserve">ครูอนุสรณ์ </t>
  </si>
  <si>
    <t xml:space="preserve">ครูวรรณิดา </t>
  </si>
  <si>
    <t>ครูภัทรลดา ศรีเชียงสา</t>
  </si>
  <si>
    <t>ครูสวรินทร์ จันทร์สว่าง</t>
  </si>
  <si>
    <t>(3)ครูกิตติศักดิ์ วีระคุณ(4)ครูรักษ์พล มีด้วง</t>
  </si>
  <si>
    <t>(3)ครูอัศวิน สัตตาคม(4)ครูสุวิทย์ หอมพรมมา</t>
  </si>
  <si>
    <t>(3)ครูวิชา แต่งสุวรรณ(4)ครูอภิสิทธิ์ แสนหาญ</t>
  </si>
  <si>
    <t>ครูสวรินทร์</t>
  </si>
  <si>
    <t>(5)ครูวีระศักดิ์ ตาทุม(6)ครูสุวิทย์ หอมพรมมา</t>
  </si>
  <si>
    <t>(5)ครูรักษ์พล มีด้วง(6)ครูตะวัน ทองแสนไกล</t>
  </si>
  <si>
    <t>ครูทวี กุลเกตุ</t>
  </si>
  <si>
    <t xml:space="preserve">ครูทวี </t>
  </si>
  <si>
    <t xml:space="preserve">ครูวีระศักดิ์ </t>
  </si>
  <si>
    <t>(5)ครูสุริยันต์ นันตะรีสี(6)ครูตะวัน ทองแสนไกล</t>
  </si>
  <si>
    <t>รง.ชก.8</t>
  </si>
  <si>
    <t>ครูจรัสศรี แก้วอาสา</t>
  </si>
  <si>
    <t>ครูวารินยา ขันศิลา</t>
  </si>
  <si>
    <t>ครูอภิสิทธิ์ แสนหาญ,ครูสุวัฒน์ พรอินทร์,ครูตะวัน ทองแสนไกล</t>
  </si>
  <si>
    <t>ครูจรัสศรี</t>
  </si>
  <si>
    <t xml:space="preserve">ครูปานจันทร์ </t>
  </si>
  <si>
    <t>ครูณภัทรพงศ์ ชัชวาลย์</t>
  </si>
  <si>
    <t>ครูณภัทรพงศ์</t>
  </si>
  <si>
    <t>(7)ครูสมศักดิ์</t>
  </si>
  <si>
    <t>ครูอัตราจ้างสังคม</t>
  </si>
  <si>
    <t>(1)ครูกัญญาพร ตะนาวศรี(2)ครูยุทธนา  กิจใบ</t>
  </si>
  <si>
    <t>ครูกัญญาพร</t>
  </si>
  <si>
    <t>ครูยุทธนา</t>
  </si>
  <si>
    <t>(3)ครูประเสริฐ รัตนธรรมธาดา(4)ครูยุทธนา  กิจใบ</t>
  </si>
  <si>
    <t>ครูประเสริฐ</t>
  </si>
  <si>
    <t>ครูวรรณดา ผิลาออน</t>
  </si>
  <si>
    <t>ครูรุ่งทิพย์พร เสน่ห์หา</t>
  </si>
  <si>
    <t>ครูอัญชลีพร  สารวงษ์</t>
  </si>
  <si>
    <t>ครูอังกฤษใหม่</t>
  </si>
  <si>
    <t xml:space="preserve">(7)ครูทวีศักดิ์  แสงนาค  (8)ครูพงษ์ศักดิ์  บัวสงเคราะห์ </t>
  </si>
  <si>
    <t>ครูทวีศักดิ์</t>
  </si>
  <si>
    <t>ครูพงษ์ศักดิ์</t>
  </si>
  <si>
    <t>(1)ครูภัทรลดา ศรีเชียงสา(2)ครูเกรียงศักดิ์ เลขตะระโก</t>
  </si>
  <si>
    <t>4405</t>
  </si>
  <si>
    <t>4414</t>
  </si>
  <si>
    <t>(7)ครูศิริจรรยา คลังกลาง(8)ครูฉลองณรงค์  เดชบุรมย์</t>
  </si>
  <si>
    <t>(3)ครูอัศวิน สัตตาคม(4)ครูภูริพัฒน์ ภูคำสอน</t>
  </si>
  <si>
    <t>ครูสัญญา  สีดารมย์</t>
  </si>
  <si>
    <t>ครูสัญญา</t>
  </si>
  <si>
    <t>ครูวงษ์</t>
  </si>
  <si>
    <t>(5)ครูกัญญาพร ตะนาวศรี  (6)ครูวงษ์  ไชยวัน</t>
  </si>
  <si>
    <t>(5)ครูเสกสรรค์  จำปาทอง(6)ครูเกียงศักดิ์ เลขตะระโก</t>
  </si>
  <si>
    <t xml:space="preserve">ครูเสกสรรค์ </t>
  </si>
  <si>
    <t>ครูเสกสรรค์  จำปาทอง</t>
  </si>
  <si>
    <t>ครูเสกสรรค์</t>
  </si>
  <si>
    <t>(1)ครูเกรียงศักดิ์ เลขตะระโก(2)ครูเสกสรรค์  จำปาทอง</t>
  </si>
  <si>
    <t>(3)ครูเกรียงศักดิ์ เลขตะระโก(4)ครูศิลป์สุภา ศรีสุข</t>
  </si>
  <si>
    <t>ครูศิลป์สุภา</t>
  </si>
  <si>
    <t>(3)ครูภัทรลดา ศรีเชียงสา(4)ครูศิลป์สุภา ศรีสุข</t>
  </si>
  <si>
    <t>(8)ครูอัศวิน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</si>
</sst>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8"/>
      <name val="TH SarabunPSK"/>
      <family val="2"/>
    </font>
    <font>
      <sz val="14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0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2" applyNumberFormat="0" applyAlignment="0" applyProtection="0"/>
    <xf numFmtId="0" fontId="17" fillId="23" borderId="23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2" applyNumberFormat="0" applyAlignment="0" applyProtection="0"/>
    <xf numFmtId="0" fontId="24" fillId="0" borderId="27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8" applyNumberFormat="0" applyFont="0" applyAlignment="0" applyProtection="0"/>
    <xf numFmtId="0" fontId="27" fillId="22" borderId="29" applyNumberFormat="0" applyAlignment="0" applyProtection="0"/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2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3" applyNumberFormat="0" applyAlignment="0" applyProtection="0"/>
    <xf numFmtId="0" fontId="24" fillId="0" borderId="27" applyNumberFormat="0" applyFill="0" applyAlignment="0" applyProtection="0"/>
    <xf numFmtId="0" fontId="19" fillId="6" borderId="0" applyNumberFormat="0" applyBorder="0" applyAlignment="0" applyProtection="0"/>
    <xf numFmtId="0" fontId="23" fillId="9" borderId="22" applyNumberFormat="0" applyAlignment="0" applyProtection="0"/>
    <xf numFmtId="0" fontId="25" fillId="24" borderId="0" applyNumberFormat="0" applyBorder="0" applyAlignment="0" applyProtection="0"/>
    <xf numFmtId="0" fontId="29" fillId="0" borderId="30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9" applyNumberFormat="0" applyAlignment="0" applyProtection="0"/>
    <xf numFmtId="0" fontId="26" fillId="25" borderId="28" applyNumberFormat="0" applyFont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1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3" fillId="3" borderId="9" xfId="1" applyFont="1" applyFill="1" applyBorder="1" applyAlignment="1">
      <alignment horizontal="left" vertical="center"/>
    </xf>
    <xf numFmtId="0" fontId="6" fillId="0" borderId="14" xfId="1" applyFont="1" applyBorder="1" applyAlignment="1">
      <alignment vertical="center" shrinkToFit="1"/>
    </xf>
    <xf numFmtId="0" fontId="3" fillId="3" borderId="11" xfId="1" applyFont="1" applyFill="1" applyBorder="1" applyAlignment="1">
      <alignment vertical="top"/>
    </xf>
    <xf numFmtId="49" fontId="3" fillId="3" borderId="9" xfId="1" applyNumberFormat="1" applyFont="1" applyFill="1" applyBorder="1" applyAlignment="1">
      <alignment horizontal="left" vertical="center" shrinkToFit="1"/>
    </xf>
    <xf numFmtId="49" fontId="3" fillId="3" borderId="11" xfId="1" applyNumberFormat="1" applyFont="1" applyFill="1" applyBorder="1" applyAlignment="1">
      <alignment horizontal="left" vertical="center" shrinkToFit="1"/>
    </xf>
    <xf numFmtId="0" fontId="0" fillId="0" borderId="11" xfId="0" applyBorder="1"/>
    <xf numFmtId="0" fontId="3" fillId="3" borderId="9" xfId="1" applyFont="1" applyFill="1" applyBorder="1" applyAlignment="1">
      <alignment vertical="center"/>
    </xf>
    <xf numFmtId="49" fontId="6" fillId="0" borderId="32" xfId="1" applyNumberFormat="1" applyFont="1" applyFill="1" applyBorder="1" applyAlignment="1">
      <alignment vertical="center" shrinkToFit="1"/>
    </xf>
    <xf numFmtId="49" fontId="6" fillId="0" borderId="11" xfId="1" applyNumberFormat="1" applyFont="1" applyFill="1" applyBorder="1" applyAlignment="1">
      <alignment vertical="center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4" fillId="0" borderId="2" xfId="47" applyFont="1" applyBorder="1" applyAlignment="1">
      <alignment horizontal="center" shrinkToFit="1"/>
    </xf>
    <xf numFmtId="0" fontId="4" fillId="0" borderId="13" xfId="47" applyFont="1" applyBorder="1" applyAlignment="1">
      <alignment horizont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4" fillId="0" borderId="14" xfId="47" applyFont="1" applyBorder="1" applyAlignment="1">
      <alignment horizontal="center" shrinkToFit="1"/>
    </xf>
    <xf numFmtId="0" fontId="4" fillId="0" borderId="6" xfId="47" applyFont="1" applyBorder="1" applyAlignment="1">
      <alignment horizontal="center" shrinkToFit="1"/>
    </xf>
    <xf numFmtId="0" fontId="3" fillId="3" borderId="5" xfId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 shrinkToFit="1"/>
    </xf>
    <xf numFmtId="0" fontId="0" fillId="0" borderId="14" xfId="0" applyBorder="1"/>
    <xf numFmtId="49" fontId="6" fillId="0" borderId="9" xfId="1" applyNumberFormat="1" applyFont="1" applyFill="1" applyBorder="1" applyAlignment="1">
      <alignment vertical="center" shrinkToFit="1"/>
    </xf>
    <xf numFmtId="0" fontId="32" fillId="3" borderId="9" xfId="1" applyFont="1" applyFill="1" applyBorder="1" applyAlignment="1">
      <alignment horizontal="center" vertical="center"/>
    </xf>
    <xf numFmtId="0" fontId="32" fillId="3" borderId="14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3" fillId="3" borderId="14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2" fillId="0" borderId="13" xfId="1" applyFont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3" fillId="0" borderId="9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/>
    </xf>
    <xf numFmtId="0" fontId="32" fillId="3" borderId="17" xfId="1" applyFont="1" applyFill="1" applyBorder="1" applyAlignment="1">
      <alignment horizontal="center" vertical="center"/>
    </xf>
    <xf numFmtId="49" fontId="10" fillId="3" borderId="13" xfId="1" applyNumberFormat="1" applyFont="1" applyFill="1" applyBorder="1" applyAlignment="1">
      <alignment horizontal="center" vertical="center" shrinkToFit="1"/>
    </xf>
    <xf numFmtId="0" fontId="35" fillId="3" borderId="16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>
      <alignment horizontal="center" vertical="center" shrinkToFit="1"/>
    </xf>
    <xf numFmtId="0" fontId="32" fillId="3" borderId="9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6" fillId="0" borderId="0" xfId="0" applyFont="1"/>
    <xf numFmtId="0" fontId="2" fillId="0" borderId="11" xfId="0" applyFont="1" applyBorder="1" applyAlignment="1">
      <alignment horizontal="center" shrinkToFit="1"/>
    </xf>
    <xf numFmtId="0" fontId="0" fillId="0" borderId="13" xfId="0" applyBorder="1"/>
    <xf numFmtId="0" fontId="3" fillId="3" borderId="14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37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shrinkToFit="1"/>
    </xf>
    <xf numFmtId="0" fontId="37" fillId="0" borderId="11" xfId="0" applyFont="1" applyBorder="1" applyAlignment="1">
      <alignment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39" fillId="0" borderId="11" xfId="0" applyFont="1" applyBorder="1" applyAlignment="1">
      <alignment horizontal="center" shrinkToFit="1"/>
    </xf>
    <xf numFmtId="0" fontId="39" fillId="0" borderId="12" xfId="0" applyFont="1" applyBorder="1" applyAlignment="1">
      <alignment shrinkToFit="1"/>
    </xf>
    <xf numFmtId="0" fontId="40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shrinkToFit="1"/>
    </xf>
    <xf numFmtId="0" fontId="2" fillId="0" borderId="12" xfId="0" applyFont="1" applyBorder="1" applyAlignment="1">
      <alignment horizontal="center" shrinkToFit="1"/>
    </xf>
    <xf numFmtId="49" fontId="8" fillId="0" borderId="11" xfId="1" applyNumberFormat="1" applyFont="1" applyFill="1" applyBorder="1" applyAlignment="1">
      <alignment vertical="center" shrinkToFit="1"/>
    </xf>
    <xf numFmtId="49" fontId="33" fillId="0" borderId="11" xfId="1" applyNumberFormat="1" applyFont="1" applyFill="1" applyBorder="1" applyAlignment="1">
      <alignment vertical="center" shrinkToFit="1"/>
    </xf>
    <xf numFmtId="49" fontId="8" fillId="0" borderId="7" xfId="1" applyNumberFormat="1" applyFont="1" applyFill="1" applyBorder="1" applyAlignment="1">
      <alignment vertical="center" shrinkToFit="1"/>
    </xf>
    <xf numFmtId="49" fontId="35" fillId="0" borderId="7" xfId="1" applyNumberFormat="1" applyFont="1" applyFill="1" applyBorder="1" applyAlignment="1">
      <alignment vertical="center" shrinkToFit="1"/>
    </xf>
    <xf numFmtId="0" fontId="32" fillId="3" borderId="9" xfId="1" applyFont="1" applyFill="1" applyBorder="1" applyAlignment="1">
      <alignment vertical="top"/>
    </xf>
    <xf numFmtId="0" fontId="3" fillId="3" borderId="0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0" fontId="3" fillId="3" borderId="34" xfId="1" applyFont="1" applyFill="1" applyBorder="1" applyAlignment="1">
      <alignment horizontal="center" vertical="center"/>
    </xf>
    <xf numFmtId="0" fontId="3" fillId="3" borderId="9" xfId="1" applyNumberFormat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 shrinkToFit="1"/>
    </xf>
    <xf numFmtId="0" fontId="31" fillId="0" borderId="9" xfId="0" applyFont="1" applyBorder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7" xfId="1" applyFont="1" applyBorder="1" applyAlignment="1">
      <alignment shrinkToFit="1"/>
    </xf>
    <xf numFmtId="0" fontId="31" fillId="0" borderId="0" xfId="0" applyFont="1" applyAlignment="1">
      <alignment horizontal="center" vertical="center"/>
    </xf>
    <xf numFmtId="49" fontId="3" fillId="3" borderId="17" xfId="1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32" fillId="3" borderId="0" xfId="1" applyFont="1" applyFill="1" applyAlignment="1">
      <alignment vertical="center"/>
    </xf>
    <xf numFmtId="0" fontId="8" fillId="3" borderId="17" xfId="1" applyFont="1" applyFill="1" applyBorder="1" applyAlignment="1">
      <alignment horizontal="center" vertical="center"/>
    </xf>
    <xf numFmtId="0" fontId="35" fillId="3" borderId="9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4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9" fontId="3" fillId="3" borderId="20" xfId="89" applyFont="1" applyFill="1" applyBorder="1" applyAlignment="1">
      <alignment horizontal="center" vertical="center"/>
    </xf>
    <xf numFmtId="9" fontId="3" fillId="3" borderId="21" xfId="89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9" fillId="0" borderId="13" xfId="1" applyFont="1" applyBorder="1"/>
    <xf numFmtId="0" fontId="9" fillId="0" borderId="9" xfId="1" applyFont="1" applyBorder="1"/>
    <xf numFmtId="0" fontId="2" fillId="2" borderId="6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  <xf numFmtId="0" fontId="5" fillId="0" borderId="8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0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2" fillId="2" borderId="10" xfId="1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textRotation="90"/>
    </xf>
    <xf numFmtId="0" fontId="5" fillId="3" borderId="33" xfId="1" applyFont="1" applyFill="1" applyBorder="1" applyAlignment="1">
      <alignment horizontal="center" vertical="center"/>
    </xf>
    <xf numFmtId="9" fontId="3" fillId="3" borderId="0" xfId="89" applyFont="1" applyFill="1" applyBorder="1" applyAlignment="1">
      <alignment horizontal="center" vertical="center"/>
    </xf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Percent" xfId="89" builtinId="5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259772</xdr:colOff>
      <xdr:row>14</xdr:row>
      <xdr:rowOff>0</xdr:rowOff>
    </xdr:from>
    <xdr:to>
      <xdr:col>14</xdr:col>
      <xdr:colOff>536863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88727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319768</xdr:colOff>
      <xdr:row>7</xdr:row>
      <xdr:rowOff>156481</xdr:rowOff>
    </xdr:from>
    <xdr:to>
      <xdr:col>12</xdr:col>
      <xdr:colOff>6803</xdr:colOff>
      <xdr:row>7</xdr:row>
      <xdr:rowOff>156483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442732" y="1687285"/>
          <a:ext cx="219075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272142</xdr:colOff>
      <xdr:row>7</xdr:row>
      <xdr:rowOff>156482</xdr:rowOff>
    </xdr:from>
    <xdr:to>
      <xdr:col>17</xdr:col>
      <xdr:colOff>6803</xdr:colOff>
      <xdr:row>7</xdr:row>
      <xdr:rowOff>156484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898821" y="1687286"/>
          <a:ext cx="219075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</xdr:colOff>
      <xdr:row>13</xdr:row>
      <xdr:rowOff>136071</xdr:rowOff>
    </xdr:from>
    <xdr:to>
      <xdr:col>12</xdr:col>
      <xdr:colOff>20410</xdr:colOff>
      <xdr:row>13</xdr:row>
      <xdr:rowOff>136073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456339" y="3095625"/>
          <a:ext cx="219075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127000</xdr:rowOff>
    </xdr:from>
    <xdr:to>
      <xdr:col>17</xdr:col>
      <xdr:colOff>6803</xdr:colOff>
      <xdr:row>10</xdr:row>
      <xdr:rowOff>129267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89750" y="2373313"/>
          <a:ext cx="2165803" cy="22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319768</xdr:colOff>
      <xdr:row>10</xdr:row>
      <xdr:rowOff>127000</xdr:rowOff>
    </xdr:from>
    <xdr:to>
      <xdr:col>12</xdr:col>
      <xdr:colOff>0</xdr:colOff>
      <xdr:row>10</xdr:row>
      <xdr:rowOff>129268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4447268" y="2373313"/>
          <a:ext cx="2164670" cy="226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319768</xdr:colOff>
      <xdr:row>16</xdr:row>
      <xdr:rowOff>156481</xdr:rowOff>
    </xdr:from>
    <xdr:to>
      <xdr:col>10</xdr:col>
      <xdr:colOff>6804</xdr:colOff>
      <xdr:row>16</xdr:row>
      <xdr:rowOff>156482</xdr:rowOff>
    </xdr:to>
    <xdr:cxnSp macro="">
      <xdr:nvCxnSpPr>
        <xdr:cNvPr id="25" name="ลูกศรเชื่อมต่อแบบตรง 24"/>
        <xdr:cNvCxnSpPr/>
      </xdr:nvCxnSpPr>
      <xdr:spPr>
        <a:xfrm>
          <a:off x="4442732" y="3830410"/>
          <a:ext cx="110217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</xdr:colOff>
      <xdr:row>19</xdr:row>
      <xdr:rowOff>129267</xdr:rowOff>
    </xdr:from>
    <xdr:to>
      <xdr:col>9</xdr:col>
      <xdr:colOff>537483</xdr:colOff>
      <xdr:row>19</xdr:row>
      <xdr:rowOff>129268</xdr:rowOff>
    </xdr:to>
    <xdr:cxnSp macro="">
      <xdr:nvCxnSpPr>
        <xdr:cNvPr id="27" name="ลูกศรเชื่อมต่อแบบตรง 26"/>
        <xdr:cNvCxnSpPr/>
      </xdr:nvCxnSpPr>
      <xdr:spPr>
        <a:xfrm>
          <a:off x="4456339" y="4517571"/>
          <a:ext cx="107496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537484</xdr:colOff>
      <xdr:row>16</xdr:row>
      <xdr:rowOff>163285</xdr:rowOff>
    </xdr:from>
    <xdr:to>
      <xdr:col>11</xdr:col>
      <xdr:colOff>537483</xdr:colOff>
      <xdr:row>16</xdr:row>
      <xdr:rowOff>163286</xdr:rowOff>
    </xdr:to>
    <xdr:cxnSp macro="">
      <xdr:nvCxnSpPr>
        <xdr:cNvPr id="35" name="ลูกศรเชื่อมต่อแบบตรง 34"/>
        <xdr:cNvCxnSpPr/>
      </xdr:nvCxnSpPr>
      <xdr:spPr>
        <a:xfrm flipH="1">
          <a:off x="5531305" y="3837214"/>
          <a:ext cx="108857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156482</xdr:rowOff>
    </xdr:from>
    <xdr:to>
      <xdr:col>13</xdr:col>
      <xdr:colOff>544284</xdr:colOff>
      <xdr:row>16</xdr:row>
      <xdr:rowOff>156483</xdr:rowOff>
    </xdr:to>
    <xdr:cxnSp macro="">
      <xdr:nvCxnSpPr>
        <xdr:cNvPr id="36" name="ลูกศรเชื่อมต่อแบบตรง 35"/>
        <xdr:cNvCxnSpPr/>
      </xdr:nvCxnSpPr>
      <xdr:spPr>
        <a:xfrm>
          <a:off x="6905625" y="3830411"/>
          <a:ext cx="54428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8657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111125</xdr:rowOff>
    </xdr:from>
    <xdr:to>
      <xdr:col>10</xdr:col>
      <xdr:colOff>7938</xdr:colOff>
      <xdr:row>7</xdr:row>
      <xdr:rowOff>111127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508500" y="16430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111125</xdr:rowOff>
    </xdr:from>
    <xdr:to>
      <xdr:col>12</xdr:col>
      <xdr:colOff>7938</xdr:colOff>
      <xdr:row>7</xdr:row>
      <xdr:rowOff>111127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588000" y="16430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119063</xdr:rowOff>
    </xdr:from>
    <xdr:to>
      <xdr:col>15</xdr:col>
      <xdr:colOff>7938</xdr:colOff>
      <xdr:row>10</xdr:row>
      <xdr:rowOff>119065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945313" y="2365376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16</xdr:row>
      <xdr:rowOff>150812</xdr:rowOff>
    </xdr:from>
    <xdr:to>
      <xdr:col>10</xdr:col>
      <xdr:colOff>1</xdr:colOff>
      <xdr:row>16</xdr:row>
      <xdr:rowOff>150814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500563" y="3825875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150812</xdr:rowOff>
    </xdr:from>
    <xdr:to>
      <xdr:col>12</xdr:col>
      <xdr:colOff>7938</xdr:colOff>
      <xdr:row>16</xdr:row>
      <xdr:rowOff>150814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588000" y="3825875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269875</xdr:colOff>
      <xdr:row>16</xdr:row>
      <xdr:rowOff>142875</xdr:rowOff>
    </xdr:from>
    <xdr:to>
      <xdr:col>15</xdr:col>
      <xdr:colOff>0</xdr:colOff>
      <xdr:row>16</xdr:row>
      <xdr:rowOff>142877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937375" y="3817938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7</xdr:row>
      <xdr:rowOff>119062</xdr:rowOff>
    </xdr:from>
    <xdr:to>
      <xdr:col>17</xdr:col>
      <xdr:colOff>5360</xdr:colOff>
      <xdr:row>7</xdr:row>
      <xdr:rowOff>119063</xdr:rowOff>
    </xdr:to>
    <xdr:cxnSp macro="">
      <xdr:nvCxnSpPr>
        <xdr:cNvPr id="10" name="ลูกศรเชื่อมต่อแบบตรง 9"/>
        <xdr:cNvCxnSpPr/>
      </xdr:nvCxnSpPr>
      <xdr:spPr>
        <a:xfrm>
          <a:off x="6953251" y="1651000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317499</xdr:colOff>
      <xdr:row>10</xdr:row>
      <xdr:rowOff>119063</xdr:rowOff>
    </xdr:from>
    <xdr:to>
      <xdr:col>11</xdr:col>
      <xdr:colOff>529234</xdr:colOff>
      <xdr:row>10</xdr:row>
      <xdr:rowOff>119064</xdr:rowOff>
    </xdr:to>
    <xdr:cxnSp macro="">
      <xdr:nvCxnSpPr>
        <xdr:cNvPr id="11" name="ลูกศรเชื่อมต่อแบบตรง 10"/>
        <xdr:cNvCxnSpPr/>
      </xdr:nvCxnSpPr>
      <xdr:spPr>
        <a:xfrm>
          <a:off x="4500562" y="2365376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317499</xdr:colOff>
      <xdr:row>19</xdr:row>
      <xdr:rowOff>127000</xdr:rowOff>
    </xdr:from>
    <xdr:to>
      <xdr:col>12</xdr:col>
      <xdr:colOff>15874</xdr:colOff>
      <xdr:row>19</xdr:row>
      <xdr:rowOff>127000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500562" y="4516438"/>
          <a:ext cx="21828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269875</xdr:colOff>
      <xdr:row>19</xdr:row>
      <xdr:rowOff>142875</xdr:rowOff>
    </xdr:from>
    <xdr:to>
      <xdr:col>15</xdr:col>
      <xdr:colOff>7937</xdr:colOff>
      <xdr:row>19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937375" y="4532313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90129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119062</xdr:rowOff>
    </xdr:from>
    <xdr:to>
      <xdr:col>16</xdr:col>
      <xdr:colOff>537172</xdr:colOff>
      <xdr:row>7</xdr:row>
      <xdr:rowOff>119063</xdr:rowOff>
    </xdr:to>
    <xdr:cxnSp macro="">
      <xdr:nvCxnSpPr>
        <xdr:cNvPr id="4" name="ลูกศรเชื่อมต่อแบบตรง 3"/>
        <xdr:cNvCxnSpPr/>
      </xdr:nvCxnSpPr>
      <xdr:spPr>
        <a:xfrm>
          <a:off x="6953250" y="1651000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103188</xdr:rowOff>
    </xdr:from>
    <xdr:to>
      <xdr:col>16</xdr:col>
      <xdr:colOff>537172</xdr:colOff>
      <xdr:row>10</xdr:row>
      <xdr:rowOff>103189</xdr:rowOff>
    </xdr:to>
    <xdr:cxnSp macro="">
      <xdr:nvCxnSpPr>
        <xdr:cNvPr id="5" name="ลูกศรเชื่อมต่อแบบตรง 4"/>
        <xdr:cNvCxnSpPr/>
      </xdr:nvCxnSpPr>
      <xdr:spPr>
        <a:xfrm>
          <a:off x="6953250" y="2349501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119062</xdr:rowOff>
    </xdr:from>
    <xdr:to>
      <xdr:col>10</xdr:col>
      <xdr:colOff>7938</xdr:colOff>
      <xdr:row>10</xdr:row>
      <xdr:rowOff>119064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516438" y="2365375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119062</xdr:rowOff>
    </xdr:from>
    <xdr:to>
      <xdr:col>12</xdr:col>
      <xdr:colOff>7938</xdr:colOff>
      <xdr:row>10</xdr:row>
      <xdr:rowOff>119064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595938" y="2365375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142875</xdr:rowOff>
    </xdr:from>
    <xdr:to>
      <xdr:col>11</xdr:col>
      <xdr:colOff>7938</xdr:colOff>
      <xdr:row>13</xdr:row>
      <xdr:rowOff>142877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056188" y="31035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127000</xdr:rowOff>
    </xdr:from>
    <xdr:to>
      <xdr:col>10</xdr:col>
      <xdr:colOff>7938</xdr:colOff>
      <xdr:row>19</xdr:row>
      <xdr:rowOff>127002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516438" y="4516438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142875</xdr:rowOff>
    </xdr:from>
    <xdr:to>
      <xdr:col>17</xdr:col>
      <xdr:colOff>7938</xdr:colOff>
      <xdr:row>13</xdr:row>
      <xdr:rowOff>142877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032750" y="31035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11906</xdr:colOff>
      <xdr:row>16</xdr:row>
      <xdr:rowOff>142875</xdr:rowOff>
    </xdr:from>
    <xdr:to>
      <xdr:col>12</xdr:col>
      <xdr:colOff>7939</xdr:colOff>
      <xdr:row>16</xdr:row>
      <xdr:rowOff>142875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5619750" y="3798094"/>
          <a:ext cx="109140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269874</xdr:colOff>
      <xdr:row>16</xdr:row>
      <xdr:rowOff>130968</xdr:rowOff>
    </xdr:from>
    <xdr:to>
      <xdr:col>17</xdr:col>
      <xdr:colOff>23812</xdr:colOff>
      <xdr:row>16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973093" y="3786187"/>
          <a:ext cx="2218532" cy="397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134937</xdr:rowOff>
    </xdr:from>
    <xdr:to>
      <xdr:col>10</xdr:col>
      <xdr:colOff>7938</xdr:colOff>
      <xdr:row>16</xdr:row>
      <xdr:rowOff>134939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977063" y="4504531"/>
          <a:ext cx="110331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375759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8657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7</xdr:row>
      <xdr:rowOff>150812</xdr:rowOff>
    </xdr:from>
    <xdr:to>
      <xdr:col>12</xdr:col>
      <xdr:colOff>5359</xdr:colOff>
      <xdr:row>7</xdr:row>
      <xdr:rowOff>150813</xdr:rowOff>
    </xdr:to>
    <xdr:cxnSp macro="">
      <xdr:nvCxnSpPr>
        <xdr:cNvPr id="4" name="ลูกศรเชื่อมต่อแบบตรง 3"/>
        <xdr:cNvCxnSpPr/>
      </xdr:nvCxnSpPr>
      <xdr:spPr>
        <a:xfrm>
          <a:off x="4508500" y="1682750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7937</xdr:colOff>
      <xdr:row>10</xdr:row>
      <xdr:rowOff>111125</xdr:rowOff>
    </xdr:from>
    <xdr:to>
      <xdr:col>17</xdr:col>
      <xdr:colOff>5359</xdr:colOff>
      <xdr:row>10</xdr:row>
      <xdr:rowOff>111126</xdr:rowOff>
    </xdr:to>
    <xdr:cxnSp macro="">
      <xdr:nvCxnSpPr>
        <xdr:cNvPr id="5" name="ลูกศรเชื่อมต่อแบบตรง 4"/>
        <xdr:cNvCxnSpPr/>
      </xdr:nvCxnSpPr>
      <xdr:spPr>
        <a:xfrm>
          <a:off x="6945312" y="2357438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11</xdr:col>
      <xdr:colOff>537172</xdr:colOff>
      <xdr:row>13</xdr:row>
      <xdr:rowOff>142876</xdr:rowOff>
    </xdr:to>
    <xdr:cxnSp macro="">
      <xdr:nvCxnSpPr>
        <xdr:cNvPr id="6" name="ลูกศรเชื่อมต่อแบบตรง 5"/>
        <xdr:cNvCxnSpPr/>
      </xdr:nvCxnSpPr>
      <xdr:spPr>
        <a:xfrm>
          <a:off x="4500563" y="3103563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523876</xdr:colOff>
      <xdr:row>16</xdr:row>
      <xdr:rowOff>158750</xdr:rowOff>
    </xdr:from>
    <xdr:to>
      <xdr:col>18</xdr:col>
      <xdr:colOff>7938</xdr:colOff>
      <xdr:row>16</xdr:row>
      <xdr:rowOff>158750</xdr:rowOff>
    </xdr:to>
    <xdr:cxnSp macro="">
      <xdr:nvCxnSpPr>
        <xdr:cNvPr id="7" name="ลูกศรเชื่อมต่อแบบตรง 6"/>
        <xdr:cNvCxnSpPr/>
      </xdr:nvCxnSpPr>
      <xdr:spPr>
        <a:xfrm>
          <a:off x="8001001" y="3833813"/>
          <a:ext cx="15954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261937</xdr:colOff>
      <xdr:row>7</xdr:row>
      <xdr:rowOff>127000</xdr:rowOff>
    </xdr:from>
    <xdr:to>
      <xdr:col>14</xdr:col>
      <xdr:colOff>531813</xdr:colOff>
      <xdr:row>7</xdr:row>
      <xdr:rowOff>127002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921500" y="1658938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317501</xdr:colOff>
      <xdr:row>10</xdr:row>
      <xdr:rowOff>127000</xdr:rowOff>
    </xdr:from>
    <xdr:to>
      <xdr:col>10</xdr:col>
      <xdr:colOff>1</xdr:colOff>
      <xdr:row>10</xdr:row>
      <xdr:rowOff>127002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492626" y="237331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127000</xdr:rowOff>
    </xdr:from>
    <xdr:to>
      <xdr:col>17</xdr:col>
      <xdr:colOff>7938</xdr:colOff>
      <xdr:row>13</xdr:row>
      <xdr:rowOff>127002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016875" y="3087688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531812</xdr:colOff>
      <xdr:row>19</xdr:row>
      <xdr:rowOff>158750</xdr:rowOff>
    </xdr:from>
    <xdr:to>
      <xdr:col>12</xdr:col>
      <xdr:colOff>0</xdr:colOff>
      <xdr:row>19</xdr:row>
      <xdr:rowOff>158752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5572125" y="4548188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142875</xdr:rowOff>
    </xdr:from>
    <xdr:to>
      <xdr:col>15</xdr:col>
      <xdr:colOff>7938</xdr:colOff>
      <xdr:row>19</xdr:row>
      <xdr:rowOff>142877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937375" y="453231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269875</xdr:colOff>
      <xdr:row>16</xdr:row>
      <xdr:rowOff>158750</xdr:rowOff>
    </xdr:from>
    <xdr:to>
      <xdr:col>15</xdr:col>
      <xdr:colOff>1</xdr:colOff>
      <xdr:row>16</xdr:row>
      <xdr:rowOff>158752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929438" y="383381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534478</xdr:colOff>
      <xdr:row>14</xdr:row>
      <xdr:rowOff>1</xdr:rowOff>
    </xdr:to>
    <xdr:cxnSp macro="">
      <xdr:nvCxnSpPr>
        <xdr:cNvPr id="12" name="ลูกศรเชื่อมต่อแบบตรง 11"/>
        <xdr:cNvCxnSpPr/>
      </xdr:nvCxnSpPr>
      <xdr:spPr>
        <a:xfrm>
          <a:off x="7005205" y="3212523"/>
          <a:ext cx="10800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311726</xdr:colOff>
      <xdr:row>7</xdr:row>
      <xdr:rowOff>121227</xdr:rowOff>
    </xdr:from>
    <xdr:to>
      <xdr:col>11</xdr:col>
      <xdr:colOff>528512</xdr:colOff>
      <xdr:row>7</xdr:row>
      <xdr:rowOff>121228</xdr:rowOff>
    </xdr:to>
    <xdr:cxnSp macro="">
      <xdr:nvCxnSpPr>
        <xdr:cNvPr id="4" name="ลูกศรเชื่อมต่อแบบตรง 3"/>
        <xdr:cNvCxnSpPr/>
      </xdr:nvCxnSpPr>
      <xdr:spPr>
        <a:xfrm>
          <a:off x="4407476" y="1636568"/>
          <a:ext cx="217374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7</xdr:row>
      <xdr:rowOff>129886</xdr:rowOff>
    </xdr:from>
    <xdr:to>
      <xdr:col>17</xdr:col>
      <xdr:colOff>308</xdr:colOff>
      <xdr:row>7</xdr:row>
      <xdr:rowOff>129887</xdr:rowOff>
    </xdr:to>
    <xdr:cxnSp macro="">
      <xdr:nvCxnSpPr>
        <xdr:cNvPr id="5" name="ลูกศรเชื่อมต่อแบบตรง 4"/>
        <xdr:cNvCxnSpPr/>
      </xdr:nvCxnSpPr>
      <xdr:spPr>
        <a:xfrm>
          <a:off x="6883977" y="1645227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13</xdr:row>
      <xdr:rowOff>129886</xdr:rowOff>
    </xdr:from>
    <xdr:to>
      <xdr:col>12</xdr:col>
      <xdr:colOff>8659</xdr:colOff>
      <xdr:row>13</xdr:row>
      <xdr:rowOff>129887</xdr:rowOff>
    </xdr:to>
    <xdr:cxnSp macro="">
      <xdr:nvCxnSpPr>
        <xdr:cNvPr id="6" name="ลูกศรเชื่อมต่อแบบตรง 5"/>
        <xdr:cNvCxnSpPr/>
      </xdr:nvCxnSpPr>
      <xdr:spPr>
        <a:xfrm flipH="1" flipV="1">
          <a:off x="4416137" y="3099954"/>
          <a:ext cx="219074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13</xdr:row>
      <xdr:rowOff>134938</xdr:rowOff>
    </xdr:from>
    <xdr:to>
      <xdr:col>17</xdr:col>
      <xdr:colOff>0</xdr:colOff>
      <xdr:row>13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7905750" y="3063876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138545</xdr:rowOff>
    </xdr:from>
    <xdr:to>
      <xdr:col>10</xdr:col>
      <xdr:colOff>7938</xdr:colOff>
      <xdr:row>16</xdr:row>
      <xdr:rowOff>138547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416136" y="3835977"/>
          <a:ext cx="1098984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325198</xdr:colOff>
      <xdr:row>10</xdr:row>
      <xdr:rowOff>155863</xdr:rowOff>
    </xdr:from>
    <xdr:to>
      <xdr:col>11</xdr:col>
      <xdr:colOff>8659</xdr:colOff>
      <xdr:row>10</xdr:row>
      <xdr:rowOff>155863</xdr:rowOff>
    </xdr:to>
    <xdr:cxnSp macro="">
      <xdr:nvCxnSpPr>
        <xdr:cNvPr id="9" name="ลูกศรเชื่อมต่อแบบตรง 8"/>
        <xdr:cNvCxnSpPr/>
      </xdr:nvCxnSpPr>
      <xdr:spPr>
        <a:xfrm>
          <a:off x="4399781" y="2399530"/>
          <a:ext cx="163079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536863</xdr:colOff>
      <xdr:row>16</xdr:row>
      <xdr:rowOff>138545</xdr:rowOff>
    </xdr:from>
    <xdr:to>
      <xdr:col>12</xdr:col>
      <xdr:colOff>23090</xdr:colOff>
      <xdr:row>16</xdr:row>
      <xdr:rowOff>138545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5498522" y="3835977"/>
          <a:ext cx="11227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16</xdr:row>
      <xdr:rowOff>147204</xdr:rowOff>
    </xdr:from>
    <xdr:to>
      <xdr:col>15</xdr:col>
      <xdr:colOff>544801</xdr:colOff>
      <xdr:row>16</xdr:row>
      <xdr:rowOff>147204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66659" y="3844636"/>
          <a:ext cx="16445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155863</xdr:rowOff>
    </xdr:from>
    <xdr:to>
      <xdr:col>18</xdr:col>
      <xdr:colOff>500063</xdr:colOff>
      <xdr:row>16</xdr:row>
      <xdr:rowOff>155863</xdr:rowOff>
    </xdr:to>
    <xdr:cxnSp macro="">
      <xdr:nvCxnSpPr>
        <xdr:cNvPr id="14" name="ลูกศรเชื่อมต่อแบบตรง 13"/>
        <xdr:cNvCxnSpPr/>
      </xdr:nvCxnSpPr>
      <xdr:spPr>
        <a:xfrm>
          <a:off x="8511886" y="3853295"/>
          <a:ext cx="15391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19</xdr:row>
      <xdr:rowOff>138546</xdr:rowOff>
    </xdr:from>
    <xdr:to>
      <xdr:col>12</xdr:col>
      <xdr:colOff>15153</xdr:colOff>
      <xdr:row>19</xdr:row>
      <xdr:rowOff>138546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4407477" y="4563341"/>
          <a:ext cx="22059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259773</xdr:colOff>
      <xdr:row>19</xdr:row>
      <xdr:rowOff>147205</xdr:rowOff>
    </xdr:from>
    <xdr:to>
      <xdr:col>16</xdr:col>
      <xdr:colOff>8660</xdr:colOff>
      <xdr:row>19</xdr:row>
      <xdr:rowOff>147205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58000" y="4572000"/>
          <a:ext cx="16625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31623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8660</xdr:colOff>
      <xdr:row>7</xdr:row>
      <xdr:rowOff>147204</xdr:rowOff>
    </xdr:from>
    <xdr:to>
      <xdr:col>12</xdr:col>
      <xdr:colOff>0</xdr:colOff>
      <xdr:row>7</xdr:row>
      <xdr:rowOff>147204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485410" y="1662545"/>
          <a:ext cx="21734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13</xdr:row>
      <xdr:rowOff>129887</xdr:rowOff>
    </xdr:from>
    <xdr:to>
      <xdr:col>12</xdr:col>
      <xdr:colOff>15153</xdr:colOff>
      <xdr:row>13</xdr:row>
      <xdr:rowOff>129887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468091" y="3099955"/>
          <a:ext cx="22059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8660</xdr:colOff>
      <xdr:row>16</xdr:row>
      <xdr:rowOff>138545</xdr:rowOff>
    </xdr:from>
    <xdr:to>
      <xdr:col>12</xdr:col>
      <xdr:colOff>0</xdr:colOff>
      <xdr:row>16</xdr:row>
      <xdr:rowOff>138545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5576455" y="3835977"/>
          <a:ext cx="10823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129887</xdr:rowOff>
    </xdr:from>
    <xdr:to>
      <xdr:col>18</xdr:col>
      <xdr:colOff>0</xdr:colOff>
      <xdr:row>13</xdr:row>
      <xdr:rowOff>129887</xdr:rowOff>
    </xdr:to>
    <xdr:cxnSp macro="">
      <xdr:nvCxnSpPr>
        <xdr:cNvPr id="8" name="ลูกศรเชื่อมต่อแบบตรง 7"/>
        <xdr:cNvCxnSpPr/>
      </xdr:nvCxnSpPr>
      <xdr:spPr>
        <a:xfrm>
          <a:off x="8026977" y="3099955"/>
          <a:ext cx="15846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16</xdr:row>
      <xdr:rowOff>138545</xdr:rowOff>
    </xdr:from>
    <xdr:to>
      <xdr:col>17</xdr:col>
      <xdr:colOff>0</xdr:colOff>
      <xdr:row>16</xdr:row>
      <xdr:rowOff>138545</xdr:rowOff>
    </xdr:to>
    <xdr:cxnSp macro="">
      <xdr:nvCxnSpPr>
        <xdr:cNvPr id="10" name="ลูกศรเชื่อมต่อแบบตรง 9"/>
        <xdr:cNvCxnSpPr/>
      </xdr:nvCxnSpPr>
      <xdr:spPr>
        <a:xfrm>
          <a:off x="6927273" y="3835977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155864</xdr:rowOff>
    </xdr:from>
    <xdr:to>
      <xdr:col>14</xdr:col>
      <xdr:colOff>8659</xdr:colOff>
      <xdr:row>7</xdr:row>
      <xdr:rowOff>155864</xdr:rowOff>
    </xdr:to>
    <xdr:cxnSp macro="">
      <xdr:nvCxnSpPr>
        <xdr:cNvPr id="12" name="ลูกศรเชื่อมต่อแบบตรง 11"/>
        <xdr:cNvCxnSpPr/>
      </xdr:nvCxnSpPr>
      <xdr:spPr>
        <a:xfrm>
          <a:off x="6935932" y="1671205"/>
          <a:ext cx="5541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129886</xdr:rowOff>
    </xdr:from>
    <xdr:to>
      <xdr:col>12</xdr:col>
      <xdr:colOff>309</xdr:colOff>
      <xdr:row>10</xdr:row>
      <xdr:rowOff>129887</xdr:rowOff>
    </xdr:to>
    <xdr:cxnSp macro="">
      <xdr:nvCxnSpPr>
        <xdr:cNvPr id="14" name="ลูกศรเชื่อมต่อแบบตรง 13"/>
        <xdr:cNvCxnSpPr/>
      </xdr:nvCxnSpPr>
      <xdr:spPr>
        <a:xfrm>
          <a:off x="4485409" y="2372591"/>
          <a:ext cx="217374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121227</xdr:rowOff>
    </xdr:from>
    <xdr:to>
      <xdr:col>16</xdr:col>
      <xdr:colOff>537173</xdr:colOff>
      <xdr:row>10</xdr:row>
      <xdr:rowOff>121228</xdr:rowOff>
    </xdr:to>
    <xdr:cxnSp macro="">
      <xdr:nvCxnSpPr>
        <xdr:cNvPr id="16" name="ลูกศรเชื่อมต่อแบบตรง 15"/>
        <xdr:cNvCxnSpPr/>
      </xdr:nvCxnSpPr>
      <xdr:spPr>
        <a:xfrm>
          <a:off x="6935932" y="2363932"/>
          <a:ext cx="217374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19</xdr:row>
      <xdr:rowOff>129887</xdr:rowOff>
    </xdr:from>
    <xdr:to>
      <xdr:col>11</xdr:col>
      <xdr:colOff>8659</xdr:colOff>
      <xdr:row>19</xdr:row>
      <xdr:rowOff>129887</xdr:rowOff>
    </xdr:to>
    <xdr:cxnSp macro="">
      <xdr:nvCxnSpPr>
        <xdr:cNvPr id="17" name="ลูกศรเชื่อมต่อแบบตรง 16"/>
        <xdr:cNvCxnSpPr/>
      </xdr:nvCxnSpPr>
      <xdr:spPr>
        <a:xfrm>
          <a:off x="4468091" y="4554682"/>
          <a:ext cx="16538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19</xdr:row>
      <xdr:rowOff>147205</xdr:rowOff>
    </xdr:from>
    <xdr:to>
      <xdr:col>16</xdr:col>
      <xdr:colOff>8659</xdr:colOff>
      <xdr:row>19</xdr:row>
      <xdr:rowOff>147205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927273" y="4572000"/>
          <a:ext cx="16538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138545</xdr:rowOff>
    </xdr:from>
    <xdr:to>
      <xdr:col>10</xdr:col>
      <xdr:colOff>0</xdr:colOff>
      <xdr:row>16</xdr:row>
      <xdr:rowOff>138545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485409" y="3835977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268432</xdr:colOff>
      <xdr:row>14</xdr:row>
      <xdr:rowOff>0</xdr:rowOff>
    </xdr:from>
    <xdr:to>
      <xdr:col>15</xdr:col>
      <xdr:colOff>5195</xdr:colOff>
      <xdr:row>14</xdr:row>
      <xdr:rowOff>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40682" y="3212523"/>
          <a:ext cx="110489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317501</xdr:colOff>
      <xdr:row>7</xdr:row>
      <xdr:rowOff>134937</xdr:rowOff>
    </xdr:from>
    <xdr:to>
      <xdr:col>12</xdr:col>
      <xdr:colOff>6494</xdr:colOff>
      <xdr:row>7</xdr:row>
      <xdr:rowOff>134937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81501" y="1635125"/>
          <a:ext cx="21734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523876</xdr:colOff>
      <xdr:row>10</xdr:row>
      <xdr:rowOff>119062</xdr:rowOff>
    </xdr:from>
    <xdr:to>
      <xdr:col>11</xdr:col>
      <xdr:colOff>531812</xdr:colOff>
      <xdr:row>10</xdr:row>
      <xdr:rowOff>119062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5992814" y="2333625"/>
          <a:ext cx="5476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301625</xdr:colOff>
      <xdr:row>16</xdr:row>
      <xdr:rowOff>134937</xdr:rowOff>
    </xdr:from>
    <xdr:to>
      <xdr:col>11</xdr:col>
      <xdr:colOff>530368</xdr:colOff>
      <xdr:row>16</xdr:row>
      <xdr:rowOff>134937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365625" y="3778250"/>
          <a:ext cx="21734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269874</xdr:colOff>
      <xdr:row>7</xdr:row>
      <xdr:rowOff>134937</xdr:rowOff>
    </xdr:from>
    <xdr:to>
      <xdr:col>16</xdr:col>
      <xdr:colOff>7937</xdr:colOff>
      <xdr:row>7</xdr:row>
      <xdr:rowOff>134937</xdr:rowOff>
    </xdr:to>
    <xdr:cxnSp macro="">
      <xdr:nvCxnSpPr>
        <xdr:cNvPr id="9" name="ลูกศรเชื่อมต่อแบบตรง 8"/>
        <xdr:cNvCxnSpPr/>
      </xdr:nvCxnSpPr>
      <xdr:spPr>
        <a:xfrm>
          <a:off x="6818312" y="1635125"/>
          <a:ext cx="1635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261937</xdr:colOff>
      <xdr:row>10</xdr:row>
      <xdr:rowOff>119062</xdr:rowOff>
    </xdr:from>
    <xdr:to>
      <xdr:col>17</xdr:col>
      <xdr:colOff>15875</xdr:colOff>
      <xdr:row>10</xdr:row>
      <xdr:rowOff>119062</xdr:rowOff>
    </xdr:to>
    <xdr:cxnSp macro="">
      <xdr:nvCxnSpPr>
        <xdr:cNvPr id="10" name="ลูกศรเชื่อมต่อแบบตรง 9"/>
        <xdr:cNvCxnSpPr/>
      </xdr:nvCxnSpPr>
      <xdr:spPr>
        <a:xfrm>
          <a:off x="6810375" y="2333625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269874</xdr:colOff>
      <xdr:row>16</xdr:row>
      <xdr:rowOff>134938</xdr:rowOff>
    </xdr:from>
    <xdr:to>
      <xdr:col>14</xdr:col>
      <xdr:colOff>6494</xdr:colOff>
      <xdr:row>16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18312" y="3778251"/>
          <a:ext cx="5541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531813</xdr:colOff>
      <xdr:row>19</xdr:row>
      <xdr:rowOff>142875</xdr:rowOff>
    </xdr:from>
    <xdr:to>
      <xdr:col>17</xdr:col>
      <xdr:colOff>484188</xdr:colOff>
      <xdr:row>19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7897813" y="4500563"/>
          <a:ext cx="1571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127000</xdr:rowOff>
    </xdr:from>
    <xdr:to>
      <xdr:col>11</xdr:col>
      <xdr:colOff>0</xdr:colOff>
      <xdr:row>19</xdr:row>
      <xdr:rowOff>127000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89438" y="4484688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10</xdr:row>
      <xdr:rowOff>119062</xdr:rowOff>
    </xdr:from>
    <xdr:to>
      <xdr:col>11</xdr:col>
      <xdr:colOff>2886</xdr:colOff>
      <xdr:row>10</xdr:row>
      <xdr:rowOff>119062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97375" y="2333625"/>
          <a:ext cx="16141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13</xdr:row>
      <xdr:rowOff>134937</xdr:rowOff>
    </xdr:from>
    <xdr:to>
      <xdr:col>12</xdr:col>
      <xdr:colOff>6803</xdr:colOff>
      <xdr:row>13</xdr:row>
      <xdr:rowOff>134938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4381500" y="3063875"/>
          <a:ext cx="217374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13</xdr:row>
      <xdr:rowOff>127000</xdr:rowOff>
    </xdr:from>
    <xdr:to>
      <xdr:col>17</xdr:col>
      <xdr:colOff>476250</xdr:colOff>
      <xdr:row>13</xdr:row>
      <xdr:rowOff>127000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7889875" y="3055938"/>
          <a:ext cx="1571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142875</xdr:rowOff>
    </xdr:from>
    <xdr:to>
      <xdr:col>15</xdr:col>
      <xdr:colOff>2886</xdr:colOff>
      <xdr:row>19</xdr:row>
      <xdr:rowOff>142875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26250" y="4500563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91325" y="31623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111125</xdr:rowOff>
    </xdr:from>
    <xdr:to>
      <xdr:col>10</xdr:col>
      <xdr:colOff>2886</xdr:colOff>
      <xdr:row>7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4389438" y="1611313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111125</xdr:rowOff>
    </xdr:from>
    <xdr:to>
      <xdr:col>12</xdr:col>
      <xdr:colOff>2886</xdr:colOff>
      <xdr:row>7</xdr:row>
      <xdr:rowOff>111125</xdr:rowOff>
    </xdr:to>
    <xdr:cxnSp macro="">
      <xdr:nvCxnSpPr>
        <xdr:cNvPr id="5" name="ลูกศรเชื่อมต่อแบบตรง 4"/>
        <xdr:cNvCxnSpPr/>
      </xdr:nvCxnSpPr>
      <xdr:spPr>
        <a:xfrm>
          <a:off x="5468938" y="1611313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127000</xdr:rowOff>
    </xdr:from>
    <xdr:to>
      <xdr:col>17</xdr:col>
      <xdr:colOff>2886</xdr:colOff>
      <xdr:row>19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7905750" y="4484688"/>
          <a:ext cx="10823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</xdr:colOff>
      <xdr:row>13</xdr:row>
      <xdr:rowOff>111125</xdr:rowOff>
    </xdr:from>
    <xdr:to>
      <xdr:col>12</xdr:col>
      <xdr:colOff>4907</xdr:colOff>
      <xdr:row>13</xdr:row>
      <xdr:rowOff>111125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937125" y="3040063"/>
          <a:ext cx="16162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119063</xdr:rowOff>
    </xdr:from>
    <xdr:to>
      <xdr:col>12</xdr:col>
      <xdr:colOff>12843</xdr:colOff>
      <xdr:row>16</xdr:row>
      <xdr:rowOff>119063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389438" y="3762376"/>
          <a:ext cx="21718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19</xdr:row>
      <xdr:rowOff>127000</xdr:rowOff>
    </xdr:from>
    <xdr:to>
      <xdr:col>11</xdr:col>
      <xdr:colOff>533400</xdr:colOff>
      <xdr:row>19</xdr:row>
      <xdr:rowOff>127000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6008689" y="4484688"/>
          <a:ext cx="5333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134938</xdr:rowOff>
    </xdr:from>
    <xdr:to>
      <xdr:col>11</xdr:col>
      <xdr:colOff>533399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6008688" y="2349501"/>
          <a:ext cx="5333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150813</xdr:rowOff>
    </xdr:from>
    <xdr:to>
      <xdr:col>16</xdr:col>
      <xdr:colOff>0</xdr:colOff>
      <xdr:row>10</xdr:row>
      <xdr:rowOff>150813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26250" y="2365376"/>
          <a:ext cx="1619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127000</xdr:rowOff>
    </xdr:from>
    <xdr:to>
      <xdr:col>16</xdr:col>
      <xdr:colOff>533400</xdr:colOff>
      <xdr:row>13</xdr:row>
      <xdr:rowOff>127001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7905750" y="3055938"/>
          <a:ext cx="10731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269875</xdr:colOff>
      <xdr:row>16</xdr:row>
      <xdr:rowOff>119062</xdr:rowOff>
    </xdr:from>
    <xdr:to>
      <xdr:col>15</xdr:col>
      <xdr:colOff>531813</xdr:colOff>
      <xdr:row>16</xdr:row>
      <xdr:rowOff>119062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18313" y="3762375"/>
          <a:ext cx="1619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127000</xdr:rowOff>
    </xdr:from>
    <xdr:to>
      <xdr:col>14</xdr:col>
      <xdr:colOff>533400</xdr:colOff>
      <xdr:row>19</xdr:row>
      <xdr:rowOff>127001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826250" y="4484688"/>
          <a:ext cx="10731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134938</xdr:rowOff>
    </xdr:from>
    <xdr:to>
      <xdr:col>10</xdr:col>
      <xdr:colOff>537874</xdr:colOff>
      <xdr:row>10</xdr:row>
      <xdr:rowOff>134938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89438" y="2349501"/>
          <a:ext cx="16173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269874</xdr:colOff>
      <xdr:row>7</xdr:row>
      <xdr:rowOff>111125</xdr:rowOff>
    </xdr:from>
    <xdr:to>
      <xdr:col>17</xdr:col>
      <xdr:colOff>5215</xdr:colOff>
      <xdr:row>7</xdr:row>
      <xdr:rowOff>111126</xdr:rowOff>
    </xdr:to>
    <xdr:cxnSp macro="">
      <xdr:nvCxnSpPr>
        <xdr:cNvPr id="21" name="ลูกศรเชื่อมต่อแบบตรง 20"/>
        <xdr:cNvCxnSpPr/>
      </xdr:nvCxnSpPr>
      <xdr:spPr>
        <a:xfrm>
          <a:off x="6818312" y="1611313"/>
          <a:ext cx="217215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</xdr:row>
      <xdr:rowOff>150812</xdr:rowOff>
    </xdr:from>
    <xdr:to>
      <xdr:col>18</xdr:col>
      <xdr:colOff>7938</xdr:colOff>
      <xdr:row>10</xdr:row>
      <xdr:rowOff>150812</xdr:rowOff>
    </xdr:to>
    <xdr:cxnSp macro="">
      <xdr:nvCxnSpPr>
        <xdr:cNvPr id="22" name="ลูกศรเชื่อมต่อแบบตรง 21"/>
        <xdr:cNvCxnSpPr/>
      </xdr:nvCxnSpPr>
      <xdr:spPr>
        <a:xfrm>
          <a:off x="8445500" y="2365375"/>
          <a:ext cx="10398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4329</xdr:colOff>
      <xdr:row>14</xdr:row>
      <xdr:rowOff>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10375" y="3155156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111125</xdr:rowOff>
    </xdr:from>
    <xdr:to>
      <xdr:col>12</xdr:col>
      <xdr:colOff>143</xdr:colOff>
      <xdr:row>7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460875" y="1611313"/>
          <a:ext cx="21591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127000</xdr:rowOff>
    </xdr:from>
    <xdr:to>
      <xdr:col>11</xdr:col>
      <xdr:colOff>533399</xdr:colOff>
      <xdr:row>16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6080125" y="3770313"/>
          <a:ext cx="5333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16</xdr:row>
      <xdr:rowOff>127000</xdr:rowOff>
    </xdr:from>
    <xdr:to>
      <xdr:col>10</xdr:col>
      <xdr:colOff>539462</xdr:colOff>
      <xdr:row>16</xdr:row>
      <xdr:rowOff>127000</xdr:rowOff>
    </xdr:to>
    <xdr:cxnSp macro="">
      <xdr:nvCxnSpPr>
        <xdr:cNvPr id="7" name="ลูกศรเชื่อมต่อแบบตรง 6"/>
        <xdr:cNvCxnSpPr/>
      </xdr:nvCxnSpPr>
      <xdr:spPr>
        <a:xfrm>
          <a:off x="4468813" y="3770313"/>
          <a:ext cx="16110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531813</xdr:colOff>
      <xdr:row>10</xdr:row>
      <xdr:rowOff>134937</xdr:rowOff>
    </xdr:from>
    <xdr:to>
      <xdr:col>18</xdr:col>
      <xdr:colOff>0</xdr:colOff>
      <xdr:row>10</xdr:row>
      <xdr:rowOff>134937</xdr:rowOff>
    </xdr:to>
    <xdr:cxnSp macro="">
      <xdr:nvCxnSpPr>
        <xdr:cNvPr id="8" name="ลูกศรเชื่อมต่อแบบตรง 7"/>
        <xdr:cNvCxnSpPr/>
      </xdr:nvCxnSpPr>
      <xdr:spPr>
        <a:xfrm>
          <a:off x="7969251" y="2349500"/>
          <a:ext cx="15795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142875</xdr:rowOff>
    </xdr:from>
    <xdr:to>
      <xdr:col>11</xdr:col>
      <xdr:colOff>539461</xdr:colOff>
      <xdr:row>10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5540375" y="2357438"/>
          <a:ext cx="107921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134938</xdr:rowOff>
    </xdr:from>
    <xdr:to>
      <xdr:col>14</xdr:col>
      <xdr:colOff>539461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6897688" y="2349501"/>
          <a:ext cx="107921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134937</xdr:rowOff>
    </xdr:from>
    <xdr:to>
      <xdr:col>17</xdr:col>
      <xdr:colOff>7937</xdr:colOff>
      <xdr:row>16</xdr:row>
      <xdr:rowOff>134937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97688" y="3778250"/>
          <a:ext cx="21669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127000</xdr:rowOff>
    </xdr:from>
    <xdr:to>
      <xdr:col>15</xdr:col>
      <xdr:colOff>533400</xdr:colOff>
      <xdr:row>7</xdr:row>
      <xdr:rowOff>127000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97688" y="1627188"/>
          <a:ext cx="1612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19</xdr:row>
      <xdr:rowOff>142875</xdr:rowOff>
    </xdr:from>
    <xdr:to>
      <xdr:col>11</xdr:col>
      <xdr:colOff>532266</xdr:colOff>
      <xdr:row>19</xdr:row>
      <xdr:rowOff>142876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4452938" y="4500563"/>
          <a:ext cx="215945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134937</xdr:rowOff>
    </xdr:from>
    <xdr:to>
      <xdr:col>17</xdr:col>
      <xdr:colOff>453</xdr:colOff>
      <xdr:row>19</xdr:row>
      <xdr:rowOff>134938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97688" y="4492625"/>
          <a:ext cx="215945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13</xdr:row>
      <xdr:rowOff>158750</xdr:rowOff>
    </xdr:from>
    <xdr:to>
      <xdr:col>11</xdr:col>
      <xdr:colOff>532266</xdr:colOff>
      <xdr:row>13</xdr:row>
      <xdr:rowOff>158751</xdr:rowOff>
    </xdr:to>
    <xdr:cxnSp macro="">
      <xdr:nvCxnSpPr>
        <xdr:cNvPr id="15" name="ลูกศรเชื่อมต่อแบบตรง 14"/>
        <xdr:cNvCxnSpPr/>
      </xdr:nvCxnSpPr>
      <xdr:spPr>
        <a:xfrm>
          <a:off x="4452938" y="3087688"/>
          <a:ext cx="215945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791325" y="3162300"/>
          <a:ext cx="10858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7</xdr:row>
      <xdr:rowOff>119063</xdr:rowOff>
    </xdr:from>
    <xdr:to>
      <xdr:col>11</xdr:col>
      <xdr:colOff>538616</xdr:colOff>
      <xdr:row>7</xdr:row>
      <xdr:rowOff>119064</xdr:rowOff>
    </xdr:to>
    <xdr:cxnSp macro="">
      <xdr:nvCxnSpPr>
        <xdr:cNvPr id="4" name="ลูกศรเชื่อมต่อแบบตรง 3"/>
        <xdr:cNvCxnSpPr/>
      </xdr:nvCxnSpPr>
      <xdr:spPr>
        <a:xfrm>
          <a:off x="4397376" y="1619251"/>
          <a:ext cx="214992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10</xdr:row>
      <xdr:rowOff>134938</xdr:rowOff>
    </xdr:from>
    <xdr:to>
      <xdr:col>11</xdr:col>
      <xdr:colOff>538616</xdr:colOff>
      <xdr:row>10</xdr:row>
      <xdr:rowOff>134939</xdr:rowOff>
    </xdr:to>
    <xdr:cxnSp macro="">
      <xdr:nvCxnSpPr>
        <xdr:cNvPr id="5" name="ลูกศรเชื่อมต่อแบบตรง 4"/>
        <xdr:cNvCxnSpPr/>
      </xdr:nvCxnSpPr>
      <xdr:spPr>
        <a:xfrm>
          <a:off x="4397376" y="2349501"/>
          <a:ext cx="214992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16</xdr:row>
      <xdr:rowOff>142875</xdr:rowOff>
    </xdr:from>
    <xdr:to>
      <xdr:col>16</xdr:col>
      <xdr:colOff>538616</xdr:colOff>
      <xdr:row>16</xdr:row>
      <xdr:rowOff>142876</xdr:rowOff>
    </xdr:to>
    <xdr:cxnSp macro="">
      <xdr:nvCxnSpPr>
        <xdr:cNvPr id="6" name="ลูกศรเชื่อมต่อแบบตรง 5"/>
        <xdr:cNvCxnSpPr/>
      </xdr:nvCxnSpPr>
      <xdr:spPr>
        <a:xfrm>
          <a:off x="6834188" y="3786188"/>
          <a:ext cx="214992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127000</xdr:rowOff>
    </xdr:from>
    <xdr:to>
      <xdr:col>16</xdr:col>
      <xdr:colOff>15875</xdr:colOff>
      <xdr:row>7</xdr:row>
      <xdr:rowOff>127000</xdr:rowOff>
    </xdr:to>
    <xdr:cxnSp macro="">
      <xdr:nvCxnSpPr>
        <xdr:cNvPr id="7" name="ลูกศรเชื่อมต่อแบบตรง 6"/>
        <xdr:cNvCxnSpPr/>
      </xdr:nvCxnSpPr>
      <xdr:spPr>
        <a:xfrm>
          <a:off x="6826250" y="1627188"/>
          <a:ext cx="1635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119062</xdr:rowOff>
    </xdr:from>
    <xdr:to>
      <xdr:col>11</xdr:col>
      <xdr:colOff>15875</xdr:colOff>
      <xdr:row>19</xdr:row>
      <xdr:rowOff>119063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389438" y="4476750"/>
          <a:ext cx="16351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16</xdr:row>
      <xdr:rowOff>150812</xdr:rowOff>
    </xdr:from>
    <xdr:to>
      <xdr:col>10</xdr:col>
      <xdr:colOff>4473</xdr:colOff>
      <xdr:row>16</xdr:row>
      <xdr:rowOff>150812</xdr:rowOff>
    </xdr:to>
    <xdr:cxnSp macro="">
      <xdr:nvCxnSpPr>
        <xdr:cNvPr id="9" name="ลูกศรเชื่อมต่อแบบตรง 8"/>
        <xdr:cNvCxnSpPr/>
      </xdr:nvCxnSpPr>
      <xdr:spPr>
        <a:xfrm>
          <a:off x="4397375" y="3794125"/>
          <a:ext cx="10760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150813</xdr:rowOff>
    </xdr:from>
    <xdr:to>
      <xdr:col>11</xdr:col>
      <xdr:colOff>536286</xdr:colOff>
      <xdr:row>16</xdr:row>
      <xdr:rowOff>150813</xdr:rowOff>
    </xdr:to>
    <xdr:cxnSp macro="">
      <xdr:nvCxnSpPr>
        <xdr:cNvPr id="10" name="ลูกศรเชื่อมต่อแบบตรง 9"/>
        <xdr:cNvCxnSpPr/>
      </xdr:nvCxnSpPr>
      <xdr:spPr>
        <a:xfrm>
          <a:off x="5468938" y="3794126"/>
          <a:ext cx="10760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7938</xdr:colOff>
      <xdr:row>19</xdr:row>
      <xdr:rowOff>117475</xdr:rowOff>
    </xdr:from>
    <xdr:to>
      <xdr:col>12</xdr:col>
      <xdr:colOff>1587</xdr:colOff>
      <xdr:row>19</xdr:row>
      <xdr:rowOff>117475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6018213" y="4470400"/>
          <a:ext cx="5365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119062</xdr:rowOff>
    </xdr:from>
    <xdr:to>
      <xdr:col>11</xdr:col>
      <xdr:colOff>530368</xdr:colOff>
      <xdr:row>13</xdr:row>
      <xdr:rowOff>119062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389438" y="3048000"/>
          <a:ext cx="21496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13</xdr:row>
      <xdr:rowOff>134937</xdr:rowOff>
    </xdr:from>
    <xdr:to>
      <xdr:col>18</xdr:col>
      <xdr:colOff>15875</xdr:colOff>
      <xdr:row>13</xdr:row>
      <xdr:rowOff>134937</xdr:rowOff>
    </xdr:to>
    <xdr:cxnSp macro="">
      <xdr:nvCxnSpPr>
        <xdr:cNvPr id="13" name="ลูกศรเชื่อมต่อแบบตรง 12"/>
        <xdr:cNvCxnSpPr/>
      </xdr:nvCxnSpPr>
      <xdr:spPr>
        <a:xfrm>
          <a:off x="7889875" y="3063875"/>
          <a:ext cx="1603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111125</xdr:rowOff>
    </xdr:from>
    <xdr:to>
      <xdr:col>17</xdr:col>
      <xdr:colOff>0</xdr:colOff>
      <xdr:row>19</xdr:row>
      <xdr:rowOff>111125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26250" y="4468813"/>
          <a:ext cx="215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219075</xdr:rowOff>
    </xdr:from>
    <xdr:to>
      <xdr:col>15</xdr:col>
      <xdr:colOff>0</xdr:colOff>
      <xdr:row>13</xdr:row>
      <xdr:rowOff>219075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934075" y="325755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133350</xdr:rowOff>
    </xdr:from>
    <xdr:to>
      <xdr:col>12</xdr:col>
      <xdr:colOff>6493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81500" y="1628775"/>
          <a:ext cx="2187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7</xdr:row>
      <xdr:rowOff>123825</xdr:rowOff>
    </xdr:from>
    <xdr:to>
      <xdr:col>14</xdr:col>
      <xdr:colOff>3320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6829425" y="1619250"/>
          <a:ext cx="55577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91026" y="2333625"/>
          <a:ext cx="21716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19050</xdr:colOff>
      <xdr:row>19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391025" y="447675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12</xdr:col>
      <xdr:colOff>9525</xdr:colOff>
      <xdr:row>13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4391025" y="306705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16</xdr:row>
      <xdr:rowOff>114300</xdr:rowOff>
    </xdr:from>
    <xdr:to>
      <xdr:col>12</xdr:col>
      <xdr:colOff>19050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381500" y="375285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38950" y="2324100"/>
          <a:ext cx="1638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142875</xdr:rowOff>
    </xdr:from>
    <xdr:to>
      <xdr:col>15</xdr:col>
      <xdr:colOff>0</xdr:colOff>
      <xdr:row>19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38950" y="4495800"/>
          <a:ext cx="1085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005205" y="3238500"/>
          <a:ext cx="10910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7</xdr:row>
      <xdr:rowOff>103187</xdr:rowOff>
    </xdr:from>
    <xdr:to>
      <xdr:col>12</xdr:col>
      <xdr:colOff>0</xdr:colOff>
      <xdr:row>7</xdr:row>
      <xdr:rowOff>103187</xdr:rowOff>
    </xdr:to>
    <xdr:cxnSp macro="">
      <xdr:nvCxnSpPr>
        <xdr:cNvPr id="4" name="ลูกศรเชื่อมต่อแบบตรง 3"/>
        <xdr:cNvCxnSpPr/>
      </xdr:nvCxnSpPr>
      <xdr:spPr>
        <a:xfrm>
          <a:off x="5595938" y="16351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323104</xdr:colOff>
      <xdr:row>10</xdr:row>
      <xdr:rowOff>124665</xdr:rowOff>
    </xdr:from>
    <xdr:to>
      <xdr:col>11</xdr:col>
      <xdr:colOff>537416</xdr:colOff>
      <xdr:row>10</xdr:row>
      <xdr:rowOff>124666</xdr:rowOff>
    </xdr:to>
    <xdr:cxnSp macro="">
      <xdr:nvCxnSpPr>
        <xdr:cNvPr id="5" name="ลูกศรเชื่อมต่อแบบตรง 4"/>
        <xdr:cNvCxnSpPr/>
      </xdr:nvCxnSpPr>
      <xdr:spPr>
        <a:xfrm>
          <a:off x="4542119" y="2377047"/>
          <a:ext cx="216973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127000</xdr:rowOff>
    </xdr:from>
    <xdr:to>
      <xdr:col>16</xdr:col>
      <xdr:colOff>531813</xdr:colOff>
      <xdr:row>10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6969125" y="2373313"/>
          <a:ext cx="21510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537882</xdr:colOff>
      <xdr:row>13</xdr:row>
      <xdr:rowOff>128867</xdr:rowOff>
    </xdr:from>
    <xdr:to>
      <xdr:col>18</xdr:col>
      <xdr:colOff>5602</xdr:colOff>
      <xdr:row>13</xdr:row>
      <xdr:rowOff>128869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073838" y="3104029"/>
          <a:ext cx="1591235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151279</xdr:rowOff>
    </xdr:from>
    <xdr:to>
      <xdr:col>12</xdr:col>
      <xdr:colOff>5603</xdr:colOff>
      <xdr:row>19</xdr:row>
      <xdr:rowOff>151279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543985" y="4572000"/>
          <a:ext cx="217954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5602</xdr:colOff>
      <xdr:row>19</xdr:row>
      <xdr:rowOff>156882</xdr:rowOff>
    </xdr:from>
    <xdr:to>
      <xdr:col>17</xdr:col>
      <xdr:colOff>11206</xdr:colOff>
      <xdr:row>19</xdr:row>
      <xdr:rowOff>156883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998073" y="4577603"/>
          <a:ext cx="217954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13</xdr:row>
      <xdr:rowOff>127000</xdr:rowOff>
    </xdr:from>
    <xdr:to>
      <xdr:col>10</xdr:col>
      <xdr:colOff>15875</xdr:colOff>
      <xdr:row>13</xdr:row>
      <xdr:rowOff>127000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540250" y="3087688"/>
          <a:ext cx="1087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127000</xdr:rowOff>
    </xdr:from>
    <xdr:to>
      <xdr:col>11</xdr:col>
      <xdr:colOff>531813</xdr:colOff>
      <xdr:row>16</xdr:row>
      <xdr:rowOff>127000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532313" y="3802063"/>
          <a:ext cx="21510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219075</xdr:rowOff>
    </xdr:from>
    <xdr:to>
      <xdr:col>15</xdr:col>
      <xdr:colOff>0</xdr:colOff>
      <xdr:row>13</xdr:row>
      <xdr:rowOff>219075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38950" y="3143250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133350</xdr:rowOff>
    </xdr:from>
    <xdr:to>
      <xdr:col>11</xdr:col>
      <xdr:colOff>533399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81500" y="1628775"/>
          <a:ext cx="21716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142875</xdr:rowOff>
    </xdr:from>
    <xdr:to>
      <xdr:col>9</xdr:col>
      <xdr:colOff>533111</xdr:colOff>
      <xdr:row>10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4391025" y="2352675"/>
          <a:ext cx="10760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9</xdr:col>
      <xdr:colOff>533111</xdr:colOff>
      <xdr:row>19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91025" y="4486275"/>
          <a:ext cx="10760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13</xdr:row>
      <xdr:rowOff>123825</xdr:rowOff>
    </xdr:from>
    <xdr:to>
      <xdr:col>17</xdr:col>
      <xdr:colOff>9525</xdr:colOff>
      <xdr:row>13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7915275" y="3048000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12</xdr:col>
      <xdr:colOff>9525</xdr:colOff>
      <xdr:row>13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4391025" y="306705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523875</xdr:colOff>
      <xdr:row>16</xdr:row>
      <xdr:rowOff>161925</xdr:rowOff>
    </xdr:from>
    <xdr:to>
      <xdr:col>18</xdr:col>
      <xdr:colOff>0</xdr:colOff>
      <xdr:row>16</xdr:row>
      <xdr:rowOff>161925</xdr:rowOff>
    </xdr:to>
    <xdr:cxnSp macro="">
      <xdr:nvCxnSpPr>
        <xdr:cNvPr id="9" name="ลูกศรเชื่อมต่อแบบตรง 8"/>
        <xdr:cNvCxnSpPr/>
      </xdr:nvCxnSpPr>
      <xdr:spPr>
        <a:xfrm>
          <a:off x="7362825" y="3800475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133350</xdr:rowOff>
    </xdr:from>
    <xdr:to>
      <xdr:col>18</xdr:col>
      <xdr:colOff>9525</xdr:colOff>
      <xdr:row>7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38950" y="1628775"/>
          <a:ext cx="26765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123825</xdr:rowOff>
    </xdr:from>
    <xdr:to>
      <xdr:col>18</xdr:col>
      <xdr:colOff>9525</xdr:colOff>
      <xdr:row>19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924800" y="4476750"/>
          <a:ext cx="1590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123825</xdr:rowOff>
    </xdr:from>
    <xdr:to>
      <xdr:col>11</xdr:col>
      <xdr:colOff>533399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6019800" y="4476750"/>
          <a:ext cx="5333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123825</xdr:rowOff>
    </xdr:from>
    <xdr:to>
      <xdr:col>15</xdr:col>
      <xdr:colOff>0</xdr:colOff>
      <xdr:row>19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38950" y="4476750"/>
          <a:ext cx="1085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29425" y="23336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0604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317499</xdr:colOff>
      <xdr:row>10</xdr:row>
      <xdr:rowOff>134938</xdr:rowOff>
    </xdr:from>
    <xdr:to>
      <xdr:col>12</xdr:col>
      <xdr:colOff>6802</xdr:colOff>
      <xdr:row>10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452937" y="2381251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13</xdr:row>
      <xdr:rowOff>142875</xdr:rowOff>
    </xdr:from>
    <xdr:to>
      <xdr:col>12</xdr:col>
      <xdr:colOff>6803</xdr:colOff>
      <xdr:row>13</xdr:row>
      <xdr:rowOff>142876</xdr:rowOff>
    </xdr:to>
    <xdr:cxnSp macro="">
      <xdr:nvCxnSpPr>
        <xdr:cNvPr id="5" name="ลูกศรเชื่อมต่อแบบตรง 4"/>
        <xdr:cNvCxnSpPr/>
      </xdr:nvCxnSpPr>
      <xdr:spPr>
        <a:xfrm>
          <a:off x="4452938" y="3103563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111125</xdr:rowOff>
    </xdr:from>
    <xdr:to>
      <xdr:col>12</xdr:col>
      <xdr:colOff>14740</xdr:colOff>
      <xdr:row>16</xdr:row>
      <xdr:rowOff>111126</xdr:rowOff>
    </xdr:to>
    <xdr:cxnSp macro="">
      <xdr:nvCxnSpPr>
        <xdr:cNvPr id="6" name="ลูกศรเชื่อมต่อแบบตรง 5"/>
        <xdr:cNvCxnSpPr/>
      </xdr:nvCxnSpPr>
      <xdr:spPr>
        <a:xfrm>
          <a:off x="4460875" y="3786188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</xdr:colOff>
      <xdr:row>10</xdr:row>
      <xdr:rowOff>127000</xdr:rowOff>
    </xdr:from>
    <xdr:to>
      <xdr:col>16</xdr:col>
      <xdr:colOff>1800</xdr:colOff>
      <xdr:row>10</xdr:row>
      <xdr:rowOff>127001</xdr:rowOff>
    </xdr:to>
    <xdr:cxnSp macro="">
      <xdr:nvCxnSpPr>
        <xdr:cNvPr id="7" name="ลูกศรเชื่อมต่อแบบตรง 6"/>
        <xdr:cNvCxnSpPr/>
      </xdr:nvCxnSpPr>
      <xdr:spPr>
        <a:xfrm>
          <a:off x="6913563" y="2373313"/>
          <a:ext cx="16051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317499</xdr:colOff>
      <xdr:row>7</xdr:row>
      <xdr:rowOff>134937</xdr:rowOff>
    </xdr:from>
    <xdr:to>
      <xdr:col>12</xdr:col>
      <xdr:colOff>15808</xdr:colOff>
      <xdr:row>7</xdr:row>
      <xdr:rowOff>134937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452937" y="1666875"/>
          <a:ext cx="21827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261938</xdr:colOff>
      <xdr:row>7</xdr:row>
      <xdr:rowOff>134937</xdr:rowOff>
    </xdr:from>
    <xdr:to>
      <xdr:col>17</xdr:col>
      <xdr:colOff>7872</xdr:colOff>
      <xdr:row>7</xdr:row>
      <xdr:rowOff>134938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881813" y="1666875"/>
          <a:ext cx="218274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269876</xdr:colOff>
      <xdr:row>16</xdr:row>
      <xdr:rowOff>142875</xdr:rowOff>
    </xdr:from>
    <xdr:to>
      <xdr:col>15</xdr:col>
      <xdr:colOff>9073</xdr:colOff>
      <xdr:row>16</xdr:row>
      <xdr:rowOff>142875</xdr:rowOff>
    </xdr:to>
    <xdr:cxnSp macro="">
      <xdr:nvCxnSpPr>
        <xdr:cNvPr id="10" name="ลูกศรเชื่อมต่อแบบตรง 9"/>
        <xdr:cNvCxnSpPr/>
      </xdr:nvCxnSpPr>
      <xdr:spPr>
        <a:xfrm>
          <a:off x="6889751" y="3817938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19</xdr:row>
      <xdr:rowOff>142875</xdr:rowOff>
    </xdr:from>
    <xdr:to>
      <xdr:col>12</xdr:col>
      <xdr:colOff>1135</xdr:colOff>
      <xdr:row>19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524500" y="4532313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536864</xdr:colOff>
      <xdr:row>7</xdr:row>
      <xdr:rowOff>129887</xdr:rowOff>
    </xdr:from>
    <xdr:to>
      <xdr:col>11</xdr:col>
      <xdr:colOff>542329</xdr:colOff>
      <xdr:row>7</xdr:row>
      <xdr:rowOff>129887</xdr:rowOff>
    </xdr:to>
    <xdr:cxnSp macro="">
      <xdr:nvCxnSpPr>
        <xdr:cNvPr id="4" name="ลูกศรเชื่อมต่อแบบตรง 3"/>
        <xdr:cNvCxnSpPr/>
      </xdr:nvCxnSpPr>
      <xdr:spPr>
        <a:xfrm>
          <a:off x="5576455" y="1671205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13</xdr:row>
      <xdr:rowOff>121228</xdr:rowOff>
    </xdr:from>
    <xdr:to>
      <xdr:col>9</xdr:col>
      <xdr:colOff>542328</xdr:colOff>
      <xdr:row>13</xdr:row>
      <xdr:rowOff>121228</xdr:rowOff>
    </xdr:to>
    <xdr:cxnSp macro="">
      <xdr:nvCxnSpPr>
        <xdr:cNvPr id="5" name="ลูกศรเชื่อมต่อแบบตรง 4"/>
        <xdr:cNvCxnSpPr/>
      </xdr:nvCxnSpPr>
      <xdr:spPr>
        <a:xfrm>
          <a:off x="4485409" y="3117273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129887</xdr:rowOff>
    </xdr:from>
    <xdr:to>
      <xdr:col>15</xdr:col>
      <xdr:colOff>514130</xdr:colOff>
      <xdr:row>7</xdr:row>
      <xdr:rowOff>129888</xdr:rowOff>
    </xdr:to>
    <xdr:cxnSp macro="">
      <xdr:nvCxnSpPr>
        <xdr:cNvPr id="6" name="ลูกศรเชื่อมต่อแบบตรง 5"/>
        <xdr:cNvCxnSpPr/>
      </xdr:nvCxnSpPr>
      <xdr:spPr>
        <a:xfrm>
          <a:off x="6953250" y="1671205"/>
          <a:ext cx="16051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129886</xdr:rowOff>
    </xdr:from>
    <xdr:to>
      <xdr:col>12</xdr:col>
      <xdr:colOff>655</xdr:colOff>
      <xdr:row>10</xdr:row>
      <xdr:rowOff>129886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494068" y="2398568"/>
          <a:ext cx="21827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129886</xdr:rowOff>
    </xdr:from>
    <xdr:to>
      <xdr:col>17</xdr:col>
      <xdr:colOff>656</xdr:colOff>
      <xdr:row>10</xdr:row>
      <xdr:rowOff>129887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953250" y="2398568"/>
          <a:ext cx="214811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112568</xdr:rowOff>
    </xdr:from>
    <xdr:to>
      <xdr:col>12</xdr:col>
      <xdr:colOff>308</xdr:colOff>
      <xdr:row>16</xdr:row>
      <xdr:rowOff>112569</xdr:rowOff>
    </xdr:to>
    <xdr:cxnSp macro="">
      <xdr:nvCxnSpPr>
        <xdr:cNvPr id="9" name="ลูกศรเชื่อมต่อแบบตรง 8"/>
        <xdr:cNvCxnSpPr/>
      </xdr:nvCxnSpPr>
      <xdr:spPr>
        <a:xfrm>
          <a:off x="4502727" y="3835977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121227</xdr:rowOff>
    </xdr:from>
    <xdr:to>
      <xdr:col>11</xdr:col>
      <xdr:colOff>537172</xdr:colOff>
      <xdr:row>19</xdr:row>
      <xdr:rowOff>121228</xdr:rowOff>
    </xdr:to>
    <xdr:cxnSp macro="">
      <xdr:nvCxnSpPr>
        <xdr:cNvPr id="10" name="ลูกศรเชื่อมต่อแบบตรง 9"/>
        <xdr:cNvCxnSpPr/>
      </xdr:nvCxnSpPr>
      <xdr:spPr>
        <a:xfrm>
          <a:off x="4494068" y="4572000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121227</xdr:rowOff>
    </xdr:from>
    <xdr:to>
      <xdr:col>16</xdr:col>
      <xdr:colOff>537172</xdr:colOff>
      <xdr:row>19</xdr:row>
      <xdr:rowOff>121228</xdr:rowOff>
    </xdr:to>
    <xdr:cxnSp macro="">
      <xdr:nvCxnSpPr>
        <xdr:cNvPr id="11" name="ลูกศรเชื่อมต่อแบบตรง 10"/>
        <xdr:cNvCxnSpPr/>
      </xdr:nvCxnSpPr>
      <xdr:spPr>
        <a:xfrm>
          <a:off x="6953250" y="4572000"/>
          <a:ext cx="21391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138546</xdr:rowOff>
    </xdr:from>
    <xdr:to>
      <xdr:col>11</xdr:col>
      <xdr:colOff>537172</xdr:colOff>
      <xdr:row>7</xdr:row>
      <xdr:rowOff>138547</xdr:rowOff>
    </xdr:to>
    <xdr:cxnSp macro="">
      <xdr:nvCxnSpPr>
        <xdr:cNvPr id="4" name="ลูกศรเชื่อมต่อแบบตรง 3"/>
        <xdr:cNvCxnSpPr/>
      </xdr:nvCxnSpPr>
      <xdr:spPr>
        <a:xfrm>
          <a:off x="4494068" y="1679864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8660</xdr:colOff>
      <xdr:row>13</xdr:row>
      <xdr:rowOff>121228</xdr:rowOff>
    </xdr:from>
    <xdr:to>
      <xdr:col>12</xdr:col>
      <xdr:colOff>309</xdr:colOff>
      <xdr:row>13</xdr:row>
      <xdr:rowOff>121229</xdr:rowOff>
    </xdr:to>
    <xdr:cxnSp macro="">
      <xdr:nvCxnSpPr>
        <xdr:cNvPr id="5" name="ลูกศรเชื่อมต่อแบบตรง 4"/>
        <xdr:cNvCxnSpPr/>
      </xdr:nvCxnSpPr>
      <xdr:spPr>
        <a:xfrm>
          <a:off x="4502728" y="3117273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268432</xdr:colOff>
      <xdr:row>10</xdr:row>
      <xdr:rowOff>112568</xdr:rowOff>
    </xdr:from>
    <xdr:to>
      <xdr:col>14</xdr:col>
      <xdr:colOff>542328</xdr:colOff>
      <xdr:row>10</xdr:row>
      <xdr:rowOff>112568</xdr:rowOff>
    </xdr:to>
    <xdr:cxnSp macro="">
      <xdr:nvCxnSpPr>
        <xdr:cNvPr id="6" name="ลูกศรเชื่อมต่อแบบตรง 5"/>
        <xdr:cNvCxnSpPr/>
      </xdr:nvCxnSpPr>
      <xdr:spPr>
        <a:xfrm>
          <a:off x="6944591" y="2381250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138545</xdr:rowOff>
    </xdr:from>
    <xdr:to>
      <xdr:col>10</xdr:col>
      <xdr:colOff>5464</xdr:colOff>
      <xdr:row>10</xdr:row>
      <xdr:rowOff>138545</xdr:rowOff>
    </xdr:to>
    <xdr:cxnSp macro="">
      <xdr:nvCxnSpPr>
        <xdr:cNvPr id="7" name="ลูกศรเชื่อมต่อแบบตรง 6"/>
        <xdr:cNvCxnSpPr/>
      </xdr:nvCxnSpPr>
      <xdr:spPr>
        <a:xfrm>
          <a:off x="4494068" y="2407227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121228</xdr:rowOff>
    </xdr:from>
    <xdr:to>
      <xdr:col>12</xdr:col>
      <xdr:colOff>655</xdr:colOff>
      <xdr:row>16</xdr:row>
      <xdr:rowOff>121228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494068" y="3844637"/>
          <a:ext cx="21827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311726</xdr:colOff>
      <xdr:row>19</xdr:row>
      <xdr:rowOff>95250</xdr:rowOff>
    </xdr:from>
    <xdr:to>
      <xdr:col>11</xdr:col>
      <xdr:colOff>8659</xdr:colOff>
      <xdr:row>19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4485408" y="4546023"/>
          <a:ext cx="16538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16</xdr:row>
      <xdr:rowOff>103909</xdr:rowOff>
    </xdr:from>
    <xdr:to>
      <xdr:col>17</xdr:col>
      <xdr:colOff>656</xdr:colOff>
      <xdr:row>16</xdr:row>
      <xdr:rowOff>103910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961909" y="3827318"/>
          <a:ext cx="217408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8660</xdr:colOff>
      <xdr:row>19</xdr:row>
      <xdr:rowOff>95250</xdr:rowOff>
    </xdr:from>
    <xdr:to>
      <xdr:col>12</xdr:col>
      <xdr:colOff>0</xdr:colOff>
      <xdr:row>19</xdr:row>
      <xdr:rowOff>95251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6139296" y="4546023"/>
          <a:ext cx="53686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19</xdr:row>
      <xdr:rowOff>95250</xdr:rowOff>
    </xdr:from>
    <xdr:to>
      <xdr:col>16</xdr:col>
      <xdr:colOff>8659</xdr:colOff>
      <xdr:row>19</xdr:row>
      <xdr:rowOff>95251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961909" y="4546023"/>
          <a:ext cx="163656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15320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9385" y="3231173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311727</xdr:colOff>
      <xdr:row>10</xdr:row>
      <xdr:rowOff>147204</xdr:rowOff>
    </xdr:from>
    <xdr:to>
      <xdr:col>11</xdr:col>
      <xdr:colOff>8660</xdr:colOff>
      <xdr:row>10</xdr:row>
      <xdr:rowOff>147204</xdr:rowOff>
    </xdr:to>
    <xdr:cxnSp macro="">
      <xdr:nvCxnSpPr>
        <xdr:cNvPr id="4" name="ลูกศรเชื่อมต่อแบบตรง 3"/>
        <xdr:cNvCxnSpPr/>
      </xdr:nvCxnSpPr>
      <xdr:spPr>
        <a:xfrm>
          <a:off x="4554682" y="2415886"/>
          <a:ext cx="16538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121228</xdr:rowOff>
    </xdr:from>
    <xdr:to>
      <xdr:col>10</xdr:col>
      <xdr:colOff>5465</xdr:colOff>
      <xdr:row>16</xdr:row>
      <xdr:rowOff>121228</xdr:rowOff>
    </xdr:to>
    <xdr:cxnSp macro="">
      <xdr:nvCxnSpPr>
        <xdr:cNvPr id="5" name="ลูกศรเชื่อมต่อแบบตรง 4"/>
        <xdr:cNvCxnSpPr/>
      </xdr:nvCxnSpPr>
      <xdr:spPr>
        <a:xfrm>
          <a:off x="4563341" y="3844637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8659</xdr:colOff>
      <xdr:row>13</xdr:row>
      <xdr:rowOff>112569</xdr:rowOff>
    </xdr:from>
    <xdr:to>
      <xdr:col>17</xdr:col>
      <xdr:colOff>14123</xdr:colOff>
      <xdr:row>13</xdr:row>
      <xdr:rowOff>112569</xdr:rowOff>
    </xdr:to>
    <xdr:cxnSp macro="">
      <xdr:nvCxnSpPr>
        <xdr:cNvPr id="6" name="ลูกศรเชื่อมต่อแบบตรง 5"/>
        <xdr:cNvCxnSpPr/>
      </xdr:nvCxnSpPr>
      <xdr:spPr>
        <a:xfrm>
          <a:off x="8122227" y="3108614"/>
          <a:ext cx="109651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8659</xdr:colOff>
      <xdr:row>10</xdr:row>
      <xdr:rowOff>121227</xdr:rowOff>
    </xdr:from>
    <xdr:to>
      <xdr:col>17</xdr:col>
      <xdr:colOff>308</xdr:colOff>
      <xdr:row>10</xdr:row>
      <xdr:rowOff>121228</xdr:rowOff>
    </xdr:to>
    <xdr:cxnSp macro="">
      <xdr:nvCxnSpPr>
        <xdr:cNvPr id="7" name="ลูกศรเชื่อมต่อแบบตรง 6"/>
        <xdr:cNvCxnSpPr/>
      </xdr:nvCxnSpPr>
      <xdr:spPr>
        <a:xfrm>
          <a:off x="7031182" y="2389909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138546</xdr:rowOff>
    </xdr:from>
    <xdr:to>
      <xdr:col>16</xdr:col>
      <xdr:colOff>537172</xdr:colOff>
      <xdr:row>16</xdr:row>
      <xdr:rowOff>138547</xdr:rowOff>
    </xdr:to>
    <xdr:cxnSp macro="">
      <xdr:nvCxnSpPr>
        <xdr:cNvPr id="8" name="ลูกศรเชื่อมต่อแบบตรง 7"/>
        <xdr:cNvCxnSpPr/>
      </xdr:nvCxnSpPr>
      <xdr:spPr>
        <a:xfrm>
          <a:off x="7022523" y="3861955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147205</xdr:rowOff>
    </xdr:from>
    <xdr:to>
      <xdr:col>11</xdr:col>
      <xdr:colOff>537172</xdr:colOff>
      <xdr:row>13</xdr:row>
      <xdr:rowOff>147206</xdr:rowOff>
    </xdr:to>
    <xdr:cxnSp macro="">
      <xdr:nvCxnSpPr>
        <xdr:cNvPr id="9" name="ลูกศรเชื่อมต่อแบบตรง 8"/>
        <xdr:cNvCxnSpPr/>
      </xdr:nvCxnSpPr>
      <xdr:spPr>
        <a:xfrm>
          <a:off x="4563341" y="3143250"/>
          <a:ext cx="21737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121227</xdr:rowOff>
    </xdr:from>
    <xdr:to>
      <xdr:col>12</xdr:col>
      <xdr:colOff>9314</xdr:colOff>
      <xdr:row>19</xdr:row>
      <xdr:rowOff>121227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572000" y="4572000"/>
          <a:ext cx="21827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121227</xdr:rowOff>
    </xdr:from>
    <xdr:to>
      <xdr:col>16</xdr:col>
      <xdr:colOff>537520</xdr:colOff>
      <xdr:row>19</xdr:row>
      <xdr:rowOff>121228</xdr:rowOff>
    </xdr:to>
    <xdr:cxnSp macro="">
      <xdr:nvCxnSpPr>
        <xdr:cNvPr id="11" name="ลูกศรเชื่อมต่อแบบตรง 10"/>
        <xdr:cNvCxnSpPr/>
      </xdr:nvCxnSpPr>
      <xdr:spPr>
        <a:xfrm>
          <a:off x="7022523" y="4572000"/>
          <a:ext cx="217408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0604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7</xdr:row>
      <xdr:rowOff>134938</xdr:rowOff>
    </xdr:from>
    <xdr:to>
      <xdr:col>12</xdr:col>
      <xdr:colOff>5359</xdr:colOff>
      <xdr:row>7</xdr:row>
      <xdr:rowOff>134939</xdr:rowOff>
    </xdr:to>
    <xdr:cxnSp macro="">
      <xdr:nvCxnSpPr>
        <xdr:cNvPr id="4" name="ลูกศรเชื่อมต่อแบบตรง 3"/>
        <xdr:cNvCxnSpPr/>
      </xdr:nvCxnSpPr>
      <xdr:spPr>
        <a:xfrm>
          <a:off x="4468812" y="1666876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127000</xdr:rowOff>
    </xdr:from>
    <xdr:to>
      <xdr:col>11</xdr:col>
      <xdr:colOff>537172</xdr:colOff>
      <xdr:row>10</xdr:row>
      <xdr:rowOff>127001</xdr:rowOff>
    </xdr:to>
    <xdr:cxnSp macro="">
      <xdr:nvCxnSpPr>
        <xdr:cNvPr id="5" name="ลูกศรเชื่อมต่อแบบตรง 4"/>
        <xdr:cNvCxnSpPr/>
      </xdr:nvCxnSpPr>
      <xdr:spPr>
        <a:xfrm>
          <a:off x="4460875" y="2373313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13</xdr:row>
      <xdr:rowOff>127000</xdr:rowOff>
    </xdr:from>
    <xdr:to>
      <xdr:col>12</xdr:col>
      <xdr:colOff>5359</xdr:colOff>
      <xdr:row>13</xdr:row>
      <xdr:rowOff>127001</xdr:rowOff>
    </xdr:to>
    <xdr:cxnSp macro="">
      <xdr:nvCxnSpPr>
        <xdr:cNvPr id="6" name="ลูกศรเชื่อมต่อแบบตรง 5"/>
        <xdr:cNvCxnSpPr/>
      </xdr:nvCxnSpPr>
      <xdr:spPr>
        <a:xfrm>
          <a:off x="4468812" y="3087688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309561</xdr:colOff>
      <xdr:row>16</xdr:row>
      <xdr:rowOff>119062</xdr:rowOff>
    </xdr:from>
    <xdr:to>
      <xdr:col>11</xdr:col>
      <xdr:colOff>15875</xdr:colOff>
      <xdr:row>16</xdr:row>
      <xdr:rowOff>119063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444999" y="3794125"/>
          <a:ext cx="165100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142875</xdr:rowOff>
    </xdr:from>
    <xdr:to>
      <xdr:col>15</xdr:col>
      <xdr:colOff>5465</xdr:colOff>
      <xdr:row>7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6897688" y="1674813"/>
          <a:ext cx="10849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16</xdr:row>
      <xdr:rowOff>150813</xdr:rowOff>
    </xdr:from>
    <xdr:to>
      <xdr:col>15</xdr:col>
      <xdr:colOff>13403</xdr:colOff>
      <xdr:row>16</xdr:row>
      <xdr:rowOff>150813</xdr:rowOff>
    </xdr:to>
    <xdr:cxnSp macro="">
      <xdr:nvCxnSpPr>
        <xdr:cNvPr id="9" name="ลูกศรเชื่อมต่อแบบตรง 8"/>
        <xdr:cNvCxnSpPr/>
      </xdr:nvCxnSpPr>
      <xdr:spPr>
        <a:xfrm>
          <a:off x="6905626" y="3825876"/>
          <a:ext cx="10849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119062</xdr:rowOff>
    </xdr:from>
    <xdr:to>
      <xdr:col>12</xdr:col>
      <xdr:colOff>655</xdr:colOff>
      <xdr:row>19</xdr:row>
      <xdr:rowOff>119062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460875" y="4508500"/>
          <a:ext cx="21596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103187</xdr:rowOff>
    </xdr:from>
    <xdr:to>
      <xdr:col>16</xdr:col>
      <xdr:colOff>537520</xdr:colOff>
      <xdr:row>19</xdr:row>
      <xdr:rowOff>103188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97688" y="4492625"/>
          <a:ext cx="21567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13854</xdr:colOff>
      <xdr:row>14</xdr:row>
      <xdr:rowOff>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91325" y="3190875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309563</xdr:colOff>
      <xdr:row>7</xdr:row>
      <xdr:rowOff>111125</xdr:rowOff>
    </xdr:from>
    <xdr:to>
      <xdr:col>10</xdr:col>
      <xdr:colOff>23812</xdr:colOff>
      <xdr:row>7</xdr:row>
      <xdr:rowOff>111127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516438" y="1643063"/>
          <a:ext cx="1119187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309563</xdr:colOff>
      <xdr:row>16</xdr:row>
      <xdr:rowOff>111125</xdr:rowOff>
    </xdr:from>
    <xdr:to>
      <xdr:col>12</xdr:col>
      <xdr:colOff>7937</xdr:colOff>
      <xdr:row>16</xdr:row>
      <xdr:rowOff>111125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516438" y="3786188"/>
          <a:ext cx="21828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7937</xdr:colOff>
      <xdr:row>16</xdr:row>
      <xdr:rowOff>103188</xdr:rowOff>
    </xdr:from>
    <xdr:to>
      <xdr:col>17</xdr:col>
      <xdr:colOff>5707</xdr:colOff>
      <xdr:row>16</xdr:row>
      <xdr:rowOff>103189</xdr:rowOff>
    </xdr:to>
    <xdr:cxnSp macro="">
      <xdr:nvCxnSpPr>
        <xdr:cNvPr id="6" name="ลูกศรเชื่อมต่อแบบตรง 5"/>
        <xdr:cNvCxnSpPr/>
      </xdr:nvCxnSpPr>
      <xdr:spPr>
        <a:xfrm>
          <a:off x="7000875" y="3778251"/>
          <a:ext cx="21567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19</xdr:row>
      <xdr:rowOff>127000</xdr:rowOff>
    </xdr:from>
    <xdr:to>
      <xdr:col>12</xdr:col>
      <xdr:colOff>5359</xdr:colOff>
      <xdr:row>19</xdr:row>
      <xdr:rowOff>127001</xdr:rowOff>
    </xdr:to>
    <xdr:cxnSp macro="">
      <xdr:nvCxnSpPr>
        <xdr:cNvPr id="7" name="ลูกศรเชื่อมต่อแบบตรง 6"/>
        <xdr:cNvCxnSpPr/>
      </xdr:nvCxnSpPr>
      <xdr:spPr>
        <a:xfrm>
          <a:off x="4540250" y="4516438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317501</xdr:colOff>
      <xdr:row>13</xdr:row>
      <xdr:rowOff>103188</xdr:rowOff>
    </xdr:from>
    <xdr:to>
      <xdr:col>11</xdr:col>
      <xdr:colOff>505423</xdr:colOff>
      <xdr:row>13</xdr:row>
      <xdr:rowOff>103189</xdr:rowOff>
    </xdr:to>
    <xdr:cxnSp macro="">
      <xdr:nvCxnSpPr>
        <xdr:cNvPr id="8" name="ลูกศรเชื่อมต่อแบบตรง 7"/>
        <xdr:cNvCxnSpPr/>
      </xdr:nvCxnSpPr>
      <xdr:spPr>
        <a:xfrm>
          <a:off x="4524376" y="3063876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10</xdr:row>
      <xdr:rowOff>119063</xdr:rowOff>
    </xdr:from>
    <xdr:to>
      <xdr:col>12</xdr:col>
      <xdr:colOff>5359</xdr:colOff>
      <xdr:row>10</xdr:row>
      <xdr:rowOff>119064</xdr:rowOff>
    </xdr:to>
    <xdr:cxnSp macro="">
      <xdr:nvCxnSpPr>
        <xdr:cNvPr id="9" name="ลูกศรเชื่อมต่อแบบตรง 8"/>
        <xdr:cNvCxnSpPr/>
      </xdr:nvCxnSpPr>
      <xdr:spPr>
        <a:xfrm>
          <a:off x="4540250" y="2365376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269874</xdr:colOff>
      <xdr:row>10</xdr:row>
      <xdr:rowOff>111125</xdr:rowOff>
    </xdr:from>
    <xdr:to>
      <xdr:col>14</xdr:col>
      <xdr:colOff>537277</xdr:colOff>
      <xdr:row>10</xdr:row>
      <xdr:rowOff>111125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961187" y="2357438"/>
          <a:ext cx="10849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7937</xdr:colOff>
      <xdr:row>13</xdr:row>
      <xdr:rowOff>127000</xdr:rowOff>
    </xdr:from>
    <xdr:to>
      <xdr:col>18</xdr:col>
      <xdr:colOff>0</xdr:colOff>
      <xdr:row>13</xdr:row>
      <xdr:rowOff>127002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080375" y="3087688"/>
          <a:ext cx="1603375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163656</xdr:colOff>
      <xdr:row>0</xdr:row>
      <xdr:rowOff>85725</xdr:rowOff>
    </xdr:from>
    <xdr:to>
      <xdr:col>1</xdr:col>
      <xdr:colOff>323803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56" y="85725"/>
          <a:ext cx="688352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8658</xdr:colOff>
      <xdr:row>14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01295" y="3238500"/>
          <a:ext cx="109970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10</xdr:row>
      <xdr:rowOff>134937</xdr:rowOff>
    </xdr:from>
    <xdr:to>
      <xdr:col>12</xdr:col>
      <xdr:colOff>5359</xdr:colOff>
      <xdr:row>10</xdr:row>
      <xdr:rowOff>134938</xdr:rowOff>
    </xdr:to>
    <xdr:cxnSp macro="">
      <xdr:nvCxnSpPr>
        <xdr:cNvPr id="4" name="ลูกศรเชื่อมต่อแบบตรง 3"/>
        <xdr:cNvCxnSpPr/>
      </xdr:nvCxnSpPr>
      <xdr:spPr>
        <a:xfrm>
          <a:off x="4500562" y="2381250"/>
          <a:ext cx="21564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127000</xdr:rowOff>
    </xdr:from>
    <xdr:to>
      <xdr:col>16</xdr:col>
      <xdr:colOff>537172</xdr:colOff>
      <xdr:row>16</xdr:row>
      <xdr:rowOff>127001</xdr:rowOff>
    </xdr:to>
    <xdr:cxnSp macro="">
      <xdr:nvCxnSpPr>
        <xdr:cNvPr id="5" name="ลูกศรเชื่อมต่อแบบตรง 4"/>
        <xdr:cNvCxnSpPr/>
      </xdr:nvCxnSpPr>
      <xdr:spPr>
        <a:xfrm>
          <a:off x="6929438" y="3802063"/>
          <a:ext cx="22278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269875</xdr:colOff>
      <xdr:row>10</xdr:row>
      <xdr:rowOff>127000</xdr:rowOff>
    </xdr:from>
    <xdr:to>
      <xdr:col>16</xdr:col>
      <xdr:colOff>15875</xdr:colOff>
      <xdr:row>10</xdr:row>
      <xdr:rowOff>127002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921500" y="2373313"/>
          <a:ext cx="171450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127000</xdr:rowOff>
    </xdr:from>
    <xdr:to>
      <xdr:col>10</xdr:col>
      <xdr:colOff>7938</xdr:colOff>
      <xdr:row>16</xdr:row>
      <xdr:rowOff>127002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492625" y="38020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127000</xdr:rowOff>
    </xdr:from>
    <xdr:to>
      <xdr:col>12</xdr:col>
      <xdr:colOff>7938</xdr:colOff>
      <xdr:row>16</xdr:row>
      <xdr:rowOff>127002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5572125" y="38020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19</xdr:row>
      <xdr:rowOff>111125</xdr:rowOff>
    </xdr:from>
    <xdr:to>
      <xdr:col>10</xdr:col>
      <xdr:colOff>15876</xdr:colOff>
      <xdr:row>19</xdr:row>
      <xdr:rowOff>111127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484688" y="4500563"/>
          <a:ext cx="110331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111125</xdr:rowOff>
    </xdr:from>
    <xdr:to>
      <xdr:col>12</xdr:col>
      <xdr:colOff>7938</xdr:colOff>
      <xdr:row>19</xdr:row>
      <xdr:rowOff>111127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572125" y="4500563"/>
          <a:ext cx="1087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103188</xdr:rowOff>
    </xdr:from>
    <xdr:to>
      <xdr:col>15</xdr:col>
      <xdr:colOff>0</xdr:colOff>
      <xdr:row>19</xdr:row>
      <xdr:rowOff>103190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929438" y="4492626"/>
          <a:ext cx="1150937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309562</xdr:colOff>
      <xdr:row>13</xdr:row>
      <xdr:rowOff>103187</xdr:rowOff>
    </xdr:from>
    <xdr:to>
      <xdr:col>12</xdr:col>
      <xdr:colOff>7937</xdr:colOff>
      <xdr:row>13</xdr:row>
      <xdr:rowOff>103187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4476750" y="3063875"/>
          <a:ext cx="21828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95250</xdr:rowOff>
    </xdr:from>
    <xdr:to>
      <xdr:col>17</xdr:col>
      <xdr:colOff>15875</xdr:colOff>
      <xdr:row>13</xdr:row>
      <xdr:rowOff>95250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8080375" y="3055938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Normal="110" zoomScaleSheetLayoutView="100" workbookViewId="0">
      <selection activeCell="X15" sqref="X15"/>
    </sheetView>
  </sheetViews>
  <sheetFormatPr defaultRowHeight="15"/>
  <cols>
    <col min="1" max="1" width="6.85546875" customWidth="1"/>
    <col min="2" max="2" width="16.85546875" customWidth="1"/>
    <col min="3" max="5" width="3.140625" customWidth="1"/>
    <col min="6" max="6" width="15" customWidth="1"/>
    <col min="7" max="7" width="6" customWidth="1"/>
    <col min="8" max="8" width="4.28515625" customWidth="1"/>
    <col min="9" max="12" width="7.140625" customWidth="1"/>
    <col min="13" max="13" width="3.5703125" customWidth="1"/>
    <col min="14" max="17" width="7.140625" customWidth="1"/>
    <col min="18" max="18" width="6.42578125" customWidth="1"/>
    <col min="19" max="19" width="6.5703125" customWidth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38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27" t="s">
        <v>21</v>
      </c>
      <c r="H6" s="36"/>
      <c r="I6" s="27">
        <v>1</v>
      </c>
      <c r="J6" s="83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117"/>
      <c r="G7" s="37"/>
      <c r="H7" s="216" t="s">
        <v>23</v>
      </c>
      <c r="I7" s="143" t="s">
        <v>135</v>
      </c>
      <c r="J7" s="90"/>
      <c r="K7" s="91" t="s">
        <v>225</v>
      </c>
      <c r="L7" s="41" t="s">
        <v>432</v>
      </c>
      <c r="M7" s="219" t="s">
        <v>24</v>
      </c>
      <c r="N7" s="41" t="s">
        <v>141</v>
      </c>
      <c r="O7" s="41"/>
      <c r="P7" s="91" t="s">
        <v>225</v>
      </c>
      <c r="Q7" s="39" t="s">
        <v>229</v>
      </c>
      <c r="R7" s="39"/>
      <c r="S7" s="42"/>
    </row>
    <row r="8" spans="1:19" ht="18.75" customHeight="1">
      <c r="A8" s="112" t="s">
        <v>125</v>
      </c>
      <c r="B8" s="113" t="s">
        <v>126</v>
      </c>
      <c r="C8" s="112">
        <v>1</v>
      </c>
      <c r="D8" s="112">
        <v>0</v>
      </c>
      <c r="E8" s="112">
        <v>1</v>
      </c>
      <c r="F8" s="25" t="s">
        <v>436</v>
      </c>
      <c r="G8" s="28" t="s">
        <v>25</v>
      </c>
      <c r="H8" s="217"/>
      <c r="I8" s="43"/>
      <c r="J8" s="44"/>
      <c r="K8" s="45"/>
      <c r="L8" s="46"/>
      <c r="M8" s="220"/>
      <c r="N8" s="46"/>
      <c r="O8" s="46"/>
      <c r="P8" s="95"/>
      <c r="Q8" s="44"/>
      <c r="R8" s="44"/>
      <c r="S8" s="47"/>
    </row>
    <row r="9" spans="1:19" ht="18.75" customHeight="1">
      <c r="A9" s="112" t="s">
        <v>127</v>
      </c>
      <c r="B9" s="113" t="s">
        <v>128</v>
      </c>
      <c r="C9" s="112">
        <v>0</v>
      </c>
      <c r="D9" s="112">
        <v>2</v>
      </c>
      <c r="E9" s="112">
        <v>1</v>
      </c>
      <c r="F9" s="25" t="s">
        <v>218</v>
      </c>
      <c r="G9" s="31"/>
      <c r="H9" s="217"/>
      <c r="I9" s="48" t="s">
        <v>224</v>
      </c>
      <c r="J9" s="161"/>
      <c r="K9" s="100" t="s">
        <v>226</v>
      </c>
      <c r="L9" s="96" t="s">
        <v>433</v>
      </c>
      <c r="M9" s="220"/>
      <c r="N9" s="46" t="s">
        <v>227</v>
      </c>
      <c r="O9" s="51"/>
      <c r="P9" s="100" t="s">
        <v>226</v>
      </c>
      <c r="Q9" s="147" t="s">
        <v>230</v>
      </c>
      <c r="R9" s="49"/>
      <c r="S9" s="52"/>
    </row>
    <row r="10" spans="1:19" ht="18.75" customHeight="1">
      <c r="A10" s="179" t="s">
        <v>129</v>
      </c>
      <c r="B10" s="113" t="s">
        <v>130</v>
      </c>
      <c r="C10" s="112">
        <v>1</v>
      </c>
      <c r="D10" s="112">
        <v>2</v>
      </c>
      <c r="E10" s="112">
        <v>2</v>
      </c>
      <c r="F10" s="25" t="s">
        <v>219</v>
      </c>
      <c r="G10" s="53"/>
      <c r="H10" s="217"/>
      <c r="I10" s="41" t="s">
        <v>139</v>
      </c>
      <c r="J10" s="41"/>
      <c r="K10" s="128"/>
      <c r="L10" s="92"/>
      <c r="M10" s="221"/>
      <c r="N10" s="41"/>
      <c r="O10" s="41"/>
      <c r="P10" s="91" t="s">
        <v>225</v>
      </c>
      <c r="Q10" s="39" t="s">
        <v>231</v>
      </c>
      <c r="R10" s="39"/>
      <c r="S10" s="42"/>
    </row>
    <row r="11" spans="1:19" ht="18.75" customHeight="1">
      <c r="A11" s="112" t="s">
        <v>131</v>
      </c>
      <c r="B11" s="113" t="s">
        <v>132</v>
      </c>
      <c r="C11" s="112">
        <v>2</v>
      </c>
      <c r="D11" s="112">
        <v>0</v>
      </c>
      <c r="E11" s="112">
        <v>2</v>
      </c>
      <c r="F11" s="109" t="s">
        <v>220</v>
      </c>
      <c r="G11" s="28" t="s">
        <v>26</v>
      </c>
      <c r="H11" s="217"/>
      <c r="I11" s="46"/>
      <c r="J11" s="46"/>
      <c r="K11" s="45"/>
      <c r="L11" s="96"/>
      <c r="M11" s="221"/>
      <c r="N11" s="46"/>
      <c r="O11" s="46"/>
      <c r="P11" s="95"/>
      <c r="Q11" s="44"/>
      <c r="R11" s="44"/>
      <c r="S11" s="47"/>
    </row>
    <row r="12" spans="1:19" ht="18.75" customHeight="1" thickBot="1">
      <c r="A12" s="112" t="s">
        <v>133</v>
      </c>
      <c r="B12" s="113" t="s">
        <v>134</v>
      </c>
      <c r="C12" s="112">
        <v>1</v>
      </c>
      <c r="D12" s="112">
        <v>0</v>
      </c>
      <c r="E12" s="112">
        <v>1</v>
      </c>
      <c r="F12" s="120" t="s">
        <v>430</v>
      </c>
      <c r="G12" s="31"/>
      <c r="H12" s="217"/>
      <c r="I12" s="51" t="s">
        <v>227</v>
      </c>
      <c r="J12" s="51"/>
      <c r="K12" s="130"/>
      <c r="L12" s="101"/>
      <c r="M12" s="221"/>
      <c r="N12" s="46"/>
      <c r="O12" s="51"/>
      <c r="P12" s="100" t="s">
        <v>226</v>
      </c>
      <c r="Q12" s="49" t="s">
        <v>232</v>
      </c>
      <c r="R12" s="49"/>
      <c r="S12" s="52"/>
    </row>
    <row r="13" spans="1:19" ht="18.75" customHeight="1">
      <c r="A13" s="112"/>
      <c r="B13" s="113" t="s">
        <v>40</v>
      </c>
      <c r="C13" s="112"/>
      <c r="D13" s="112"/>
      <c r="E13" s="112"/>
      <c r="F13" s="124"/>
      <c r="G13" s="53"/>
      <c r="H13" s="217"/>
      <c r="I13" s="140" t="s">
        <v>137</v>
      </c>
      <c r="J13" s="39"/>
      <c r="K13" s="92"/>
      <c r="L13" s="96"/>
      <c r="M13" s="222"/>
      <c r="N13" s="224" t="s">
        <v>27</v>
      </c>
      <c r="O13" s="225"/>
      <c r="P13" s="41"/>
      <c r="Q13" s="41"/>
      <c r="R13" s="41"/>
      <c r="S13" s="41"/>
    </row>
    <row r="14" spans="1:19" ht="18.75" customHeight="1">
      <c r="A14" s="112"/>
      <c r="B14" s="113" t="s">
        <v>41</v>
      </c>
      <c r="C14" s="114"/>
      <c r="D14" s="114"/>
      <c r="E14" s="114"/>
      <c r="F14" s="124"/>
      <c r="G14" s="28" t="s">
        <v>28</v>
      </c>
      <c r="H14" s="217"/>
      <c r="I14" s="44"/>
      <c r="J14" s="44"/>
      <c r="K14" s="45"/>
      <c r="L14" s="46"/>
      <c r="M14" s="222"/>
      <c r="N14" s="226" t="s">
        <v>143</v>
      </c>
      <c r="O14" s="227"/>
      <c r="P14" s="54"/>
      <c r="Q14" s="46"/>
      <c r="R14" s="46"/>
      <c r="S14" s="46"/>
    </row>
    <row r="15" spans="1:19" ht="18.75" customHeight="1" thickBot="1">
      <c r="A15" s="176" t="s">
        <v>135</v>
      </c>
      <c r="B15" s="177" t="s">
        <v>136</v>
      </c>
      <c r="C15" s="112">
        <v>1</v>
      </c>
      <c r="D15" s="112">
        <v>3</v>
      </c>
      <c r="E15" s="112">
        <v>2</v>
      </c>
      <c r="F15" s="124" t="s">
        <v>431</v>
      </c>
      <c r="G15" s="31"/>
      <c r="H15" s="217"/>
      <c r="I15" s="49">
        <v>641</v>
      </c>
      <c r="J15" s="49"/>
      <c r="K15" s="101"/>
      <c r="L15" s="101" t="s">
        <v>228</v>
      </c>
      <c r="M15" s="222"/>
      <c r="N15" s="55" t="s">
        <v>145</v>
      </c>
      <c r="O15" s="154" t="s">
        <v>313</v>
      </c>
      <c r="P15" s="46"/>
      <c r="Q15" s="46"/>
      <c r="R15" s="51"/>
      <c r="S15" s="51"/>
    </row>
    <row r="16" spans="1:19" ht="18.75" customHeight="1">
      <c r="A16" s="112"/>
      <c r="B16" s="113" t="s">
        <v>42</v>
      </c>
      <c r="C16" s="112"/>
      <c r="D16" s="112"/>
      <c r="E16" s="112"/>
      <c r="F16" s="26"/>
      <c r="G16" s="53"/>
      <c r="H16" s="217"/>
      <c r="I16" s="140" t="s">
        <v>127</v>
      </c>
      <c r="J16" s="56"/>
      <c r="K16" s="41" t="s">
        <v>129</v>
      </c>
      <c r="L16" s="41"/>
      <c r="M16" s="220"/>
      <c r="N16" s="41"/>
      <c r="O16" s="41"/>
      <c r="P16" s="41"/>
      <c r="Q16" s="41"/>
      <c r="R16" s="41"/>
      <c r="S16" s="41"/>
    </row>
    <row r="17" spans="1:19" ht="18.75" customHeight="1">
      <c r="A17" s="112" t="s">
        <v>137</v>
      </c>
      <c r="B17" s="113" t="s">
        <v>138</v>
      </c>
      <c r="C17" s="112">
        <v>1</v>
      </c>
      <c r="D17" s="112">
        <v>3</v>
      </c>
      <c r="E17" s="112">
        <v>2</v>
      </c>
      <c r="F17" s="26" t="s">
        <v>221</v>
      </c>
      <c r="G17" s="28" t="s">
        <v>29</v>
      </c>
      <c r="H17" s="217"/>
      <c r="I17" s="44"/>
      <c r="J17" s="44"/>
      <c r="K17" s="45"/>
      <c r="L17" s="46"/>
      <c r="M17" s="220"/>
      <c r="N17" s="46"/>
      <c r="O17" s="46"/>
      <c r="P17" s="46"/>
      <c r="Q17" s="46"/>
      <c r="R17" s="46"/>
      <c r="S17" s="46"/>
    </row>
    <row r="18" spans="1:19" ht="18.75" customHeight="1">
      <c r="A18" s="112" t="s">
        <v>139</v>
      </c>
      <c r="B18" s="113" t="s">
        <v>140</v>
      </c>
      <c r="C18" s="112">
        <v>2</v>
      </c>
      <c r="D18" s="112">
        <v>6</v>
      </c>
      <c r="E18" s="112">
        <v>4</v>
      </c>
      <c r="F18" s="192" t="s">
        <v>222</v>
      </c>
      <c r="G18" s="31"/>
      <c r="H18" s="217"/>
      <c r="I18" s="49">
        <v>522</v>
      </c>
      <c r="J18" s="209" t="s">
        <v>233</v>
      </c>
      <c r="K18" s="51" t="s">
        <v>234</v>
      </c>
      <c r="L18" s="51"/>
      <c r="M18" s="220"/>
      <c r="N18" s="101" t="s">
        <v>235</v>
      </c>
      <c r="O18" s="51"/>
      <c r="P18" s="51"/>
      <c r="Q18" s="96"/>
      <c r="R18" s="51"/>
      <c r="S18" s="51"/>
    </row>
    <row r="19" spans="1:19" ht="18.75" customHeight="1">
      <c r="A19" s="112"/>
      <c r="B19" s="113" t="s">
        <v>44</v>
      </c>
      <c r="C19" s="112"/>
      <c r="D19" s="112"/>
      <c r="E19" s="112"/>
      <c r="F19" s="124"/>
      <c r="G19" s="53"/>
      <c r="H19" s="217"/>
      <c r="I19" s="140" t="s">
        <v>131</v>
      </c>
      <c r="J19" s="39"/>
      <c r="K19" s="148" t="s">
        <v>125</v>
      </c>
      <c r="L19" s="41" t="s">
        <v>133</v>
      </c>
      <c r="M19" s="222"/>
      <c r="N19" s="92"/>
      <c r="O19" s="92"/>
      <c r="P19" s="40"/>
      <c r="Q19" s="39"/>
      <c r="R19" s="39"/>
      <c r="S19" s="42"/>
    </row>
    <row r="20" spans="1:19" ht="18.75" customHeight="1">
      <c r="A20" s="112" t="s">
        <v>141</v>
      </c>
      <c r="B20" s="113" t="s">
        <v>142</v>
      </c>
      <c r="C20" s="112">
        <v>1</v>
      </c>
      <c r="D20" s="112">
        <v>3</v>
      </c>
      <c r="E20" s="112">
        <v>2</v>
      </c>
      <c r="F20" s="193" t="s">
        <v>223</v>
      </c>
      <c r="G20" s="28" t="s">
        <v>30</v>
      </c>
      <c r="H20" s="217"/>
      <c r="I20" s="44"/>
      <c r="J20" s="44"/>
      <c r="K20" s="38">
        <v>533</v>
      </c>
      <c r="L20" s="46" t="s">
        <v>238</v>
      </c>
      <c r="M20" s="222"/>
      <c r="N20" s="163"/>
      <c r="O20" s="96"/>
      <c r="P20" s="45"/>
      <c r="Q20" s="44"/>
      <c r="R20" s="44"/>
      <c r="S20" s="47"/>
    </row>
    <row r="21" spans="1:19" ht="18.75" customHeight="1">
      <c r="A21" s="112"/>
      <c r="B21" s="113" t="s">
        <v>45</v>
      </c>
      <c r="C21" s="112"/>
      <c r="D21" s="112"/>
      <c r="E21" s="112"/>
      <c r="F21" s="26"/>
      <c r="G21" s="31"/>
      <c r="H21" s="218"/>
      <c r="I21" s="48">
        <v>535</v>
      </c>
      <c r="J21" s="139" t="s">
        <v>236</v>
      </c>
      <c r="K21" s="101" t="s">
        <v>237</v>
      </c>
      <c r="L21" s="51" t="s">
        <v>430</v>
      </c>
      <c r="M21" s="223"/>
      <c r="N21" s="101"/>
      <c r="O21" s="101"/>
      <c r="P21" s="50"/>
      <c r="Q21" s="49"/>
      <c r="R21" s="49"/>
      <c r="S21" s="52"/>
    </row>
    <row r="22" spans="1:19" ht="15.75" customHeight="1">
      <c r="A22" s="112" t="s">
        <v>143</v>
      </c>
      <c r="B22" s="113" t="s">
        <v>144</v>
      </c>
      <c r="C22" s="112" t="s">
        <v>46</v>
      </c>
      <c r="D22" s="112">
        <v>2</v>
      </c>
      <c r="E22" s="112" t="s">
        <v>46</v>
      </c>
      <c r="F22" s="26" t="s">
        <v>438</v>
      </c>
      <c r="G22" s="24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3"/>
    </row>
    <row r="23" spans="1:19" ht="15.75" customHeight="1">
      <c r="A23" s="121"/>
      <c r="B23" s="121"/>
      <c r="C23" s="121"/>
      <c r="D23" s="121"/>
      <c r="E23" s="121"/>
      <c r="F23" s="26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21"/>
      <c r="B24" s="121"/>
      <c r="C24" s="121"/>
      <c r="D24" s="121"/>
      <c r="E24" s="121"/>
      <c r="F24" s="26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21">
      <c r="A25" s="114"/>
      <c r="B25" s="115"/>
      <c r="C25" s="114"/>
      <c r="D25" s="114"/>
      <c r="E25" s="114"/>
      <c r="F25" s="26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21">
      <c r="A26" s="114"/>
      <c r="B26" s="115"/>
      <c r="C26" s="114"/>
      <c r="D26" s="114"/>
      <c r="E26" s="114"/>
      <c r="F26" s="26"/>
      <c r="G26" s="15"/>
      <c r="H26" s="16"/>
      <c r="I26" s="11"/>
      <c r="J26" s="17"/>
      <c r="K26" s="18"/>
      <c r="L26" s="233" t="s">
        <v>39</v>
      </c>
      <c r="M26" s="233"/>
      <c r="N26" s="233"/>
      <c r="O26" s="233"/>
      <c r="P26" s="16"/>
      <c r="Q26" s="16"/>
      <c r="R26" s="11"/>
      <c r="S26" s="2"/>
    </row>
    <row r="27" spans="1:19" ht="16.5" customHeight="1">
      <c r="A27" s="114"/>
      <c r="B27" s="115"/>
      <c r="C27" s="114"/>
      <c r="D27" s="114"/>
      <c r="E27" s="114"/>
      <c r="F27" s="26"/>
      <c r="G27" s="4"/>
      <c r="H27" s="11"/>
      <c r="I27" s="11"/>
      <c r="J27" s="12"/>
      <c r="K27" s="18"/>
      <c r="L27" s="20"/>
      <c r="M27" s="16"/>
      <c r="N27" s="16"/>
      <c r="O27" s="16"/>
      <c r="P27" s="16"/>
      <c r="Q27" s="16"/>
      <c r="R27" s="11"/>
      <c r="S27" s="2"/>
    </row>
    <row r="28" spans="1:19" ht="16.5" customHeight="1">
      <c r="A28" s="114"/>
      <c r="B28" s="115"/>
      <c r="C28" s="114"/>
      <c r="D28" s="114"/>
      <c r="E28" s="114"/>
      <c r="F28" s="26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26"/>
      <c r="G29" s="19"/>
      <c r="H29" s="16"/>
      <c r="I29" s="11"/>
      <c r="J29" s="17"/>
      <c r="K29" s="7"/>
      <c r="L29" s="213" t="s">
        <v>36</v>
      </c>
      <c r="M29" s="213"/>
      <c r="N29" s="213"/>
      <c r="O29" s="213"/>
      <c r="P29" s="16"/>
      <c r="Q29" s="16"/>
      <c r="R29" s="11"/>
      <c r="S29" s="2"/>
    </row>
    <row r="30" spans="1:19" ht="16.5" customHeight="1">
      <c r="A30" s="114"/>
      <c r="B30" s="115"/>
      <c r="C30" s="114"/>
      <c r="D30" s="114"/>
      <c r="E30" s="114"/>
      <c r="F30" s="26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2"/>
    </row>
    <row r="31" spans="1:19" s="170" customFormat="1" ht="16.5" customHeight="1">
      <c r="A31" s="178"/>
      <c r="B31" s="178" t="s">
        <v>37</v>
      </c>
      <c r="C31" s="178">
        <f>SUM(C8:C25)</f>
        <v>10</v>
      </c>
      <c r="D31" s="178">
        <f>SUM(D8:D25)</f>
        <v>21</v>
      </c>
      <c r="E31" s="178">
        <f>SUM(E8:E25)</f>
        <v>17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N15" sqref="N15"/>
    </sheetView>
  </sheetViews>
  <sheetFormatPr defaultColWidth="9" defaultRowHeight="15"/>
  <cols>
    <col min="1" max="1" width="6.85546875" style="1" customWidth="1"/>
    <col min="2" max="2" width="16.85546875" style="1" customWidth="1"/>
    <col min="3" max="3" width="3" style="1" customWidth="1"/>
    <col min="4" max="4" width="4" style="1" customWidth="1"/>
    <col min="5" max="5" width="3.1406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100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80"/>
      <c r="E7" s="112"/>
      <c r="F7" s="59"/>
      <c r="G7" s="37"/>
      <c r="H7" s="216" t="s">
        <v>23</v>
      </c>
      <c r="I7" s="143" t="s">
        <v>168</v>
      </c>
      <c r="J7" s="90"/>
      <c r="K7" s="91" t="s">
        <v>164</v>
      </c>
      <c r="L7" s="92"/>
      <c r="M7" s="219" t="s">
        <v>24</v>
      </c>
      <c r="N7" s="92" t="s">
        <v>176</v>
      </c>
      <c r="O7" s="92"/>
      <c r="P7" s="92"/>
      <c r="Q7" s="142"/>
      <c r="R7" s="90"/>
      <c r="S7" s="93"/>
    </row>
    <row r="8" spans="1:19" ht="18.75" customHeight="1">
      <c r="A8" s="112" t="s">
        <v>164</v>
      </c>
      <c r="B8" s="113" t="s">
        <v>165</v>
      </c>
      <c r="C8" s="112">
        <v>0</v>
      </c>
      <c r="D8" s="180">
        <v>2</v>
      </c>
      <c r="E8" s="112">
        <v>1</v>
      </c>
      <c r="F8" s="25" t="s">
        <v>335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166</v>
      </c>
      <c r="B9" s="113" t="s">
        <v>167</v>
      </c>
      <c r="C9" s="112">
        <v>2</v>
      </c>
      <c r="D9" s="180">
        <v>0</v>
      </c>
      <c r="E9" s="112">
        <v>2</v>
      </c>
      <c r="F9" s="25" t="s">
        <v>239</v>
      </c>
      <c r="G9" s="84"/>
      <c r="H9" s="217"/>
      <c r="I9" s="98">
        <v>515</v>
      </c>
      <c r="J9" s="99" t="s">
        <v>331</v>
      </c>
      <c r="K9" s="100" t="s">
        <v>339</v>
      </c>
      <c r="L9" s="101" t="s">
        <v>340</v>
      </c>
      <c r="M9" s="220"/>
      <c r="N9" s="101" t="s">
        <v>298</v>
      </c>
      <c r="O9" s="101"/>
      <c r="P9" s="101"/>
      <c r="Q9" s="98" t="s">
        <v>312</v>
      </c>
      <c r="R9" s="99"/>
      <c r="S9" s="102"/>
    </row>
    <row r="10" spans="1:19" ht="18.75" customHeight="1">
      <c r="A10" s="112"/>
      <c r="B10" s="113" t="s">
        <v>43</v>
      </c>
      <c r="C10" s="112"/>
      <c r="D10" s="180"/>
      <c r="E10" s="112"/>
      <c r="F10" s="25"/>
      <c r="G10" s="83"/>
      <c r="H10" s="217"/>
      <c r="I10" s="92" t="s">
        <v>172</v>
      </c>
      <c r="J10" s="92"/>
      <c r="K10" s="92"/>
      <c r="L10" s="92"/>
      <c r="M10" s="220"/>
      <c r="N10" s="92" t="s">
        <v>166</v>
      </c>
      <c r="O10" s="92"/>
      <c r="P10" s="92"/>
      <c r="Q10" s="142"/>
      <c r="R10" s="90"/>
      <c r="S10" s="93"/>
    </row>
    <row r="11" spans="1:19" ht="18.75" customHeight="1">
      <c r="A11" s="112" t="s">
        <v>168</v>
      </c>
      <c r="B11" s="113" t="s">
        <v>169</v>
      </c>
      <c r="C11" s="112">
        <v>1</v>
      </c>
      <c r="D11" s="180">
        <v>2</v>
      </c>
      <c r="E11" s="112">
        <v>2</v>
      </c>
      <c r="F11" s="109" t="s">
        <v>323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170</v>
      </c>
      <c r="B12" s="113" t="s">
        <v>171</v>
      </c>
      <c r="C12" s="112">
        <v>2</v>
      </c>
      <c r="D12" s="180">
        <v>0</v>
      </c>
      <c r="E12" s="112">
        <v>2</v>
      </c>
      <c r="F12" s="109" t="s">
        <v>337</v>
      </c>
      <c r="G12" s="84"/>
      <c r="H12" s="217"/>
      <c r="I12" s="101" t="s">
        <v>341</v>
      </c>
      <c r="J12" s="101"/>
      <c r="K12" s="101"/>
      <c r="L12" s="101" t="s">
        <v>312</v>
      </c>
      <c r="M12" s="220"/>
      <c r="N12" s="96" t="s">
        <v>238</v>
      </c>
      <c r="O12" s="101" t="s">
        <v>239</v>
      </c>
      <c r="P12" s="101"/>
      <c r="Q12" s="99"/>
      <c r="R12" s="99"/>
      <c r="S12" s="102"/>
    </row>
    <row r="13" spans="1:19" ht="18.75" customHeight="1">
      <c r="A13" s="112"/>
      <c r="B13" s="113" t="s">
        <v>33</v>
      </c>
      <c r="C13" s="112"/>
      <c r="D13" s="180"/>
      <c r="E13" s="112"/>
      <c r="F13" s="25"/>
      <c r="G13" s="83"/>
      <c r="H13" s="217"/>
      <c r="I13" s="140"/>
      <c r="J13" s="90"/>
      <c r="K13" s="91"/>
      <c r="L13" s="92" t="s">
        <v>168</v>
      </c>
      <c r="M13" s="222"/>
      <c r="N13" s="224" t="s">
        <v>27</v>
      </c>
      <c r="O13" s="225"/>
      <c r="P13" s="92"/>
      <c r="Q13" s="92"/>
      <c r="R13" s="92"/>
      <c r="S13" s="92"/>
    </row>
    <row r="14" spans="1:19" ht="18.75" customHeight="1">
      <c r="A14" s="112"/>
      <c r="B14" s="113" t="s">
        <v>34</v>
      </c>
      <c r="C14" s="112"/>
      <c r="D14" s="180"/>
      <c r="E14" s="112"/>
      <c r="F14" s="25"/>
      <c r="G14" s="85" t="s">
        <v>28</v>
      </c>
      <c r="H14" s="217"/>
      <c r="I14" s="94"/>
      <c r="J14" s="94"/>
      <c r="K14" s="95"/>
      <c r="L14" s="96" t="s">
        <v>330</v>
      </c>
      <c r="M14" s="222"/>
      <c r="N14" s="226" t="s">
        <v>182</v>
      </c>
      <c r="O14" s="227"/>
      <c r="P14" s="103"/>
      <c r="Q14" s="96"/>
      <c r="R14" s="96"/>
      <c r="S14" s="96"/>
    </row>
    <row r="15" spans="1:19" ht="18.75" customHeight="1" thickBot="1">
      <c r="A15" s="112" t="s">
        <v>172</v>
      </c>
      <c r="B15" s="113" t="s">
        <v>173</v>
      </c>
      <c r="C15" s="112">
        <v>0</v>
      </c>
      <c r="D15" s="180">
        <v>4</v>
      </c>
      <c r="E15" s="112">
        <v>4</v>
      </c>
      <c r="F15" s="25" t="s">
        <v>338</v>
      </c>
      <c r="G15" s="84"/>
      <c r="H15" s="217"/>
      <c r="I15" s="99"/>
      <c r="J15" s="99"/>
      <c r="K15" s="100"/>
      <c r="L15" s="101" t="s">
        <v>331</v>
      </c>
      <c r="M15" s="222"/>
      <c r="N15" s="164" t="s">
        <v>101</v>
      </c>
      <c r="O15" s="154" t="s">
        <v>285</v>
      </c>
      <c r="P15" s="96"/>
      <c r="Q15" s="96"/>
      <c r="R15" s="101"/>
      <c r="S15" s="101"/>
    </row>
    <row r="16" spans="1:19" ht="18.75" customHeight="1">
      <c r="A16" s="112"/>
      <c r="B16" s="113" t="s">
        <v>44</v>
      </c>
      <c r="C16" s="112"/>
      <c r="D16" s="180"/>
      <c r="E16" s="112"/>
      <c r="F16" s="109"/>
      <c r="G16" s="83"/>
      <c r="H16" s="217"/>
      <c r="I16" s="140" t="s">
        <v>180</v>
      </c>
      <c r="J16" s="106"/>
      <c r="K16" s="92" t="s">
        <v>174</v>
      </c>
      <c r="L16" s="92"/>
      <c r="M16" s="220"/>
      <c r="N16" s="92" t="s">
        <v>170</v>
      </c>
      <c r="O16" s="92"/>
      <c r="P16" s="92"/>
      <c r="Q16" s="92"/>
      <c r="R16" s="92"/>
      <c r="S16" s="92"/>
    </row>
    <row r="17" spans="1:19" ht="18.75" customHeight="1">
      <c r="A17" s="112" t="s">
        <v>174</v>
      </c>
      <c r="B17" s="113" t="s">
        <v>175</v>
      </c>
      <c r="C17" s="112">
        <v>2</v>
      </c>
      <c r="D17" s="180">
        <v>0</v>
      </c>
      <c r="E17" s="112">
        <v>2</v>
      </c>
      <c r="F17" s="109" t="s">
        <v>338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176</v>
      </c>
      <c r="B18" s="113" t="s">
        <v>177</v>
      </c>
      <c r="C18" s="112">
        <v>1</v>
      </c>
      <c r="D18" s="180">
        <v>3</v>
      </c>
      <c r="E18" s="112">
        <v>2</v>
      </c>
      <c r="F18" s="25" t="s">
        <v>338</v>
      </c>
      <c r="G18" s="84"/>
      <c r="H18" s="217"/>
      <c r="I18" s="99">
        <v>822</v>
      </c>
      <c r="J18" s="106" t="s">
        <v>312</v>
      </c>
      <c r="K18" s="101" t="s">
        <v>284</v>
      </c>
      <c r="L18" s="101" t="s">
        <v>312</v>
      </c>
      <c r="M18" s="220"/>
      <c r="N18" s="101" t="s">
        <v>342</v>
      </c>
      <c r="O18" s="101" t="s">
        <v>336</v>
      </c>
      <c r="P18" s="101"/>
      <c r="Q18" s="96"/>
      <c r="R18" s="101"/>
      <c r="S18" s="101"/>
    </row>
    <row r="19" spans="1:19" ht="18.75" customHeight="1">
      <c r="A19" s="112" t="s">
        <v>178</v>
      </c>
      <c r="B19" s="181" t="s">
        <v>179</v>
      </c>
      <c r="C19" s="112">
        <v>0</v>
      </c>
      <c r="D19" s="180">
        <v>6</v>
      </c>
      <c r="E19" s="112">
        <v>2</v>
      </c>
      <c r="F19" s="25" t="s">
        <v>277</v>
      </c>
      <c r="G19" s="83"/>
      <c r="H19" s="217"/>
      <c r="I19" s="140" t="s">
        <v>178</v>
      </c>
      <c r="J19" s="90"/>
      <c r="K19" s="58"/>
      <c r="L19" s="92"/>
      <c r="M19" s="220"/>
      <c r="N19" s="92"/>
      <c r="O19" s="92"/>
      <c r="P19" s="91"/>
      <c r="Q19" s="90"/>
      <c r="R19" s="90"/>
      <c r="S19" s="93"/>
    </row>
    <row r="20" spans="1:19" ht="18.75" customHeight="1">
      <c r="A20" s="112" t="s">
        <v>180</v>
      </c>
      <c r="B20" s="113" t="s">
        <v>181</v>
      </c>
      <c r="C20" s="112">
        <v>2</v>
      </c>
      <c r="D20" s="180">
        <v>0</v>
      </c>
      <c r="E20" s="112">
        <v>2</v>
      </c>
      <c r="F20" s="25" t="s">
        <v>338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80"/>
      <c r="E21" s="112"/>
      <c r="F21" s="109"/>
      <c r="G21" s="84"/>
      <c r="H21" s="218"/>
      <c r="I21" s="147">
        <v>645</v>
      </c>
      <c r="J21" s="99"/>
      <c r="K21" s="98"/>
      <c r="L21" s="101"/>
      <c r="M21" s="245"/>
      <c r="N21" s="101"/>
      <c r="O21" s="101" t="s">
        <v>285</v>
      </c>
      <c r="P21" s="100"/>
      <c r="Q21" s="99"/>
      <c r="R21" s="99"/>
      <c r="S21" s="102"/>
    </row>
    <row r="22" spans="1:19" ht="15.75" customHeight="1">
      <c r="A22" s="182" t="s">
        <v>182</v>
      </c>
      <c r="B22" s="113" t="s">
        <v>89</v>
      </c>
      <c r="C22" s="112" t="s">
        <v>46</v>
      </c>
      <c r="D22" s="112">
        <v>2</v>
      </c>
      <c r="E22" s="112" t="s">
        <v>46</v>
      </c>
      <c r="F22" s="109" t="s">
        <v>277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78"/>
      <c r="B23" s="115"/>
      <c r="C23" s="112"/>
      <c r="D23" s="180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78"/>
      <c r="B24" s="115"/>
      <c r="C24" s="112"/>
      <c r="D24" s="180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78"/>
      <c r="B25" s="115"/>
      <c r="C25" s="112"/>
      <c r="D25" s="180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78"/>
      <c r="B26" s="115"/>
      <c r="C26" s="112"/>
      <c r="D26" s="180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78"/>
      <c r="B27" s="115"/>
      <c r="C27" s="112"/>
      <c r="D27" s="180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78"/>
      <c r="B28" s="115"/>
      <c r="C28" s="112"/>
      <c r="D28" s="180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78"/>
      <c r="B29" s="115"/>
      <c r="C29" s="112"/>
      <c r="D29" s="180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78"/>
      <c r="B30" s="115"/>
      <c r="C30" s="112"/>
      <c r="D30" s="180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SUM(C8:C23)</f>
        <v>10</v>
      </c>
      <c r="D31" s="178">
        <f>SUM(D8:D23)</f>
        <v>19</v>
      </c>
      <c r="E31" s="178">
        <f>SUM(E8:E23)</f>
        <v>19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E3" zoomScale="80" zoomScaleNormal="110" zoomScaleSheetLayoutView="80" workbookViewId="0">
      <selection activeCell="S19" sqref="S19"/>
    </sheetView>
  </sheetViews>
  <sheetFormatPr defaultColWidth="9" defaultRowHeight="15"/>
  <cols>
    <col min="1" max="1" width="6.85546875" style="1" customWidth="1"/>
    <col min="2" max="2" width="16.28515625" style="1" customWidth="1"/>
    <col min="3" max="3" width="3.28515625" style="1" customWidth="1"/>
    <col min="4" max="4" width="4" style="1" customWidth="1"/>
    <col min="5" max="5" width="3.57031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55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80"/>
      <c r="E7" s="112"/>
      <c r="F7" s="59"/>
      <c r="G7" s="37"/>
      <c r="H7" s="216" t="s">
        <v>23</v>
      </c>
      <c r="I7" s="143"/>
      <c r="J7" s="90"/>
      <c r="K7" s="91"/>
      <c r="L7" s="92"/>
      <c r="M7" s="219" t="s">
        <v>24</v>
      </c>
      <c r="N7" s="92" t="s">
        <v>176</v>
      </c>
      <c r="O7" s="92"/>
      <c r="P7" s="92" t="s">
        <v>261</v>
      </c>
      <c r="Q7" s="90" t="s">
        <v>268</v>
      </c>
      <c r="R7" s="90"/>
      <c r="S7" s="93"/>
    </row>
    <row r="8" spans="1:19" ht="18.75" customHeight="1">
      <c r="A8" s="112" t="s">
        <v>164</v>
      </c>
      <c r="B8" s="113" t="s">
        <v>165</v>
      </c>
      <c r="C8" s="112">
        <v>0</v>
      </c>
      <c r="D8" s="180">
        <v>2</v>
      </c>
      <c r="E8" s="112">
        <v>1</v>
      </c>
      <c r="F8" s="25" t="s">
        <v>448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166</v>
      </c>
      <c r="B9" s="113" t="s">
        <v>167</v>
      </c>
      <c r="C9" s="112">
        <v>2</v>
      </c>
      <c r="D9" s="180">
        <v>0</v>
      </c>
      <c r="E9" s="112">
        <v>2</v>
      </c>
      <c r="F9" s="25" t="s">
        <v>239</v>
      </c>
      <c r="G9" s="84"/>
      <c r="H9" s="217"/>
      <c r="I9" s="98"/>
      <c r="J9" s="99"/>
      <c r="K9" s="100"/>
      <c r="L9" s="101"/>
      <c r="M9" s="220"/>
      <c r="N9" s="96" t="s">
        <v>267</v>
      </c>
      <c r="O9" s="101"/>
      <c r="P9" s="101" t="s">
        <v>262</v>
      </c>
      <c r="Q9" s="98" t="s">
        <v>303</v>
      </c>
      <c r="R9" s="99"/>
      <c r="S9" s="102"/>
    </row>
    <row r="10" spans="1:19" ht="18.75" customHeight="1">
      <c r="A10" s="112"/>
      <c r="B10" s="113" t="s">
        <v>43</v>
      </c>
      <c r="C10" s="112"/>
      <c r="D10" s="180"/>
      <c r="E10" s="112"/>
      <c r="F10" s="25"/>
      <c r="G10" s="83"/>
      <c r="H10" s="217"/>
      <c r="I10" s="92" t="s">
        <v>168</v>
      </c>
      <c r="K10" s="92" t="s">
        <v>164</v>
      </c>
      <c r="L10" s="92"/>
      <c r="M10" s="220"/>
      <c r="N10" s="92" t="s">
        <v>172</v>
      </c>
      <c r="O10" s="96"/>
      <c r="P10" s="92"/>
      <c r="Q10" s="140"/>
      <c r="R10" s="90"/>
      <c r="S10" s="93"/>
    </row>
    <row r="11" spans="1:19" ht="18.75" customHeight="1">
      <c r="A11" s="112" t="s">
        <v>168</v>
      </c>
      <c r="B11" s="113" t="s">
        <v>169</v>
      </c>
      <c r="C11" s="112">
        <v>1</v>
      </c>
      <c r="D11" s="180">
        <v>2</v>
      </c>
      <c r="E11" s="112">
        <v>2</v>
      </c>
      <c r="F11" s="109" t="s">
        <v>323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170</v>
      </c>
      <c r="B12" s="113" t="s">
        <v>171</v>
      </c>
      <c r="C12" s="112">
        <v>2</v>
      </c>
      <c r="D12" s="180">
        <v>0</v>
      </c>
      <c r="E12" s="112">
        <v>2</v>
      </c>
      <c r="F12" s="109" t="s">
        <v>343</v>
      </c>
      <c r="G12" s="84"/>
      <c r="H12" s="217"/>
      <c r="I12" s="96" t="s">
        <v>330</v>
      </c>
      <c r="J12" s="101" t="s">
        <v>331</v>
      </c>
      <c r="K12" s="101" t="s">
        <v>320</v>
      </c>
      <c r="L12" s="101" t="s">
        <v>449</v>
      </c>
      <c r="M12" s="220"/>
      <c r="N12" s="96" t="s">
        <v>328</v>
      </c>
      <c r="O12" s="101"/>
      <c r="P12" s="101"/>
      <c r="Q12" s="101" t="s">
        <v>312</v>
      </c>
      <c r="R12" s="99"/>
      <c r="S12" s="102"/>
    </row>
    <row r="13" spans="1:19" ht="18.75" customHeight="1">
      <c r="A13" s="112"/>
      <c r="B13" s="113" t="s">
        <v>33</v>
      </c>
      <c r="C13" s="112"/>
      <c r="D13" s="180"/>
      <c r="E13" s="112"/>
      <c r="F13" s="25"/>
      <c r="G13" s="83"/>
      <c r="H13" s="241"/>
      <c r="I13" s="198" t="s">
        <v>168</v>
      </c>
      <c r="J13" s="93" t="s">
        <v>166</v>
      </c>
      <c r="K13" s="91"/>
      <c r="L13" s="137"/>
      <c r="M13" s="222"/>
      <c r="N13" s="224" t="s">
        <v>27</v>
      </c>
      <c r="O13" s="225"/>
      <c r="P13" s="92" t="s">
        <v>170</v>
      </c>
      <c r="Q13" s="92"/>
      <c r="R13" s="92"/>
      <c r="S13" s="92"/>
    </row>
    <row r="14" spans="1:19" ht="18.75" customHeight="1">
      <c r="A14" s="112"/>
      <c r="B14" s="113" t="s">
        <v>34</v>
      </c>
      <c r="C14" s="112"/>
      <c r="D14" s="180"/>
      <c r="E14" s="112"/>
      <c r="F14" s="25"/>
      <c r="G14" s="85" t="s">
        <v>28</v>
      </c>
      <c r="H14" s="241"/>
      <c r="I14" s="94">
        <v>515</v>
      </c>
      <c r="J14" s="97"/>
      <c r="K14" s="95"/>
      <c r="L14" s="96"/>
      <c r="M14" s="222"/>
      <c r="N14" s="226" t="s">
        <v>182</v>
      </c>
      <c r="O14" s="227"/>
      <c r="P14" s="103"/>
      <c r="Q14" s="96"/>
      <c r="R14" s="96"/>
      <c r="S14" s="96"/>
    </row>
    <row r="15" spans="1:19" ht="18.75" customHeight="1" thickBot="1">
      <c r="A15" s="112" t="s">
        <v>172</v>
      </c>
      <c r="B15" s="113" t="s">
        <v>173</v>
      </c>
      <c r="C15" s="112">
        <v>0</v>
      </c>
      <c r="D15" s="180">
        <v>4</v>
      </c>
      <c r="E15" s="112">
        <v>4</v>
      </c>
      <c r="F15" s="25" t="s">
        <v>338</v>
      </c>
      <c r="G15" s="84"/>
      <c r="H15" s="241"/>
      <c r="I15" s="99" t="s">
        <v>331</v>
      </c>
      <c r="J15" s="102">
        <v>531</v>
      </c>
      <c r="K15" s="100" t="s">
        <v>239</v>
      </c>
      <c r="L15" s="101"/>
      <c r="M15" s="222"/>
      <c r="N15" s="153" t="s">
        <v>101</v>
      </c>
      <c r="O15" s="154" t="s">
        <v>228</v>
      </c>
      <c r="P15" s="96" t="s">
        <v>328</v>
      </c>
      <c r="Q15" s="101" t="s">
        <v>263</v>
      </c>
      <c r="R15" s="101"/>
      <c r="S15" s="101"/>
    </row>
    <row r="16" spans="1:19" ht="18.75" customHeight="1">
      <c r="A16" s="112"/>
      <c r="B16" s="113" t="s">
        <v>44</v>
      </c>
      <c r="C16" s="112"/>
      <c r="D16" s="180"/>
      <c r="E16" s="112"/>
      <c r="F16" s="109"/>
      <c r="G16" s="83"/>
      <c r="H16" s="217"/>
      <c r="I16" s="92" t="s">
        <v>180</v>
      </c>
      <c r="J16" s="137"/>
      <c r="K16" s="150" t="s">
        <v>178</v>
      </c>
      <c r="L16" s="92"/>
      <c r="M16" s="220"/>
      <c r="N16" s="92"/>
      <c r="O16" s="92"/>
      <c r="P16" s="92" t="s">
        <v>261</v>
      </c>
      <c r="Q16" s="92" t="s">
        <v>285</v>
      </c>
      <c r="R16" s="92"/>
      <c r="S16" s="92"/>
    </row>
    <row r="17" spans="1:19" ht="18.75" customHeight="1">
      <c r="A17" s="112" t="s">
        <v>174</v>
      </c>
      <c r="B17" s="113" t="s">
        <v>175</v>
      </c>
      <c r="C17" s="112">
        <v>2</v>
      </c>
      <c r="D17" s="180">
        <v>0</v>
      </c>
      <c r="E17" s="112">
        <v>2</v>
      </c>
      <c r="F17" s="109" t="s">
        <v>281</v>
      </c>
      <c r="G17" s="146" t="s">
        <v>29</v>
      </c>
      <c r="H17" s="217"/>
      <c r="I17" s="96"/>
      <c r="J17" s="96"/>
      <c r="K17" s="94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176</v>
      </c>
      <c r="B18" s="113" t="s">
        <v>177</v>
      </c>
      <c r="C18" s="112">
        <v>1</v>
      </c>
      <c r="D18" s="180">
        <v>3</v>
      </c>
      <c r="E18" s="112">
        <v>2</v>
      </c>
      <c r="F18" s="25" t="s">
        <v>344</v>
      </c>
      <c r="G18" s="84"/>
      <c r="H18" s="217"/>
      <c r="I18" s="101" t="s">
        <v>299</v>
      </c>
      <c r="J18" s="101" t="s">
        <v>285</v>
      </c>
      <c r="K18" s="99">
        <v>645</v>
      </c>
      <c r="L18" s="101"/>
      <c r="M18" s="220"/>
      <c r="N18" s="101"/>
      <c r="O18" s="101"/>
      <c r="P18" s="101" t="s">
        <v>262</v>
      </c>
      <c r="Q18" s="101" t="s">
        <v>252</v>
      </c>
      <c r="R18" s="101"/>
      <c r="S18" s="101"/>
    </row>
    <row r="19" spans="1:19" ht="18.75" customHeight="1">
      <c r="A19" s="112" t="s">
        <v>178</v>
      </c>
      <c r="B19" s="181" t="s">
        <v>179</v>
      </c>
      <c r="C19" s="112">
        <v>0</v>
      </c>
      <c r="D19" s="180">
        <v>6</v>
      </c>
      <c r="E19" s="112">
        <v>2</v>
      </c>
      <c r="F19" s="25" t="s">
        <v>345</v>
      </c>
      <c r="G19" s="83"/>
      <c r="H19" s="217"/>
      <c r="I19" s="140" t="s">
        <v>174</v>
      </c>
      <c r="J19" s="90"/>
      <c r="K19" s="58"/>
      <c r="L19" s="92"/>
      <c r="M19" s="220"/>
      <c r="N19" s="92"/>
      <c r="O19" s="137"/>
      <c r="P19" s="91"/>
      <c r="Q19" s="172"/>
      <c r="R19" s="90"/>
      <c r="S19" s="93"/>
    </row>
    <row r="20" spans="1:19" ht="18.75" customHeight="1">
      <c r="A20" s="112" t="s">
        <v>180</v>
      </c>
      <c r="B20" s="113" t="s">
        <v>181</v>
      </c>
      <c r="C20" s="112">
        <v>2</v>
      </c>
      <c r="D20" s="180">
        <v>0</v>
      </c>
      <c r="E20" s="112">
        <v>2</v>
      </c>
      <c r="F20" s="25" t="s">
        <v>277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80"/>
      <c r="E21" s="112"/>
      <c r="F21" s="109"/>
      <c r="G21" s="84"/>
      <c r="H21" s="218"/>
      <c r="I21" s="98">
        <v>813</v>
      </c>
      <c r="J21" s="99" t="s">
        <v>264</v>
      </c>
      <c r="K21" s="98"/>
      <c r="L21" s="101"/>
      <c r="M21" s="245"/>
      <c r="N21" s="101"/>
      <c r="O21" s="101"/>
      <c r="P21" s="100"/>
      <c r="Q21" s="99"/>
      <c r="R21" s="99"/>
      <c r="S21" s="102"/>
    </row>
    <row r="22" spans="1:19" ht="15.75" customHeight="1">
      <c r="A22" s="182" t="s">
        <v>182</v>
      </c>
      <c r="B22" s="113" t="s">
        <v>89</v>
      </c>
      <c r="C22" s="112" t="s">
        <v>46</v>
      </c>
      <c r="D22" s="112">
        <v>2</v>
      </c>
      <c r="E22" s="112" t="s">
        <v>46</v>
      </c>
      <c r="F22" s="109" t="s">
        <v>221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78"/>
      <c r="B23" s="115"/>
      <c r="C23" s="112"/>
      <c r="D23" s="180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78"/>
      <c r="B24" s="115"/>
      <c r="C24" s="112"/>
      <c r="D24" s="180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78"/>
      <c r="B25" s="115"/>
      <c r="C25" s="112"/>
      <c r="D25" s="180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78"/>
      <c r="B26" s="115"/>
      <c r="C26" s="112"/>
      <c r="D26" s="180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78"/>
      <c r="B27" s="115"/>
      <c r="C27" s="112"/>
      <c r="D27" s="180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78"/>
      <c r="B28" s="115"/>
      <c r="C28" s="112"/>
      <c r="D28" s="180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78"/>
      <c r="B29" s="115"/>
      <c r="C29" s="112"/>
      <c r="D29" s="180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78"/>
      <c r="B30" s="115"/>
      <c r="C30" s="112"/>
      <c r="D30" s="180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SUM(C8:C23)</f>
        <v>10</v>
      </c>
      <c r="D31" s="178">
        <f>SUM(D8:D23)</f>
        <v>19</v>
      </c>
      <c r="E31" s="178">
        <f>SUM(E8:E23)</f>
        <v>19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AA28" sqref="AA28"/>
    </sheetView>
  </sheetViews>
  <sheetFormatPr defaultColWidth="9" defaultRowHeight="15"/>
  <cols>
    <col min="1" max="1" width="6.42578125" style="1" customWidth="1"/>
    <col min="2" max="2" width="16.5703125" style="1" customWidth="1"/>
    <col min="3" max="3" width="3.42578125" style="1" customWidth="1"/>
    <col min="4" max="4" width="4" style="1" customWidth="1"/>
    <col min="5" max="5" width="3.425781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56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80"/>
      <c r="E7" s="112"/>
      <c r="F7" s="59"/>
      <c r="G7" s="37"/>
      <c r="H7" s="216" t="s">
        <v>23</v>
      </c>
      <c r="I7" s="143" t="s">
        <v>178</v>
      </c>
      <c r="J7" s="90"/>
      <c r="K7" s="91" t="s">
        <v>271</v>
      </c>
      <c r="L7" s="92" t="s">
        <v>291</v>
      </c>
      <c r="M7" s="219" t="s">
        <v>24</v>
      </c>
      <c r="N7" s="92" t="s">
        <v>174</v>
      </c>
      <c r="O7" s="92"/>
      <c r="P7" s="92"/>
      <c r="Q7" s="90"/>
      <c r="R7" s="90"/>
      <c r="S7" s="93"/>
    </row>
    <row r="8" spans="1:19" ht="18.75" customHeight="1">
      <c r="A8" s="112" t="s">
        <v>164</v>
      </c>
      <c r="B8" s="113" t="s">
        <v>165</v>
      </c>
      <c r="C8" s="112">
        <v>0</v>
      </c>
      <c r="D8" s="180">
        <v>2</v>
      </c>
      <c r="E8" s="112">
        <v>1</v>
      </c>
      <c r="F8" s="25" t="s">
        <v>335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166</v>
      </c>
      <c r="B9" s="113" t="s">
        <v>167</v>
      </c>
      <c r="C9" s="112">
        <v>2</v>
      </c>
      <c r="D9" s="180">
        <v>0</v>
      </c>
      <c r="E9" s="112">
        <v>2</v>
      </c>
      <c r="F9" s="25" t="s">
        <v>239</v>
      </c>
      <c r="G9" s="84"/>
      <c r="H9" s="217"/>
      <c r="I9" s="98">
        <v>645</v>
      </c>
      <c r="J9" s="99"/>
      <c r="K9" s="100" t="s">
        <v>272</v>
      </c>
      <c r="L9" s="101" t="s">
        <v>304</v>
      </c>
      <c r="M9" s="220"/>
      <c r="N9" s="96" t="s">
        <v>342</v>
      </c>
      <c r="O9" s="101" t="s">
        <v>283</v>
      </c>
      <c r="P9" s="101"/>
      <c r="Q9" s="89"/>
      <c r="R9" s="99"/>
      <c r="S9" s="102"/>
    </row>
    <row r="10" spans="1:19" ht="18.75" customHeight="1">
      <c r="A10" s="112"/>
      <c r="B10" s="113" t="s">
        <v>43</v>
      </c>
      <c r="C10" s="112"/>
      <c r="D10" s="180"/>
      <c r="E10" s="112"/>
      <c r="F10" s="25"/>
      <c r="G10" s="83"/>
      <c r="H10" s="217"/>
      <c r="I10" s="92" t="s">
        <v>166</v>
      </c>
      <c r="J10" s="92"/>
      <c r="K10" s="92"/>
      <c r="L10" s="92"/>
      <c r="M10" s="220"/>
      <c r="N10" s="92" t="s">
        <v>176</v>
      </c>
      <c r="O10" s="92"/>
      <c r="P10" s="91" t="s">
        <v>271</v>
      </c>
      <c r="Q10" s="92" t="s">
        <v>283</v>
      </c>
      <c r="R10" s="93"/>
      <c r="S10" s="93"/>
    </row>
    <row r="11" spans="1:19" ht="18.75" customHeight="1">
      <c r="A11" s="112" t="s">
        <v>168</v>
      </c>
      <c r="B11" s="113" t="s">
        <v>169</v>
      </c>
      <c r="C11" s="112">
        <v>1</v>
      </c>
      <c r="D11" s="180">
        <v>2</v>
      </c>
      <c r="E11" s="112">
        <v>2</v>
      </c>
      <c r="F11" s="109" t="s">
        <v>323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5"/>
      <c r="Q11" s="94"/>
      <c r="R11" s="97"/>
      <c r="S11" s="97"/>
    </row>
    <row r="12" spans="1:19" ht="18.75" customHeight="1" thickBot="1">
      <c r="A12" s="112" t="s">
        <v>170</v>
      </c>
      <c r="B12" s="113" t="s">
        <v>171</v>
      </c>
      <c r="C12" s="112">
        <v>2</v>
      </c>
      <c r="D12" s="180">
        <v>0</v>
      </c>
      <c r="E12" s="112">
        <v>2</v>
      </c>
      <c r="F12" s="109" t="s">
        <v>348</v>
      </c>
      <c r="G12" s="84"/>
      <c r="H12" s="217"/>
      <c r="I12" s="101" t="s">
        <v>238</v>
      </c>
      <c r="J12" s="101" t="s">
        <v>239</v>
      </c>
      <c r="K12" s="101"/>
      <c r="L12" s="101"/>
      <c r="M12" s="220"/>
      <c r="N12" s="96" t="s">
        <v>260</v>
      </c>
      <c r="O12" s="101"/>
      <c r="P12" s="100" t="s">
        <v>272</v>
      </c>
      <c r="Q12" s="99" t="s">
        <v>352</v>
      </c>
      <c r="R12" s="102"/>
      <c r="S12" s="102"/>
    </row>
    <row r="13" spans="1:19" ht="18.75" customHeight="1">
      <c r="A13" s="112"/>
      <c r="B13" s="113" t="s">
        <v>33</v>
      </c>
      <c r="C13" s="112"/>
      <c r="D13" s="180"/>
      <c r="E13" s="112"/>
      <c r="F13" s="25"/>
      <c r="G13" s="83"/>
      <c r="H13" s="217"/>
      <c r="I13" s="140" t="s">
        <v>172</v>
      </c>
      <c r="J13" s="90"/>
      <c r="K13" s="91"/>
      <c r="L13" s="92"/>
      <c r="M13" s="222"/>
      <c r="N13" s="224" t="s">
        <v>27</v>
      </c>
      <c r="O13" s="225"/>
      <c r="P13" s="92" t="s">
        <v>178</v>
      </c>
      <c r="Q13" s="92" t="s">
        <v>429</v>
      </c>
      <c r="R13" s="92"/>
      <c r="S13" s="92"/>
    </row>
    <row r="14" spans="1:19" ht="18.75" customHeight="1">
      <c r="A14" s="112"/>
      <c r="B14" s="113" t="s">
        <v>34</v>
      </c>
      <c r="C14" s="112"/>
      <c r="D14" s="180"/>
      <c r="E14" s="112"/>
      <c r="F14" s="25"/>
      <c r="G14" s="85" t="s">
        <v>28</v>
      </c>
      <c r="H14" s="217"/>
      <c r="I14" s="94"/>
      <c r="J14" s="94"/>
      <c r="K14" s="95"/>
      <c r="L14" s="96"/>
      <c r="M14" s="222"/>
      <c r="N14" s="226" t="s">
        <v>182</v>
      </c>
      <c r="O14" s="227"/>
      <c r="P14" s="103"/>
      <c r="Q14" s="94"/>
      <c r="R14" s="96"/>
      <c r="S14" s="96"/>
    </row>
    <row r="15" spans="1:19" ht="18.75" customHeight="1" thickBot="1">
      <c r="A15" s="112" t="s">
        <v>172</v>
      </c>
      <c r="B15" s="113" t="s">
        <v>173</v>
      </c>
      <c r="C15" s="112">
        <v>0</v>
      </c>
      <c r="D15" s="180">
        <v>4</v>
      </c>
      <c r="E15" s="112">
        <v>4</v>
      </c>
      <c r="F15" s="25" t="s">
        <v>318</v>
      </c>
      <c r="G15" s="84"/>
      <c r="H15" s="217"/>
      <c r="I15" s="99">
        <v>812</v>
      </c>
      <c r="J15" s="99"/>
      <c r="K15" s="100"/>
      <c r="L15" s="101" t="s">
        <v>229</v>
      </c>
      <c r="M15" s="222"/>
      <c r="N15" s="153" t="s">
        <v>101</v>
      </c>
      <c r="O15" s="154" t="s">
        <v>304</v>
      </c>
      <c r="P15" s="96" t="s">
        <v>342</v>
      </c>
      <c r="Q15" s="152" t="s">
        <v>460</v>
      </c>
      <c r="R15" s="101"/>
      <c r="S15" s="101"/>
    </row>
    <row r="16" spans="1:19" ht="18.75" customHeight="1">
      <c r="A16" s="112"/>
      <c r="B16" s="113" t="s">
        <v>44</v>
      </c>
      <c r="C16" s="112"/>
      <c r="D16" s="180"/>
      <c r="E16" s="112"/>
      <c r="F16" s="109"/>
      <c r="G16" s="83"/>
      <c r="H16" s="217"/>
      <c r="I16" s="140"/>
      <c r="J16" s="106"/>
      <c r="K16" s="92"/>
      <c r="L16" s="92"/>
      <c r="M16" s="220"/>
      <c r="N16" s="92" t="s">
        <v>170</v>
      </c>
      <c r="O16" s="92"/>
      <c r="P16" s="92" t="s">
        <v>168</v>
      </c>
      <c r="Q16" s="92"/>
      <c r="R16" s="92"/>
      <c r="S16" s="92"/>
    </row>
    <row r="17" spans="1:19" ht="18.75" customHeight="1">
      <c r="A17" s="112" t="s">
        <v>174</v>
      </c>
      <c r="B17" s="113" t="s">
        <v>175</v>
      </c>
      <c r="C17" s="112">
        <v>2</v>
      </c>
      <c r="D17" s="180">
        <v>0</v>
      </c>
      <c r="E17" s="112">
        <v>2</v>
      </c>
      <c r="F17" s="109" t="s">
        <v>349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176</v>
      </c>
      <c r="B18" s="113" t="s">
        <v>177</v>
      </c>
      <c r="C18" s="112">
        <v>1</v>
      </c>
      <c r="D18" s="180">
        <v>3</v>
      </c>
      <c r="E18" s="112">
        <v>2</v>
      </c>
      <c r="F18" s="25" t="s">
        <v>350</v>
      </c>
      <c r="G18" s="84"/>
      <c r="H18" s="217"/>
      <c r="I18" s="99"/>
      <c r="J18" s="106"/>
      <c r="K18" s="101"/>
      <c r="L18" s="101"/>
      <c r="M18" s="220"/>
      <c r="N18" s="101" t="s">
        <v>328</v>
      </c>
      <c r="O18" s="101" t="s">
        <v>304</v>
      </c>
      <c r="P18" s="101" t="s">
        <v>330</v>
      </c>
      <c r="Q18" s="96"/>
      <c r="R18" s="101" t="s">
        <v>331</v>
      </c>
      <c r="S18" s="101"/>
    </row>
    <row r="19" spans="1:19" ht="18.75" customHeight="1">
      <c r="A19" s="112" t="s">
        <v>178</v>
      </c>
      <c r="B19" s="181" t="s">
        <v>179</v>
      </c>
      <c r="C19" s="112">
        <v>0</v>
      </c>
      <c r="D19" s="180">
        <v>6</v>
      </c>
      <c r="E19" s="112">
        <v>2</v>
      </c>
      <c r="F19" s="25" t="s">
        <v>351</v>
      </c>
      <c r="G19" s="83"/>
      <c r="H19" s="217"/>
      <c r="I19" s="140"/>
      <c r="J19" s="90"/>
      <c r="K19" s="58" t="s">
        <v>164</v>
      </c>
      <c r="L19" s="92"/>
      <c r="M19" s="220"/>
      <c r="N19" s="92" t="s">
        <v>180</v>
      </c>
      <c r="O19" s="92"/>
      <c r="P19" s="91"/>
      <c r="Q19" s="142"/>
      <c r="R19" s="90"/>
      <c r="S19" s="93"/>
    </row>
    <row r="20" spans="1:19" ht="18.75" customHeight="1">
      <c r="A20" s="112" t="s">
        <v>180</v>
      </c>
      <c r="B20" s="113" t="s">
        <v>181</v>
      </c>
      <c r="C20" s="112">
        <v>2</v>
      </c>
      <c r="D20" s="180">
        <v>0</v>
      </c>
      <c r="E20" s="112">
        <v>2</v>
      </c>
      <c r="F20" s="25" t="s">
        <v>319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80"/>
      <c r="E21" s="112"/>
      <c r="F21" s="109"/>
      <c r="G21" s="84"/>
      <c r="H21" s="218"/>
      <c r="I21" s="98"/>
      <c r="J21" s="99"/>
      <c r="K21" s="98">
        <v>521</v>
      </c>
      <c r="L21" s="101" t="s">
        <v>340</v>
      </c>
      <c r="M21" s="245"/>
      <c r="N21" s="101" t="s">
        <v>341</v>
      </c>
      <c r="O21" s="101" t="s">
        <v>232</v>
      </c>
      <c r="P21" s="100"/>
      <c r="Q21" s="99"/>
      <c r="R21" s="99"/>
      <c r="S21" s="102"/>
    </row>
    <row r="22" spans="1:19" ht="20.25" customHeight="1">
      <c r="A22" s="182" t="s">
        <v>182</v>
      </c>
      <c r="B22" s="113" t="s">
        <v>89</v>
      </c>
      <c r="C22" s="112" t="s">
        <v>46</v>
      </c>
      <c r="D22" s="112">
        <v>2</v>
      </c>
      <c r="E22" s="112" t="s">
        <v>46</v>
      </c>
      <c r="F22" s="109" t="s">
        <v>348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9" customHeight="1">
      <c r="A23" s="178"/>
      <c r="B23" s="115"/>
      <c r="C23" s="112"/>
      <c r="D23" s="180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" customHeight="1">
      <c r="A24" s="178"/>
      <c r="B24" s="115"/>
      <c r="C24" s="112"/>
      <c r="D24" s="180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19.5" customHeight="1">
      <c r="A25" s="178"/>
      <c r="B25" s="115"/>
      <c r="C25" s="112"/>
      <c r="D25" s="180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78"/>
      <c r="B26" s="115"/>
      <c r="C26" s="112"/>
      <c r="D26" s="180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78"/>
      <c r="B27" s="115"/>
      <c r="C27" s="112"/>
      <c r="D27" s="180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78"/>
      <c r="B28" s="115"/>
      <c r="C28" s="112"/>
      <c r="D28" s="180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78"/>
      <c r="B29" s="115"/>
      <c r="C29" s="112"/>
      <c r="D29" s="180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78"/>
      <c r="B30" s="115"/>
      <c r="C30" s="112"/>
      <c r="D30" s="180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SUM(C8:C23)</f>
        <v>10</v>
      </c>
      <c r="D31" s="178">
        <f>SUM(D8:D23)</f>
        <v>19</v>
      </c>
      <c r="E31" s="178">
        <f>SUM(E8:E23)</f>
        <v>19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90" zoomScaleNormal="110" zoomScaleSheetLayoutView="90" workbookViewId="0">
      <selection activeCell="F17" sqref="F17"/>
    </sheetView>
  </sheetViews>
  <sheetFormatPr defaultColWidth="9" defaultRowHeight="15"/>
  <cols>
    <col min="1" max="1" width="6.42578125" style="1" customWidth="1"/>
    <col min="2" max="2" width="16" style="1" customWidth="1"/>
    <col min="3" max="5" width="3.425781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116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58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59</v>
      </c>
      <c r="C7" s="112"/>
      <c r="D7" s="112"/>
      <c r="E7" s="112"/>
      <c r="F7" s="59"/>
      <c r="G7" s="37"/>
      <c r="H7" s="216" t="s">
        <v>23</v>
      </c>
      <c r="I7" s="143" t="s">
        <v>187</v>
      </c>
      <c r="J7" s="90">
        <v>4414</v>
      </c>
      <c r="K7" s="91" t="s">
        <v>359</v>
      </c>
      <c r="L7" s="92" t="s">
        <v>360</v>
      </c>
      <c r="M7" s="219" t="s">
        <v>24</v>
      </c>
      <c r="N7" s="92" t="s">
        <v>66</v>
      </c>
      <c r="O7" s="92"/>
      <c r="P7" s="128"/>
      <c r="Q7" s="90"/>
      <c r="R7" s="93"/>
      <c r="S7" s="93"/>
    </row>
    <row r="8" spans="1:19" ht="18.75" customHeight="1">
      <c r="A8" s="112" t="s">
        <v>183</v>
      </c>
      <c r="B8" s="113" t="s">
        <v>184</v>
      </c>
      <c r="C8" s="112">
        <v>0</v>
      </c>
      <c r="D8" s="112">
        <v>6</v>
      </c>
      <c r="E8" s="112">
        <v>2</v>
      </c>
      <c r="F8" s="25" t="s">
        <v>353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129"/>
      <c r="Q8" s="94"/>
      <c r="R8" s="97"/>
      <c r="S8" s="97"/>
    </row>
    <row r="9" spans="1:19" ht="18.75" customHeight="1">
      <c r="A9" s="112" t="s">
        <v>185</v>
      </c>
      <c r="B9" s="113" t="s">
        <v>186</v>
      </c>
      <c r="C9" s="112">
        <v>2</v>
      </c>
      <c r="D9" s="112">
        <v>0</v>
      </c>
      <c r="E9" s="112">
        <v>2</v>
      </c>
      <c r="F9" s="25" t="s">
        <v>354</v>
      </c>
      <c r="G9" s="84"/>
      <c r="H9" s="217"/>
      <c r="I9" s="98"/>
      <c r="J9" s="99">
        <v>4413</v>
      </c>
      <c r="K9" s="100" t="s">
        <v>282</v>
      </c>
      <c r="L9" s="101" t="s">
        <v>453</v>
      </c>
      <c r="M9" s="220"/>
      <c r="N9" s="96" t="s">
        <v>361</v>
      </c>
      <c r="O9" s="101"/>
      <c r="P9" s="130"/>
      <c r="Q9" s="101" t="s">
        <v>362</v>
      </c>
      <c r="R9" s="102"/>
      <c r="S9" s="102"/>
    </row>
    <row r="10" spans="1:19" ht="18.75" customHeight="1">
      <c r="A10" s="112" t="s">
        <v>187</v>
      </c>
      <c r="B10" s="113" t="s">
        <v>188</v>
      </c>
      <c r="C10" s="112">
        <v>1</v>
      </c>
      <c r="D10" s="112">
        <v>3</v>
      </c>
      <c r="E10" s="112">
        <v>2</v>
      </c>
      <c r="F10" s="25" t="s">
        <v>456</v>
      </c>
      <c r="G10" s="83"/>
      <c r="H10" s="217"/>
      <c r="I10" s="92" t="s">
        <v>67</v>
      </c>
      <c r="J10" s="92"/>
      <c r="K10" s="92"/>
      <c r="L10" s="92"/>
      <c r="M10" s="220"/>
      <c r="N10" s="92"/>
      <c r="O10" s="92"/>
      <c r="P10" s="92"/>
      <c r="Q10" s="94"/>
      <c r="R10" s="90"/>
      <c r="S10" s="93"/>
    </row>
    <row r="11" spans="1:19" ht="18.75" customHeight="1">
      <c r="A11" s="112" t="s">
        <v>72</v>
      </c>
      <c r="B11" s="113" t="s">
        <v>73</v>
      </c>
      <c r="C11" s="112">
        <v>1</v>
      </c>
      <c r="D11" s="112">
        <v>4</v>
      </c>
      <c r="E11" s="112">
        <v>3</v>
      </c>
      <c r="F11" s="109" t="s">
        <v>221</v>
      </c>
      <c r="G11" s="85" t="s">
        <v>26</v>
      </c>
      <c r="H11" s="217"/>
      <c r="I11" s="95"/>
      <c r="J11" s="96"/>
      <c r="K11" s="96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/>
      <c r="B12" s="113" t="s">
        <v>22</v>
      </c>
      <c r="C12" s="112"/>
      <c r="D12" s="112"/>
      <c r="E12" s="112"/>
      <c r="F12" s="109"/>
      <c r="G12" s="84"/>
      <c r="H12" s="217"/>
      <c r="I12" s="101" t="s">
        <v>363</v>
      </c>
      <c r="J12" s="101"/>
      <c r="K12" s="101" t="s">
        <v>364</v>
      </c>
      <c r="L12" s="101"/>
      <c r="M12" s="220"/>
      <c r="N12" s="96"/>
      <c r="O12" s="101"/>
      <c r="P12" s="101"/>
      <c r="Q12" s="99"/>
      <c r="R12" s="99"/>
      <c r="S12" s="102"/>
    </row>
    <row r="13" spans="1:19" ht="18.75" customHeight="1">
      <c r="A13" s="112" t="s">
        <v>66</v>
      </c>
      <c r="B13" s="113" t="s">
        <v>189</v>
      </c>
      <c r="C13" s="112">
        <v>2</v>
      </c>
      <c r="D13" s="112">
        <v>2</v>
      </c>
      <c r="E13" s="112">
        <v>3</v>
      </c>
      <c r="F13" s="25" t="s">
        <v>355</v>
      </c>
      <c r="G13" s="83"/>
      <c r="H13" s="217"/>
      <c r="I13" s="140" t="s">
        <v>183</v>
      </c>
      <c r="J13" s="90"/>
      <c r="K13" s="91"/>
      <c r="L13" s="92"/>
      <c r="M13" s="222"/>
      <c r="N13" s="224" t="s">
        <v>27</v>
      </c>
      <c r="O13" s="225"/>
      <c r="P13" s="91" t="s">
        <v>359</v>
      </c>
      <c r="Q13" s="92" t="s">
        <v>366</v>
      </c>
      <c r="R13" s="92"/>
      <c r="S13" s="92"/>
    </row>
    <row r="14" spans="1:19" ht="18.75" customHeight="1">
      <c r="A14" s="112" t="s">
        <v>74</v>
      </c>
      <c r="B14" s="113" t="s">
        <v>75</v>
      </c>
      <c r="C14" s="112">
        <v>3</v>
      </c>
      <c r="D14" s="112">
        <v>0</v>
      </c>
      <c r="E14" s="112">
        <v>3</v>
      </c>
      <c r="F14" s="25" t="s">
        <v>356</v>
      </c>
      <c r="G14" s="85" t="s">
        <v>28</v>
      </c>
      <c r="H14" s="217"/>
      <c r="I14" s="94"/>
      <c r="J14" s="94"/>
      <c r="K14" s="95"/>
      <c r="L14" s="96"/>
      <c r="M14" s="222"/>
      <c r="N14" s="226" t="s">
        <v>191</v>
      </c>
      <c r="O14" s="227"/>
      <c r="P14" s="95"/>
      <c r="Q14" s="96"/>
      <c r="R14" s="96"/>
      <c r="S14" s="96"/>
    </row>
    <row r="15" spans="1:19" ht="18.75" customHeight="1" thickBot="1">
      <c r="A15" s="112" t="s">
        <v>67</v>
      </c>
      <c r="B15" s="113" t="s">
        <v>68</v>
      </c>
      <c r="C15" s="112">
        <v>3</v>
      </c>
      <c r="D15" s="112">
        <v>0</v>
      </c>
      <c r="E15" s="112">
        <v>3</v>
      </c>
      <c r="F15" s="25" t="s">
        <v>357</v>
      </c>
      <c r="G15" s="84"/>
      <c r="H15" s="217"/>
      <c r="I15" s="99" t="s">
        <v>365</v>
      </c>
      <c r="J15" s="99"/>
      <c r="K15" s="100"/>
      <c r="L15" s="96"/>
      <c r="M15" s="222"/>
      <c r="N15" s="153" t="s">
        <v>147</v>
      </c>
      <c r="O15" s="154" t="s">
        <v>263</v>
      </c>
      <c r="P15" s="100" t="s">
        <v>282</v>
      </c>
      <c r="Q15" s="96" t="s">
        <v>367</v>
      </c>
      <c r="R15" s="101"/>
      <c r="S15" s="101"/>
    </row>
    <row r="16" spans="1:19" ht="18.75" customHeight="1">
      <c r="A16" s="112"/>
      <c r="B16" s="113" t="s">
        <v>42</v>
      </c>
      <c r="C16" s="112"/>
      <c r="D16" s="112"/>
      <c r="E16" s="112"/>
      <c r="F16" s="109"/>
      <c r="G16" s="83"/>
      <c r="H16" s="217"/>
      <c r="I16" s="140" t="s">
        <v>185</v>
      </c>
      <c r="J16" s="106"/>
      <c r="K16" s="92" t="s">
        <v>72</v>
      </c>
      <c r="L16" s="90"/>
      <c r="M16" s="221"/>
      <c r="N16" s="92"/>
      <c r="O16" s="92"/>
      <c r="P16" s="92"/>
      <c r="Q16" s="92" t="s">
        <v>74</v>
      </c>
      <c r="R16" s="92"/>
      <c r="S16" s="92"/>
    </row>
    <row r="17" spans="1:19" ht="18.75" customHeight="1">
      <c r="A17" s="112" t="s">
        <v>69</v>
      </c>
      <c r="B17" s="113" t="s">
        <v>190</v>
      </c>
      <c r="C17" s="112">
        <v>1</v>
      </c>
      <c r="D17" s="112">
        <v>6</v>
      </c>
      <c r="E17" s="112">
        <v>3</v>
      </c>
      <c r="F17" s="109" t="s">
        <v>358</v>
      </c>
      <c r="G17" s="85" t="s">
        <v>29</v>
      </c>
      <c r="H17" s="217"/>
      <c r="I17" s="94"/>
      <c r="J17" s="89"/>
      <c r="K17" s="96"/>
      <c r="L17" s="96"/>
      <c r="M17" s="221"/>
      <c r="N17" s="96"/>
      <c r="O17" s="96"/>
      <c r="P17" s="96"/>
      <c r="Q17" s="96"/>
      <c r="R17" s="96"/>
      <c r="S17" s="96"/>
    </row>
    <row r="18" spans="1:19" ht="18.75" customHeight="1">
      <c r="A18" s="112"/>
      <c r="B18" s="113" t="s">
        <v>45</v>
      </c>
      <c r="C18" s="112"/>
      <c r="D18" s="112"/>
      <c r="E18" s="112"/>
      <c r="F18" s="25"/>
      <c r="G18" s="84"/>
      <c r="H18" s="217"/>
      <c r="I18" s="202">
        <v>7201</v>
      </c>
      <c r="J18" s="203" t="s">
        <v>368</v>
      </c>
      <c r="K18" s="101" t="s">
        <v>246</v>
      </c>
      <c r="L18" s="101"/>
      <c r="M18" s="221"/>
      <c r="N18" s="101"/>
      <c r="O18" s="101"/>
      <c r="P18" s="101" t="s">
        <v>228</v>
      </c>
      <c r="Q18" s="96" t="s">
        <v>369</v>
      </c>
      <c r="R18" s="101"/>
      <c r="S18" s="101" t="s">
        <v>370</v>
      </c>
    </row>
    <row r="19" spans="1:19" ht="18.75" customHeight="1">
      <c r="A19" s="112" t="s">
        <v>191</v>
      </c>
      <c r="B19" s="113" t="s">
        <v>163</v>
      </c>
      <c r="C19" s="112">
        <v>0</v>
      </c>
      <c r="D19" s="112">
        <v>2</v>
      </c>
      <c r="E19" s="112">
        <v>0</v>
      </c>
      <c r="F19" s="25" t="s">
        <v>343</v>
      </c>
      <c r="G19" s="83"/>
      <c r="H19" s="217"/>
      <c r="I19" s="140" t="s">
        <v>69</v>
      </c>
      <c r="J19" s="90"/>
      <c r="K19" s="58"/>
      <c r="L19" s="96"/>
      <c r="M19" s="220"/>
      <c r="N19" s="92"/>
      <c r="O19" s="91" t="s">
        <v>359</v>
      </c>
      <c r="P19" s="92" t="s">
        <v>372</v>
      </c>
      <c r="Q19" s="90"/>
      <c r="R19" s="90"/>
      <c r="S19" s="93"/>
    </row>
    <row r="20" spans="1:19" ht="18.75" customHeight="1">
      <c r="A20" s="112"/>
      <c r="B20" s="113"/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/>
      <c r="M20" s="220"/>
      <c r="N20" s="96"/>
      <c r="O20" s="95"/>
      <c r="P20" s="96"/>
      <c r="Q20" s="94"/>
      <c r="R20" s="94"/>
      <c r="S20" s="97"/>
    </row>
    <row r="21" spans="1:19" ht="18.75" customHeight="1">
      <c r="A21" s="112"/>
      <c r="B21" s="113"/>
      <c r="C21" s="112"/>
      <c r="D21" s="112"/>
      <c r="E21" s="112"/>
      <c r="F21" s="109"/>
      <c r="G21" s="84"/>
      <c r="H21" s="218"/>
      <c r="I21" s="98" t="s">
        <v>371</v>
      </c>
      <c r="J21" s="99"/>
      <c r="K21" s="98"/>
      <c r="L21" s="101"/>
      <c r="M21" s="245"/>
      <c r="N21" s="101"/>
      <c r="O21" s="100" t="s">
        <v>282</v>
      </c>
      <c r="P21" s="101" t="s">
        <v>329</v>
      </c>
      <c r="Q21" s="99"/>
      <c r="R21" s="99"/>
      <c r="S21" s="102"/>
    </row>
    <row r="22" spans="1:19" ht="15.75" customHeight="1">
      <c r="A22" s="112"/>
      <c r="B22" s="113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3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3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3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3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3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3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3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3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SUM(C8:C20)</f>
        <v>13</v>
      </c>
      <c r="D31" s="178">
        <f>SUM(D8:D20)</f>
        <v>23</v>
      </c>
      <c r="E31" s="178">
        <f>SUM(E8:E20)</f>
        <v>21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</mergeCells>
  <pageMargins left="0.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N14" sqref="N14:O14"/>
    </sheetView>
  </sheetViews>
  <sheetFormatPr defaultColWidth="9" defaultRowHeight="15"/>
  <cols>
    <col min="1" max="1" width="6.85546875" style="1" customWidth="1"/>
    <col min="2" max="2" width="16.42578125" style="1" customWidth="1"/>
    <col min="3" max="5" width="3.425781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117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64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59</v>
      </c>
      <c r="C7" s="112"/>
      <c r="D7" s="112"/>
      <c r="E7" s="112"/>
      <c r="F7" s="59"/>
      <c r="G7" s="37"/>
      <c r="H7" s="216" t="s">
        <v>23</v>
      </c>
      <c r="I7" s="143" t="s">
        <v>72</v>
      </c>
      <c r="J7" s="90"/>
      <c r="K7" s="91"/>
      <c r="L7" s="92"/>
      <c r="M7" s="219" t="s">
        <v>24</v>
      </c>
      <c r="N7" s="92"/>
      <c r="O7" s="92"/>
      <c r="P7" s="92"/>
      <c r="Q7" s="90"/>
      <c r="R7" s="90"/>
      <c r="S7" s="93"/>
    </row>
    <row r="8" spans="1:19" ht="18.75" customHeight="1">
      <c r="A8" s="112" t="s">
        <v>183</v>
      </c>
      <c r="B8" s="113" t="s">
        <v>184</v>
      </c>
      <c r="C8" s="112">
        <v>0</v>
      </c>
      <c r="D8" s="112">
        <v>6</v>
      </c>
      <c r="E8" s="112">
        <v>2</v>
      </c>
      <c r="F8" s="25" t="s">
        <v>373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185</v>
      </c>
      <c r="B9" s="113" t="s">
        <v>186</v>
      </c>
      <c r="C9" s="112">
        <v>2</v>
      </c>
      <c r="D9" s="112">
        <v>0</v>
      </c>
      <c r="E9" s="112">
        <v>2</v>
      </c>
      <c r="F9" s="25" t="s">
        <v>374</v>
      </c>
      <c r="G9" s="84"/>
      <c r="H9" s="217"/>
      <c r="I9" s="98">
        <v>641</v>
      </c>
      <c r="J9" s="99"/>
      <c r="K9" s="100"/>
      <c r="L9" s="101"/>
      <c r="M9" s="220"/>
      <c r="N9" s="96" t="s">
        <v>228</v>
      </c>
      <c r="O9" s="101"/>
      <c r="P9" s="101"/>
      <c r="Q9" s="89"/>
      <c r="R9" s="99"/>
      <c r="S9" s="102"/>
    </row>
    <row r="10" spans="1:19" ht="18.75" customHeight="1">
      <c r="A10" s="112" t="s">
        <v>187</v>
      </c>
      <c r="B10" s="113" t="s">
        <v>188</v>
      </c>
      <c r="C10" s="112">
        <v>1</v>
      </c>
      <c r="D10" s="112">
        <v>3</v>
      </c>
      <c r="E10" s="112">
        <v>2</v>
      </c>
      <c r="F10" s="25" t="s">
        <v>457</v>
      </c>
      <c r="G10" s="83"/>
      <c r="H10" s="217"/>
      <c r="I10" s="92" t="s">
        <v>66</v>
      </c>
      <c r="J10" s="92"/>
      <c r="K10" s="91"/>
      <c r="L10" s="92"/>
      <c r="M10" s="220"/>
      <c r="N10" s="92" t="s">
        <v>187</v>
      </c>
      <c r="O10" s="92" t="s">
        <v>445</v>
      </c>
      <c r="P10" s="128" t="s">
        <v>244</v>
      </c>
      <c r="Q10" s="140" t="s">
        <v>360</v>
      </c>
      <c r="R10" s="93"/>
      <c r="S10" s="93"/>
    </row>
    <row r="11" spans="1:19" ht="18.75" customHeight="1">
      <c r="A11" s="112" t="s">
        <v>72</v>
      </c>
      <c r="B11" s="113" t="s">
        <v>73</v>
      </c>
      <c r="C11" s="112">
        <v>1</v>
      </c>
      <c r="D11" s="112">
        <v>4</v>
      </c>
      <c r="E11" s="112">
        <v>3</v>
      </c>
      <c r="F11" s="109" t="s">
        <v>221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129"/>
      <c r="Q11" s="94"/>
      <c r="R11" s="97"/>
      <c r="S11" s="97"/>
    </row>
    <row r="12" spans="1:19" ht="18.75" customHeight="1" thickBot="1">
      <c r="A12" s="112"/>
      <c r="B12" s="113" t="s">
        <v>22</v>
      </c>
      <c r="C12" s="112"/>
      <c r="D12" s="112"/>
      <c r="E12" s="112"/>
      <c r="F12" s="109"/>
      <c r="G12" s="84"/>
      <c r="H12" s="217"/>
      <c r="I12" s="101" t="s">
        <v>361</v>
      </c>
      <c r="J12" s="101"/>
      <c r="K12" s="100"/>
      <c r="L12" s="101" t="s">
        <v>376</v>
      </c>
      <c r="M12" s="220"/>
      <c r="N12" s="96"/>
      <c r="O12" s="101" t="s">
        <v>444</v>
      </c>
      <c r="P12" s="130" t="s">
        <v>245</v>
      </c>
      <c r="Q12" s="139" t="s">
        <v>458</v>
      </c>
      <c r="R12" s="102"/>
      <c r="S12" s="102"/>
    </row>
    <row r="13" spans="1:19" ht="18.75" customHeight="1">
      <c r="A13" s="112" t="s">
        <v>66</v>
      </c>
      <c r="B13" s="113" t="s">
        <v>189</v>
      </c>
      <c r="C13" s="112">
        <v>2</v>
      </c>
      <c r="D13" s="112">
        <v>2</v>
      </c>
      <c r="E13" s="112">
        <v>3</v>
      </c>
      <c r="F13" s="25" t="s">
        <v>355</v>
      </c>
      <c r="G13" s="83"/>
      <c r="H13" s="217"/>
      <c r="I13" s="90" t="s">
        <v>69</v>
      </c>
      <c r="J13" s="92"/>
      <c r="K13" s="91"/>
      <c r="L13" s="92"/>
      <c r="M13" s="222"/>
      <c r="N13" s="224" t="s">
        <v>27</v>
      </c>
      <c r="O13" s="225"/>
      <c r="P13" s="92"/>
      <c r="Q13" s="96" t="s">
        <v>244</v>
      </c>
      <c r="R13" s="92" t="s">
        <v>372</v>
      </c>
      <c r="S13" s="92"/>
    </row>
    <row r="14" spans="1:19" ht="18.75" customHeight="1">
      <c r="A14" s="112" t="s">
        <v>74</v>
      </c>
      <c r="B14" s="113" t="s">
        <v>75</v>
      </c>
      <c r="C14" s="112">
        <v>3</v>
      </c>
      <c r="D14" s="112">
        <v>0</v>
      </c>
      <c r="E14" s="112">
        <v>3</v>
      </c>
      <c r="F14" s="25" t="s">
        <v>323</v>
      </c>
      <c r="G14" s="85" t="s">
        <v>28</v>
      </c>
      <c r="H14" s="217"/>
      <c r="I14" s="94"/>
      <c r="J14" s="94"/>
      <c r="K14" s="95"/>
      <c r="L14" s="96"/>
      <c r="M14" s="222"/>
      <c r="N14" s="226" t="s">
        <v>191</v>
      </c>
      <c r="O14" s="227"/>
      <c r="P14" s="103"/>
      <c r="Q14" s="96"/>
      <c r="R14" s="96"/>
      <c r="S14" s="96"/>
    </row>
    <row r="15" spans="1:19" ht="18.75" customHeight="1" thickBot="1">
      <c r="A15" s="112" t="s">
        <v>67</v>
      </c>
      <c r="B15" s="113" t="s">
        <v>68</v>
      </c>
      <c r="C15" s="112">
        <v>3</v>
      </c>
      <c r="D15" s="112">
        <v>0</v>
      </c>
      <c r="E15" s="112">
        <v>3</v>
      </c>
      <c r="F15" s="25" t="s">
        <v>357</v>
      </c>
      <c r="G15" s="84"/>
      <c r="H15" s="217"/>
      <c r="I15" s="99" t="s">
        <v>260</v>
      </c>
      <c r="J15" s="101"/>
      <c r="K15" s="100"/>
      <c r="L15" s="101"/>
      <c r="M15" s="222"/>
      <c r="N15" s="153" t="s">
        <v>147</v>
      </c>
      <c r="O15" s="154" t="s">
        <v>329</v>
      </c>
      <c r="P15" s="96"/>
      <c r="Q15" s="101" t="s">
        <v>245</v>
      </c>
      <c r="R15" s="101" t="s">
        <v>312</v>
      </c>
      <c r="S15" s="101"/>
    </row>
    <row r="16" spans="1:19" ht="18.75" customHeight="1">
      <c r="A16" s="112"/>
      <c r="B16" s="113" t="s">
        <v>42</v>
      </c>
      <c r="C16" s="112"/>
      <c r="D16" s="112"/>
      <c r="E16" s="112"/>
      <c r="F16" s="109"/>
      <c r="G16" s="83"/>
      <c r="H16" s="217"/>
      <c r="I16" s="140" t="s">
        <v>185</v>
      </c>
      <c r="J16" s="106"/>
      <c r="K16" s="92" t="s">
        <v>183</v>
      </c>
      <c r="L16" s="92"/>
      <c r="M16" s="220"/>
      <c r="N16" s="92"/>
      <c r="O16" s="92"/>
      <c r="P16" s="92" t="s">
        <v>244</v>
      </c>
      <c r="Q16" s="92" t="s">
        <v>378</v>
      </c>
      <c r="R16" s="92"/>
      <c r="S16" s="92"/>
    </row>
    <row r="17" spans="1:19" ht="18.75" customHeight="1">
      <c r="A17" s="112" t="s">
        <v>69</v>
      </c>
      <c r="B17" s="113" t="s">
        <v>190</v>
      </c>
      <c r="C17" s="112">
        <v>1</v>
      </c>
      <c r="D17" s="112">
        <v>6</v>
      </c>
      <c r="E17" s="112">
        <v>3</v>
      </c>
      <c r="F17" s="109" t="s">
        <v>375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/>
      <c r="B18" s="113" t="s">
        <v>45</v>
      </c>
      <c r="C18" s="112"/>
      <c r="D18" s="112"/>
      <c r="E18" s="112"/>
      <c r="F18" s="25"/>
      <c r="G18" s="84"/>
      <c r="H18" s="217"/>
      <c r="I18" s="99">
        <v>7202</v>
      </c>
      <c r="J18" s="158" t="s">
        <v>377</v>
      </c>
      <c r="K18" s="101" t="s">
        <v>365</v>
      </c>
      <c r="L18" s="101"/>
      <c r="M18" s="220"/>
      <c r="N18" s="57"/>
      <c r="O18" s="101"/>
      <c r="P18" s="101" t="s">
        <v>245</v>
      </c>
      <c r="Q18" s="96" t="s">
        <v>379</v>
      </c>
      <c r="R18" s="101"/>
      <c r="S18" s="101"/>
    </row>
    <row r="19" spans="1:19" ht="18.75" customHeight="1">
      <c r="A19" s="112" t="s">
        <v>191</v>
      </c>
      <c r="B19" s="113" t="s">
        <v>163</v>
      </c>
      <c r="C19" s="112">
        <v>0</v>
      </c>
      <c r="D19" s="112">
        <v>2</v>
      </c>
      <c r="E19" s="112">
        <v>0</v>
      </c>
      <c r="F19" s="25" t="s">
        <v>324</v>
      </c>
      <c r="G19" s="83"/>
      <c r="H19" s="217"/>
      <c r="I19" s="140" t="s">
        <v>67</v>
      </c>
      <c r="J19" s="90"/>
      <c r="K19" s="58"/>
      <c r="L19" s="92"/>
      <c r="M19" s="220"/>
      <c r="N19" s="92" t="s">
        <v>74</v>
      </c>
      <c r="O19" s="92"/>
      <c r="P19" s="91"/>
      <c r="Q19" s="90"/>
      <c r="R19" s="90"/>
      <c r="S19" s="93"/>
    </row>
    <row r="20" spans="1:19" ht="18.75" customHeight="1">
      <c r="A20" s="112"/>
      <c r="B20" s="113"/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/>
      <c r="C21" s="112"/>
      <c r="D21" s="112"/>
      <c r="E21" s="112"/>
      <c r="F21" s="109"/>
      <c r="G21" s="84"/>
      <c r="H21" s="218"/>
      <c r="I21" s="98">
        <v>524</v>
      </c>
      <c r="J21" s="99"/>
      <c r="K21" s="98" t="s">
        <v>364</v>
      </c>
      <c r="L21" s="101"/>
      <c r="M21" s="245"/>
      <c r="N21" s="101" t="s">
        <v>330</v>
      </c>
      <c r="O21" s="101"/>
      <c r="P21" s="100" t="s">
        <v>331</v>
      </c>
      <c r="Q21" s="99"/>
      <c r="R21" s="99"/>
      <c r="S21" s="102"/>
    </row>
    <row r="22" spans="1:19" ht="15.75" customHeight="1">
      <c r="A22" s="112"/>
      <c r="B22" s="113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3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3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3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3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3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3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3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3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SUM(C8:C20)</f>
        <v>13</v>
      </c>
      <c r="D31" s="178">
        <f>SUM(D8:D20)</f>
        <v>23</v>
      </c>
      <c r="E31" s="178">
        <f>SUM(E8:E20)</f>
        <v>21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E3" zoomScale="84" zoomScaleNormal="110" zoomScaleSheetLayoutView="84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118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65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82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89" t="s">
        <v>196</v>
      </c>
      <c r="J7" s="90"/>
      <c r="K7" s="91"/>
      <c r="L7" s="92"/>
      <c r="M7" s="219" t="s">
        <v>24</v>
      </c>
      <c r="N7" s="92"/>
      <c r="O7" s="92" t="s">
        <v>261</v>
      </c>
      <c r="P7" s="92" t="s">
        <v>388</v>
      </c>
      <c r="R7" s="90"/>
      <c r="S7" s="93"/>
    </row>
    <row r="8" spans="1:19" ht="18.75" customHeight="1">
      <c r="A8" s="112" t="s">
        <v>76</v>
      </c>
      <c r="B8" s="113" t="s">
        <v>192</v>
      </c>
      <c r="C8" s="112">
        <v>3</v>
      </c>
      <c r="D8" s="112">
        <v>0</v>
      </c>
      <c r="E8" s="112">
        <v>3</v>
      </c>
      <c r="F8" s="25" t="s">
        <v>255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193</v>
      </c>
      <c r="B9" s="113" t="s">
        <v>194</v>
      </c>
      <c r="C9" s="112">
        <v>3</v>
      </c>
      <c r="D9" s="112">
        <v>0</v>
      </c>
      <c r="E9" s="112">
        <v>3</v>
      </c>
      <c r="F9" s="25" t="s">
        <v>380</v>
      </c>
      <c r="G9" s="84"/>
      <c r="H9" s="217"/>
      <c r="I9" s="98" t="s">
        <v>311</v>
      </c>
      <c r="J9" s="99"/>
      <c r="K9" s="100"/>
      <c r="L9" s="101"/>
      <c r="M9" s="220"/>
      <c r="N9" s="96"/>
      <c r="O9" s="101" t="s">
        <v>262</v>
      </c>
      <c r="P9" s="99" t="s">
        <v>250</v>
      </c>
      <c r="Q9" s="98"/>
      <c r="R9" s="99"/>
      <c r="S9" s="102"/>
    </row>
    <row r="10" spans="1:19" ht="18.75" customHeight="1">
      <c r="A10" s="112" t="s">
        <v>81</v>
      </c>
      <c r="B10" s="113" t="s">
        <v>82</v>
      </c>
      <c r="C10" s="112">
        <v>2</v>
      </c>
      <c r="D10" s="112">
        <v>0</v>
      </c>
      <c r="E10" s="112">
        <v>2</v>
      </c>
      <c r="F10" s="25" t="s">
        <v>218</v>
      </c>
      <c r="G10" s="83"/>
      <c r="H10" s="217"/>
      <c r="I10" s="92" t="s">
        <v>99</v>
      </c>
      <c r="J10" s="92"/>
      <c r="K10" s="92"/>
      <c r="L10" s="92" t="s">
        <v>78</v>
      </c>
      <c r="M10" s="220"/>
      <c r="N10" s="92"/>
      <c r="O10" s="92"/>
      <c r="P10" s="92" t="s">
        <v>261</v>
      </c>
      <c r="Q10" s="90" t="s">
        <v>395</v>
      </c>
      <c r="R10" s="90"/>
      <c r="S10" s="93"/>
    </row>
    <row r="11" spans="1:19" ht="18.75" customHeight="1">
      <c r="A11" s="112" t="s">
        <v>60</v>
      </c>
      <c r="B11" s="113" t="s">
        <v>61</v>
      </c>
      <c r="C11" s="112">
        <v>3</v>
      </c>
      <c r="D11" s="112">
        <v>0</v>
      </c>
      <c r="E11" s="112">
        <v>3</v>
      </c>
      <c r="F11" s="109" t="s">
        <v>381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/>
      <c r="B12" s="113" t="s">
        <v>40</v>
      </c>
      <c r="C12" s="112"/>
      <c r="D12" s="112"/>
      <c r="E12" s="112"/>
      <c r="F12" s="109"/>
      <c r="G12" s="84"/>
      <c r="H12" s="217"/>
      <c r="I12" s="101" t="s">
        <v>342</v>
      </c>
      <c r="J12" s="101"/>
      <c r="K12" s="101" t="s">
        <v>296</v>
      </c>
      <c r="L12" s="101" t="s">
        <v>297</v>
      </c>
      <c r="M12" s="220"/>
      <c r="N12" s="96"/>
      <c r="O12" s="101"/>
      <c r="P12" s="101" t="s">
        <v>262</v>
      </c>
      <c r="Q12" s="99" t="s">
        <v>291</v>
      </c>
      <c r="R12" s="99"/>
      <c r="S12" s="102"/>
    </row>
    <row r="13" spans="1:19" ht="18.75" customHeight="1">
      <c r="A13" s="112"/>
      <c r="B13" s="113" t="s">
        <v>41</v>
      </c>
      <c r="C13" s="114"/>
      <c r="D13" s="114"/>
      <c r="E13" s="114"/>
      <c r="F13" s="25"/>
      <c r="G13" s="83"/>
      <c r="H13" s="217"/>
      <c r="I13" s="90" t="s">
        <v>62</v>
      </c>
      <c r="J13" s="140"/>
      <c r="K13" s="92" t="s">
        <v>261</v>
      </c>
      <c r="L13" s="92" t="s">
        <v>290</v>
      </c>
      <c r="M13" s="222"/>
      <c r="N13" s="224" t="s">
        <v>27</v>
      </c>
      <c r="O13" s="225"/>
      <c r="P13" s="92" t="s">
        <v>76</v>
      </c>
      <c r="Q13" s="92"/>
      <c r="R13" s="92"/>
      <c r="S13" s="92"/>
    </row>
    <row r="14" spans="1:19" ht="18.75" customHeight="1">
      <c r="A14" s="179" t="s">
        <v>99</v>
      </c>
      <c r="B14" s="184" t="s">
        <v>77</v>
      </c>
      <c r="C14" s="179">
        <v>3</v>
      </c>
      <c r="D14" s="179">
        <v>0</v>
      </c>
      <c r="E14" s="179">
        <v>3</v>
      </c>
      <c r="F14" s="25" t="s">
        <v>295</v>
      </c>
      <c r="G14" s="85" t="s">
        <v>28</v>
      </c>
      <c r="H14" s="217"/>
      <c r="I14" s="94"/>
      <c r="J14" s="94"/>
      <c r="K14" s="96"/>
      <c r="L14" s="96"/>
      <c r="M14" s="222"/>
      <c r="N14" s="226" t="s">
        <v>191</v>
      </c>
      <c r="O14" s="227"/>
      <c r="P14" s="103"/>
      <c r="Q14" s="96"/>
      <c r="R14" s="96"/>
      <c r="S14" s="96"/>
    </row>
    <row r="15" spans="1:19" ht="18.75" customHeight="1" thickBot="1">
      <c r="A15" s="112"/>
      <c r="B15" s="113" t="s">
        <v>42</v>
      </c>
      <c r="C15" s="112"/>
      <c r="D15" s="112"/>
      <c r="E15" s="112"/>
      <c r="F15" s="96"/>
      <c r="G15" s="84"/>
      <c r="H15" s="217"/>
      <c r="I15" s="99">
        <v>811</v>
      </c>
      <c r="J15" s="99"/>
      <c r="K15" s="101" t="s">
        <v>262</v>
      </c>
      <c r="L15" s="101" t="s">
        <v>291</v>
      </c>
      <c r="M15" s="222"/>
      <c r="N15" s="153" t="s">
        <v>147</v>
      </c>
      <c r="O15" s="154" t="s">
        <v>250</v>
      </c>
      <c r="P15" s="96" t="s">
        <v>248</v>
      </c>
      <c r="Q15" s="96"/>
      <c r="R15" s="101" t="s">
        <v>249</v>
      </c>
      <c r="S15" s="101"/>
    </row>
    <row r="16" spans="1:19" ht="18.75" customHeight="1">
      <c r="A16" s="112" t="s">
        <v>62</v>
      </c>
      <c r="B16" s="113" t="s">
        <v>195</v>
      </c>
      <c r="C16" s="112">
        <v>2</v>
      </c>
      <c r="D16" s="112">
        <v>2</v>
      </c>
      <c r="E16" s="112">
        <v>3</v>
      </c>
      <c r="F16" s="109" t="s">
        <v>382</v>
      </c>
      <c r="G16" s="83"/>
      <c r="H16" s="217"/>
      <c r="I16" s="140" t="s">
        <v>96</v>
      </c>
      <c r="J16" s="106"/>
      <c r="K16" s="92"/>
      <c r="L16" s="92" t="s">
        <v>261</v>
      </c>
      <c r="M16" s="220"/>
      <c r="N16" s="92" t="s">
        <v>232</v>
      </c>
      <c r="O16" s="92"/>
      <c r="P16" s="92"/>
      <c r="Q16" s="92"/>
      <c r="R16" s="92"/>
      <c r="S16" s="92"/>
    </row>
    <row r="17" spans="1:19" ht="18.75" customHeight="1">
      <c r="A17" s="112" t="s">
        <v>78</v>
      </c>
      <c r="B17" s="113" t="s">
        <v>79</v>
      </c>
      <c r="C17" s="112">
        <v>1</v>
      </c>
      <c r="D17" s="112">
        <v>4</v>
      </c>
      <c r="E17" s="112">
        <v>3</v>
      </c>
      <c r="F17" s="25" t="s">
        <v>383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/>
      <c r="B18" s="113" t="s">
        <v>43</v>
      </c>
      <c r="C18" s="112"/>
      <c r="D18" s="112"/>
      <c r="E18" s="112"/>
      <c r="F18" s="25"/>
      <c r="G18" s="84"/>
      <c r="H18" s="217"/>
      <c r="I18" s="99" t="s">
        <v>321</v>
      </c>
      <c r="J18" s="106"/>
      <c r="K18" s="101"/>
      <c r="L18" s="101" t="s">
        <v>262</v>
      </c>
      <c r="M18" s="220"/>
      <c r="N18" s="101" t="s">
        <v>303</v>
      </c>
      <c r="O18" s="101"/>
      <c r="P18" s="101"/>
      <c r="Q18" s="96"/>
      <c r="R18" s="101"/>
      <c r="S18" s="101"/>
    </row>
    <row r="19" spans="1:19" ht="18.75" customHeight="1">
      <c r="A19" s="112" t="s">
        <v>196</v>
      </c>
      <c r="B19" s="113" t="s">
        <v>197</v>
      </c>
      <c r="C19" s="112">
        <v>1</v>
      </c>
      <c r="D19" s="112">
        <v>6</v>
      </c>
      <c r="E19" s="112">
        <v>3</v>
      </c>
      <c r="F19" s="25" t="s">
        <v>385</v>
      </c>
      <c r="G19" s="83"/>
      <c r="H19" s="217"/>
      <c r="I19" s="140" t="s">
        <v>193</v>
      </c>
      <c r="J19" s="90"/>
      <c r="K19" s="58"/>
      <c r="L19" s="92" t="s">
        <v>87</v>
      </c>
      <c r="M19" s="220"/>
      <c r="N19" s="92" t="s">
        <v>81</v>
      </c>
      <c r="O19" s="92"/>
      <c r="P19" s="91" t="s">
        <v>60</v>
      </c>
      <c r="Q19" s="90"/>
      <c r="R19" s="90"/>
      <c r="S19" s="93"/>
    </row>
    <row r="20" spans="1:19" ht="18.75" customHeight="1">
      <c r="A20" s="112"/>
      <c r="B20" s="113" t="s">
        <v>44</v>
      </c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 t="s">
        <v>391</v>
      </c>
      <c r="M20" s="220"/>
      <c r="N20" s="96"/>
      <c r="O20" s="96"/>
      <c r="P20" s="95"/>
      <c r="Q20" s="94"/>
      <c r="R20" s="94"/>
      <c r="S20" s="97"/>
    </row>
    <row r="21" spans="1:19" ht="18.75" customHeight="1">
      <c r="A21" s="179" t="s">
        <v>96</v>
      </c>
      <c r="B21" s="184" t="s">
        <v>398</v>
      </c>
      <c r="C21" s="179">
        <v>2</v>
      </c>
      <c r="D21" s="179">
        <v>3</v>
      </c>
      <c r="E21" s="179">
        <v>3</v>
      </c>
      <c r="F21" s="109" t="s">
        <v>384</v>
      </c>
      <c r="G21" s="84"/>
      <c r="H21" s="218"/>
      <c r="I21" s="98" t="s">
        <v>389</v>
      </c>
      <c r="J21" s="99"/>
      <c r="K21" s="98" t="s">
        <v>390</v>
      </c>
      <c r="L21" s="101" t="s">
        <v>392</v>
      </c>
      <c r="M21" s="245"/>
      <c r="N21" s="101" t="s">
        <v>242</v>
      </c>
      <c r="O21" s="101" t="s">
        <v>233</v>
      </c>
      <c r="P21" s="100" t="s">
        <v>393</v>
      </c>
      <c r="Q21" s="99"/>
      <c r="R21" s="99" t="s">
        <v>394</v>
      </c>
      <c r="S21" s="102"/>
    </row>
    <row r="22" spans="1:19" ht="15.75" customHeight="1">
      <c r="A22" s="179" t="s">
        <v>87</v>
      </c>
      <c r="B22" s="184" t="s">
        <v>88</v>
      </c>
      <c r="C22" s="179">
        <v>1</v>
      </c>
      <c r="D22" s="179">
        <v>0</v>
      </c>
      <c r="E22" s="179">
        <v>1</v>
      </c>
      <c r="F22" s="204" t="s">
        <v>386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3" t="s">
        <v>45</v>
      </c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 t="s">
        <v>191</v>
      </c>
      <c r="B24" s="113" t="s">
        <v>163</v>
      </c>
      <c r="C24" s="112">
        <v>0</v>
      </c>
      <c r="D24" s="112">
        <v>2</v>
      </c>
      <c r="E24" s="112">
        <v>0</v>
      </c>
      <c r="F24" s="204" t="s">
        <v>387</v>
      </c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4"/>
      <c r="B25" s="115"/>
      <c r="C25" s="114"/>
      <c r="D25" s="114"/>
      <c r="E25" s="114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4"/>
      <c r="B26" s="115"/>
      <c r="C26" s="114"/>
      <c r="D26" s="114"/>
      <c r="E26" s="114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4"/>
      <c r="B27" s="115"/>
      <c r="C27" s="114"/>
      <c r="D27" s="114"/>
      <c r="E27" s="114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4"/>
      <c r="B28" s="115"/>
      <c r="C28" s="114"/>
      <c r="D28" s="114"/>
      <c r="E28" s="114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4"/>
      <c r="B30" s="115"/>
      <c r="C30" s="114"/>
      <c r="D30" s="114"/>
      <c r="E30" s="114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83"/>
      <c r="B31" s="183" t="s">
        <v>37</v>
      </c>
      <c r="C31" s="183">
        <f>SUM(C8:C25)</f>
        <v>21</v>
      </c>
      <c r="D31" s="183">
        <f>SUM(D8:D25)</f>
        <v>17</v>
      </c>
      <c r="E31" s="183">
        <f>SUM(E8:E25)</f>
        <v>27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6" zoomScale="110" zoomScaleNormal="110" zoomScaleSheetLayoutView="110" workbookViewId="0">
      <selection activeCell="N15" sqref="N15"/>
    </sheetView>
  </sheetViews>
  <sheetFormatPr defaultColWidth="9" defaultRowHeight="15"/>
  <cols>
    <col min="1" max="1" width="6.85546875" style="1" customWidth="1"/>
    <col min="2" max="2" width="17.28515625" style="1" customWidth="1"/>
    <col min="3" max="4" width="2.7109375" style="1" customWidth="1"/>
    <col min="5" max="5" width="3.710937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103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85"/>
      <c r="B7" s="177" t="s">
        <v>22</v>
      </c>
      <c r="C7" s="185"/>
      <c r="D7" s="185"/>
      <c r="E7" s="185"/>
      <c r="F7" s="59"/>
      <c r="G7" s="37"/>
      <c r="H7" s="216" t="s">
        <v>23</v>
      </c>
      <c r="I7" s="143" t="s">
        <v>193</v>
      </c>
      <c r="J7" s="90"/>
      <c r="K7" s="91" t="s">
        <v>201</v>
      </c>
      <c r="L7" s="92"/>
      <c r="M7" s="219" t="s">
        <v>24</v>
      </c>
      <c r="N7" s="92" t="s">
        <v>83</v>
      </c>
      <c r="O7" s="92"/>
      <c r="P7" s="92" t="s">
        <v>271</v>
      </c>
      <c r="Q7" s="90" t="s">
        <v>291</v>
      </c>
      <c r="R7" s="90"/>
      <c r="S7" s="93"/>
    </row>
    <row r="8" spans="1:19" ht="18.75" customHeight="1">
      <c r="A8" s="185" t="s">
        <v>193</v>
      </c>
      <c r="B8" s="177" t="s">
        <v>198</v>
      </c>
      <c r="C8" s="185">
        <v>3</v>
      </c>
      <c r="D8" s="185">
        <v>0</v>
      </c>
      <c r="E8" s="185">
        <v>3</v>
      </c>
      <c r="F8" s="25" t="s">
        <v>380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85" t="s">
        <v>60</v>
      </c>
      <c r="B9" s="177" t="s">
        <v>61</v>
      </c>
      <c r="C9" s="185">
        <v>3</v>
      </c>
      <c r="D9" s="185">
        <v>0</v>
      </c>
      <c r="E9" s="185">
        <v>3</v>
      </c>
      <c r="F9" s="25" t="s">
        <v>381</v>
      </c>
      <c r="G9" s="84"/>
      <c r="H9" s="217"/>
      <c r="I9" s="98" t="s">
        <v>389</v>
      </c>
      <c r="J9" s="99" t="s">
        <v>390</v>
      </c>
      <c r="K9" s="100" t="s">
        <v>299</v>
      </c>
      <c r="L9" s="101" t="s">
        <v>289</v>
      </c>
      <c r="M9" s="220"/>
      <c r="N9" s="96" t="s">
        <v>401</v>
      </c>
      <c r="O9" s="101"/>
      <c r="P9" s="101" t="s">
        <v>272</v>
      </c>
      <c r="Q9" s="98" t="s">
        <v>304</v>
      </c>
      <c r="R9" s="99"/>
      <c r="S9" s="102"/>
    </row>
    <row r="10" spans="1:19" ht="18.75" customHeight="1">
      <c r="A10" s="187" t="s">
        <v>81</v>
      </c>
      <c r="B10" s="188" t="s">
        <v>82</v>
      </c>
      <c r="C10" s="187">
        <v>2</v>
      </c>
      <c r="D10" s="187">
        <v>0</v>
      </c>
      <c r="E10" s="187">
        <v>2</v>
      </c>
      <c r="F10" s="25" t="s">
        <v>218</v>
      </c>
      <c r="G10" s="83"/>
      <c r="H10" s="217"/>
      <c r="I10" s="92" t="s">
        <v>83</v>
      </c>
      <c r="J10" s="92" t="s">
        <v>271</v>
      </c>
      <c r="K10" s="92" t="s">
        <v>291</v>
      </c>
      <c r="L10" s="92" t="s">
        <v>62</v>
      </c>
      <c r="M10" s="220"/>
      <c r="N10" s="92"/>
      <c r="O10" s="92" t="s">
        <v>271</v>
      </c>
      <c r="P10" s="92" t="s">
        <v>285</v>
      </c>
      <c r="Q10" s="90" t="s">
        <v>81</v>
      </c>
      <c r="R10" s="90"/>
      <c r="S10" s="93"/>
    </row>
    <row r="11" spans="1:19" ht="18.75" customHeight="1">
      <c r="A11" s="185"/>
      <c r="B11" s="177" t="s">
        <v>40</v>
      </c>
      <c r="C11" s="185"/>
      <c r="D11" s="185"/>
      <c r="E11" s="185"/>
      <c r="F11" s="109"/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85"/>
      <c r="B12" s="177" t="s">
        <v>41</v>
      </c>
      <c r="C12" s="186"/>
      <c r="D12" s="186"/>
      <c r="E12" s="186"/>
      <c r="F12" s="109"/>
      <c r="G12" s="84"/>
      <c r="H12" s="217"/>
      <c r="I12" s="101" t="s">
        <v>401</v>
      </c>
      <c r="J12" s="101" t="s">
        <v>272</v>
      </c>
      <c r="K12" s="101" t="s">
        <v>304</v>
      </c>
      <c r="L12" s="101" t="s">
        <v>401</v>
      </c>
      <c r="M12" s="220"/>
      <c r="N12" s="96"/>
      <c r="O12" s="101" t="s">
        <v>272</v>
      </c>
      <c r="P12" s="101" t="s">
        <v>290</v>
      </c>
      <c r="Q12" s="99">
        <v>522</v>
      </c>
      <c r="R12" s="152" t="s">
        <v>233</v>
      </c>
      <c r="S12" s="102"/>
    </row>
    <row r="13" spans="1:19" ht="18.75" customHeight="1">
      <c r="A13" s="185"/>
      <c r="B13" s="177" t="s">
        <v>42</v>
      </c>
      <c r="C13" s="185"/>
      <c r="D13" s="185"/>
      <c r="E13" s="185"/>
      <c r="F13" s="25"/>
      <c r="G13" s="83"/>
      <c r="H13" s="217"/>
      <c r="I13" s="140" t="s">
        <v>193</v>
      </c>
      <c r="J13" s="90" t="s">
        <v>96</v>
      </c>
      <c r="K13" s="91"/>
      <c r="L13" s="92"/>
      <c r="M13" s="222"/>
      <c r="N13" s="224" t="s">
        <v>27</v>
      </c>
      <c r="O13" s="225"/>
      <c r="P13" s="92" t="s">
        <v>271</v>
      </c>
      <c r="Q13" s="92" t="s">
        <v>250</v>
      </c>
      <c r="R13" s="92"/>
      <c r="S13" s="92"/>
    </row>
    <row r="14" spans="1:19" ht="18.75" customHeight="1">
      <c r="A14" s="185" t="s">
        <v>62</v>
      </c>
      <c r="B14" s="177" t="s">
        <v>63</v>
      </c>
      <c r="C14" s="185">
        <v>2</v>
      </c>
      <c r="D14" s="185">
        <v>2</v>
      </c>
      <c r="E14" s="185">
        <v>3</v>
      </c>
      <c r="F14" s="25" t="s">
        <v>396</v>
      </c>
      <c r="G14" s="85" t="s">
        <v>28</v>
      </c>
      <c r="H14" s="217"/>
      <c r="I14" s="94" t="s">
        <v>389</v>
      </c>
      <c r="J14" s="94"/>
      <c r="K14" s="95"/>
      <c r="L14" s="96"/>
      <c r="M14" s="222"/>
      <c r="N14" s="226" t="s">
        <v>191</v>
      </c>
      <c r="O14" s="227"/>
      <c r="P14" s="96"/>
      <c r="Q14" s="96"/>
      <c r="R14" s="96"/>
      <c r="S14" s="96"/>
    </row>
    <row r="15" spans="1:19" ht="18.75" customHeight="1" thickBot="1">
      <c r="A15" s="185" t="s">
        <v>69</v>
      </c>
      <c r="B15" s="177" t="s">
        <v>199</v>
      </c>
      <c r="C15" s="185">
        <v>1</v>
      </c>
      <c r="D15" s="185">
        <v>6</v>
      </c>
      <c r="E15" s="185">
        <v>3</v>
      </c>
      <c r="F15" s="25" t="s">
        <v>402</v>
      </c>
      <c r="G15" s="84"/>
      <c r="H15" s="217"/>
      <c r="I15" s="99" t="s">
        <v>390</v>
      </c>
      <c r="J15" s="99" t="s">
        <v>267</v>
      </c>
      <c r="K15" s="100"/>
      <c r="L15" s="101"/>
      <c r="M15" s="222"/>
      <c r="N15" s="141" t="s">
        <v>147</v>
      </c>
      <c r="O15" s="154" t="s">
        <v>268</v>
      </c>
      <c r="P15" s="101" t="s">
        <v>272</v>
      </c>
      <c r="Q15" s="152" t="s">
        <v>283</v>
      </c>
      <c r="R15" s="101"/>
      <c r="S15" s="101"/>
    </row>
    <row r="16" spans="1:19" ht="18.75" customHeight="1">
      <c r="A16" s="185" t="s">
        <v>83</v>
      </c>
      <c r="B16" s="177" t="s">
        <v>200</v>
      </c>
      <c r="C16" s="185">
        <v>1</v>
      </c>
      <c r="D16" s="185">
        <v>6</v>
      </c>
      <c r="E16" s="185">
        <v>3</v>
      </c>
      <c r="F16" s="109" t="s">
        <v>397</v>
      </c>
      <c r="G16" s="83"/>
      <c r="H16" s="217"/>
      <c r="I16" s="140" t="s">
        <v>69</v>
      </c>
      <c r="J16" s="106"/>
      <c r="K16" s="92"/>
      <c r="L16" s="92"/>
      <c r="M16" s="220"/>
      <c r="N16" s="92"/>
      <c r="O16" s="92" t="s">
        <v>271</v>
      </c>
      <c r="P16" s="92" t="s">
        <v>329</v>
      </c>
      <c r="Q16" s="92"/>
      <c r="R16" s="92"/>
      <c r="S16" s="92"/>
    </row>
    <row r="17" spans="1:19" ht="18.75" customHeight="1">
      <c r="A17" s="185"/>
      <c r="B17" s="177" t="s">
        <v>43</v>
      </c>
      <c r="C17" s="185"/>
      <c r="D17" s="185"/>
      <c r="E17" s="185"/>
      <c r="F17" s="109"/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85"/>
      <c r="B18" s="177" t="s">
        <v>34</v>
      </c>
      <c r="C18" s="185"/>
      <c r="D18" s="185"/>
      <c r="E18" s="185"/>
      <c r="F18" s="25"/>
      <c r="G18" s="84"/>
      <c r="H18" s="217"/>
      <c r="I18" s="99" t="s">
        <v>311</v>
      </c>
      <c r="J18" s="106"/>
      <c r="K18" s="101"/>
      <c r="L18" s="101"/>
      <c r="M18" s="220"/>
      <c r="N18" s="57"/>
      <c r="O18" s="101" t="s">
        <v>272</v>
      </c>
      <c r="P18" s="101" t="s">
        <v>372</v>
      </c>
      <c r="Q18" s="96"/>
      <c r="R18" s="101"/>
      <c r="S18" s="101"/>
    </row>
    <row r="19" spans="1:19" ht="18.75" customHeight="1">
      <c r="A19" s="185" t="s">
        <v>201</v>
      </c>
      <c r="B19" s="177" t="s">
        <v>173</v>
      </c>
      <c r="C19" s="185">
        <v>0</v>
      </c>
      <c r="D19" s="185">
        <v>4</v>
      </c>
      <c r="E19" s="185">
        <v>4</v>
      </c>
      <c r="F19" s="25" t="s">
        <v>293</v>
      </c>
      <c r="G19" s="83"/>
      <c r="H19" s="217"/>
      <c r="I19" s="140"/>
      <c r="J19" s="90"/>
      <c r="K19" s="58" t="s">
        <v>87</v>
      </c>
      <c r="L19" s="92" t="s">
        <v>60</v>
      </c>
      <c r="M19" s="220"/>
      <c r="N19" s="92"/>
      <c r="O19" s="92"/>
      <c r="P19" s="91" t="s">
        <v>201</v>
      </c>
      <c r="Q19" s="90"/>
      <c r="R19" s="90"/>
      <c r="S19" s="93"/>
    </row>
    <row r="20" spans="1:19" ht="18.75" customHeight="1">
      <c r="A20" s="185"/>
      <c r="B20" s="177" t="s">
        <v>44</v>
      </c>
      <c r="C20" s="185"/>
      <c r="D20" s="185"/>
      <c r="E20" s="185"/>
      <c r="F20" s="25"/>
      <c r="G20" s="85" t="s">
        <v>30</v>
      </c>
      <c r="H20" s="217"/>
      <c r="I20" s="94"/>
      <c r="J20" s="94"/>
      <c r="K20" s="89">
        <v>541</v>
      </c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85" t="s">
        <v>96</v>
      </c>
      <c r="B21" s="177" t="s">
        <v>398</v>
      </c>
      <c r="C21" s="185">
        <v>2</v>
      </c>
      <c r="D21" s="185">
        <v>3</v>
      </c>
      <c r="E21" s="185">
        <v>3</v>
      </c>
      <c r="F21" s="109" t="s">
        <v>446</v>
      </c>
      <c r="G21" s="84"/>
      <c r="H21" s="218"/>
      <c r="I21" s="98"/>
      <c r="J21" s="99"/>
      <c r="K21" s="98" t="s">
        <v>392</v>
      </c>
      <c r="L21" s="101" t="s">
        <v>393</v>
      </c>
      <c r="M21" s="245"/>
      <c r="N21" s="101"/>
      <c r="O21" s="101" t="s">
        <v>394</v>
      </c>
      <c r="P21" s="100" t="s">
        <v>299</v>
      </c>
      <c r="Q21" s="99" t="s">
        <v>289</v>
      </c>
      <c r="R21" s="99"/>
      <c r="S21" s="102"/>
    </row>
    <row r="22" spans="1:19" ht="15.75" customHeight="1">
      <c r="A22" s="185" t="s">
        <v>87</v>
      </c>
      <c r="B22" s="177" t="s">
        <v>88</v>
      </c>
      <c r="C22" s="185">
        <v>1</v>
      </c>
      <c r="D22" s="185">
        <v>0</v>
      </c>
      <c r="E22" s="185">
        <v>1</v>
      </c>
      <c r="F22" s="205" t="s">
        <v>399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85"/>
      <c r="B23" s="177" t="s">
        <v>45</v>
      </c>
      <c r="C23" s="185"/>
      <c r="D23" s="185"/>
      <c r="E23" s="185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85" t="s">
        <v>191</v>
      </c>
      <c r="B24" s="177" t="s">
        <v>163</v>
      </c>
      <c r="C24" s="185">
        <v>0</v>
      </c>
      <c r="D24" s="185">
        <v>2</v>
      </c>
      <c r="E24" s="185">
        <v>0</v>
      </c>
      <c r="F24" s="204" t="s">
        <v>400</v>
      </c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18.75">
      <c r="A25" s="121"/>
      <c r="B25" s="121"/>
      <c r="C25" s="121"/>
      <c r="D25" s="121"/>
      <c r="E25" s="121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18.75">
      <c r="A26" s="121"/>
      <c r="B26" s="121"/>
      <c r="C26" s="121"/>
      <c r="D26" s="121"/>
      <c r="E26" s="121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21"/>
      <c r="B27" s="121"/>
      <c r="C27" s="121"/>
      <c r="D27" s="121"/>
      <c r="E27" s="121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21"/>
      <c r="B28" s="121"/>
      <c r="C28" s="121"/>
      <c r="D28" s="121"/>
      <c r="E28" s="121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21"/>
      <c r="B29" s="121"/>
      <c r="C29" s="121"/>
      <c r="D29" s="121"/>
      <c r="E29" s="121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21"/>
      <c r="B30" s="121"/>
      <c r="C30" s="121"/>
      <c r="D30" s="121"/>
      <c r="E30" s="121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1"/>
      <c r="B31" s="171" t="s">
        <v>37</v>
      </c>
      <c r="C31" s="171">
        <f>SUM(C8:C24)</f>
        <v>15</v>
      </c>
      <c r="D31" s="171">
        <f>SUM(D8:D24)</f>
        <v>23</v>
      </c>
      <c r="E31" s="171">
        <f>SUM(E8:E24)</f>
        <v>25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3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" style="1" customWidth="1"/>
    <col min="3" max="5" width="3.1406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120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80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204</v>
      </c>
      <c r="J7" s="90"/>
      <c r="K7" s="91"/>
      <c r="L7" s="92"/>
      <c r="M7" s="219" t="s">
        <v>24</v>
      </c>
      <c r="N7" s="92"/>
      <c r="O7" s="92" t="s">
        <v>225</v>
      </c>
      <c r="P7" s="92" t="s">
        <v>329</v>
      </c>
      <c r="Q7" s="142"/>
      <c r="R7" s="90"/>
      <c r="S7" s="93"/>
    </row>
    <row r="8" spans="1:19" ht="18.75" customHeight="1">
      <c r="A8" s="112" t="s">
        <v>92</v>
      </c>
      <c r="B8" s="113" t="s">
        <v>93</v>
      </c>
      <c r="C8" s="112">
        <v>0</v>
      </c>
      <c r="D8" s="112">
        <v>2</v>
      </c>
      <c r="E8" s="112">
        <v>1</v>
      </c>
      <c r="F8" s="25" t="s">
        <v>335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76</v>
      </c>
      <c r="B9" s="113" t="s">
        <v>192</v>
      </c>
      <c r="C9" s="112">
        <v>3</v>
      </c>
      <c r="D9" s="112">
        <v>0</v>
      </c>
      <c r="E9" s="112">
        <v>3</v>
      </c>
      <c r="F9" s="25" t="s">
        <v>403</v>
      </c>
      <c r="G9" s="84"/>
      <c r="H9" s="217"/>
      <c r="I9" s="98" t="s">
        <v>321</v>
      </c>
      <c r="J9" s="99"/>
      <c r="K9" s="100"/>
      <c r="L9" s="101"/>
      <c r="M9" s="220"/>
      <c r="N9" s="96"/>
      <c r="O9" s="101" t="s">
        <v>282</v>
      </c>
      <c r="P9" s="101" t="s">
        <v>232</v>
      </c>
      <c r="Q9" s="98"/>
      <c r="R9" s="99"/>
      <c r="S9" s="102"/>
    </row>
    <row r="10" spans="1:19" ht="18.75" customHeight="1">
      <c r="A10" s="112" t="s">
        <v>193</v>
      </c>
      <c r="B10" s="113" t="s">
        <v>198</v>
      </c>
      <c r="C10" s="112">
        <v>3</v>
      </c>
      <c r="D10" s="112">
        <v>0</v>
      </c>
      <c r="E10" s="112">
        <v>3</v>
      </c>
      <c r="F10" s="25" t="s">
        <v>380</v>
      </c>
      <c r="G10" s="83"/>
      <c r="H10" s="217"/>
      <c r="I10" s="92"/>
      <c r="J10" s="92"/>
      <c r="K10" s="92" t="s">
        <v>193</v>
      </c>
      <c r="L10" s="92"/>
      <c r="M10" s="220"/>
      <c r="N10" s="92" t="s">
        <v>92</v>
      </c>
      <c r="O10" s="92"/>
      <c r="P10" s="92" t="s">
        <v>94</v>
      </c>
      <c r="Q10" s="140"/>
      <c r="R10" s="90"/>
      <c r="S10" s="93"/>
    </row>
    <row r="11" spans="1:19" ht="18.75" customHeight="1">
      <c r="A11" s="112"/>
      <c r="B11" s="113" t="s">
        <v>40</v>
      </c>
      <c r="C11" s="112"/>
      <c r="D11" s="112"/>
      <c r="E11" s="112"/>
      <c r="F11" s="109"/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/>
      <c r="B12" s="113" t="s">
        <v>41</v>
      </c>
      <c r="C12" s="112"/>
      <c r="D12" s="112"/>
      <c r="E12" s="112"/>
      <c r="F12" s="109"/>
      <c r="G12" s="84"/>
      <c r="H12" s="217"/>
      <c r="I12" s="101"/>
      <c r="J12" s="101"/>
      <c r="K12" s="101" t="s">
        <v>389</v>
      </c>
      <c r="L12" s="101" t="s">
        <v>390</v>
      </c>
      <c r="M12" s="220"/>
      <c r="N12" s="96" t="s">
        <v>339</v>
      </c>
      <c r="O12" s="101" t="s">
        <v>340</v>
      </c>
      <c r="P12" s="101" t="s">
        <v>342</v>
      </c>
      <c r="Q12" s="99"/>
      <c r="R12" s="99" t="s">
        <v>296</v>
      </c>
      <c r="S12" s="102"/>
    </row>
    <row r="13" spans="1:19" ht="18.75" customHeight="1">
      <c r="A13" s="112" t="s">
        <v>94</v>
      </c>
      <c r="B13" s="113" t="s">
        <v>95</v>
      </c>
      <c r="C13" s="112">
        <v>3</v>
      </c>
      <c r="D13" s="112">
        <v>0</v>
      </c>
      <c r="E13" s="112">
        <v>3</v>
      </c>
      <c r="F13" s="25" t="s">
        <v>295</v>
      </c>
      <c r="G13" s="83"/>
      <c r="H13" s="217"/>
      <c r="I13" s="140" t="s">
        <v>70</v>
      </c>
      <c r="J13" s="90"/>
      <c r="K13" s="92" t="s">
        <v>225</v>
      </c>
      <c r="L13" s="92" t="s">
        <v>289</v>
      </c>
      <c r="M13" s="222"/>
      <c r="N13" s="224" t="s">
        <v>27</v>
      </c>
      <c r="O13" s="225"/>
      <c r="P13" s="92" t="s">
        <v>193</v>
      </c>
      <c r="Q13" s="92"/>
      <c r="R13" s="92"/>
      <c r="S13" s="92"/>
    </row>
    <row r="14" spans="1:19" ht="18.75" customHeight="1">
      <c r="A14" s="112" t="s">
        <v>202</v>
      </c>
      <c r="B14" s="113" t="s">
        <v>203</v>
      </c>
      <c r="C14" s="114">
        <v>2</v>
      </c>
      <c r="D14" s="114">
        <v>2</v>
      </c>
      <c r="E14" s="114">
        <v>3</v>
      </c>
      <c r="F14" s="25" t="s">
        <v>409</v>
      </c>
      <c r="G14" s="85" t="s">
        <v>28</v>
      </c>
      <c r="H14" s="217"/>
      <c r="I14" s="94"/>
      <c r="J14" s="94"/>
      <c r="K14" s="96"/>
      <c r="L14" s="96"/>
      <c r="M14" s="222"/>
      <c r="N14" s="226" t="s">
        <v>206</v>
      </c>
      <c r="O14" s="227"/>
      <c r="P14" s="165" t="s">
        <v>389</v>
      </c>
      <c r="Q14" s="96"/>
      <c r="R14" s="96"/>
      <c r="S14" s="96"/>
    </row>
    <row r="15" spans="1:19" ht="18.75" customHeight="1" thickBot="1">
      <c r="A15" s="112"/>
      <c r="B15" s="113" t="s">
        <v>42</v>
      </c>
      <c r="C15" s="112"/>
      <c r="D15" s="112"/>
      <c r="E15" s="112"/>
      <c r="F15" s="25"/>
      <c r="G15" s="84"/>
      <c r="H15" s="217"/>
      <c r="I15" s="99">
        <v>814</v>
      </c>
      <c r="J15" s="99"/>
      <c r="K15" s="101" t="s">
        <v>282</v>
      </c>
      <c r="L15" s="101" t="s">
        <v>264</v>
      </c>
      <c r="M15" s="222"/>
      <c r="N15" s="104" t="s">
        <v>208</v>
      </c>
      <c r="O15" s="154" t="s">
        <v>407</v>
      </c>
      <c r="P15" s="96" t="s">
        <v>390</v>
      </c>
      <c r="Q15" s="96"/>
      <c r="R15" s="101"/>
      <c r="S15" s="101"/>
    </row>
    <row r="16" spans="1:19" ht="18.75" customHeight="1">
      <c r="A16" s="112" t="s">
        <v>204</v>
      </c>
      <c r="B16" s="113" t="s">
        <v>205</v>
      </c>
      <c r="C16" s="112">
        <v>1</v>
      </c>
      <c r="D16" s="112">
        <v>6</v>
      </c>
      <c r="E16" s="112">
        <v>3</v>
      </c>
      <c r="F16" s="25" t="s">
        <v>404</v>
      </c>
      <c r="G16" s="83"/>
      <c r="H16" s="217"/>
      <c r="I16" s="140" t="s">
        <v>76</v>
      </c>
      <c r="J16" s="106"/>
      <c r="K16" s="92"/>
      <c r="L16" s="92" t="s">
        <v>98</v>
      </c>
      <c r="M16" s="220"/>
      <c r="N16" s="92"/>
      <c r="O16" s="92"/>
      <c r="P16" s="92" t="s">
        <v>225</v>
      </c>
      <c r="Q16" s="92" t="s">
        <v>291</v>
      </c>
      <c r="R16" s="92"/>
      <c r="S16" s="92"/>
    </row>
    <row r="17" spans="1:19" ht="18.75" customHeight="1">
      <c r="A17" s="112" t="s">
        <v>98</v>
      </c>
      <c r="B17" s="113" t="s">
        <v>215</v>
      </c>
      <c r="C17" s="112">
        <v>1</v>
      </c>
      <c r="D17" s="112">
        <v>4</v>
      </c>
      <c r="E17" s="112">
        <v>3</v>
      </c>
      <c r="F17" s="109" t="s">
        <v>405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70</v>
      </c>
      <c r="B18" s="113" t="s">
        <v>71</v>
      </c>
      <c r="C18" s="112">
        <v>2</v>
      </c>
      <c r="D18" s="112">
        <v>2</v>
      </c>
      <c r="E18" s="112">
        <v>3</v>
      </c>
      <c r="F18" s="25" t="s">
        <v>406</v>
      </c>
      <c r="G18" s="84"/>
      <c r="H18" s="217"/>
      <c r="I18" s="99">
        <v>533</v>
      </c>
      <c r="J18" s="106"/>
      <c r="K18" s="101" t="s">
        <v>408</v>
      </c>
      <c r="L18" s="101" t="s">
        <v>297</v>
      </c>
      <c r="M18" s="220"/>
      <c r="N18" s="57"/>
      <c r="O18" s="101"/>
      <c r="P18" s="101" t="s">
        <v>282</v>
      </c>
      <c r="Q18" s="96" t="s">
        <v>290</v>
      </c>
      <c r="R18" s="101"/>
      <c r="S18" s="101"/>
    </row>
    <row r="19" spans="1:19" ht="18.75" customHeight="1">
      <c r="A19" s="112"/>
      <c r="B19" s="113" t="s">
        <v>43</v>
      </c>
      <c r="C19" s="112"/>
      <c r="D19" s="112"/>
      <c r="E19" s="112"/>
      <c r="F19" s="25"/>
      <c r="G19" s="83"/>
      <c r="H19" s="217"/>
      <c r="I19" s="140" t="s">
        <v>202</v>
      </c>
      <c r="J19" s="90"/>
      <c r="K19" s="58"/>
      <c r="L19" s="92"/>
      <c r="M19" s="220"/>
      <c r="N19" s="92" t="s">
        <v>201</v>
      </c>
      <c r="O19" s="92"/>
      <c r="P19" s="91"/>
      <c r="Q19" s="90"/>
      <c r="R19" s="90"/>
      <c r="S19" s="93"/>
    </row>
    <row r="20" spans="1:19" ht="18.75" customHeight="1">
      <c r="A20" s="112"/>
      <c r="B20" s="113" t="s">
        <v>33</v>
      </c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 t="s">
        <v>201</v>
      </c>
      <c r="B21" s="113" t="s">
        <v>173</v>
      </c>
      <c r="C21" s="112">
        <v>0</v>
      </c>
      <c r="D21" s="112">
        <v>4</v>
      </c>
      <c r="E21" s="112">
        <v>4</v>
      </c>
      <c r="F21" s="109" t="s">
        <v>343</v>
      </c>
      <c r="G21" s="84"/>
      <c r="H21" s="218"/>
      <c r="I21" s="98">
        <v>942</v>
      </c>
      <c r="J21" s="99"/>
      <c r="K21" s="98"/>
      <c r="L21" s="101" t="s">
        <v>288</v>
      </c>
      <c r="M21" s="245"/>
      <c r="N21" s="101" t="s">
        <v>328</v>
      </c>
      <c r="O21" s="101"/>
      <c r="P21" s="100"/>
      <c r="Q21" s="99" t="s">
        <v>263</v>
      </c>
      <c r="R21" s="99"/>
      <c r="S21" s="102"/>
    </row>
    <row r="22" spans="1:19" ht="15.75" customHeight="1">
      <c r="A22" s="112"/>
      <c r="B22" s="113" t="s">
        <v>45</v>
      </c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 t="s">
        <v>206</v>
      </c>
      <c r="B23" s="113" t="s">
        <v>207</v>
      </c>
      <c r="C23" s="112">
        <v>0</v>
      </c>
      <c r="D23" s="112">
        <v>2</v>
      </c>
      <c r="E23" s="112">
        <v>0</v>
      </c>
      <c r="F23" s="109" t="s">
        <v>338</v>
      </c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3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3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3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3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3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3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3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SUM(C8:C24)</f>
        <v>15</v>
      </c>
      <c r="D31" s="178">
        <f>SUM(D8:D24)</f>
        <v>22</v>
      </c>
      <c r="E31" s="178">
        <f>SUM(E8:E24)</f>
        <v>26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S19" sqref="S19"/>
    </sheetView>
  </sheetViews>
  <sheetFormatPr defaultColWidth="9" defaultRowHeight="15"/>
  <cols>
    <col min="1" max="1" width="6.85546875" style="1" customWidth="1"/>
    <col min="2" max="2" width="16.42578125" style="1" customWidth="1"/>
    <col min="3" max="5" width="3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121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90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89" t="s">
        <v>202</v>
      </c>
      <c r="J7" s="140"/>
      <c r="K7" s="91"/>
      <c r="L7" s="92"/>
      <c r="M7" s="219" t="s">
        <v>24</v>
      </c>
      <c r="N7" s="92" t="s">
        <v>193</v>
      </c>
      <c r="O7" s="92"/>
      <c r="P7" s="92"/>
      <c r="Q7" s="92"/>
      <c r="R7" s="90"/>
      <c r="S7" s="93"/>
    </row>
    <row r="8" spans="1:19" ht="18.75" customHeight="1">
      <c r="A8" s="112" t="s">
        <v>92</v>
      </c>
      <c r="B8" s="113" t="s">
        <v>93</v>
      </c>
      <c r="C8" s="112">
        <v>0</v>
      </c>
      <c r="D8" s="112">
        <v>2</v>
      </c>
      <c r="E8" s="112">
        <v>1</v>
      </c>
      <c r="F8" s="25" t="s">
        <v>335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76</v>
      </c>
      <c r="B9" s="113" t="s">
        <v>192</v>
      </c>
      <c r="C9" s="112">
        <v>3</v>
      </c>
      <c r="D9" s="112">
        <v>0</v>
      </c>
      <c r="E9" s="112">
        <v>3</v>
      </c>
      <c r="F9" s="25" t="s">
        <v>255</v>
      </c>
      <c r="G9" s="84"/>
      <c r="H9" s="217"/>
      <c r="I9" s="98">
        <v>9302</v>
      </c>
      <c r="J9" s="99"/>
      <c r="K9" s="100"/>
      <c r="L9" s="101" t="s">
        <v>414</v>
      </c>
      <c r="M9" s="220"/>
      <c r="N9" s="96" t="s">
        <v>389</v>
      </c>
      <c r="O9" s="101"/>
      <c r="P9" s="101" t="s">
        <v>390</v>
      </c>
      <c r="Q9" s="101"/>
      <c r="R9" s="99"/>
      <c r="S9" s="102"/>
    </row>
    <row r="10" spans="1:19" ht="18.75" customHeight="1">
      <c r="A10" s="112" t="s">
        <v>193</v>
      </c>
      <c r="B10" s="113" t="s">
        <v>198</v>
      </c>
      <c r="C10" s="112">
        <v>3</v>
      </c>
      <c r="D10" s="112">
        <v>0</v>
      </c>
      <c r="E10" s="112">
        <v>3</v>
      </c>
      <c r="F10" s="25" t="s">
        <v>380</v>
      </c>
      <c r="G10" s="83"/>
      <c r="H10" s="217"/>
      <c r="I10" s="92" t="s">
        <v>70</v>
      </c>
      <c r="J10" s="92"/>
      <c r="K10" s="92" t="s">
        <v>244</v>
      </c>
      <c r="L10" s="92" t="s">
        <v>264</v>
      </c>
      <c r="M10" s="220"/>
      <c r="N10" s="92" t="s">
        <v>76</v>
      </c>
      <c r="O10" s="92"/>
      <c r="P10" s="92"/>
      <c r="Q10" s="90"/>
      <c r="R10" s="90"/>
      <c r="S10" s="93"/>
    </row>
    <row r="11" spans="1:19" ht="18.75" customHeight="1">
      <c r="A11" s="112"/>
      <c r="B11" s="113" t="s">
        <v>40</v>
      </c>
      <c r="C11" s="112"/>
      <c r="D11" s="112"/>
      <c r="E11" s="112"/>
      <c r="F11" s="109"/>
      <c r="G11" s="85" t="s">
        <v>26</v>
      </c>
      <c r="H11" s="217"/>
      <c r="I11" s="96"/>
      <c r="J11" s="96"/>
      <c r="K11" s="95"/>
      <c r="L11" s="96"/>
      <c r="M11" s="220"/>
      <c r="N11" s="96" t="s">
        <v>248</v>
      </c>
      <c r="O11" s="96"/>
      <c r="P11" s="96"/>
      <c r="Q11" s="94"/>
      <c r="R11" s="94"/>
      <c r="S11" s="97"/>
    </row>
    <row r="12" spans="1:19" ht="18.75" customHeight="1" thickBot="1">
      <c r="A12" s="112"/>
      <c r="B12" s="113" t="s">
        <v>41</v>
      </c>
      <c r="C12" s="112"/>
      <c r="D12" s="112"/>
      <c r="E12" s="112"/>
      <c r="F12" s="109"/>
      <c r="G12" s="84"/>
      <c r="H12" s="217"/>
      <c r="I12" s="206">
        <v>814</v>
      </c>
      <c r="J12" s="101"/>
      <c r="K12" s="101" t="s">
        <v>245</v>
      </c>
      <c r="L12" s="101" t="s">
        <v>289</v>
      </c>
      <c r="M12" s="220"/>
      <c r="N12" s="96" t="s">
        <v>249</v>
      </c>
      <c r="O12" s="101"/>
      <c r="P12" s="101"/>
      <c r="Q12" s="99"/>
      <c r="R12" s="99"/>
      <c r="S12" s="102"/>
    </row>
    <row r="13" spans="1:19" ht="18.75" customHeight="1">
      <c r="A13" s="112" t="s">
        <v>94</v>
      </c>
      <c r="B13" s="113" t="s">
        <v>95</v>
      </c>
      <c r="C13" s="112">
        <v>3</v>
      </c>
      <c r="D13" s="112">
        <v>0</v>
      </c>
      <c r="E13" s="112">
        <v>3</v>
      </c>
      <c r="F13" s="25" t="s">
        <v>295</v>
      </c>
      <c r="G13" s="83"/>
      <c r="H13" s="217"/>
      <c r="I13" s="140" t="s">
        <v>204</v>
      </c>
      <c r="J13" s="90"/>
      <c r="K13" s="91"/>
      <c r="L13" s="92"/>
      <c r="M13" s="222"/>
      <c r="N13" s="224" t="s">
        <v>27</v>
      </c>
      <c r="O13" s="225"/>
      <c r="P13" s="125"/>
      <c r="Q13" s="92" t="s">
        <v>244</v>
      </c>
      <c r="R13" s="92" t="s">
        <v>329</v>
      </c>
      <c r="S13" s="92"/>
    </row>
    <row r="14" spans="1:19" ht="18.75" customHeight="1">
      <c r="A14" s="112" t="s">
        <v>202</v>
      </c>
      <c r="B14" s="113" t="s">
        <v>203</v>
      </c>
      <c r="C14" s="114">
        <v>2</v>
      </c>
      <c r="D14" s="114">
        <v>2</v>
      </c>
      <c r="E14" s="114">
        <v>3</v>
      </c>
      <c r="F14" s="25" t="s">
        <v>410</v>
      </c>
      <c r="G14" s="85" t="s">
        <v>28</v>
      </c>
      <c r="H14" s="217"/>
      <c r="I14" s="94"/>
      <c r="J14" s="94"/>
      <c r="K14" s="95"/>
      <c r="L14" s="96"/>
      <c r="M14" s="222"/>
      <c r="N14" s="226" t="s">
        <v>206</v>
      </c>
      <c r="O14" s="227"/>
      <c r="P14" s="136"/>
      <c r="Q14" s="95"/>
      <c r="R14" s="96"/>
      <c r="S14" s="96"/>
    </row>
    <row r="15" spans="1:19" ht="18.75" customHeight="1" thickBot="1">
      <c r="A15" s="112"/>
      <c r="B15" s="113" t="s">
        <v>42</v>
      </c>
      <c r="C15" s="112"/>
      <c r="D15" s="112"/>
      <c r="E15" s="112"/>
      <c r="F15" s="25"/>
      <c r="G15" s="84"/>
      <c r="H15" s="217"/>
      <c r="I15" s="99" t="s">
        <v>311</v>
      </c>
      <c r="J15" s="99"/>
      <c r="K15" s="100"/>
      <c r="L15" s="122"/>
      <c r="M15" s="222"/>
      <c r="N15" s="153" t="s">
        <v>208</v>
      </c>
      <c r="O15" s="207" t="s">
        <v>283</v>
      </c>
      <c r="P15" s="131"/>
      <c r="Q15" s="101" t="s">
        <v>245</v>
      </c>
      <c r="R15" s="101" t="s">
        <v>232</v>
      </c>
      <c r="S15" s="101"/>
    </row>
    <row r="16" spans="1:19" ht="18.75" customHeight="1">
      <c r="A16" s="112" t="s">
        <v>204</v>
      </c>
      <c r="B16" s="113" t="s">
        <v>205</v>
      </c>
      <c r="C16" s="112">
        <v>1</v>
      </c>
      <c r="D16" s="112">
        <v>6</v>
      </c>
      <c r="E16" s="112">
        <v>3</v>
      </c>
      <c r="F16" s="109" t="s">
        <v>413</v>
      </c>
      <c r="G16" s="83"/>
      <c r="H16" s="217"/>
      <c r="I16" s="140" t="s">
        <v>92</v>
      </c>
      <c r="J16" s="106"/>
      <c r="K16" s="92" t="s">
        <v>76</v>
      </c>
      <c r="L16" s="92"/>
      <c r="M16" s="220"/>
      <c r="N16" s="96" t="s">
        <v>201</v>
      </c>
      <c r="O16" s="96"/>
      <c r="P16" s="92"/>
      <c r="Q16" s="92"/>
      <c r="R16" s="92"/>
      <c r="S16" s="92"/>
    </row>
    <row r="17" spans="1:19" ht="18.75" customHeight="1">
      <c r="A17" s="112" t="s">
        <v>98</v>
      </c>
      <c r="B17" s="113" t="s">
        <v>215</v>
      </c>
      <c r="C17" s="112">
        <v>1</v>
      </c>
      <c r="D17" s="112">
        <v>4</v>
      </c>
      <c r="E17" s="112">
        <v>3</v>
      </c>
      <c r="F17" s="109" t="s">
        <v>412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70</v>
      </c>
      <c r="B18" s="113" t="s">
        <v>71</v>
      </c>
      <c r="C18" s="112">
        <v>2</v>
      </c>
      <c r="D18" s="112">
        <v>2</v>
      </c>
      <c r="E18" s="112">
        <v>3</v>
      </c>
      <c r="F18" s="25" t="s">
        <v>411</v>
      </c>
      <c r="G18" s="84"/>
      <c r="H18" s="217"/>
      <c r="I18" s="99">
        <v>521</v>
      </c>
      <c r="J18" s="101" t="s">
        <v>340</v>
      </c>
      <c r="K18" s="101" t="s">
        <v>248</v>
      </c>
      <c r="L18" s="101" t="s">
        <v>249</v>
      </c>
      <c r="M18" s="220"/>
      <c r="N18" s="101" t="s">
        <v>299</v>
      </c>
      <c r="O18" s="101"/>
      <c r="P18" s="101"/>
      <c r="Q18" s="96" t="s">
        <v>250</v>
      </c>
      <c r="R18" s="101"/>
      <c r="S18" s="101"/>
    </row>
    <row r="19" spans="1:19" ht="18.75" customHeight="1">
      <c r="A19" s="112"/>
      <c r="B19" s="113" t="s">
        <v>43</v>
      </c>
      <c r="C19" s="112"/>
      <c r="D19" s="112"/>
      <c r="E19" s="112"/>
      <c r="F19" s="25"/>
      <c r="G19" s="83"/>
      <c r="H19" s="217"/>
      <c r="I19" s="173" t="s">
        <v>94</v>
      </c>
      <c r="J19" s="90"/>
      <c r="K19" s="148"/>
      <c r="L19" s="92" t="s">
        <v>98</v>
      </c>
      <c r="M19" s="220"/>
      <c r="N19" s="92"/>
      <c r="O19" s="92"/>
      <c r="P19" s="92" t="s">
        <v>244</v>
      </c>
      <c r="Q19" s="90" t="s">
        <v>304</v>
      </c>
      <c r="R19" s="90"/>
      <c r="S19" s="93"/>
    </row>
    <row r="20" spans="1:19" ht="18.75" customHeight="1">
      <c r="A20" s="112"/>
      <c r="B20" s="113" t="s">
        <v>33</v>
      </c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 t="s">
        <v>201</v>
      </c>
      <c r="B21" s="113" t="s">
        <v>173</v>
      </c>
      <c r="C21" s="112">
        <v>0</v>
      </c>
      <c r="D21" s="112">
        <v>4</v>
      </c>
      <c r="E21" s="112">
        <v>4</v>
      </c>
      <c r="F21" s="109" t="s">
        <v>387</v>
      </c>
      <c r="G21" s="84"/>
      <c r="H21" s="218"/>
      <c r="I21" s="98">
        <v>822</v>
      </c>
      <c r="J21" s="99"/>
      <c r="K21" s="98" t="s">
        <v>296</v>
      </c>
      <c r="L21" s="101" t="s">
        <v>297</v>
      </c>
      <c r="M21" s="245"/>
      <c r="N21" s="101"/>
      <c r="O21" s="101"/>
      <c r="P21" s="101" t="s">
        <v>245</v>
      </c>
      <c r="Q21" s="139" t="s">
        <v>290</v>
      </c>
      <c r="R21" s="99"/>
      <c r="S21" s="102"/>
    </row>
    <row r="22" spans="1:19" ht="15.75" customHeight="1">
      <c r="A22" s="112"/>
      <c r="B22" s="113" t="s">
        <v>45</v>
      </c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 t="s">
        <v>206</v>
      </c>
      <c r="B23" s="113" t="s">
        <v>207</v>
      </c>
      <c r="C23" s="112">
        <v>0</v>
      </c>
      <c r="D23" s="112">
        <v>2</v>
      </c>
      <c r="E23" s="112">
        <v>0</v>
      </c>
      <c r="F23" s="109" t="s">
        <v>349</v>
      </c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3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3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3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3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3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3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3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SUM(C8:C24)</f>
        <v>15</v>
      </c>
      <c r="D31" s="178">
        <f>SUM(D8:D24)</f>
        <v>22</v>
      </c>
      <c r="E31" s="178">
        <f>SUM(E8:E24)</f>
        <v>26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122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91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98</v>
      </c>
      <c r="J7" s="90"/>
      <c r="K7" s="91"/>
      <c r="L7" s="92" t="s">
        <v>261</v>
      </c>
      <c r="M7" s="219" t="s">
        <v>24</v>
      </c>
      <c r="N7" s="92" t="s">
        <v>419</v>
      </c>
      <c r="O7" s="92"/>
      <c r="P7" s="92"/>
      <c r="Q7" s="90"/>
      <c r="R7" s="90"/>
      <c r="S7" s="93"/>
    </row>
    <row r="8" spans="1:19" ht="18.75" customHeight="1">
      <c r="A8" s="112"/>
      <c r="B8" s="113" t="s">
        <v>40</v>
      </c>
      <c r="C8" s="112"/>
      <c r="D8" s="112"/>
      <c r="E8" s="112"/>
      <c r="F8" s="25"/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/>
      <c r="B9" s="113" t="s">
        <v>41</v>
      </c>
      <c r="C9" s="112"/>
      <c r="D9" s="112"/>
      <c r="E9" s="112"/>
      <c r="F9" s="25"/>
      <c r="G9" s="84"/>
      <c r="H9" s="217"/>
      <c r="I9" s="98">
        <v>811</v>
      </c>
      <c r="J9" s="99"/>
      <c r="K9" s="100"/>
      <c r="L9" s="101" t="s">
        <v>262</v>
      </c>
      <c r="M9" s="220"/>
      <c r="N9" s="96" t="s">
        <v>290</v>
      </c>
      <c r="O9" s="101"/>
      <c r="P9" s="101"/>
      <c r="Q9" s="98"/>
      <c r="R9" s="99"/>
      <c r="S9" s="102"/>
    </row>
    <row r="10" spans="1:19" ht="18.75" customHeight="1">
      <c r="A10" s="112" t="s">
        <v>202</v>
      </c>
      <c r="B10" s="113" t="s">
        <v>209</v>
      </c>
      <c r="C10" s="114">
        <v>2</v>
      </c>
      <c r="D10" s="114">
        <v>2</v>
      </c>
      <c r="E10" s="114">
        <v>3</v>
      </c>
      <c r="F10" s="25" t="s">
        <v>410</v>
      </c>
      <c r="G10" s="83"/>
      <c r="H10" s="217"/>
      <c r="I10" s="92" t="s">
        <v>204</v>
      </c>
      <c r="J10" s="92"/>
      <c r="K10" s="92"/>
      <c r="L10" s="92"/>
      <c r="M10" s="220"/>
      <c r="N10" s="92"/>
      <c r="O10" s="92" t="s">
        <v>261</v>
      </c>
      <c r="P10" s="92" t="s">
        <v>229</v>
      </c>
      <c r="Q10" s="142"/>
      <c r="R10" s="90"/>
      <c r="S10" s="93"/>
    </row>
    <row r="11" spans="1:19" ht="18.75" customHeight="1">
      <c r="A11" s="112"/>
      <c r="B11" s="113" t="s">
        <v>42</v>
      </c>
      <c r="C11" s="112"/>
      <c r="D11" s="112"/>
      <c r="E11" s="112"/>
      <c r="F11" s="109"/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98</v>
      </c>
      <c r="B12" s="113" t="s">
        <v>216</v>
      </c>
      <c r="C12" s="112">
        <v>1</v>
      </c>
      <c r="D12" s="112">
        <v>4</v>
      </c>
      <c r="E12" s="112">
        <v>3</v>
      </c>
      <c r="F12" s="109" t="s">
        <v>415</v>
      </c>
      <c r="G12" s="84"/>
      <c r="H12" s="217"/>
      <c r="I12" s="101" t="s">
        <v>321</v>
      </c>
      <c r="J12" s="101"/>
      <c r="K12" s="101"/>
      <c r="L12" s="101"/>
      <c r="M12" s="220"/>
      <c r="N12" s="96"/>
      <c r="O12" s="101" t="s">
        <v>262</v>
      </c>
      <c r="P12" s="101" t="s">
        <v>268</v>
      </c>
      <c r="Q12" s="99"/>
      <c r="R12" s="99"/>
      <c r="S12" s="102"/>
    </row>
    <row r="13" spans="1:19" ht="18.75" customHeight="1">
      <c r="A13" s="112"/>
      <c r="B13" s="113" t="s">
        <v>43</v>
      </c>
      <c r="C13" s="112"/>
      <c r="D13" s="112"/>
      <c r="E13" s="112"/>
      <c r="F13" s="25"/>
      <c r="G13" s="83"/>
      <c r="H13" s="217"/>
      <c r="I13" s="140" t="s">
        <v>202</v>
      </c>
      <c r="J13" s="90"/>
      <c r="K13" s="91"/>
      <c r="L13" s="92"/>
      <c r="M13" s="222"/>
      <c r="N13" s="224" t="s">
        <v>27</v>
      </c>
      <c r="O13" s="225"/>
      <c r="P13" s="92"/>
      <c r="Q13" s="92"/>
      <c r="R13" s="92"/>
      <c r="S13" s="92"/>
    </row>
    <row r="14" spans="1:19" ht="18.75" customHeight="1">
      <c r="A14" s="112" t="s">
        <v>204</v>
      </c>
      <c r="B14" s="113" t="s">
        <v>205</v>
      </c>
      <c r="C14" s="112">
        <v>1</v>
      </c>
      <c r="D14" s="112">
        <v>6</v>
      </c>
      <c r="E14" s="112">
        <v>3</v>
      </c>
      <c r="F14" s="25" t="s">
        <v>420</v>
      </c>
      <c r="G14" s="85" t="s">
        <v>28</v>
      </c>
      <c r="H14" s="217"/>
      <c r="I14" s="94"/>
      <c r="J14" s="94"/>
      <c r="K14" s="95"/>
      <c r="L14" s="96"/>
      <c r="M14" s="222"/>
      <c r="N14" s="226" t="s">
        <v>206</v>
      </c>
      <c r="O14" s="227"/>
      <c r="P14" s="165"/>
      <c r="Q14" s="96"/>
      <c r="R14" s="96"/>
      <c r="S14" s="96"/>
    </row>
    <row r="15" spans="1:19" ht="18.75" customHeight="1" thickBot="1">
      <c r="A15" s="112"/>
      <c r="B15" s="113" t="s">
        <v>34</v>
      </c>
      <c r="C15" s="112"/>
      <c r="D15" s="112"/>
      <c r="E15" s="112"/>
      <c r="F15" s="25"/>
      <c r="G15" s="84"/>
      <c r="H15" s="217"/>
      <c r="I15" s="99">
        <v>9402</v>
      </c>
      <c r="J15" s="99"/>
      <c r="K15" s="100"/>
      <c r="L15" s="101" t="s">
        <v>414</v>
      </c>
      <c r="M15" s="222"/>
      <c r="N15" s="104" t="s">
        <v>208</v>
      </c>
      <c r="O15" s="154" t="s">
        <v>418</v>
      </c>
      <c r="P15" s="96"/>
      <c r="Q15" s="96"/>
      <c r="R15" s="101"/>
      <c r="S15" s="101"/>
    </row>
    <row r="16" spans="1:19" ht="18.75" customHeight="1">
      <c r="A16" s="112" t="s">
        <v>201</v>
      </c>
      <c r="B16" s="113" t="s">
        <v>173</v>
      </c>
      <c r="C16" s="112">
        <v>0</v>
      </c>
      <c r="D16" s="112">
        <v>4</v>
      </c>
      <c r="E16" s="112">
        <v>4</v>
      </c>
      <c r="F16" s="109" t="s">
        <v>295</v>
      </c>
      <c r="G16" s="83"/>
      <c r="H16" s="217"/>
      <c r="I16" s="140" t="s">
        <v>201</v>
      </c>
      <c r="J16" s="106"/>
      <c r="K16" s="128"/>
      <c r="L16" s="92"/>
      <c r="M16" s="220"/>
      <c r="N16" s="92"/>
      <c r="O16" s="92"/>
      <c r="P16" s="92"/>
      <c r="Q16" s="92"/>
      <c r="R16" s="92"/>
      <c r="S16" s="92"/>
    </row>
    <row r="17" spans="1:19" ht="18.75" customHeight="1">
      <c r="A17" s="112"/>
      <c r="B17" s="113" t="s">
        <v>44</v>
      </c>
      <c r="C17" s="112"/>
      <c r="D17" s="112"/>
      <c r="E17" s="112"/>
      <c r="F17" s="109"/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85</v>
      </c>
      <c r="B18" s="113" t="s">
        <v>86</v>
      </c>
      <c r="C18" s="112">
        <v>0</v>
      </c>
      <c r="D18" s="112">
        <v>6</v>
      </c>
      <c r="E18" s="112">
        <v>2</v>
      </c>
      <c r="F18" s="25" t="s">
        <v>416</v>
      </c>
      <c r="G18" s="84"/>
      <c r="H18" s="217"/>
      <c r="I18" s="99">
        <v>813</v>
      </c>
      <c r="J18" s="106"/>
      <c r="K18" s="130"/>
      <c r="L18" s="101" t="s">
        <v>296</v>
      </c>
      <c r="M18" s="220"/>
      <c r="N18" s="101"/>
      <c r="O18" s="101"/>
      <c r="P18" s="101"/>
      <c r="Q18" s="96"/>
      <c r="R18" s="101"/>
      <c r="S18" s="101"/>
    </row>
    <row r="19" spans="1:19" ht="18.75" customHeight="1">
      <c r="A19" s="112"/>
      <c r="B19" s="113" t="s">
        <v>45</v>
      </c>
      <c r="C19" s="112"/>
      <c r="D19" s="112"/>
      <c r="E19" s="112"/>
      <c r="F19" s="25"/>
      <c r="G19" s="83"/>
      <c r="H19" s="217"/>
      <c r="I19" s="140" t="s">
        <v>85</v>
      </c>
      <c r="J19" s="90"/>
      <c r="K19" s="58"/>
      <c r="L19" s="92"/>
      <c r="M19" s="220"/>
      <c r="N19" s="92" t="s">
        <v>261</v>
      </c>
      <c r="O19" s="92" t="s">
        <v>289</v>
      </c>
      <c r="P19" s="91"/>
      <c r="Q19" s="90"/>
      <c r="R19" s="90"/>
      <c r="S19" s="93"/>
    </row>
    <row r="20" spans="1:19" ht="18.75" customHeight="1">
      <c r="A20" s="112" t="s">
        <v>206</v>
      </c>
      <c r="B20" s="113" t="s">
        <v>207</v>
      </c>
      <c r="C20" s="112">
        <v>0</v>
      </c>
      <c r="D20" s="112">
        <v>2</v>
      </c>
      <c r="E20" s="112">
        <v>0</v>
      </c>
      <c r="F20" s="25" t="s">
        <v>417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4"/>
      <c r="B21" s="115"/>
      <c r="C21" s="114"/>
      <c r="D21" s="114"/>
      <c r="E21" s="114"/>
      <c r="F21" s="109"/>
      <c r="G21" s="84"/>
      <c r="H21" s="218"/>
      <c r="I21" s="98" t="s">
        <v>421</v>
      </c>
      <c r="J21" s="99"/>
      <c r="K21" s="98"/>
      <c r="L21" s="101"/>
      <c r="M21" s="245"/>
      <c r="N21" s="101" t="s">
        <v>262</v>
      </c>
      <c r="O21" s="101" t="s">
        <v>268</v>
      </c>
      <c r="P21" s="100"/>
      <c r="Q21" s="99"/>
      <c r="R21" s="99"/>
      <c r="S21" s="102"/>
    </row>
    <row r="22" spans="1:19" ht="15.75" customHeight="1">
      <c r="A22" s="114"/>
      <c r="B22" s="115"/>
      <c r="C22" s="114"/>
      <c r="D22" s="114"/>
      <c r="E22" s="114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4"/>
      <c r="B23" s="115"/>
      <c r="C23" s="114"/>
      <c r="D23" s="114"/>
      <c r="E23" s="114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4"/>
      <c r="B24" s="115"/>
      <c r="C24" s="114"/>
      <c r="D24" s="114"/>
      <c r="E24" s="114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4"/>
      <c r="B25" s="115"/>
      <c r="C25" s="114"/>
      <c r="D25" s="114"/>
      <c r="E25" s="114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4"/>
      <c r="B26" s="115"/>
      <c r="C26" s="114"/>
      <c r="D26" s="114"/>
      <c r="E26" s="114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4"/>
      <c r="B27" s="115"/>
      <c r="C27" s="114"/>
      <c r="D27" s="114"/>
      <c r="E27" s="114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4"/>
      <c r="B28" s="115"/>
      <c r="C28" s="114"/>
      <c r="D28" s="114"/>
      <c r="E28" s="114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4"/>
      <c r="B30" s="115"/>
      <c r="C30" s="114"/>
      <c r="D30" s="114"/>
      <c r="E30" s="114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89"/>
      <c r="B31" s="183" t="s">
        <v>37</v>
      </c>
      <c r="C31" s="183">
        <f>SUM(C10:C21)</f>
        <v>4</v>
      </c>
      <c r="D31" s="183">
        <f>SUM(D10:D21)</f>
        <v>24</v>
      </c>
      <c r="E31" s="183">
        <f>SUM(E10:E21)</f>
        <v>15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.425781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47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3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40" t="s">
        <v>23</v>
      </c>
      <c r="I7" s="133"/>
      <c r="J7" s="149"/>
      <c r="K7" s="133" t="s">
        <v>127</v>
      </c>
      <c r="L7" s="125"/>
      <c r="M7" s="219" t="s">
        <v>24</v>
      </c>
      <c r="N7" s="92" t="s">
        <v>243</v>
      </c>
      <c r="O7" s="92"/>
      <c r="P7" s="92"/>
      <c r="Q7" s="90"/>
      <c r="R7" s="90"/>
      <c r="S7" s="93"/>
    </row>
    <row r="8" spans="1:19" ht="18.75" customHeight="1">
      <c r="A8" s="112" t="s">
        <v>125</v>
      </c>
      <c r="B8" s="113" t="s">
        <v>126</v>
      </c>
      <c r="C8" s="112">
        <v>1</v>
      </c>
      <c r="D8" s="112">
        <v>0</v>
      </c>
      <c r="E8" s="112">
        <v>1</v>
      </c>
      <c r="F8" s="118" t="s">
        <v>255</v>
      </c>
      <c r="G8" s="85" t="s">
        <v>25</v>
      </c>
      <c r="H8" s="217"/>
      <c r="I8" s="43"/>
      <c r="J8" s="94"/>
      <c r="K8" s="95"/>
      <c r="L8" s="96"/>
      <c r="M8" s="220"/>
      <c r="N8" s="96" t="s">
        <v>238</v>
      </c>
      <c r="O8" s="96"/>
      <c r="P8" s="96"/>
      <c r="Q8" s="94"/>
      <c r="R8" s="94"/>
      <c r="S8" s="97"/>
    </row>
    <row r="9" spans="1:19" ht="18.75" customHeight="1">
      <c r="A9" s="112" t="s">
        <v>127</v>
      </c>
      <c r="B9" s="113" t="s">
        <v>128</v>
      </c>
      <c r="C9" s="112">
        <v>0</v>
      </c>
      <c r="D9" s="112">
        <v>2</v>
      </c>
      <c r="E9" s="112">
        <v>1</v>
      </c>
      <c r="F9" s="116" t="s">
        <v>218</v>
      </c>
      <c r="G9" s="84"/>
      <c r="H9" s="217"/>
      <c r="I9" s="98"/>
      <c r="J9" s="166"/>
      <c r="K9" s="95" t="s">
        <v>242</v>
      </c>
      <c r="L9" s="196" t="s">
        <v>233</v>
      </c>
      <c r="M9" s="221"/>
      <c r="N9" s="101" t="s">
        <v>239</v>
      </c>
      <c r="O9" s="101"/>
      <c r="P9" s="101"/>
      <c r="Q9" s="98"/>
      <c r="R9" s="99"/>
      <c r="S9" s="102"/>
    </row>
    <row r="10" spans="1:19" ht="18.75" customHeight="1">
      <c r="A10" s="179" t="s">
        <v>129</v>
      </c>
      <c r="B10" s="113" t="s">
        <v>130</v>
      </c>
      <c r="C10" s="112">
        <v>1</v>
      </c>
      <c r="D10" s="112">
        <v>2</v>
      </c>
      <c r="E10" s="112">
        <v>2</v>
      </c>
      <c r="F10" s="119" t="s">
        <v>219</v>
      </c>
      <c r="G10" s="83"/>
      <c r="H10" s="217"/>
      <c r="I10" s="92" t="s">
        <v>135</v>
      </c>
      <c r="J10" s="128"/>
      <c r="K10" s="92" t="s">
        <v>244</v>
      </c>
      <c r="L10" s="208" t="s">
        <v>435</v>
      </c>
      <c r="M10" s="222"/>
      <c r="N10" s="127" t="s">
        <v>137</v>
      </c>
      <c r="O10" s="125"/>
      <c r="P10" s="92"/>
      <c r="Q10" s="90"/>
      <c r="R10" s="90"/>
      <c r="S10" s="93"/>
    </row>
    <row r="11" spans="1:19" ht="18.75" customHeight="1">
      <c r="A11" s="112" t="s">
        <v>131</v>
      </c>
      <c r="B11" s="113" t="s">
        <v>132</v>
      </c>
      <c r="C11" s="112">
        <v>2</v>
      </c>
      <c r="D11" s="112">
        <v>0</v>
      </c>
      <c r="E11" s="112">
        <v>2</v>
      </c>
      <c r="F11" s="120" t="s">
        <v>220</v>
      </c>
      <c r="G11" s="85" t="s">
        <v>26</v>
      </c>
      <c r="H11" s="217"/>
      <c r="I11" s="96"/>
      <c r="J11" s="129"/>
      <c r="K11" s="96"/>
      <c r="L11" s="131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133</v>
      </c>
      <c r="B12" s="113" t="s">
        <v>134</v>
      </c>
      <c r="C12" s="112">
        <v>1</v>
      </c>
      <c r="D12" s="112">
        <v>0</v>
      </c>
      <c r="E12" s="112">
        <v>1</v>
      </c>
      <c r="F12" s="120" t="s">
        <v>239</v>
      </c>
      <c r="G12" s="84"/>
      <c r="H12" s="217"/>
      <c r="I12" s="96" t="s">
        <v>224</v>
      </c>
      <c r="J12" s="129"/>
      <c r="K12" s="96" t="s">
        <v>245</v>
      </c>
      <c r="L12" s="131" t="s">
        <v>433</v>
      </c>
      <c r="M12" s="220"/>
      <c r="N12" s="96" t="s">
        <v>246</v>
      </c>
      <c r="O12" s="101"/>
      <c r="P12" s="119"/>
      <c r="Q12" s="99" t="s">
        <v>228</v>
      </c>
      <c r="R12" s="99"/>
      <c r="S12" s="102"/>
    </row>
    <row r="13" spans="1:19" ht="18.75" customHeight="1">
      <c r="A13" s="112"/>
      <c r="B13" s="113" t="s">
        <v>40</v>
      </c>
      <c r="C13" s="112"/>
      <c r="D13" s="112"/>
      <c r="E13" s="112"/>
      <c r="F13" s="25"/>
      <c r="G13" s="83"/>
      <c r="H13" s="241"/>
      <c r="I13" s="134" t="s">
        <v>131</v>
      </c>
      <c r="J13" s="134"/>
      <c r="K13" s="92" t="s">
        <v>125</v>
      </c>
      <c r="L13" s="125"/>
      <c r="M13" s="222"/>
      <c r="N13" s="224" t="s">
        <v>27</v>
      </c>
      <c r="O13" s="225"/>
      <c r="P13" s="92" t="s">
        <v>129</v>
      </c>
      <c r="Q13" s="92"/>
      <c r="R13" s="92"/>
      <c r="S13" s="92"/>
    </row>
    <row r="14" spans="1:19" ht="18.75" customHeight="1">
      <c r="A14" s="112"/>
      <c r="B14" s="113" t="s">
        <v>41</v>
      </c>
      <c r="C14" s="114"/>
      <c r="D14" s="114"/>
      <c r="E14" s="114"/>
      <c r="F14" s="25"/>
      <c r="G14" s="85" t="s">
        <v>28</v>
      </c>
      <c r="H14" s="241"/>
      <c r="I14" s="89"/>
      <c r="J14" s="89"/>
      <c r="K14" s="96" t="s">
        <v>248</v>
      </c>
      <c r="L14" s="131"/>
      <c r="M14" s="222"/>
      <c r="N14" s="226" t="s">
        <v>143</v>
      </c>
      <c r="O14" s="227"/>
      <c r="P14" s="103"/>
      <c r="Q14" s="96"/>
      <c r="R14" s="96"/>
      <c r="S14" s="96"/>
    </row>
    <row r="15" spans="1:19" ht="18.75" customHeight="1" thickBot="1">
      <c r="A15" s="176" t="s">
        <v>135</v>
      </c>
      <c r="B15" s="177" t="s">
        <v>136</v>
      </c>
      <c r="C15" s="112">
        <v>1</v>
      </c>
      <c r="D15" s="112">
        <v>3</v>
      </c>
      <c r="E15" s="112">
        <v>2</v>
      </c>
      <c r="F15" s="25" t="s">
        <v>434</v>
      </c>
      <c r="G15" s="84"/>
      <c r="H15" s="241"/>
      <c r="I15" s="130" t="s">
        <v>247</v>
      </c>
      <c r="J15" s="98" t="s">
        <v>236</v>
      </c>
      <c r="K15" s="119" t="s">
        <v>249</v>
      </c>
      <c r="L15" s="132"/>
      <c r="M15" s="222"/>
      <c r="N15" s="104" t="s">
        <v>145</v>
      </c>
      <c r="O15" s="105" t="s">
        <v>376</v>
      </c>
      <c r="P15" s="96" t="s">
        <v>234</v>
      </c>
      <c r="Q15" s="96"/>
      <c r="R15" s="101" t="s">
        <v>235</v>
      </c>
      <c r="S15" s="101"/>
    </row>
    <row r="16" spans="1:19" ht="18.75" customHeight="1">
      <c r="A16" s="112"/>
      <c r="B16" s="113" t="s">
        <v>42</v>
      </c>
      <c r="C16" s="112"/>
      <c r="D16" s="112"/>
      <c r="E16" s="112"/>
      <c r="F16" s="109"/>
      <c r="G16" s="83"/>
      <c r="H16" s="217"/>
      <c r="I16" s="94" t="s">
        <v>141</v>
      </c>
      <c r="J16" s="106"/>
      <c r="K16" s="92" t="s">
        <v>244</v>
      </c>
      <c r="L16" s="92" t="s">
        <v>250</v>
      </c>
      <c r="M16" s="220"/>
      <c r="N16" s="92"/>
      <c r="O16" s="92"/>
      <c r="P16" s="92"/>
      <c r="Q16" s="92"/>
      <c r="R16" s="92"/>
      <c r="S16" s="92"/>
    </row>
    <row r="17" spans="1:19" ht="18.75" customHeight="1">
      <c r="A17" s="112" t="s">
        <v>137</v>
      </c>
      <c r="B17" s="113" t="s">
        <v>138</v>
      </c>
      <c r="C17" s="112">
        <v>1</v>
      </c>
      <c r="D17" s="112">
        <v>3</v>
      </c>
      <c r="E17" s="112">
        <v>2</v>
      </c>
      <c r="F17" s="109" t="s">
        <v>221</v>
      </c>
      <c r="G17" s="85" t="s">
        <v>29</v>
      </c>
      <c r="H17" s="217"/>
      <c r="I17" s="94"/>
      <c r="J17" s="94"/>
      <c r="K17" s="96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 t="s">
        <v>139</v>
      </c>
      <c r="B18" s="113" t="s">
        <v>140</v>
      </c>
      <c r="C18" s="112">
        <v>2</v>
      </c>
      <c r="D18" s="112">
        <v>6</v>
      </c>
      <c r="E18" s="112">
        <v>4</v>
      </c>
      <c r="F18" s="194" t="s">
        <v>240</v>
      </c>
      <c r="G18" s="84"/>
      <c r="H18" s="217"/>
      <c r="I18" s="99" t="s">
        <v>227</v>
      </c>
      <c r="J18" s="106"/>
      <c r="K18" s="96" t="s">
        <v>245</v>
      </c>
      <c r="L18" s="96" t="s">
        <v>251</v>
      </c>
      <c r="M18" s="220"/>
      <c r="N18" s="57"/>
      <c r="O18" s="96"/>
      <c r="P18" s="101"/>
      <c r="Q18" s="96"/>
      <c r="R18" s="101"/>
      <c r="S18" s="101"/>
    </row>
    <row r="19" spans="1:19" ht="18.75" customHeight="1">
      <c r="A19" s="112"/>
      <c r="B19" s="113" t="s">
        <v>44</v>
      </c>
      <c r="C19" s="112"/>
      <c r="D19" s="112"/>
      <c r="E19" s="112"/>
      <c r="F19" s="25"/>
      <c r="G19" s="83"/>
      <c r="H19" s="217"/>
      <c r="I19" s="90" t="s">
        <v>139</v>
      </c>
      <c r="J19" s="92"/>
      <c r="K19" s="58"/>
      <c r="L19" s="133"/>
      <c r="M19" s="221"/>
      <c r="N19" s="128"/>
      <c r="O19" s="92"/>
      <c r="P19" s="92" t="s">
        <v>244</v>
      </c>
      <c r="Q19" s="90" t="s">
        <v>252</v>
      </c>
      <c r="R19" s="90"/>
      <c r="S19" s="93"/>
    </row>
    <row r="20" spans="1:19" ht="18.75" customHeight="1">
      <c r="A20" s="112" t="s">
        <v>141</v>
      </c>
      <c r="B20" s="113" t="s">
        <v>142</v>
      </c>
      <c r="C20" s="112">
        <v>1</v>
      </c>
      <c r="D20" s="112">
        <v>3</v>
      </c>
      <c r="E20" s="112">
        <v>2</v>
      </c>
      <c r="F20" s="195" t="s">
        <v>241</v>
      </c>
      <c r="G20" s="85" t="s">
        <v>30</v>
      </c>
      <c r="H20" s="217"/>
      <c r="I20" s="94"/>
      <c r="J20" s="94"/>
      <c r="K20" s="89"/>
      <c r="L20" s="96"/>
      <c r="M20" s="221"/>
      <c r="N20" s="129"/>
      <c r="O20" s="96"/>
      <c r="P20" s="96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12"/>
      <c r="E21" s="112"/>
      <c r="F21" s="109"/>
      <c r="G21" s="84"/>
      <c r="H21" s="218"/>
      <c r="I21" s="98" t="s">
        <v>227</v>
      </c>
      <c r="J21" s="101"/>
      <c r="K21" s="147"/>
      <c r="L21" s="101"/>
      <c r="M21" s="242"/>
      <c r="N21" s="130"/>
      <c r="O21" s="159"/>
      <c r="P21" s="101" t="s">
        <v>245</v>
      </c>
      <c r="Q21" s="99" t="s">
        <v>231</v>
      </c>
      <c r="R21" s="99"/>
      <c r="S21" s="102"/>
    </row>
    <row r="22" spans="1:19" ht="15.75" customHeight="1">
      <c r="A22" s="112" t="s">
        <v>143</v>
      </c>
      <c r="B22" s="113" t="s">
        <v>144</v>
      </c>
      <c r="C22" s="112" t="s">
        <v>46</v>
      </c>
      <c r="D22" s="112">
        <v>2</v>
      </c>
      <c r="E22" s="112" t="s">
        <v>46</v>
      </c>
      <c r="F22" s="109" t="s">
        <v>437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21"/>
      <c r="B23" s="121"/>
      <c r="C23" s="121"/>
      <c r="D23" s="121"/>
      <c r="E23" s="121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21"/>
      <c r="B24" s="121"/>
      <c r="C24" s="121"/>
      <c r="D24" s="121"/>
      <c r="E24" s="121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4"/>
      <c r="B25" s="115"/>
      <c r="C25" s="114"/>
      <c r="D25" s="114"/>
      <c r="E25" s="114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4"/>
      <c r="B26" s="115"/>
      <c r="C26" s="114"/>
      <c r="D26" s="114"/>
      <c r="E26" s="114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4"/>
      <c r="B27" s="115"/>
      <c r="C27" s="114"/>
      <c r="D27" s="114"/>
      <c r="E27" s="114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4"/>
      <c r="B28" s="115"/>
      <c r="C28" s="114"/>
      <c r="D28" s="114"/>
      <c r="E28" s="114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4"/>
      <c r="B30" s="115"/>
      <c r="C30" s="114"/>
      <c r="D30" s="114"/>
      <c r="E30" s="114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SUM(C8:C25)</f>
        <v>10</v>
      </c>
      <c r="D31" s="178">
        <f>SUM(D8:D25)</f>
        <v>21</v>
      </c>
      <c r="E31" s="178">
        <f>SUM(E8:E25)</f>
        <v>17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90" zoomScaleNormal="110" zoomScaleSheetLayoutView="9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111"/>
    </row>
    <row r="2" spans="1:19" ht="18.75">
      <c r="A2" s="22"/>
      <c r="B2" s="251" t="s">
        <v>124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110"/>
    </row>
    <row r="3" spans="1:19" ht="18.75">
      <c r="A3" s="23"/>
      <c r="B3" s="252" t="s">
        <v>123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97</v>
      </c>
      <c r="S3" s="254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85"/>
      <c r="B7" s="177" t="s">
        <v>22</v>
      </c>
      <c r="C7" s="185"/>
      <c r="D7" s="185"/>
      <c r="E7" s="185"/>
      <c r="F7" s="59"/>
      <c r="G7" s="37"/>
      <c r="H7" s="216" t="s">
        <v>23</v>
      </c>
      <c r="I7" s="143" t="s">
        <v>210</v>
      </c>
      <c r="J7" s="90"/>
      <c r="K7" s="91"/>
      <c r="L7" s="92"/>
      <c r="M7" s="219" t="s">
        <v>24</v>
      </c>
      <c r="N7" s="92"/>
      <c r="O7" s="92"/>
      <c r="P7" s="92"/>
      <c r="Q7" s="90"/>
      <c r="R7" s="90"/>
      <c r="S7" s="93"/>
    </row>
    <row r="8" spans="1:19" ht="18.75" customHeight="1">
      <c r="A8" s="185" t="s">
        <v>92</v>
      </c>
      <c r="B8" s="190" t="s">
        <v>93</v>
      </c>
      <c r="C8" s="185">
        <v>0</v>
      </c>
      <c r="D8" s="185">
        <v>2</v>
      </c>
      <c r="E8" s="185">
        <v>1</v>
      </c>
      <c r="F8" s="25" t="s">
        <v>448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85" t="s">
        <v>81</v>
      </c>
      <c r="B9" s="190" t="s">
        <v>82</v>
      </c>
      <c r="C9" s="185">
        <v>2</v>
      </c>
      <c r="D9" s="185">
        <v>0</v>
      </c>
      <c r="E9" s="185">
        <v>2</v>
      </c>
      <c r="F9" s="25" t="s">
        <v>218</v>
      </c>
      <c r="G9" s="84"/>
      <c r="H9" s="217"/>
      <c r="I9" s="101" t="s">
        <v>102</v>
      </c>
      <c r="J9" s="99"/>
      <c r="K9" s="100"/>
      <c r="L9" s="101"/>
      <c r="M9" s="220"/>
      <c r="N9" s="96"/>
      <c r="O9" s="101"/>
      <c r="P9" s="101"/>
      <c r="Q9" s="98"/>
      <c r="R9" s="99" t="s">
        <v>372</v>
      </c>
      <c r="S9" s="102"/>
    </row>
    <row r="10" spans="1:19" ht="18.75" customHeight="1">
      <c r="A10" s="185"/>
      <c r="B10" s="190" t="s">
        <v>40</v>
      </c>
      <c r="C10" s="185"/>
      <c r="D10" s="185"/>
      <c r="E10" s="185"/>
      <c r="F10" s="25"/>
      <c r="G10" s="83"/>
      <c r="H10" s="217"/>
      <c r="I10" s="96" t="s">
        <v>92</v>
      </c>
      <c r="J10" s="92"/>
      <c r="K10" s="92"/>
      <c r="L10" s="92"/>
      <c r="M10" s="220"/>
      <c r="N10" s="92" t="s">
        <v>84</v>
      </c>
      <c r="O10" s="92"/>
      <c r="P10" s="92"/>
      <c r="Q10" s="90"/>
      <c r="R10" s="90"/>
      <c r="S10" s="93"/>
    </row>
    <row r="11" spans="1:19" ht="18.75" customHeight="1">
      <c r="A11" s="185"/>
      <c r="B11" s="190" t="s">
        <v>41</v>
      </c>
      <c r="C11" s="185"/>
      <c r="D11" s="185"/>
      <c r="E11" s="185"/>
      <c r="F11" s="109"/>
      <c r="G11" s="85" t="s">
        <v>26</v>
      </c>
      <c r="H11" s="217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85" t="s">
        <v>94</v>
      </c>
      <c r="B12" s="190" t="s">
        <v>95</v>
      </c>
      <c r="C12" s="185">
        <v>3</v>
      </c>
      <c r="D12" s="185">
        <v>0</v>
      </c>
      <c r="E12" s="185">
        <v>3</v>
      </c>
      <c r="F12" s="109" t="s">
        <v>295</v>
      </c>
      <c r="G12" s="84"/>
      <c r="H12" s="217"/>
      <c r="I12" s="101" t="s">
        <v>102</v>
      </c>
      <c r="J12" s="101" t="s">
        <v>449</v>
      </c>
      <c r="K12" s="101"/>
      <c r="L12" s="101"/>
      <c r="M12" s="220"/>
      <c r="N12" s="101" t="s">
        <v>102</v>
      </c>
      <c r="O12" s="101"/>
      <c r="P12" s="101"/>
      <c r="Q12" s="101" t="s">
        <v>428</v>
      </c>
      <c r="R12" s="99"/>
      <c r="S12" s="102"/>
    </row>
    <row r="13" spans="1:19" ht="18.75" customHeight="1">
      <c r="A13" s="185" t="s">
        <v>202</v>
      </c>
      <c r="B13" s="190" t="s">
        <v>203</v>
      </c>
      <c r="C13" s="186">
        <v>2</v>
      </c>
      <c r="D13" s="186">
        <v>2</v>
      </c>
      <c r="E13" s="186">
        <v>3</v>
      </c>
      <c r="F13" s="25" t="s">
        <v>422</v>
      </c>
      <c r="G13" s="83"/>
      <c r="H13" s="217"/>
      <c r="I13" s="90" t="s">
        <v>202</v>
      </c>
      <c r="J13" s="90"/>
      <c r="K13" s="91"/>
      <c r="L13" s="92"/>
      <c r="M13" s="222"/>
      <c r="N13" s="224" t="s">
        <v>27</v>
      </c>
      <c r="O13" s="225"/>
      <c r="P13" s="92" t="s">
        <v>212</v>
      </c>
      <c r="Q13" s="92"/>
      <c r="R13" s="92"/>
      <c r="S13" s="92"/>
    </row>
    <row r="14" spans="1:19" ht="18.75" customHeight="1">
      <c r="A14" s="185"/>
      <c r="B14" s="190" t="s">
        <v>42</v>
      </c>
      <c r="C14" s="185"/>
      <c r="D14" s="185"/>
      <c r="E14" s="185"/>
      <c r="F14" s="25"/>
      <c r="G14" s="85" t="s">
        <v>28</v>
      </c>
      <c r="H14" s="217"/>
      <c r="I14" s="94"/>
      <c r="J14" s="94"/>
      <c r="K14" s="95"/>
      <c r="L14" s="96"/>
      <c r="M14" s="222"/>
      <c r="N14" s="226" t="s">
        <v>214</v>
      </c>
      <c r="O14" s="227"/>
      <c r="P14" s="103"/>
      <c r="Q14" s="96"/>
      <c r="R14" s="96"/>
      <c r="S14" s="96"/>
    </row>
    <row r="15" spans="1:19" ht="18.75" customHeight="1" thickBot="1">
      <c r="A15" s="185" t="s">
        <v>84</v>
      </c>
      <c r="B15" s="190" t="s">
        <v>217</v>
      </c>
      <c r="C15" s="185">
        <v>2</v>
      </c>
      <c r="D15" s="185">
        <v>2</v>
      </c>
      <c r="E15" s="185">
        <v>3</v>
      </c>
      <c r="F15" s="25" t="s">
        <v>427</v>
      </c>
      <c r="G15" s="84"/>
      <c r="H15" s="217"/>
      <c r="I15" s="211" t="s">
        <v>102</v>
      </c>
      <c r="J15" s="99"/>
      <c r="K15" s="100"/>
      <c r="L15" s="101" t="s">
        <v>425</v>
      </c>
      <c r="M15" s="222"/>
      <c r="N15" s="174" t="s">
        <v>102</v>
      </c>
      <c r="O15" s="175" t="s">
        <v>290</v>
      </c>
      <c r="P15" s="101" t="s">
        <v>102</v>
      </c>
      <c r="Q15" s="96" t="s">
        <v>296</v>
      </c>
      <c r="R15" s="101"/>
      <c r="S15" s="101"/>
    </row>
    <row r="16" spans="1:19" ht="18.75" customHeight="1">
      <c r="A16" s="185"/>
      <c r="B16" s="190" t="s">
        <v>43</v>
      </c>
      <c r="C16" s="185"/>
      <c r="D16" s="185"/>
      <c r="E16" s="185"/>
      <c r="F16" s="109"/>
      <c r="G16" s="83"/>
      <c r="H16" s="217"/>
      <c r="I16" s="90"/>
      <c r="J16" s="106"/>
      <c r="K16" s="92"/>
      <c r="L16" s="92"/>
      <c r="M16" s="220"/>
      <c r="N16" s="92"/>
      <c r="O16" s="92" t="s">
        <v>212</v>
      </c>
      <c r="P16" s="92"/>
      <c r="Q16" s="92"/>
      <c r="R16" s="92"/>
      <c r="S16" s="92"/>
    </row>
    <row r="17" spans="1:19" ht="18.75" customHeight="1">
      <c r="A17" s="185" t="s">
        <v>210</v>
      </c>
      <c r="B17" s="190" t="s">
        <v>211</v>
      </c>
      <c r="C17" s="185">
        <v>0</v>
      </c>
      <c r="D17" s="185">
        <v>9</v>
      </c>
      <c r="E17" s="185">
        <v>3</v>
      </c>
      <c r="F17" s="109" t="s">
        <v>423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85" t="s">
        <v>212</v>
      </c>
      <c r="B18" s="190" t="s">
        <v>213</v>
      </c>
      <c r="C18" s="185">
        <v>0</v>
      </c>
      <c r="D18" s="185">
        <v>9</v>
      </c>
      <c r="E18" s="185">
        <v>3</v>
      </c>
      <c r="F18" s="25" t="s">
        <v>424</v>
      </c>
      <c r="G18" s="84"/>
      <c r="H18" s="217"/>
      <c r="I18" s="99"/>
      <c r="J18" s="106"/>
      <c r="K18" s="101"/>
      <c r="L18" s="101"/>
      <c r="M18" s="220"/>
      <c r="N18" s="57"/>
      <c r="O18" s="101" t="s">
        <v>102</v>
      </c>
      <c r="P18" s="101"/>
      <c r="Q18" s="96"/>
      <c r="R18" s="101" t="s">
        <v>232</v>
      </c>
      <c r="S18" s="101"/>
    </row>
    <row r="19" spans="1:19" ht="18.75" customHeight="1">
      <c r="A19" s="121"/>
      <c r="B19" s="190" t="s">
        <v>45</v>
      </c>
      <c r="C19" s="185"/>
      <c r="D19" s="185"/>
      <c r="E19" s="185"/>
      <c r="F19" s="25"/>
      <c r="G19" s="83"/>
      <c r="H19" s="217"/>
      <c r="I19" s="140" t="s">
        <v>81</v>
      </c>
      <c r="J19" s="90"/>
      <c r="K19" s="58"/>
      <c r="L19" s="92" t="s">
        <v>94</v>
      </c>
      <c r="M19" s="220"/>
      <c r="N19" s="92"/>
      <c r="O19" s="92"/>
      <c r="P19" s="92" t="s">
        <v>212</v>
      </c>
      <c r="Q19" s="90"/>
      <c r="R19" s="90"/>
      <c r="S19" s="93"/>
    </row>
    <row r="20" spans="1:19" ht="18.75" customHeight="1">
      <c r="A20" s="185" t="s">
        <v>214</v>
      </c>
      <c r="B20" s="190" t="s">
        <v>53</v>
      </c>
      <c r="C20" s="185">
        <v>0</v>
      </c>
      <c r="D20" s="185">
        <v>2</v>
      </c>
      <c r="E20" s="185">
        <v>0</v>
      </c>
      <c r="F20" s="25" t="s">
        <v>316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21"/>
      <c r="B21" s="121"/>
      <c r="C21" s="121"/>
      <c r="D21" s="121"/>
      <c r="E21" s="121"/>
      <c r="F21" s="109"/>
      <c r="G21" s="84"/>
      <c r="H21" s="218"/>
      <c r="I21" s="98" t="s">
        <v>102</v>
      </c>
      <c r="J21" s="139" t="s">
        <v>426</v>
      </c>
      <c r="K21" s="98"/>
      <c r="L21" s="101" t="s">
        <v>102</v>
      </c>
      <c r="M21" s="245"/>
      <c r="N21" s="101"/>
      <c r="O21" s="101" t="s">
        <v>296</v>
      </c>
      <c r="P21" s="101" t="s">
        <v>102</v>
      </c>
      <c r="Q21" s="99"/>
      <c r="R21" s="99" t="s">
        <v>268</v>
      </c>
      <c r="S21" s="102"/>
    </row>
    <row r="22" spans="1:19" ht="15.75" customHeight="1">
      <c r="A22" s="121"/>
      <c r="B22" s="121"/>
      <c r="C22" s="121"/>
      <c r="D22" s="121"/>
      <c r="E22" s="121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21"/>
      <c r="B23" s="121"/>
      <c r="C23" s="121"/>
      <c r="D23" s="121"/>
      <c r="E23" s="121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21"/>
      <c r="B24" s="121"/>
      <c r="C24" s="121"/>
      <c r="D24" s="121"/>
      <c r="E24" s="121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18.75">
      <c r="A25" s="121"/>
      <c r="B25" s="121"/>
      <c r="C25" s="121"/>
      <c r="D25" s="121"/>
      <c r="E25" s="121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18.75">
      <c r="A26" s="121"/>
      <c r="B26" s="121"/>
      <c r="C26" s="121"/>
      <c r="D26" s="121"/>
      <c r="E26" s="121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21"/>
      <c r="B27" s="121"/>
      <c r="C27" s="121"/>
      <c r="D27" s="121"/>
      <c r="E27" s="121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21"/>
      <c r="B28" s="121"/>
      <c r="C28" s="121"/>
      <c r="D28" s="121"/>
      <c r="E28" s="121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21"/>
      <c r="B29" s="121"/>
      <c r="C29" s="121"/>
      <c r="D29" s="121"/>
      <c r="E29" s="121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21"/>
      <c r="B30" s="121"/>
      <c r="C30" s="121"/>
      <c r="D30" s="121"/>
      <c r="E30" s="121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85"/>
      <c r="B31" s="191" t="s">
        <v>37</v>
      </c>
      <c r="C31" s="171">
        <f>SUM(C8:C20)</f>
        <v>9</v>
      </c>
      <c r="D31" s="171">
        <f>SUM(D8:D20)</f>
        <v>26</v>
      </c>
      <c r="E31" s="171">
        <f>SUM(E8:E20)</f>
        <v>18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06" zoomScaleNormal="110" zoomScaleSheetLayoutView="106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48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139</v>
      </c>
      <c r="J7" s="90"/>
      <c r="K7" s="91"/>
      <c r="L7" s="92"/>
      <c r="M7" s="243" t="s">
        <v>24</v>
      </c>
      <c r="N7" s="133"/>
      <c r="O7" s="91"/>
      <c r="P7" s="92" t="s">
        <v>261</v>
      </c>
      <c r="Q7" s="93" t="s">
        <v>263</v>
      </c>
      <c r="R7" s="90"/>
      <c r="S7" s="93"/>
    </row>
    <row r="8" spans="1:19" ht="18.75" customHeight="1">
      <c r="A8" s="112" t="s">
        <v>125</v>
      </c>
      <c r="B8" s="113" t="s">
        <v>126</v>
      </c>
      <c r="C8" s="112">
        <v>1</v>
      </c>
      <c r="D8" s="112">
        <v>0</v>
      </c>
      <c r="E8" s="112">
        <v>1</v>
      </c>
      <c r="F8" s="118" t="s">
        <v>255</v>
      </c>
      <c r="G8" s="85" t="s">
        <v>25</v>
      </c>
      <c r="H8" s="217"/>
      <c r="I8" s="43"/>
      <c r="J8" s="94"/>
      <c r="K8" s="95"/>
      <c r="L8" s="96"/>
      <c r="M8" s="222"/>
      <c r="N8" s="96"/>
      <c r="O8" s="95"/>
      <c r="P8" s="96"/>
      <c r="Q8" s="97"/>
      <c r="R8" s="94"/>
      <c r="S8" s="97"/>
    </row>
    <row r="9" spans="1:19" ht="18.75" customHeight="1">
      <c r="A9" s="112" t="s">
        <v>127</v>
      </c>
      <c r="B9" s="113" t="s">
        <v>128</v>
      </c>
      <c r="C9" s="112">
        <v>0</v>
      </c>
      <c r="D9" s="112">
        <v>2</v>
      </c>
      <c r="E9" s="112">
        <v>1</v>
      </c>
      <c r="F9" s="116" t="s">
        <v>253</v>
      </c>
      <c r="G9" s="84"/>
      <c r="H9" s="217"/>
      <c r="I9" s="98" t="s">
        <v>260</v>
      </c>
      <c r="J9" s="99"/>
      <c r="K9" s="100"/>
      <c r="L9" s="101"/>
      <c r="M9" s="222"/>
      <c r="N9" s="101"/>
      <c r="O9" s="100"/>
      <c r="P9" s="101" t="s">
        <v>262</v>
      </c>
      <c r="Q9" s="135" t="s">
        <v>264</v>
      </c>
      <c r="R9" s="99"/>
      <c r="S9" s="102"/>
    </row>
    <row r="10" spans="1:19" ht="18.75" customHeight="1">
      <c r="A10" s="179" t="s">
        <v>129</v>
      </c>
      <c r="B10" s="113" t="s">
        <v>130</v>
      </c>
      <c r="C10" s="112">
        <v>1</v>
      </c>
      <c r="D10" s="112">
        <v>2</v>
      </c>
      <c r="E10" s="112">
        <v>2</v>
      </c>
      <c r="F10" s="120" t="s">
        <v>254</v>
      </c>
      <c r="G10" s="83"/>
      <c r="H10" s="217"/>
      <c r="I10" s="92" t="s">
        <v>137</v>
      </c>
      <c r="J10" s="92"/>
      <c r="K10" s="92"/>
      <c r="L10" s="92"/>
      <c r="M10" s="220"/>
      <c r="N10" s="92" t="s">
        <v>129</v>
      </c>
      <c r="O10" s="92"/>
      <c r="P10" s="96"/>
      <c r="Q10" s="140"/>
      <c r="R10" s="90"/>
      <c r="S10" s="93"/>
    </row>
    <row r="11" spans="1:19" ht="18.75" customHeight="1">
      <c r="A11" s="112" t="s">
        <v>131</v>
      </c>
      <c r="B11" s="113" t="s">
        <v>132</v>
      </c>
      <c r="C11" s="112">
        <v>2</v>
      </c>
      <c r="D11" s="112">
        <v>0</v>
      </c>
      <c r="E11" s="112">
        <v>2</v>
      </c>
      <c r="F11" s="120" t="s">
        <v>256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133</v>
      </c>
      <c r="B12" s="113" t="s">
        <v>134</v>
      </c>
      <c r="C12" s="112">
        <v>1</v>
      </c>
      <c r="D12" s="112">
        <v>0</v>
      </c>
      <c r="E12" s="112">
        <v>1</v>
      </c>
      <c r="F12" s="120" t="s">
        <v>239</v>
      </c>
      <c r="G12" s="84"/>
      <c r="H12" s="217"/>
      <c r="I12" s="96" t="s">
        <v>246</v>
      </c>
      <c r="J12" s="96"/>
      <c r="K12" s="96"/>
      <c r="L12" s="96" t="s">
        <v>228</v>
      </c>
      <c r="M12" s="220"/>
      <c r="N12" s="96" t="s">
        <v>266</v>
      </c>
      <c r="O12" s="101"/>
      <c r="P12" s="101" t="s">
        <v>265</v>
      </c>
      <c r="Q12" s="139"/>
      <c r="R12" s="99"/>
      <c r="S12" s="102"/>
    </row>
    <row r="13" spans="1:19" ht="18.75" customHeight="1">
      <c r="A13" s="112"/>
      <c r="B13" s="113" t="s">
        <v>40</v>
      </c>
      <c r="C13" s="112"/>
      <c r="D13" s="112"/>
      <c r="E13" s="112"/>
      <c r="F13" s="124"/>
      <c r="G13" s="83"/>
      <c r="H13" s="241"/>
      <c r="I13" s="133" t="s">
        <v>135</v>
      </c>
      <c r="J13" s="90"/>
      <c r="K13" s="92" t="s">
        <v>261</v>
      </c>
      <c r="L13" s="92" t="s">
        <v>432</v>
      </c>
      <c r="M13" s="244"/>
      <c r="N13" s="224" t="s">
        <v>27</v>
      </c>
      <c r="O13" s="225"/>
      <c r="P13" s="125"/>
      <c r="Q13" s="92"/>
      <c r="R13" s="92"/>
      <c r="S13" s="92"/>
    </row>
    <row r="14" spans="1:19" ht="18.75" customHeight="1">
      <c r="A14" s="112"/>
      <c r="B14" s="113" t="s">
        <v>41</v>
      </c>
      <c r="C14" s="114"/>
      <c r="D14" s="114"/>
      <c r="E14" s="114"/>
      <c r="F14" s="124"/>
      <c r="G14" s="85" t="s">
        <v>28</v>
      </c>
      <c r="H14" s="241"/>
      <c r="I14" s="94"/>
      <c r="J14" s="94"/>
      <c r="K14" s="96"/>
      <c r="L14" s="96"/>
      <c r="M14" s="244"/>
      <c r="N14" s="226" t="s">
        <v>143</v>
      </c>
      <c r="O14" s="227"/>
      <c r="P14" s="136"/>
      <c r="Q14" s="96"/>
      <c r="R14" s="96"/>
      <c r="S14" s="96"/>
    </row>
    <row r="15" spans="1:19" ht="18.75" customHeight="1" thickBot="1">
      <c r="A15" s="176" t="s">
        <v>135</v>
      </c>
      <c r="B15" s="177" t="s">
        <v>136</v>
      </c>
      <c r="C15" s="112">
        <v>1</v>
      </c>
      <c r="D15" s="112">
        <v>3</v>
      </c>
      <c r="E15" s="112">
        <v>2</v>
      </c>
      <c r="F15" s="120" t="s">
        <v>451</v>
      </c>
      <c r="G15" s="84"/>
      <c r="H15" s="241"/>
      <c r="I15" s="99" t="s">
        <v>224</v>
      </c>
      <c r="J15" s="152"/>
      <c r="K15" s="101" t="s">
        <v>262</v>
      </c>
      <c r="L15" s="212" t="s">
        <v>450</v>
      </c>
      <c r="M15" s="244"/>
      <c r="N15" s="104" t="s">
        <v>145</v>
      </c>
      <c r="O15" s="154" t="s">
        <v>235</v>
      </c>
      <c r="P15" s="160"/>
      <c r="Q15" s="131"/>
      <c r="R15" s="101"/>
      <c r="S15" s="101"/>
    </row>
    <row r="16" spans="1:19" ht="18.75" customHeight="1">
      <c r="A16" s="112"/>
      <c r="B16" s="113" t="s">
        <v>42</v>
      </c>
      <c r="C16" s="112"/>
      <c r="D16" s="112"/>
      <c r="E16" s="112"/>
      <c r="F16" s="120"/>
      <c r="G16" s="83"/>
      <c r="H16" s="217"/>
      <c r="I16" s="150" t="s">
        <v>141</v>
      </c>
      <c r="J16" s="96"/>
      <c r="K16" s="92" t="s">
        <v>261</v>
      </c>
      <c r="L16" s="96" t="s">
        <v>229</v>
      </c>
      <c r="M16" s="222"/>
      <c r="N16" s="126" t="s">
        <v>131</v>
      </c>
      <c r="O16" s="96"/>
      <c r="P16" s="131"/>
      <c r="Q16" s="92"/>
      <c r="R16" s="92"/>
      <c r="S16" s="92"/>
    </row>
    <row r="17" spans="1:19" ht="18.75" customHeight="1">
      <c r="A17" s="112" t="s">
        <v>137</v>
      </c>
      <c r="B17" s="113" t="s">
        <v>138</v>
      </c>
      <c r="C17" s="112">
        <v>1</v>
      </c>
      <c r="D17" s="112">
        <v>3</v>
      </c>
      <c r="E17" s="112">
        <v>2</v>
      </c>
      <c r="F17" s="26" t="s">
        <v>257</v>
      </c>
      <c r="G17" s="85" t="s">
        <v>29</v>
      </c>
      <c r="H17" s="217"/>
      <c r="I17" s="94"/>
      <c r="J17" s="95"/>
      <c r="K17" s="96"/>
      <c r="L17" s="96"/>
      <c r="M17" s="222"/>
      <c r="N17" s="129"/>
      <c r="O17" s="96"/>
      <c r="P17" s="131"/>
      <c r="Q17" s="96"/>
      <c r="R17" s="96"/>
      <c r="S17" s="96"/>
    </row>
    <row r="18" spans="1:19" ht="18.75" customHeight="1">
      <c r="A18" s="112" t="s">
        <v>139</v>
      </c>
      <c r="B18" s="113" t="s">
        <v>140</v>
      </c>
      <c r="C18" s="112">
        <v>2</v>
      </c>
      <c r="D18" s="112">
        <v>6</v>
      </c>
      <c r="E18" s="112">
        <v>4</v>
      </c>
      <c r="F18" s="124" t="s">
        <v>258</v>
      </c>
      <c r="G18" s="84"/>
      <c r="H18" s="217"/>
      <c r="I18" s="99" t="s">
        <v>267</v>
      </c>
      <c r="J18" s="101"/>
      <c r="K18" s="101" t="s">
        <v>262</v>
      </c>
      <c r="L18" s="101" t="s">
        <v>268</v>
      </c>
      <c r="M18" s="222"/>
      <c r="N18" s="130" t="s">
        <v>247</v>
      </c>
      <c r="O18" s="101" t="s">
        <v>236</v>
      </c>
      <c r="P18" s="132"/>
      <c r="Q18" s="96"/>
      <c r="R18" s="101"/>
      <c r="S18" s="101"/>
    </row>
    <row r="19" spans="1:19" ht="18.75" customHeight="1">
      <c r="A19" s="112"/>
      <c r="B19" s="113" t="s">
        <v>44</v>
      </c>
      <c r="C19" s="112"/>
      <c r="D19" s="112"/>
      <c r="E19" s="112"/>
      <c r="F19" s="124"/>
      <c r="G19" s="83"/>
      <c r="H19" s="217"/>
      <c r="I19" s="140" t="s">
        <v>125</v>
      </c>
      <c r="J19" s="90" t="s">
        <v>133</v>
      </c>
      <c r="K19" s="148" t="s">
        <v>127</v>
      </c>
      <c r="L19" s="92"/>
      <c r="M19" s="220"/>
      <c r="N19" s="92"/>
      <c r="O19" s="96"/>
      <c r="P19" s="91"/>
      <c r="Q19" s="90"/>
      <c r="R19" s="90"/>
      <c r="S19" s="93"/>
    </row>
    <row r="20" spans="1:19" ht="18.75" customHeight="1">
      <c r="A20" s="112" t="s">
        <v>141</v>
      </c>
      <c r="B20" s="113" t="s">
        <v>142</v>
      </c>
      <c r="C20" s="112">
        <v>1</v>
      </c>
      <c r="D20" s="112">
        <v>3</v>
      </c>
      <c r="E20" s="112">
        <v>2</v>
      </c>
      <c r="F20" s="124" t="s">
        <v>259</v>
      </c>
      <c r="G20" s="85" t="s">
        <v>30</v>
      </c>
      <c r="H20" s="217"/>
      <c r="I20" s="94">
        <v>532</v>
      </c>
      <c r="J20" s="94">
        <v>531</v>
      </c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12"/>
      <c r="E21" s="112"/>
      <c r="F21" s="26"/>
      <c r="G21" s="84"/>
      <c r="H21" s="218"/>
      <c r="I21" s="98" t="s">
        <v>249</v>
      </c>
      <c r="J21" s="99" t="s">
        <v>239</v>
      </c>
      <c r="K21" s="98">
        <v>522</v>
      </c>
      <c r="L21" s="101" t="s">
        <v>233</v>
      </c>
      <c r="M21" s="245"/>
      <c r="N21" s="101"/>
      <c r="O21" s="101"/>
      <c r="P21" s="100"/>
      <c r="Q21" s="99"/>
      <c r="R21" s="99"/>
      <c r="S21" s="102"/>
    </row>
    <row r="22" spans="1:19" ht="15.75" customHeight="1">
      <c r="A22" s="112" t="s">
        <v>143</v>
      </c>
      <c r="B22" s="113" t="s">
        <v>144</v>
      </c>
      <c r="C22" s="112" t="s">
        <v>46</v>
      </c>
      <c r="D22" s="112">
        <v>2</v>
      </c>
      <c r="E22" s="112" t="s">
        <v>46</v>
      </c>
      <c r="F22" s="26" t="s">
        <v>219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21"/>
      <c r="B23" s="121"/>
      <c r="C23" s="121"/>
      <c r="D23" s="121"/>
      <c r="E23" s="121"/>
      <c r="F23" s="26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21"/>
      <c r="B24" s="121"/>
      <c r="C24" s="121"/>
      <c r="D24" s="121"/>
      <c r="E24" s="121"/>
      <c r="F24" s="26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4"/>
      <c r="B25" s="115"/>
      <c r="C25" s="114"/>
      <c r="D25" s="114"/>
      <c r="E25" s="114"/>
      <c r="F25" s="26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4"/>
      <c r="B26" s="115"/>
      <c r="C26" s="114"/>
      <c r="D26" s="114"/>
      <c r="E26" s="114"/>
      <c r="F26" s="26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4"/>
      <c r="B27" s="115"/>
      <c r="C27" s="114"/>
      <c r="D27" s="114"/>
      <c r="E27" s="114"/>
      <c r="F27" s="26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4"/>
      <c r="B28" s="115"/>
      <c r="C28" s="114"/>
      <c r="D28" s="114"/>
      <c r="E28" s="114"/>
      <c r="F28" s="26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26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4"/>
      <c r="B30" s="115"/>
      <c r="C30" s="114"/>
      <c r="D30" s="114"/>
      <c r="E30" s="114"/>
      <c r="F30" s="26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SUM(C8:C25)</f>
        <v>10</v>
      </c>
      <c r="D31" s="178">
        <f>SUM(D8:D25)</f>
        <v>21</v>
      </c>
      <c r="E31" s="178">
        <f>SUM(E8:E25)</f>
        <v>17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.1406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5" width="7.140625" style="1" customWidth="1"/>
    <col min="16" max="16" width="6.7109375" style="1" customWidth="1"/>
    <col min="17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49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82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125</v>
      </c>
      <c r="J7" s="90" t="s">
        <v>133</v>
      </c>
      <c r="K7" s="91" t="s">
        <v>131</v>
      </c>
      <c r="L7" s="92"/>
      <c r="M7" s="219" t="s">
        <v>24</v>
      </c>
      <c r="N7" s="143" t="s">
        <v>129</v>
      </c>
      <c r="O7" s="90"/>
      <c r="P7" s="91"/>
      <c r="Q7" s="90"/>
      <c r="R7" s="90"/>
      <c r="S7" s="93"/>
    </row>
    <row r="8" spans="1:19" ht="18.75" customHeight="1">
      <c r="A8" s="112" t="s">
        <v>125</v>
      </c>
      <c r="B8" s="113" t="s">
        <v>126</v>
      </c>
      <c r="C8" s="112">
        <v>1</v>
      </c>
      <c r="D8" s="112">
        <v>0</v>
      </c>
      <c r="E8" s="112">
        <v>1</v>
      </c>
      <c r="F8" s="118" t="s">
        <v>255</v>
      </c>
      <c r="G8" s="85" t="s">
        <v>25</v>
      </c>
      <c r="H8" s="217"/>
      <c r="I8" s="89">
        <v>532</v>
      </c>
      <c r="J8" s="94">
        <v>531</v>
      </c>
      <c r="K8" s="95"/>
      <c r="L8" s="96"/>
      <c r="M8" s="220"/>
      <c r="N8" s="43"/>
      <c r="O8" s="94"/>
      <c r="P8" s="95"/>
      <c r="Q8" s="94"/>
      <c r="R8" s="94"/>
      <c r="S8" s="97"/>
    </row>
    <row r="9" spans="1:19" ht="18.75" customHeight="1">
      <c r="A9" s="112" t="s">
        <v>127</v>
      </c>
      <c r="B9" s="113" t="s">
        <v>128</v>
      </c>
      <c r="C9" s="112">
        <v>0</v>
      </c>
      <c r="D9" s="112">
        <v>2</v>
      </c>
      <c r="E9" s="112">
        <v>1</v>
      </c>
      <c r="F9" s="116" t="s">
        <v>269</v>
      </c>
      <c r="G9" s="84"/>
      <c r="H9" s="217"/>
      <c r="I9" s="98" t="s">
        <v>249</v>
      </c>
      <c r="J9" s="99" t="s">
        <v>239</v>
      </c>
      <c r="K9" s="100" t="s">
        <v>247</v>
      </c>
      <c r="L9" s="101" t="s">
        <v>236</v>
      </c>
      <c r="M9" s="220"/>
      <c r="N9" s="98">
        <v>821</v>
      </c>
      <c r="O9" s="99"/>
      <c r="P9" s="100" t="s">
        <v>265</v>
      </c>
      <c r="Q9" s="89"/>
      <c r="R9" s="99"/>
      <c r="S9" s="102"/>
    </row>
    <row r="10" spans="1:19" ht="18.75" customHeight="1">
      <c r="A10" s="179" t="s">
        <v>129</v>
      </c>
      <c r="B10" s="113" t="s">
        <v>130</v>
      </c>
      <c r="C10" s="112">
        <v>1</v>
      </c>
      <c r="D10" s="112">
        <v>2</v>
      </c>
      <c r="E10" s="112">
        <v>2</v>
      </c>
      <c r="F10" s="123" t="s">
        <v>254</v>
      </c>
      <c r="G10" s="83"/>
      <c r="H10" s="217"/>
      <c r="I10" s="92" t="s">
        <v>139</v>
      </c>
      <c r="J10" s="92"/>
      <c r="K10" s="92"/>
      <c r="L10" s="92"/>
      <c r="M10" s="220"/>
      <c r="N10" s="92"/>
      <c r="O10" s="92"/>
      <c r="P10" s="128" t="s">
        <v>271</v>
      </c>
      <c r="Q10" s="92" t="s">
        <v>251</v>
      </c>
      <c r="R10" s="151"/>
      <c r="S10" s="93"/>
    </row>
    <row r="11" spans="1:19" ht="18.75" customHeight="1">
      <c r="A11" s="112" t="s">
        <v>131</v>
      </c>
      <c r="B11" s="113" t="s">
        <v>132</v>
      </c>
      <c r="C11" s="112">
        <v>2</v>
      </c>
      <c r="D11" s="112">
        <v>0</v>
      </c>
      <c r="E11" s="112">
        <v>2</v>
      </c>
      <c r="F11" s="120" t="s">
        <v>220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129"/>
      <c r="Q11" s="94"/>
      <c r="R11" s="97"/>
      <c r="S11" s="97"/>
    </row>
    <row r="12" spans="1:19" ht="18.75" customHeight="1" thickBot="1">
      <c r="A12" s="112" t="s">
        <v>133</v>
      </c>
      <c r="B12" s="113" t="s">
        <v>134</v>
      </c>
      <c r="C12" s="112">
        <v>1</v>
      </c>
      <c r="D12" s="112">
        <v>0</v>
      </c>
      <c r="E12" s="112">
        <v>1</v>
      </c>
      <c r="F12" s="120" t="s">
        <v>239</v>
      </c>
      <c r="G12" s="84"/>
      <c r="H12" s="217"/>
      <c r="I12" s="101" t="s">
        <v>267</v>
      </c>
      <c r="J12" s="101"/>
      <c r="K12" s="101"/>
      <c r="L12" s="101"/>
      <c r="M12" s="220"/>
      <c r="N12" s="96"/>
      <c r="O12" s="101"/>
      <c r="P12" s="130" t="s">
        <v>272</v>
      </c>
      <c r="Q12" s="99" t="s">
        <v>250</v>
      </c>
      <c r="R12" s="132"/>
      <c r="S12" s="102"/>
    </row>
    <row r="13" spans="1:19" ht="18.75" customHeight="1">
      <c r="A13" s="112"/>
      <c r="B13" s="113" t="s">
        <v>40</v>
      </c>
      <c r="C13" s="112"/>
      <c r="D13" s="112"/>
      <c r="E13" s="112"/>
      <c r="F13" s="124"/>
      <c r="G13" s="83"/>
      <c r="H13" s="217"/>
      <c r="I13" s="140" t="s">
        <v>127</v>
      </c>
      <c r="J13" s="90"/>
      <c r="K13" s="91"/>
      <c r="L13" s="92"/>
      <c r="M13" s="222"/>
      <c r="N13" s="224" t="s">
        <v>27</v>
      </c>
      <c r="O13" s="225"/>
      <c r="P13" s="92"/>
      <c r="Q13" s="96"/>
      <c r="R13" s="92"/>
      <c r="S13" s="92"/>
    </row>
    <row r="14" spans="1:19" ht="18.75" customHeight="1">
      <c r="A14" s="112"/>
      <c r="B14" s="113" t="s">
        <v>41</v>
      </c>
      <c r="C14" s="114"/>
      <c r="D14" s="114"/>
      <c r="E14" s="114"/>
      <c r="F14" s="124"/>
      <c r="G14" s="85" t="s">
        <v>28</v>
      </c>
      <c r="H14" s="217"/>
      <c r="I14" s="94"/>
      <c r="J14" s="94"/>
      <c r="K14" s="95"/>
      <c r="L14" s="96"/>
      <c r="M14" s="222"/>
      <c r="N14" s="226" t="s">
        <v>143</v>
      </c>
      <c r="O14" s="227"/>
      <c r="P14" s="103"/>
      <c r="Q14" s="96"/>
      <c r="R14" s="96"/>
      <c r="S14" s="96"/>
    </row>
    <row r="15" spans="1:19" ht="18.75" customHeight="1" thickBot="1">
      <c r="A15" s="176" t="s">
        <v>135</v>
      </c>
      <c r="B15" s="177" t="s">
        <v>136</v>
      </c>
      <c r="C15" s="112">
        <v>1</v>
      </c>
      <c r="D15" s="112">
        <v>3</v>
      </c>
      <c r="E15" s="112">
        <v>2</v>
      </c>
      <c r="F15" s="124" t="s">
        <v>440</v>
      </c>
      <c r="G15" s="84"/>
      <c r="H15" s="217"/>
      <c r="I15" s="99">
        <v>544</v>
      </c>
      <c r="J15" s="99" t="s">
        <v>273</v>
      </c>
      <c r="K15" s="100"/>
      <c r="L15" s="101"/>
      <c r="M15" s="222"/>
      <c r="N15" s="104" t="s">
        <v>145</v>
      </c>
      <c r="O15" s="210" t="s">
        <v>439</v>
      </c>
      <c r="P15" s="96"/>
      <c r="Q15" s="96"/>
      <c r="R15" s="101"/>
      <c r="S15" s="101"/>
    </row>
    <row r="16" spans="1:19" ht="18.75" customHeight="1">
      <c r="A16" s="112"/>
      <c r="B16" s="113" t="s">
        <v>42</v>
      </c>
      <c r="C16" s="112"/>
      <c r="D16" s="112"/>
      <c r="E16" s="112"/>
      <c r="F16" s="124"/>
      <c r="G16" s="83"/>
      <c r="H16" s="217"/>
      <c r="I16" s="140" t="s">
        <v>135</v>
      </c>
      <c r="J16" s="106"/>
      <c r="K16" s="128" t="s">
        <v>271</v>
      </c>
      <c r="L16" s="92" t="s">
        <v>441</v>
      </c>
      <c r="M16" s="220"/>
      <c r="N16" s="92"/>
      <c r="O16" s="128"/>
      <c r="P16" s="92"/>
      <c r="Q16" s="125"/>
      <c r="R16" s="92"/>
      <c r="S16" s="92"/>
    </row>
    <row r="17" spans="1:19" ht="18.75" customHeight="1">
      <c r="A17" s="112" t="s">
        <v>137</v>
      </c>
      <c r="B17" s="113" t="s">
        <v>138</v>
      </c>
      <c r="C17" s="112">
        <v>1</v>
      </c>
      <c r="D17" s="112">
        <v>3</v>
      </c>
      <c r="E17" s="112">
        <v>2</v>
      </c>
      <c r="F17" s="26" t="s">
        <v>221</v>
      </c>
      <c r="G17" s="85" t="s">
        <v>29</v>
      </c>
      <c r="H17" s="217"/>
      <c r="I17" s="94"/>
      <c r="J17" s="94"/>
      <c r="K17" s="129"/>
      <c r="L17" s="96"/>
      <c r="M17" s="220"/>
      <c r="N17" s="96"/>
      <c r="O17" s="129"/>
      <c r="P17" s="96"/>
      <c r="Q17" s="131"/>
      <c r="R17" s="96"/>
      <c r="S17" s="96"/>
    </row>
    <row r="18" spans="1:19" ht="18.75" customHeight="1">
      <c r="A18" s="112" t="s">
        <v>139</v>
      </c>
      <c r="B18" s="113" t="s">
        <v>140</v>
      </c>
      <c r="C18" s="112">
        <v>2</v>
      </c>
      <c r="D18" s="112">
        <v>6</v>
      </c>
      <c r="E18" s="112">
        <v>4</v>
      </c>
      <c r="F18" s="124" t="s">
        <v>270</v>
      </c>
      <c r="G18" s="84"/>
      <c r="H18" s="217"/>
      <c r="I18" s="99" t="s">
        <v>224</v>
      </c>
      <c r="J18" s="122"/>
      <c r="K18" s="130" t="s">
        <v>272</v>
      </c>
      <c r="L18" s="101" t="s">
        <v>442</v>
      </c>
      <c r="M18" s="220"/>
      <c r="N18" s="101"/>
      <c r="O18" s="95"/>
      <c r="P18" s="152"/>
      <c r="Q18" s="131"/>
      <c r="R18" s="101"/>
      <c r="S18" s="101"/>
    </row>
    <row r="19" spans="1:19" ht="18.75" customHeight="1">
      <c r="A19" s="112"/>
      <c r="B19" s="113" t="s">
        <v>44</v>
      </c>
      <c r="C19" s="112"/>
      <c r="D19" s="112"/>
      <c r="E19" s="112"/>
      <c r="F19" s="121"/>
      <c r="G19" s="83"/>
      <c r="H19" s="217"/>
      <c r="I19" s="140" t="s">
        <v>137</v>
      </c>
      <c r="J19" s="90"/>
      <c r="K19" s="128"/>
      <c r="L19" s="92"/>
      <c r="M19" s="220"/>
      <c r="N19" s="92" t="s">
        <v>141</v>
      </c>
      <c r="O19" s="92"/>
      <c r="P19" s="128" t="s">
        <v>271</v>
      </c>
      <c r="Q19" s="140" t="s">
        <v>264</v>
      </c>
      <c r="R19" s="90"/>
      <c r="S19" s="93"/>
    </row>
    <row r="20" spans="1:19" ht="18.75" customHeight="1">
      <c r="A20" s="112" t="s">
        <v>141</v>
      </c>
      <c r="B20" s="113" t="s">
        <v>142</v>
      </c>
      <c r="C20" s="112">
        <v>1</v>
      </c>
      <c r="D20" s="112">
        <v>3</v>
      </c>
      <c r="E20" s="112">
        <v>2</v>
      </c>
      <c r="F20" s="124" t="s">
        <v>347</v>
      </c>
      <c r="G20" s="85" t="s">
        <v>30</v>
      </c>
      <c r="H20" s="217"/>
      <c r="I20" s="94"/>
      <c r="J20" s="94"/>
      <c r="K20" s="129"/>
      <c r="L20" s="96"/>
      <c r="M20" s="220"/>
      <c r="N20" s="96"/>
      <c r="O20" s="96"/>
      <c r="P20" s="129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12"/>
      <c r="E21" s="112"/>
      <c r="F21" s="26"/>
      <c r="G21" s="84"/>
      <c r="H21" s="218"/>
      <c r="I21" s="98">
        <v>641</v>
      </c>
      <c r="J21" s="99"/>
      <c r="K21" s="130"/>
      <c r="L21" s="101" t="s">
        <v>228</v>
      </c>
      <c r="M21" s="245"/>
      <c r="N21" s="101" t="s">
        <v>260</v>
      </c>
      <c r="O21" s="101"/>
      <c r="P21" s="130" t="s">
        <v>272</v>
      </c>
      <c r="Q21" s="99" t="s">
        <v>251</v>
      </c>
      <c r="R21" s="102"/>
      <c r="S21" s="102"/>
    </row>
    <row r="22" spans="1:19" ht="15.75" customHeight="1">
      <c r="A22" s="112" t="s">
        <v>143</v>
      </c>
      <c r="B22" s="113" t="s">
        <v>144</v>
      </c>
      <c r="C22" s="112" t="s">
        <v>46</v>
      </c>
      <c r="D22" s="112">
        <v>2</v>
      </c>
      <c r="E22" s="112" t="s">
        <v>46</v>
      </c>
      <c r="F22" s="26" t="s">
        <v>439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21"/>
      <c r="B23" s="121"/>
      <c r="C23" s="121"/>
      <c r="D23" s="121"/>
      <c r="E23" s="121"/>
      <c r="F23" s="26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21"/>
      <c r="B24" s="121"/>
      <c r="C24" s="121"/>
      <c r="D24" s="121"/>
      <c r="E24" s="121"/>
      <c r="F24" s="26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4"/>
      <c r="B25" s="115"/>
      <c r="C25" s="114"/>
      <c r="D25" s="114"/>
      <c r="E25" s="114"/>
      <c r="F25" s="26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4"/>
      <c r="B26" s="115"/>
      <c r="C26" s="114"/>
      <c r="D26" s="114"/>
      <c r="E26" s="114"/>
      <c r="F26" s="26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4"/>
      <c r="B27" s="115"/>
      <c r="C27" s="114"/>
      <c r="D27" s="114"/>
      <c r="E27" s="114"/>
      <c r="F27" s="116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4"/>
      <c r="B28" s="115"/>
      <c r="C28" s="114"/>
      <c r="D28" s="114"/>
      <c r="E28" s="114"/>
      <c r="F28" s="26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4"/>
      <c r="B29" s="115"/>
      <c r="C29" s="114"/>
      <c r="D29" s="114"/>
      <c r="E29" s="114"/>
      <c r="F29" s="26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4"/>
      <c r="B30" s="115"/>
      <c r="C30" s="114"/>
      <c r="D30" s="114"/>
      <c r="E30" s="114"/>
      <c r="F30" s="26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SUM(C8:C25)</f>
        <v>10</v>
      </c>
      <c r="D31" s="178">
        <f>SUM(D8:D25)</f>
        <v>21</v>
      </c>
      <c r="E31" s="178">
        <f>SUM(E8:E25)</f>
        <v>17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82" zoomScaleNormal="110" zoomScaleSheetLayoutView="82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.140625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50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157</v>
      </c>
      <c r="J7" s="90"/>
      <c r="K7" s="91" t="s">
        <v>225</v>
      </c>
      <c r="L7" s="92" t="s">
        <v>283</v>
      </c>
      <c r="M7" s="247" t="s">
        <v>24</v>
      </c>
      <c r="N7" s="92"/>
      <c r="O7" s="92"/>
      <c r="P7" s="92"/>
      <c r="Q7" s="90"/>
      <c r="R7" s="90"/>
      <c r="S7" s="93"/>
    </row>
    <row r="8" spans="1:19" ht="18.75" customHeight="1">
      <c r="A8" s="112" t="s">
        <v>148</v>
      </c>
      <c r="B8" s="113" t="s">
        <v>149</v>
      </c>
      <c r="C8" s="112">
        <v>0</v>
      </c>
      <c r="D8" s="112">
        <v>2</v>
      </c>
      <c r="E8" s="112">
        <v>1</v>
      </c>
      <c r="F8" s="25" t="s">
        <v>274</v>
      </c>
      <c r="G8" s="85" t="s">
        <v>25</v>
      </c>
      <c r="H8" s="217"/>
      <c r="I8" s="89"/>
      <c r="J8" s="94"/>
      <c r="K8" s="95"/>
      <c r="L8" s="96"/>
      <c r="M8" s="221"/>
      <c r="N8" s="96"/>
      <c r="O8" s="96"/>
      <c r="P8" s="96"/>
      <c r="Q8" s="94"/>
      <c r="R8" s="94"/>
      <c r="S8" s="97"/>
    </row>
    <row r="9" spans="1:19" ht="18.75" customHeight="1">
      <c r="A9" s="112"/>
      <c r="B9" s="113" t="s">
        <v>40</v>
      </c>
      <c r="C9" s="112"/>
      <c r="D9" s="112"/>
      <c r="E9" s="112"/>
      <c r="F9" s="25"/>
      <c r="G9" s="84"/>
      <c r="H9" s="217"/>
      <c r="I9" s="98" t="s">
        <v>227</v>
      </c>
      <c r="J9" s="99"/>
      <c r="K9" s="100" t="s">
        <v>282</v>
      </c>
      <c r="L9" s="101" t="s">
        <v>251</v>
      </c>
      <c r="M9" s="221"/>
      <c r="N9" s="96"/>
      <c r="O9" s="101"/>
      <c r="P9" s="101"/>
      <c r="Q9" s="98"/>
      <c r="R9" s="99"/>
      <c r="S9" s="102"/>
    </row>
    <row r="10" spans="1:19" ht="18.75" customHeight="1">
      <c r="A10" s="112"/>
      <c r="B10" s="113" t="s">
        <v>41</v>
      </c>
      <c r="C10" s="112"/>
      <c r="D10" s="112"/>
      <c r="E10" s="112"/>
      <c r="F10" s="25"/>
      <c r="G10" s="83"/>
      <c r="H10" s="217"/>
      <c r="I10" s="92" t="s">
        <v>155</v>
      </c>
      <c r="J10" s="92"/>
      <c r="K10" s="92"/>
      <c r="L10" s="96"/>
      <c r="M10" s="220"/>
      <c r="N10" s="92" t="s">
        <v>148</v>
      </c>
      <c r="O10" s="92"/>
      <c r="P10" s="92"/>
      <c r="Q10" s="90"/>
      <c r="R10" s="90"/>
      <c r="S10" s="93"/>
    </row>
    <row r="11" spans="1:19" ht="18.75" customHeight="1">
      <c r="A11" s="112" t="s">
        <v>150</v>
      </c>
      <c r="B11" s="113" t="s">
        <v>151</v>
      </c>
      <c r="C11" s="112">
        <v>1</v>
      </c>
      <c r="D11" s="112">
        <v>3</v>
      </c>
      <c r="E11" s="112">
        <v>2</v>
      </c>
      <c r="F11" s="109" t="s">
        <v>443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152</v>
      </c>
      <c r="B12" s="113" t="s">
        <v>153</v>
      </c>
      <c r="C12" s="112">
        <v>1</v>
      </c>
      <c r="D12" s="112">
        <v>0</v>
      </c>
      <c r="E12" s="112">
        <v>1</v>
      </c>
      <c r="F12" s="109" t="s">
        <v>275</v>
      </c>
      <c r="G12" s="84"/>
      <c r="H12" s="217"/>
      <c r="I12" s="101" t="s">
        <v>284</v>
      </c>
      <c r="J12" s="101" t="s">
        <v>285</v>
      </c>
      <c r="K12" s="101"/>
      <c r="L12" s="96"/>
      <c r="M12" s="220"/>
      <c r="N12" s="96" t="s">
        <v>287</v>
      </c>
      <c r="O12" s="96" t="s">
        <v>286</v>
      </c>
      <c r="P12" s="101"/>
      <c r="Q12" s="99"/>
      <c r="R12" s="99"/>
      <c r="S12" s="102"/>
    </row>
    <row r="13" spans="1:19" ht="18.75" customHeight="1">
      <c r="A13" s="112"/>
      <c r="B13" s="113" t="s">
        <v>42</v>
      </c>
      <c r="C13" s="112"/>
      <c r="D13" s="112"/>
      <c r="E13" s="112"/>
      <c r="F13" s="25"/>
      <c r="G13" s="83"/>
      <c r="H13" s="217"/>
      <c r="I13" s="140" t="s">
        <v>150</v>
      </c>
      <c r="J13" s="90">
        <v>4304</v>
      </c>
      <c r="K13" s="92" t="s">
        <v>225</v>
      </c>
      <c r="L13" s="92" t="s">
        <v>288</v>
      </c>
      <c r="M13" s="244"/>
      <c r="N13" s="224" t="s">
        <v>27</v>
      </c>
      <c r="O13" s="225"/>
      <c r="P13" s="125" t="s">
        <v>152</v>
      </c>
      <c r="Q13" s="92"/>
      <c r="R13" s="92"/>
      <c r="S13" s="92"/>
    </row>
    <row r="14" spans="1:19" ht="18.75" customHeight="1">
      <c r="A14" s="112" t="s">
        <v>154</v>
      </c>
      <c r="B14" s="113" t="s">
        <v>63</v>
      </c>
      <c r="C14" s="112">
        <v>1</v>
      </c>
      <c r="D14" s="112">
        <v>2</v>
      </c>
      <c r="E14" s="112">
        <v>2</v>
      </c>
      <c r="F14" s="25" t="s">
        <v>276</v>
      </c>
      <c r="G14" s="85" t="s">
        <v>28</v>
      </c>
      <c r="H14" s="217"/>
      <c r="I14" s="94"/>
      <c r="J14" s="94"/>
      <c r="K14" s="96"/>
      <c r="L14" s="96"/>
      <c r="M14" s="244"/>
      <c r="N14" s="226" t="s">
        <v>146</v>
      </c>
      <c r="O14" s="227"/>
      <c r="P14" s="136" t="s">
        <v>300</v>
      </c>
      <c r="Q14" s="96"/>
      <c r="R14" s="96"/>
      <c r="S14" s="96"/>
    </row>
    <row r="15" spans="1:19" ht="18.75" customHeight="1" thickBot="1">
      <c r="A15" s="112" t="s">
        <v>155</v>
      </c>
      <c r="B15" s="113" t="s">
        <v>156</v>
      </c>
      <c r="C15" s="112">
        <v>2</v>
      </c>
      <c r="D15" s="112">
        <v>0</v>
      </c>
      <c r="E15" s="112">
        <v>2</v>
      </c>
      <c r="F15" s="25" t="s">
        <v>277</v>
      </c>
      <c r="G15" s="84"/>
      <c r="H15" s="217"/>
      <c r="I15" s="99"/>
      <c r="J15" s="99">
        <v>4414</v>
      </c>
      <c r="K15" s="101" t="s">
        <v>282</v>
      </c>
      <c r="L15" s="155" t="s">
        <v>360</v>
      </c>
      <c r="M15" s="244"/>
      <c r="N15" s="141" t="s">
        <v>147</v>
      </c>
      <c r="O15" s="154" t="s">
        <v>264</v>
      </c>
      <c r="P15" s="131" t="s">
        <v>302</v>
      </c>
      <c r="Q15" s="96"/>
      <c r="R15" s="101"/>
      <c r="S15" s="101"/>
    </row>
    <row r="16" spans="1:19" ht="18.75" customHeight="1">
      <c r="A16" s="112" t="s">
        <v>157</v>
      </c>
      <c r="B16" s="113" t="s">
        <v>158</v>
      </c>
      <c r="C16" s="112">
        <v>1</v>
      </c>
      <c r="D16" s="112">
        <v>3</v>
      </c>
      <c r="E16" s="112">
        <v>2</v>
      </c>
      <c r="F16" s="109" t="s">
        <v>278</v>
      </c>
      <c r="G16" s="83"/>
      <c r="H16" s="217"/>
      <c r="I16" s="140" t="s">
        <v>161</v>
      </c>
      <c r="J16" s="157"/>
      <c r="K16" s="92"/>
      <c r="L16" s="96"/>
      <c r="M16" s="220"/>
      <c r="N16" s="96"/>
      <c r="O16" s="129"/>
      <c r="P16" s="92" t="s">
        <v>225</v>
      </c>
      <c r="Q16" s="125" t="s">
        <v>263</v>
      </c>
      <c r="R16" s="92"/>
      <c r="S16" s="92"/>
    </row>
    <row r="17" spans="1:19" ht="18.75" customHeight="1">
      <c r="A17" s="112" t="s">
        <v>159</v>
      </c>
      <c r="B17" s="113" t="s">
        <v>160</v>
      </c>
      <c r="C17" s="112">
        <v>1</v>
      </c>
      <c r="D17" s="112">
        <v>3</v>
      </c>
      <c r="E17" s="112">
        <v>2</v>
      </c>
      <c r="F17" s="109" t="s">
        <v>279</v>
      </c>
      <c r="G17" s="85" t="s">
        <v>29</v>
      </c>
      <c r="H17" s="217"/>
      <c r="I17" s="94"/>
      <c r="J17" s="197"/>
      <c r="K17" s="96"/>
      <c r="L17" s="96"/>
      <c r="M17" s="220"/>
      <c r="N17" s="96"/>
      <c r="O17" s="129"/>
      <c r="P17" s="96"/>
      <c r="Q17" s="131"/>
      <c r="R17" s="96"/>
      <c r="S17" s="96"/>
    </row>
    <row r="18" spans="1:19" ht="18.75" customHeight="1">
      <c r="A18" s="112"/>
      <c r="B18" s="113" t="s">
        <v>43</v>
      </c>
      <c r="C18" s="112"/>
      <c r="D18" s="112"/>
      <c r="E18" s="112"/>
      <c r="F18" s="25"/>
      <c r="G18" s="84"/>
      <c r="H18" s="217"/>
      <c r="I18" s="99" t="s">
        <v>260</v>
      </c>
      <c r="J18" s="158"/>
      <c r="K18" s="101"/>
      <c r="L18" s="101"/>
      <c r="M18" s="220"/>
      <c r="N18" s="101"/>
      <c r="O18" s="130"/>
      <c r="P18" s="101" t="s">
        <v>282</v>
      </c>
      <c r="Q18" s="131" t="s">
        <v>289</v>
      </c>
      <c r="R18" s="101"/>
      <c r="S18" s="101"/>
    </row>
    <row r="19" spans="1:19" ht="18.75" customHeight="1">
      <c r="A19" s="112" t="s">
        <v>161</v>
      </c>
      <c r="B19" s="113" t="s">
        <v>162</v>
      </c>
      <c r="C19" s="112">
        <v>2</v>
      </c>
      <c r="D19" s="112">
        <v>6</v>
      </c>
      <c r="E19" s="112">
        <v>4</v>
      </c>
      <c r="F19" s="25" t="s">
        <v>280</v>
      </c>
      <c r="G19" s="83"/>
      <c r="H19" s="241"/>
      <c r="I19" s="198" t="s">
        <v>154</v>
      </c>
      <c r="J19" s="91" t="s">
        <v>225</v>
      </c>
      <c r="K19" s="58" t="s">
        <v>229</v>
      </c>
      <c r="L19" s="198" t="s">
        <v>159</v>
      </c>
      <c r="M19" s="221"/>
      <c r="N19" s="92"/>
      <c r="O19" s="92" t="s">
        <v>225</v>
      </c>
      <c r="P19" s="95" t="s">
        <v>229</v>
      </c>
      <c r="Q19" s="90"/>
      <c r="R19" s="90"/>
      <c r="S19" s="93"/>
    </row>
    <row r="20" spans="1:19" ht="18.75" customHeight="1">
      <c r="A20" s="112"/>
      <c r="B20" s="113" t="s">
        <v>45</v>
      </c>
      <c r="C20" s="112"/>
      <c r="D20" s="112"/>
      <c r="E20" s="112"/>
      <c r="F20" s="25"/>
      <c r="G20" s="85" t="s">
        <v>30</v>
      </c>
      <c r="H20" s="241"/>
      <c r="I20" s="94"/>
      <c r="J20" s="95"/>
      <c r="K20" s="89"/>
      <c r="L20" s="96"/>
      <c r="M20" s="221"/>
      <c r="N20" s="96"/>
      <c r="O20" s="96"/>
      <c r="P20" s="95"/>
      <c r="Q20" s="94"/>
      <c r="R20" s="94"/>
      <c r="S20" s="97"/>
    </row>
    <row r="21" spans="1:19" ht="18.75" customHeight="1">
      <c r="A21" s="112" t="s">
        <v>146</v>
      </c>
      <c r="B21" s="113" t="s">
        <v>163</v>
      </c>
      <c r="C21" s="112" t="s">
        <v>46</v>
      </c>
      <c r="D21" s="112">
        <v>2</v>
      </c>
      <c r="E21" s="112" t="s">
        <v>46</v>
      </c>
      <c r="F21" s="109" t="s">
        <v>281</v>
      </c>
      <c r="G21" s="84"/>
      <c r="H21" s="246"/>
      <c r="I21" s="99">
        <v>811</v>
      </c>
      <c r="J21" s="100" t="s">
        <v>282</v>
      </c>
      <c r="K21" s="98" t="s">
        <v>290</v>
      </c>
      <c r="L21" s="99" t="s">
        <v>267</v>
      </c>
      <c r="M21" s="242"/>
      <c r="N21" s="101"/>
      <c r="O21" s="101" t="s">
        <v>282</v>
      </c>
      <c r="P21" s="100" t="s">
        <v>291</v>
      </c>
      <c r="Q21" s="99"/>
      <c r="R21" s="99"/>
      <c r="S21" s="102"/>
    </row>
    <row r="22" spans="1:19" ht="15.75" customHeight="1">
      <c r="A22" s="112"/>
      <c r="B22" s="115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5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5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5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5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5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5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5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5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SUM(C7:C22)</f>
        <v>9</v>
      </c>
      <c r="D31" s="178">
        <f>SUM(D7:D22)</f>
        <v>21</v>
      </c>
      <c r="E31" s="178">
        <f>SUM(E8:E22)</f>
        <v>16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Z18" sqref="Z18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.42578125" style="1" customWidth="1"/>
    <col min="6" max="6" width="15" style="1" customWidth="1"/>
    <col min="7" max="7" width="5.85546875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109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51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3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/>
      <c r="J7" s="156"/>
      <c r="K7" s="125"/>
      <c r="L7" s="92"/>
      <c r="M7" s="219" t="s">
        <v>24</v>
      </c>
      <c r="N7" s="140"/>
      <c r="O7" s="90"/>
      <c r="P7" s="92"/>
      <c r="Q7" s="90"/>
      <c r="R7" s="90"/>
      <c r="S7" s="93"/>
    </row>
    <row r="8" spans="1:19" ht="18.75" customHeight="1">
      <c r="A8" s="112" t="s">
        <v>148</v>
      </c>
      <c r="B8" s="113" t="s">
        <v>149</v>
      </c>
      <c r="C8" s="112">
        <v>0</v>
      </c>
      <c r="D8" s="112">
        <v>2</v>
      </c>
      <c r="E8" s="112">
        <v>1</v>
      </c>
      <c r="F8" s="25" t="s">
        <v>274</v>
      </c>
      <c r="G8" s="85" t="s">
        <v>25</v>
      </c>
      <c r="H8" s="217"/>
      <c r="I8" s="96"/>
      <c r="J8" s="94"/>
      <c r="K8" s="96"/>
      <c r="L8" s="96"/>
      <c r="M8" s="220"/>
      <c r="N8" s="94"/>
      <c r="O8" s="94"/>
      <c r="P8" s="96"/>
      <c r="Q8" s="94"/>
      <c r="R8" s="94"/>
      <c r="S8" s="97"/>
    </row>
    <row r="9" spans="1:19" ht="18.75" customHeight="1">
      <c r="A9" s="112"/>
      <c r="B9" s="113" t="s">
        <v>40</v>
      </c>
      <c r="C9" s="112"/>
      <c r="D9" s="112"/>
      <c r="E9" s="112"/>
      <c r="F9" s="25"/>
      <c r="G9" s="84"/>
      <c r="H9" s="217"/>
      <c r="I9" s="98"/>
      <c r="J9" s="99"/>
      <c r="K9" s="132"/>
      <c r="L9" s="101"/>
      <c r="M9" s="220"/>
      <c r="N9" s="99"/>
      <c r="O9" s="99"/>
      <c r="P9" s="101"/>
      <c r="Q9" s="98"/>
      <c r="R9" s="99"/>
      <c r="S9" s="102"/>
    </row>
    <row r="10" spans="1:19" ht="18.75" customHeight="1">
      <c r="A10" s="112"/>
      <c r="B10" s="113" t="s">
        <v>41</v>
      </c>
      <c r="C10" s="112"/>
      <c r="D10" s="112"/>
      <c r="E10" s="112"/>
      <c r="F10" s="25"/>
      <c r="G10" s="83"/>
      <c r="H10" s="217"/>
      <c r="I10" s="92" t="s">
        <v>154</v>
      </c>
      <c r="J10" s="96" t="s">
        <v>244</v>
      </c>
      <c r="K10" s="92" t="s">
        <v>290</v>
      </c>
      <c r="L10" s="92"/>
      <c r="M10" s="220"/>
      <c r="N10" s="92" t="s">
        <v>159</v>
      </c>
      <c r="O10" s="92"/>
      <c r="P10" s="96" t="s">
        <v>244</v>
      </c>
      <c r="Q10" s="90" t="s">
        <v>264</v>
      </c>
      <c r="R10" s="90"/>
      <c r="S10" s="93"/>
    </row>
    <row r="11" spans="1:19" ht="18.75" customHeight="1">
      <c r="A11" s="112" t="s">
        <v>150</v>
      </c>
      <c r="B11" s="113" t="s">
        <v>151</v>
      </c>
      <c r="C11" s="112">
        <v>1</v>
      </c>
      <c r="D11" s="112">
        <v>3</v>
      </c>
      <c r="E11" s="112">
        <v>2</v>
      </c>
      <c r="F11" s="109" t="s">
        <v>459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152</v>
      </c>
      <c r="B12" s="113" t="s">
        <v>153</v>
      </c>
      <c r="C12" s="112">
        <v>1</v>
      </c>
      <c r="D12" s="112">
        <v>0</v>
      </c>
      <c r="E12" s="112">
        <v>1</v>
      </c>
      <c r="F12" s="109" t="s">
        <v>275</v>
      </c>
      <c r="G12" s="84"/>
      <c r="H12" s="217"/>
      <c r="I12" s="101" t="s">
        <v>297</v>
      </c>
      <c r="J12" s="101" t="s">
        <v>245</v>
      </c>
      <c r="K12" s="101" t="s">
        <v>252</v>
      </c>
      <c r="L12" s="101"/>
      <c r="M12" s="220"/>
      <c r="N12" s="96" t="s">
        <v>298</v>
      </c>
      <c r="O12" s="101"/>
      <c r="P12" s="101" t="s">
        <v>245</v>
      </c>
      <c r="Q12" s="99" t="s">
        <v>252</v>
      </c>
      <c r="R12" s="99"/>
      <c r="S12" s="102"/>
    </row>
    <row r="13" spans="1:19" ht="18.75" customHeight="1">
      <c r="A13" s="112"/>
      <c r="B13" s="113" t="s">
        <v>42</v>
      </c>
      <c r="C13" s="112"/>
      <c r="D13" s="112"/>
      <c r="E13" s="112"/>
      <c r="F13" s="25"/>
      <c r="G13" s="83"/>
      <c r="H13" s="217"/>
      <c r="I13" s="90" t="s">
        <v>157</v>
      </c>
      <c r="J13" s="90"/>
      <c r="K13" s="96" t="s">
        <v>244</v>
      </c>
      <c r="L13" s="92" t="s">
        <v>304</v>
      </c>
      <c r="M13" s="222"/>
      <c r="N13" s="224" t="s">
        <v>27</v>
      </c>
      <c r="O13" s="248"/>
      <c r="P13" s="92" t="s">
        <v>155</v>
      </c>
      <c r="Q13" s="92"/>
      <c r="R13" s="92"/>
      <c r="S13" s="92"/>
    </row>
    <row r="14" spans="1:19" ht="18.75" customHeight="1">
      <c r="A14" s="112" t="s">
        <v>154</v>
      </c>
      <c r="B14" s="113" t="s">
        <v>63</v>
      </c>
      <c r="C14" s="112">
        <v>1</v>
      </c>
      <c r="D14" s="112">
        <v>2</v>
      </c>
      <c r="E14" s="112">
        <v>2</v>
      </c>
      <c r="F14" s="25" t="s">
        <v>292</v>
      </c>
      <c r="G14" s="85" t="s">
        <v>28</v>
      </c>
      <c r="H14" s="217"/>
      <c r="I14" s="94"/>
      <c r="J14" s="94"/>
      <c r="K14" s="96"/>
      <c r="L14" s="96"/>
      <c r="M14" s="222"/>
      <c r="N14" s="226" t="s">
        <v>146</v>
      </c>
      <c r="O14" s="249"/>
      <c r="P14" s="163"/>
      <c r="Q14" s="96"/>
      <c r="R14" s="96"/>
      <c r="S14" s="96"/>
    </row>
    <row r="15" spans="1:19" ht="18.75" customHeight="1" thickBot="1">
      <c r="A15" s="112" t="s">
        <v>155</v>
      </c>
      <c r="B15" s="113" t="s">
        <v>156</v>
      </c>
      <c r="C15" s="112">
        <v>2</v>
      </c>
      <c r="D15" s="112">
        <v>0</v>
      </c>
      <c r="E15" s="112">
        <v>2</v>
      </c>
      <c r="F15" s="25" t="s">
        <v>293</v>
      </c>
      <c r="G15" s="84"/>
      <c r="H15" s="217"/>
      <c r="I15" s="96" t="s">
        <v>298</v>
      </c>
      <c r="J15" s="99"/>
      <c r="K15" s="101" t="s">
        <v>245</v>
      </c>
      <c r="L15" s="101" t="s">
        <v>303</v>
      </c>
      <c r="M15" s="222"/>
      <c r="N15" s="141" t="s">
        <v>147</v>
      </c>
      <c r="O15" s="199" t="s">
        <v>296</v>
      </c>
      <c r="P15" s="101" t="s">
        <v>299</v>
      </c>
      <c r="Q15" s="96" t="s">
        <v>289</v>
      </c>
      <c r="R15" s="101"/>
      <c r="S15" s="101"/>
    </row>
    <row r="16" spans="1:19" ht="18.75" customHeight="1">
      <c r="A16" s="112" t="s">
        <v>157</v>
      </c>
      <c r="B16" s="113" t="s">
        <v>158</v>
      </c>
      <c r="C16" s="112">
        <v>1</v>
      </c>
      <c r="D16" s="112">
        <v>3</v>
      </c>
      <c r="E16" s="112">
        <v>2</v>
      </c>
      <c r="F16" s="109" t="s">
        <v>447</v>
      </c>
      <c r="G16" s="83"/>
      <c r="H16" s="217"/>
      <c r="I16" s="92" t="s">
        <v>148</v>
      </c>
      <c r="J16" s="92"/>
      <c r="K16" s="91" t="s">
        <v>152</v>
      </c>
      <c r="L16" s="92"/>
      <c r="M16" s="220"/>
      <c r="N16" s="92" t="s">
        <v>150</v>
      </c>
      <c r="O16" s="92"/>
      <c r="P16" s="96" t="s">
        <v>244</v>
      </c>
      <c r="Q16" s="92" t="s">
        <v>288</v>
      </c>
      <c r="R16" s="92"/>
      <c r="S16" s="92"/>
    </row>
    <row r="17" spans="1:19" ht="18.75" customHeight="1">
      <c r="A17" s="112" t="s">
        <v>159</v>
      </c>
      <c r="B17" s="113" t="s">
        <v>160</v>
      </c>
      <c r="C17" s="112">
        <v>1</v>
      </c>
      <c r="D17" s="112">
        <v>3</v>
      </c>
      <c r="E17" s="112">
        <v>2</v>
      </c>
      <c r="F17" s="25" t="s">
        <v>346</v>
      </c>
      <c r="G17" s="85" t="s">
        <v>29</v>
      </c>
      <c r="H17" s="217"/>
      <c r="I17" s="96"/>
      <c r="J17" s="96"/>
      <c r="K17" s="96" t="s">
        <v>300</v>
      </c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/>
      <c r="B18" s="113" t="s">
        <v>43</v>
      </c>
      <c r="C18" s="112"/>
      <c r="D18" s="112"/>
      <c r="E18" s="112"/>
      <c r="F18" s="25"/>
      <c r="G18" s="84"/>
      <c r="H18" s="217"/>
      <c r="I18" s="96" t="s">
        <v>287</v>
      </c>
      <c r="J18" s="101" t="s">
        <v>286</v>
      </c>
      <c r="K18" s="100" t="s">
        <v>302</v>
      </c>
      <c r="L18" s="155"/>
      <c r="M18" s="220"/>
      <c r="N18" s="101" t="s">
        <v>301</v>
      </c>
      <c r="O18" s="101"/>
      <c r="P18" s="101" t="s">
        <v>245</v>
      </c>
      <c r="Q18" s="96" t="s">
        <v>458</v>
      </c>
      <c r="R18" s="101"/>
      <c r="S18" s="101"/>
    </row>
    <row r="19" spans="1:19" ht="18.75" customHeight="1">
      <c r="A19" s="112" t="s">
        <v>161</v>
      </c>
      <c r="B19" s="113" t="s">
        <v>162</v>
      </c>
      <c r="C19" s="112">
        <v>2</v>
      </c>
      <c r="D19" s="112">
        <v>6</v>
      </c>
      <c r="E19" s="112">
        <v>4</v>
      </c>
      <c r="F19" s="25" t="s">
        <v>294</v>
      </c>
      <c r="G19" s="83"/>
      <c r="H19" s="217"/>
      <c r="I19" s="90" t="s">
        <v>161</v>
      </c>
      <c r="J19" s="90"/>
      <c r="K19" s="58"/>
      <c r="L19" s="92"/>
      <c r="M19" s="220"/>
      <c r="N19" s="92"/>
      <c r="O19" s="92"/>
      <c r="P19" s="92" t="s">
        <v>244</v>
      </c>
      <c r="Q19" s="90" t="s">
        <v>250</v>
      </c>
      <c r="R19" s="90"/>
      <c r="S19" s="93"/>
    </row>
    <row r="20" spans="1:19" ht="18.75" customHeight="1">
      <c r="A20" s="112"/>
      <c r="B20" s="113" t="s">
        <v>45</v>
      </c>
      <c r="C20" s="112"/>
      <c r="D20" s="112"/>
      <c r="E20" s="112"/>
      <c r="F20" s="25"/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6"/>
      <c r="Q20" s="94"/>
      <c r="R20" s="94"/>
      <c r="S20" s="97"/>
    </row>
    <row r="21" spans="1:19" ht="18.75" customHeight="1">
      <c r="A21" s="112" t="s">
        <v>146</v>
      </c>
      <c r="B21" s="113" t="s">
        <v>163</v>
      </c>
      <c r="C21" s="112" t="s">
        <v>46</v>
      </c>
      <c r="D21" s="112">
        <v>2</v>
      </c>
      <c r="E21" s="112" t="s">
        <v>46</v>
      </c>
      <c r="F21" s="109" t="s">
        <v>295</v>
      </c>
      <c r="G21" s="84"/>
      <c r="H21" s="218"/>
      <c r="I21" s="98" t="s">
        <v>298</v>
      </c>
      <c r="J21" s="99"/>
      <c r="K21" s="98"/>
      <c r="L21" s="101"/>
      <c r="M21" s="245"/>
      <c r="N21" s="101"/>
      <c r="O21" s="101"/>
      <c r="P21" s="101" t="s">
        <v>245</v>
      </c>
      <c r="Q21" s="99" t="s">
        <v>303</v>
      </c>
      <c r="R21" s="99"/>
      <c r="S21" s="102"/>
    </row>
    <row r="22" spans="1:19" ht="15.75" customHeight="1">
      <c r="A22" s="112"/>
      <c r="B22" s="115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5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5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5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5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5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5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5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5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SUM(C7:C22)</f>
        <v>9</v>
      </c>
      <c r="D31" s="178">
        <f>SUM(D7:D22)</f>
        <v>21</v>
      </c>
      <c r="E31" s="178">
        <f>SUM(E8:E22)</f>
        <v>16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2" zoomScale="110" zoomScaleNormal="110" zoomScaleSheetLayoutView="110" workbookViewId="0">
      <selection activeCell="F11" sqref="F11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" style="1" customWidth="1"/>
    <col min="6" max="6" width="1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52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89" t="s">
        <v>159</v>
      </c>
      <c r="J7" s="90"/>
      <c r="K7" s="91" t="s">
        <v>261</v>
      </c>
      <c r="L7" s="92" t="s">
        <v>312</v>
      </c>
      <c r="M7" s="219" t="s">
        <v>24</v>
      </c>
      <c r="N7" s="92" t="s">
        <v>155</v>
      </c>
      <c r="O7" s="92"/>
      <c r="P7" s="92"/>
      <c r="Q7" s="90"/>
      <c r="R7" s="90"/>
      <c r="S7" s="93"/>
    </row>
    <row r="8" spans="1:19" ht="18.75" customHeight="1">
      <c r="A8" s="112" t="s">
        <v>148</v>
      </c>
      <c r="B8" s="113" t="s">
        <v>149</v>
      </c>
      <c r="C8" s="112">
        <v>0</v>
      </c>
      <c r="D8" s="112">
        <v>2</v>
      </c>
      <c r="E8" s="112">
        <v>1</v>
      </c>
      <c r="F8" s="25" t="s">
        <v>274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/>
      <c r="B9" s="113" t="s">
        <v>40</v>
      </c>
      <c r="C9" s="112"/>
      <c r="D9" s="112"/>
      <c r="E9" s="112"/>
      <c r="F9" s="25"/>
      <c r="G9" s="84"/>
      <c r="H9" s="217"/>
      <c r="I9" s="98" t="s">
        <v>267</v>
      </c>
      <c r="J9" s="99"/>
      <c r="K9" s="100" t="s">
        <v>262</v>
      </c>
      <c r="L9" s="101" t="s">
        <v>303</v>
      </c>
      <c r="M9" s="220"/>
      <c r="N9" s="96" t="s">
        <v>299</v>
      </c>
      <c r="O9" s="101" t="s">
        <v>289</v>
      </c>
      <c r="P9" s="101"/>
      <c r="Q9" s="139"/>
      <c r="R9" s="99"/>
      <c r="S9" s="102"/>
    </row>
    <row r="10" spans="1:19" ht="18.75" customHeight="1">
      <c r="A10" s="112"/>
      <c r="B10" s="113" t="s">
        <v>41</v>
      </c>
      <c r="C10" s="112"/>
      <c r="D10" s="112"/>
      <c r="E10" s="112"/>
      <c r="F10" s="25"/>
      <c r="G10" s="83"/>
      <c r="H10" s="217"/>
      <c r="I10" s="92" t="s">
        <v>150</v>
      </c>
      <c r="J10" s="96"/>
      <c r="K10" s="91" t="s">
        <v>261</v>
      </c>
      <c r="L10" s="92" t="s">
        <v>453</v>
      </c>
      <c r="M10" s="220"/>
      <c r="N10" s="92"/>
      <c r="O10" s="92"/>
      <c r="P10" s="92"/>
      <c r="Q10" s="142"/>
      <c r="R10" s="90"/>
      <c r="S10" s="93"/>
    </row>
    <row r="11" spans="1:19" ht="18.75" customHeight="1">
      <c r="A11" s="112" t="s">
        <v>150</v>
      </c>
      <c r="B11" s="113" t="s">
        <v>151</v>
      </c>
      <c r="C11" s="112">
        <v>1</v>
      </c>
      <c r="D11" s="112">
        <v>3</v>
      </c>
      <c r="E11" s="112">
        <v>2</v>
      </c>
      <c r="F11" s="109" t="s">
        <v>452</v>
      </c>
      <c r="G11" s="85" t="s">
        <v>26</v>
      </c>
      <c r="H11" s="217"/>
      <c r="I11" s="95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152</v>
      </c>
      <c r="B12" s="113" t="s">
        <v>153</v>
      </c>
      <c r="C12" s="112">
        <v>1</v>
      </c>
      <c r="D12" s="112">
        <v>0</v>
      </c>
      <c r="E12" s="112">
        <v>1</v>
      </c>
      <c r="F12" s="109" t="s">
        <v>305</v>
      </c>
      <c r="G12" s="84"/>
      <c r="H12" s="217"/>
      <c r="I12" s="101" t="s">
        <v>301</v>
      </c>
      <c r="J12" s="101"/>
      <c r="K12" s="100" t="s">
        <v>262</v>
      </c>
      <c r="L12" s="101" t="s">
        <v>315</v>
      </c>
      <c r="M12" s="220"/>
      <c r="N12" s="96"/>
      <c r="O12" s="101"/>
      <c r="P12" s="101"/>
      <c r="Q12" s="99"/>
      <c r="R12" s="99"/>
      <c r="S12" s="102"/>
    </row>
    <row r="13" spans="1:19" ht="18.75" customHeight="1">
      <c r="A13" s="112"/>
      <c r="B13" s="113" t="s">
        <v>42</v>
      </c>
      <c r="C13" s="112"/>
      <c r="D13" s="112"/>
      <c r="E13" s="112"/>
      <c r="F13" s="25"/>
      <c r="G13" s="83"/>
      <c r="H13" s="217"/>
      <c r="I13" s="90" t="s">
        <v>157</v>
      </c>
      <c r="J13" s="90"/>
      <c r="K13" s="91" t="s">
        <v>261</v>
      </c>
      <c r="L13" s="92" t="s">
        <v>263</v>
      </c>
      <c r="M13" s="222"/>
      <c r="N13" s="224" t="s">
        <v>27</v>
      </c>
      <c r="O13" s="225"/>
      <c r="P13" s="92"/>
      <c r="Q13" s="92"/>
      <c r="R13" s="92"/>
      <c r="S13" s="92"/>
    </row>
    <row r="14" spans="1:19" ht="18.75" customHeight="1">
      <c r="A14" s="112" t="s">
        <v>154</v>
      </c>
      <c r="B14" s="113" t="s">
        <v>63</v>
      </c>
      <c r="C14" s="112">
        <v>1</v>
      </c>
      <c r="D14" s="112">
        <v>2</v>
      </c>
      <c r="E14" s="112">
        <v>2</v>
      </c>
      <c r="F14" s="25" t="s">
        <v>306</v>
      </c>
      <c r="G14" s="85" t="s">
        <v>28</v>
      </c>
      <c r="H14" s="217"/>
      <c r="I14" s="94"/>
      <c r="J14" s="94"/>
      <c r="K14" s="95"/>
      <c r="L14" s="96"/>
      <c r="M14" s="222"/>
      <c r="N14" s="226" t="s">
        <v>146</v>
      </c>
      <c r="O14" s="227"/>
      <c r="P14" s="103"/>
      <c r="Q14" s="96"/>
      <c r="R14" s="96"/>
      <c r="S14" s="96"/>
    </row>
    <row r="15" spans="1:19" ht="18.75" customHeight="1" thickBot="1">
      <c r="A15" s="112" t="s">
        <v>155</v>
      </c>
      <c r="B15" s="113" t="s">
        <v>156</v>
      </c>
      <c r="C15" s="112">
        <v>2</v>
      </c>
      <c r="D15" s="112">
        <v>0</v>
      </c>
      <c r="E15" s="112">
        <v>2</v>
      </c>
      <c r="F15" s="25" t="s">
        <v>293</v>
      </c>
      <c r="G15" s="84"/>
      <c r="H15" s="217"/>
      <c r="I15" s="99" t="s">
        <v>227</v>
      </c>
      <c r="J15" s="99"/>
      <c r="K15" s="100" t="s">
        <v>262</v>
      </c>
      <c r="L15" s="101" t="s">
        <v>296</v>
      </c>
      <c r="M15" s="222"/>
      <c r="N15" s="153" t="s">
        <v>147</v>
      </c>
      <c r="O15" s="162" t="s">
        <v>231</v>
      </c>
      <c r="P15" s="96"/>
      <c r="Q15" s="96"/>
      <c r="R15" s="101"/>
      <c r="S15" s="101"/>
    </row>
    <row r="16" spans="1:19" ht="18.75" customHeight="1">
      <c r="A16" s="112" t="s">
        <v>157</v>
      </c>
      <c r="B16" s="113" t="s">
        <v>158</v>
      </c>
      <c r="C16" s="112">
        <v>1</v>
      </c>
      <c r="D16" s="112">
        <v>3</v>
      </c>
      <c r="E16" s="112">
        <v>2</v>
      </c>
      <c r="F16" s="109" t="s">
        <v>307</v>
      </c>
      <c r="G16" s="83"/>
      <c r="H16" s="217"/>
      <c r="I16" s="90" t="s">
        <v>154</v>
      </c>
      <c r="J16" s="91" t="s">
        <v>261</v>
      </c>
      <c r="K16" s="90" t="s">
        <v>304</v>
      </c>
      <c r="L16" s="90"/>
      <c r="M16" s="220"/>
      <c r="N16" s="92" t="s">
        <v>148</v>
      </c>
      <c r="O16" s="128"/>
      <c r="P16" s="92" t="s">
        <v>152</v>
      </c>
      <c r="Q16" s="125"/>
      <c r="R16" s="92"/>
      <c r="S16" s="92"/>
    </row>
    <row r="17" spans="1:19" ht="18.75" customHeight="1">
      <c r="A17" s="112" t="s">
        <v>159</v>
      </c>
      <c r="B17" s="113" t="s">
        <v>160</v>
      </c>
      <c r="C17" s="112">
        <v>1</v>
      </c>
      <c r="D17" s="112">
        <v>3</v>
      </c>
      <c r="E17" s="112">
        <v>2</v>
      </c>
      <c r="F17" s="25" t="s">
        <v>308</v>
      </c>
      <c r="G17" s="85" t="s">
        <v>29</v>
      </c>
      <c r="H17" s="217"/>
      <c r="I17" s="94"/>
      <c r="J17" s="95"/>
      <c r="K17" s="94"/>
      <c r="L17" s="94"/>
      <c r="M17" s="220"/>
      <c r="N17" s="96"/>
      <c r="O17" s="129"/>
      <c r="P17" s="96" t="s">
        <v>314</v>
      </c>
      <c r="Q17" s="131"/>
      <c r="R17" s="96"/>
      <c r="S17" s="96"/>
    </row>
    <row r="18" spans="1:19" ht="18.75" customHeight="1">
      <c r="A18" s="112"/>
      <c r="B18" s="113" t="s">
        <v>43</v>
      </c>
      <c r="C18" s="112"/>
      <c r="D18" s="112"/>
      <c r="E18" s="112"/>
      <c r="F18" s="25"/>
      <c r="G18" s="84"/>
      <c r="H18" s="217"/>
      <c r="I18" s="99">
        <v>811</v>
      </c>
      <c r="J18" s="100" t="s">
        <v>262</v>
      </c>
      <c r="K18" s="99" t="s">
        <v>290</v>
      </c>
      <c r="L18" s="99"/>
      <c r="M18" s="220"/>
      <c r="N18" s="200" t="s">
        <v>287</v>
      </c>
      <c r="O18" s="130" t="s">
        <v>286</v>
      </c>
      <c r="P18" s="101" t="s">
        <v>313</v>
      </c>
      <c r="Q18" s="131"/>
      <c r="R18" s="101"/>
      <c r="S18" s="101"/>
    </row>
    <row r="19" spans="1:19" ht="18.75" customHeight="1">
      <c r="A19" s="112" t="s">
        <v>161</v>
      </c>
      <c r="B19" s="113" t="s">
        <v>162</v>
      </c>
      <c r="C19" s="112">
        <v>2</v>
      </c>
      <c r="D19" s="112">
        <v>6</v>
      </c>
      <c r="E19" s="112">
        <v>4</v>
      </c>
      <c r="F19" s="25" t="s">
        <v>309</v>
      </c>
      <c r="G19" s="83"/>
      <c r="H19" s="217"/>
      <c r="I19" s="91" t="s">
        <v>161</v>
      </c>
      <c r="J19" s="92"/>
      <c r="K19" s="92"/>
      <c r="L19" s="92"/>
      <c r="M19" s="220"/>
      <c r="N19" s="92"/>
      <c r="O19" s="92"/>
      <c r="P19" s="91" t="s">
        <v>261</v>
      </c>
      <c r="Q19" s="92" t="s">
        <v>283</v>
      </c>
      <c r="R19" s="90"/>
      <c r="S19" s="93"/>
    </row>
    <row r="20" spans="1:19" ht="18.75" customHeight="1">
      <c r="A20" s="112"/>
      <c r="B20" s="113" t="s">
        <v>45</v>
      </c>
      <c r="C20" s="112"/>
      <c r="D20" s="112"/>
      <c r="E20" s="112"/>
      <c r="F20" s="25"/>
      <c r="G20" s="85" t="s">
        <v>30</v>
      </c>
      <c r="H20" s="217"/>
      <c r="I20" s="95"/>
      <c r="J20" s="96"/>
      <c r="K20" s="96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 t="s">
        <v>146</v>
      </c>
      <c r="B21" s="113" t="s">
        <v>163</v>
      </c>
      <c r="C21" s="112" t="s">
        <v>46</v>
      </c>
      <c r="D21" s="112">
        <v>2</v>
      </c>
      <c r="E21" s="112" t="s">
        <v>46</v>
      </c>
      <c r="F21" s="109" t="s">
        <v>310</v>
      </c>
      <c r="G21" s="84"/>
      <c r="H21" s="218"/>
      <c r="I21" s="100" t="s">
        <v>311</v>
      </c>
      <c r="J21" s="138"/>
      <c r="K21" s="101"/>
      <c r="L21" s="101"/>
      <c r="M21" s="245"/>
      <c r="N21" s="101"/>
      <c r="O21" s="101"/>
      <c r="P21" s="100" t="s">
        <v>262</v>
      </c>
      <c r="Q21" s="99" t="s">
        <v>312</v>
      </c>
      <c r="R21" s="99"/>
      <c r="S21" s="102"/>
    </row>
    <row r="22" spans="1:19" ht="15.75" customHeight="1">
      <c r="A22" s="112"/>
      <c r="B22" s="115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5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5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5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5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5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5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5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5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SUM(C7:C22)</f>
        <v>9</v>
      </c>
      <c r="D31" s="178">
        <f>SUM(D7:D22)</f>
        <v>21</v>
      </c>
      <c r="E31" s="178">
        <f>SUM(E8:E22)</f>
        <v>16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Normal="110" zoomScaleSheetLayoutView="100" workbookViewId="0">
      <selection activeCell="L16" sqref="L16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.42578125" style="1" customWidth="1"/>
    <col min="6" max="6" width="14.5703125" style="1" customWidth="1"/>
    <col min="7" max="7" width="6" style="1" customWidth="1"/>
    <col min="8" max="8" width="4.28515625" style="1" customWidth="1"/>
    <col min="9" max="10" width="7.140625" style="1" customWidth="1"/>
    <col min="11" max="11" width="7.42578125" style="1" customWidth="1"/>
    <col min="12" max="12" width="6.7109375" style="1" customWidth="1"/>
    <col min="13" max="13" width="3.5703125" style="1" customWidth="1"/>
    <col min="14" max="17" width="7.140625" style="1" customWidth="1"/>
    <col min="18" max="18" width="7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111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57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12"/>
      <c r="E7" s="112"/>
      <c r="F7" s="59"/>
      <c r="G7" s="37"/>
      <c r="H7" s="216" t="s">
        <v>23</v>
      </c>
      <c r="I7" s="143" t="s">
        <v>155</v>
      </c>
      <c r="J7" s="90"/>
      <c r="K7" s="91"/>
      <c r="L7" s="92"/>
      <c r="M7" s="219" t="s">
        <v>24</v>
      </c>
      <c r="N7" s="92"/>
      <c r="O7" s="92"/>
      <c r="P7" s="92"/>
      <c r="Q7" s="142"/>
      <c r="R7" s="90"/>
      <c r="S7" s="93"/>
    </row>
    <row r="8" spans="1:19" ht="18.75" customHeight="1">
      <c r="A8" s="112" t="s">
        <v>148</v>
      </c>
      <c r="B8" s="113" t="s">
        <v>149</v>
      </c>
      <c r="C8" s="112">
        <v>0</v>
      </c>
      <c r="D8" s="112">
        <v>2</v>
      </c>
      <c r="E8" s="112">
        <v>1</v>
      </c>
      <c r="F8" s="25" t="s">
        <v>448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/>
      <c r="B9" s="113" t="s">
        <v>40</v>
      </c>
      <c r="C9" s="112"/>
      <c r="D9" s="112"/>
      <c r="E9" s="112"/>
      <c r="F9" s="25"/>
      <c r="G9" s="84"/>
      <c r="H9" s="217"/>
      <c r="I9" s="98">
        <v>812</v>
      </c>
      <c r="J9" s="99" t="s">
        <v>231</v>
      </c>
      <c r="K9" s="100"/>
      <c r="L9" s="101"/>
      <c r="M9" s="220"/>
      <c r="N9" s="96"/>
      <c r="O9" s="101"/>
      <c r="P9" s="101"/>
      <c r="Q9" s="98"/>
      <c r="R9" s="99"/>
      <c r="S9" s="102"/>
    </row>
    <row r="10" spans="1:19" ht="18.75" customHeight="1">
      <c r="A10" s="112"/>
      <c r="B10" s="113" t="s">
        <v>41</v>
      </c>
      <c r="C10" s="112"/>
      <c r="D10" s="112"/>
      <c r="E10" s="112"/>
      <c r="F10" s="25"/>
      <c r="G10" s="83"/>
      <c r="H10" s="217"/>
      <c r="I10" s="91" t="s">
        <v>159</v>
      </c>
      <c r="J10" s="92"/>
      <c r="K10" s="92"/>
      <c r="L10" s="96"/>
      <c r="M10" s="220"/>
      <c r="N10" s="92" t="s">
        <v>148</v>
      </c>
      <c r="O10" s="92"/>
      <c r="P10" s="92" t="s">
        <v>152</v>
      </c>
      <c r="Q10" s="90"/>
      <c r="R10" s="90"/>
      <c r="S10" s="93"/>
    </row>
    <row r="11" spans="1:19" ht="18.75" customHeight="1">
      <c r="A11" s="112" t="s">
        <v>150</v>
      </c>
      <c r="B11" s="113" t="s">
        <v>151</v>
      </c>
      <c r="C11" s="112">
        <v>1</v>
      </c>
      <c r="D11" s="112">
        <v>3</v>
      </c>
      <c r="E11" s="112">
        <v>2</v>
      </c>
      <c r="F11" s="109" t="s">
        <v>454</v>
      </c>
      <c r="G11" s="85" t="s">
        <v>26</v>
      </c>
      <c r="H11" s="217"/>
      <c r="I11" s="95"/>
      <c r="J11" s="96"/>
      <c r="K11" s="95"/>
      <c r="L11" s="96"/>
      <c r="M11" s="220"/>
      <c r="N11" s="96"/>
      <c r="O11" s="96"/>
      <c r="P11" s="96" t="s">
        <v>314</v>
      </c>
      <c r="Q11" s="94"/>
      <c r="R11" s="94"/>
      <c r="S11" s="97"/>
    </row>
    <row r="12" spans="1:19" ht="18.75" customHeight="1" thickBot="1">
      <c r="A12" s="112" t="s">
        <v>152</v>
      </c>
      <c r="B12" s="113" t="s">
        <v>153</v>
      </c>
      <c r="C12" s="112">
        <v>1</v>
      </c>
      <c r="D12" s="112">
        <v>0</v>
      </c>
      <c r="E12" s="112">
        <v>1</v>
      </c>
      <c r="F12" s="144" t="s">
        <v>305</v>
      </c>
      <c r="G12" s="84"/>
      <c r="H12" s="217"/>
      <c r="I12" s="100" t="s">
        <v>311</v>
      </c>
      <c r="J12" s="138"/>
      <c r="K12" s="101"/>
      <c r="L12" s="138" t="s">
        <v>303</v>
      </c>
      <c r="M12" s="220"/>
      <c r="N12" s="96" t="s">
        <v>320</v>
      </c>
      <c r="O12" s="101" t="s">
        <v>449</v>
      </c>
      <c r="P12" s="101" t="s">
        <v>313</v>
      </c>
      <c r="Q12" s="99"/>
      <c r="R12" s="99"/>
      <c r="S12" s="102"/>
    </row>
    <row r="13" spans="1:19" ht="18.75" customHeight="1">
      <c r="A13" s="112"/>
      <c r="B13" s="113" t="s">
        <v>42</v>
      </c>
      <c r="C13" s="112"/>
      <c r="D13" s="112"/>
      <c r="E13" s="112"/>
      <c r="F13" s="25"/>
      <c r="G13" s="83"/>
      <c r="H13" s="217"/>
      <c r="I13" s="140" t="s">
        <v>150</v>
      </c>
      <c r="J13" s="90"/>
      <c r="K13" s="91"/>
      <c r="L13" s="92"/>
      <c r="M13" s="222"/>
      <c r="N13" s="224" t="s">
        <v>27</v>
      </c>
      <c r="O13" s="225"/>
      <c r="P13" s="92" t="s">
        <v>154</v>
      </c>
      <c r="Q13" s="92"/>
      <c r="R13" s="92"/>
      <c r="S13" s="92"/>
    </row>
    <row r="14" spans="1:19" ht="18.75" customHeight="1">
      <c r="A14" s="112" t="s">
        <v>154</v>
      </c>
      <c r="B14" s="113" t="s">
        <v>63</v>
      </c>
      <c r="C14" s="112">
        <v>1</v>
      </c>
      <c r="D14" s="112">
        <v>2</v>
      </c>
      <c r="E14" s="112">
        <v>2</v>
      </c>
      <c r="F14" s="25" t="s">
        <v>316</v>
      </c>
      <c r="G14" s="85" t="s">
        <v>28</v>
      </c>
      <c r="H14" s="217"/>
      <c r="I14" s="94"/>
      <c r="J14" s="94"/>
      <c r="K14" s="95"/>
      <c r="L14" s="96"/>
      <c r="M14" s="222"/>
      <c r="N14" s="226" t="s">
        <v>146</v>
      </c>
      <c r="O14" s="227"/>
      <c r="P14" s="103"/>
      <c r="Q14" s="96"/>
      <c r="R14" s="96"/>
      <c r="S14" s="96"/>
    </row>
    <row r="15" spans="1:19" ht="18.75" customHeight="1" thickBot="1">
      <c r="A15" s="112" t="s">
        <v>155</v>
      </c>
      <c r="B15" s="113" t="s">
        <v>156</v>
      </c>
      <c r="C15" s="112">
        <v>2</v>
      </c>
      <c r="D15" s="112">
        <v>0</v>
      </c>
      <c r="E15" s="112">
        <v>2</v>
      </c>
      <c r="F15" s="25" t="s">
        <v>310</v>
      </c>
      <c r="G15" s="84"/>
      <c r="H15" s="217"/>
      <c r="I15" s="99">
        <v>4413</v>
      </c>
      <c r="J15" s="99"/>
      <c r="K15" s="100"/>
      <c r="L15" s="101" t="s">
        <v>455</v>
      </c>
      <c r="M15" s="222"/>
      <c r="N15" s="153" t="s">
        <v>147</v>
      </c>
      <c r="O15" s="154" t="s">
        <v>229</v>
      </c>
      <c r="P15" s="96" t="s">
        <v>297</v>
      </c>
      <c r="Q15" s="96"/>
      <c r="R15" s="101" t="s">
        <v>290</v>
      </c>
      <c r="S15" s="101"/>
    </row>
    <row r="16" spans="1:19" ht="18.75" customHeight="1">
      <c r="A16" s="112" t="s">
        <v>157</v>
      </c>
      <c r="B16" s="113" t="s">
        <v>158</v>
      </c>
      <c r="C16" s="112">
        <v>1</v>
      </c>
      <c r="D16" s="112">
        <v>3</v>
      </c>
      <c r="E16" s="112">
        <v>2</v>
      </c>
      <c r="F16" s="109" t="s">
        <v>319</v>
      </c>
      <c r="G16" s="83"/>
      <c r="H16" s="217"/>
      <c r="I16" s="140" t="s">
        <v>161</v>
      </c>
      <c r="J16" s="106"/>
      <c r="K16" s="92"/>
      <c r="L16" s="92"/>
      <c r="M16" s="220"/>
      <c r="N16" s="92"/>
      <c r="O16" s="92"/>
      <c r="P16" s="92"/>
      <c r="Q16" s="92"/>
      <c r="R16" s="92"/>
      <c r="S16" s="92"/>
    </row>
    <row r="17" spans="1:19" ht="18.75" customHeight="1">
      <c r="A17" s="112" t="s">
        <v>159</v>
      </c>
      <c r="B17" s="113" t="s">
        <v>160</v>
      </c>
      <c r="C17" s="112">
        <v>1</v>
      </c>
      <c r="D17" s="112">
        <v>3</v>
      </c>
      <c r="E17" s="112">
        <v>2</v>
      </c>
      <c r="F17" s="25" t="s">
        <v>317</v>
      </c>
      <c r="G17" s="85" t="s">
        <v>29</v>
      </c>
      <c r="H17" s="217"/>
      <c r="I17" s="94"/>
      <c r="J17" s="94"/>
      <c r="K17" s="95"/>
      <c r="L17" s="96"/>
      <c r="M17" s="220"/>
      <c r="N17" s="96"/>
      <c r="O17" s="96"/>
      <c r="P17" s="96"/>
      <c r="Q17" s="96"/>
      <c r="R17" s="96"/>
      <c r="S17" s="96"/>
    </row>
    <row r="18" spans="1:19" ht="18.75" customHeight="1">
      <c r="A18" s="112"/>
      <c r="B18" s="113" t="s">
        <v>43</v>
      </c>
      <c r="C18" s="112"/>
      <c r="D18" s="112"/>
      <c r="E18" s="112"/>
      <c r="F18" s="145"/>
      <c r="G18" s="84"/>
      <c r="H18" s="217"/>
      <c r="I18" s="99" t="s">
        <v>298</v>
      </c>
      <c r="J18" s="106"/>
      <c r="K18" s="101"/>
      <c r="L18" s="101"/>
      <c r="M18" s="220"/>
      <c r="N18" s="101"/>
      <c r="O18" s="101"/>
      <c r="P18" s="96"/>
      <c r="Q18" s="96" t="s">
        <v>264</v>
      </c>
      <c r="R18" s="101"/>
      <c r="S18" s="101"/>
    </row>
    <row r="19" spans="1:19" ht="18.75" customHeight="1">
      <c r="A19" s="112" t="s">
        <v>161</v>
      </c>
      <c r="B19" s="113" t="s">
        <v>162</v>
      </c>
      <c r="C19" s="112">
        <v>2</v>
      </c>
      <c r="D19" s="112">
        <v>6</v>
      </c>
      <c r="E19" s="112">
        <v>4</v>
      </c>
      <c r="F19" s="25" t="s">
        <v>281</v>
      </c>
      <c r="G19" s="83"/>
      <c r="H19" s="217"/>
      <c r="I19" s="92" t="s">
        <v>157</v>
      </c>
      <c r="J19" s="92"/>
      <c r="K19" s="140"/>
      <c r="L19" s="90"/>
      <c r="M19" s="220"/>
      <c r="N19" s="92"/>
      <c r="O19" s="128"/>
      <c r="P19" s="137"/>
      <c r="Q19" s="93"/>
      <c r="R19" s="90"/>
      <c r="S19" s="93"/>
    </row>
    <row r="20" spans="1:19" ht="18.75" customHeight="1">
      <c r="A20" s="112"/>
      <c r="B20" s="113" t="s">
        <v>45</v>
      </c>
      <c r="C20" s="112"/>
      <c r="D20" s="112"/>
      <c r="E20" s="112"/>
      <c r="F20" s="25"/>
      <c r="G20" s="85" t="s">
        <v>30</v>
      </c>
      <c r="H20" s="217"/>
      <c r="I20" s="96"/>
      <c r="J20" s="96"/>
      <c r="K20" s="94"/>
      <c r="L20" s="94"/>
      <c r="M20" s="220"/>
      <c r="N20" s="96"/>
      <c r="O20" s="129"/>
      <c r="P20" s="96"/>
      <c r="Q20" s="97"/>
      <c r="R20" s="94"/>
      <c r="S20" s="97"/>
    </row>
    <row r="21" spans="1:19" ht="18.75" customHeight="1">
      <c r="A21" s="112" t="s">
        <v>146</v>
      </c>
      <c r="B21" s="113" t="s">
        <v>163</v>
      </c>
      <c r="C21" s="112" t="s">
        <v>46</v>
      </c>
      <c r="D21" s="112">
        <v>2</v>
      </c>
      <c r="E21" s="112" t="s">
        <v>46</v>
      </c>
      <c r="F21" s="109" t="s">
        <v>318</v>
      </c>
      <c r="G21" s="84"/>
      <c r="H21" s="218"/>
      <c r="I21" s="101" t="s">
        <v>321</v>
      </c>
      <c r="J21" s="101"/>
      <c r="K21" s="99"/>
      <c r="L21" s="99" t="s">
        <v>232</v>
      </c>
      <c r="M21" s="245"/>
      <c r="N21" s="101"/>
      <c r="O21" s="130"/>
      <c r="P21" s="101"/>
      <c r="Q21" s="102"/>
      <c r="R21" s="99"/>
      <c r="S21" s="102"/>
    </row>
    <row r="22" spans="1:19" ht="15.75" customHeight="1">
      <c r="A22" s="112"/>
      <c r="B22" s="115"/>
      <c r="C22" s="112"/>
      <c r="D22" s="112"/>
      <c r="E22" s="112"/>
      <c r="F22" s="109"/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12"/>
      <c r="B23" s="115"/>
      <c r="C23" s="112"/>
      <c r="D23" s="112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5.75" customHeight="1">
      <c r="A24" s="112"/>
      <c r="B24" s="115"/>
      <c r="C24" s="112"/>
      <c r="D24" s="112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21">
      <c r="A25" s="112"/>
      <c r="B25" s="115"/>
      <c r="C25" s="112"/>
      <c r="D25" s="112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12"/>
      <c r="B26" s="115"/>
      <c r="C26" s="112"/>
      <c r="D26" s="112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12"/>
      <c r="B27" s="115"/>
      <c r="C27" s="112"/>
      <c r="D27" s="112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12"/>
      <c r="B28" s="115"/>
      <c r="C28" s="112"/>
      <c r="D28" s="112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12"/>
      <c r="B29" s="115"/>
      <c r="C29" s="112"/>
      <c r="D29" s="112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12"/>
      <c r="B30" s="115"/>
      <c r="C30" s="112"/>
      <c r="D30" s="112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SUM(C7:C22)</f>
        <v>9</v>
      </c>
      <c r="D31" s="178">
        <f>SUM(D7:D22)</f>
        <v>21</v>
      </c>
      <c r="E31" s="178">
        <f>SUM(E8:E22)</f>
        <v>16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6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S19" sqref="S19"/>
    </sheetView>
  </sheetViews>
  <sheetFormatPr defaultColWidth="9" defaultRowHeight="15"/>
  <cols>
    <col min="1" max="1" width="6.85546875" style="1" customWidth="1"/>
    <col min="2" max="2" width="16.140625" style="1" customWidth="1"/>
    <col min="3" max="5" width="3.42578125" style="1" customWidth="1"/>
    <col min="6" max="6" width="14.7109375" style="1" customWidth="1"/>
    <col min="7" max="7" width="6" style="1" customWidth="1"/>
    <col min="8" max="8" width="4.28515625" style="1" customWidth="1"/>
    <col min="9" max="12" width="7.140625" style="1" customWidth="1"/>
    <col min="13" max="13" width="3.5703125" style="1" customWidth="1"/>
    <col min="14" max="14" width="7.42578125" style="1" customWidth="1"/>
    <col min="15" max="15" width="7.5703125" style="1" customWidth="1"/>
    <col min="16" max="17" width="7.140625" style="1" customWidth="1"/>
    <col min="18" max="18" width="6.42578125" style="1" customWidth="1"/>
    <col min="19" max="19" width="6.5703125" style="1" customWidth="1"/>
    <col min="20" max="16384" width="9" style="1"/>
  </cols>
  <sheetData>
    <row r="1" spans="1:19" ht="18.75">
      <c r="A1" s="21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61"/>
    </row>
    <row r="2" spans="1:19" ht="18.75">
      <c r="A2" s="22"/>
      <c r="B2" s="229" t="s">
        <v>124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62"/>
    </row>
    <row r="3" spans="1:19" ht="21">
      <c r="A3" s="23"/>
      <c r="B3" s="230" t="s">
        <v>112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54</v>
      </c>
      <c r="S3" s="232"/>
    </row>
    <row r="4" spans="1:19" ht="14.25" customHeight="1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85" t="s">
        <v>7</v>
      </c>
      <c r="H4" s="80" t="s">
        <v>8</v>
      </c>
      <c r="I4" s="80" t="s">
        <v>9</v>
      </c>
      <c r="J4" s="80" t="s">
        <v>10</v>
      </c>
      <c r="K4" s="86" t="s">
        <v>11</v>
      </c>
      <c r="L4" s="80" t="s">
        <v>12</v>
      </c>
      <c r="M4" s="80" t="s">
        <v>13</v>
      </c>
      <c r="N4" s="80" t="s">
        <v>14</v>
      </c>
      <c r="O4" s="80" t="s">
        <v>15</v>
      </c>
      <c r="P4" s="80" t="s">
        <v>16</v>
      </c>
      <c r="Q4" s="80" t="s">
        <v>17</v>
      </c>
      <c r="R4" s="107" t="s">
        <v>18</v>
      </c>
      <c r="S4" s="108" t="s">
        <v>19</v>
      </c>
    </row>
    <row r="5" spans="1:19" ht="14.25" customHeight="1">
      <c r="A5" s="235"/>
      <c r="B5" s="235"/>
      <c r="C5" s="235"/>
      <c r="D5" s="235"/>
      <c r="E5" s="235"/>
      <c r="F5" s="238"/>
      <c r="G5" s="84"/>
      <c r="H5" s="81" t="s">
        <v>9</v>
      </c>
      <c r="I5" s="81" t="s">
        <v>10</v>
      </c>
      <c r="J5" s="81" t="s">
        <v>11</v>
      </c>
      <c r="K5" s="64" t="s">
        <v>12</v>
      </c>
      <c r="L5" s="81" t="s">
        <v>13</v>
      </c>
      <c r="M5" s="87" t="s">
        <v>14</v>
      </c>
      <c r="N5" s="81" t="s">
        <v>15</v>
      </c>
      <c r="O5" s="81" t="s">
        <v>16</v>
      </c>
      <c r="P5" s="79" t="s">
        <v>17</v>
      </c>
      <c r="Q5" s="81" t="s">
        <v>18</v>
      </c>
      <c r="R5" s="81" t="s">
        <v>19</v>
      </c>
      <c r="S5" s="79" t="s">
        <v>20</v>
      </c>
    </row>
    <row r="6" spans="1:19" ht="14.25" customHeight="1">
      <c r="A6" s="236"/>
      <c r="B6" s="236"/>
      <c r="C6" s="236"/>
      <c r="D6" s="236"/>
      <c r="E6" s="236"/>
      <c r="F6" s="239"/>
      <c r="G6" s="82" t="s">
        <v>21</v>
      </c>
      <c r="H6" s="88"/>
      <c r="I6" s="82">
        <v>1</v>
      </c>
      <c r="J6" s="82">
        <v>2</v>
      </c>
      <c r="K6" s="60">
        <v>3</v>
      </c>
      <c r="L6" s="60">
        <v>4</v>
      </c>
      <c r="M6" s="60">
        <v>5</v>
      </c>
      <c r="N6" s="60">
        <v>6</v>
      </c>
      <c r="O6" s="60">
        <v>7</v>
      </c>
      <c r="P6" s="60">
        <v>8</v>
      </c>
      <c r="Q6" s="60">
        <v>9</v>
      </c>
      <c r="R6" s="60">
        <v>10</v>
      </c>
      <c r="S6" s="82">
        <v>11</v>
      </c>
    </row>
    <row r="7" spans="1:19" ht="18.75" customHeight="1">
      <c r="A7" s="112"/>
      <c r="B7" s="113" t="s">
        <v>22</v>
      </c>
      <c r="C7" s="112"/>
      <c r="D7" s="180"/>
      <c r="E7" s="112"/>
      <c r="F7" s="59"/>
      <c r="G7" s="37"/>
      <c r="H7" s="216" t="s">
        <v>23</v>
      </c>
      <c r="I7" s="143"/>
      <c r="J7" s="90"/>
      <c r="K7" s="91"/>
      <c r="L7" s="92"/>
      <c r="M7" s="219" t="s">
        <v>24</v>
      </c>
      <c r="N7" s="92"/>
      <c r="O7" s="92"/>
      <c r="P7" s="92"/>
      <c r="Q7" s="90"/>
      <c r="R7" s="90"/>
      <c r="S7" s="93"/>
    </row>
    <row r="8" spans="1:19" ht="18.75" customHeight="1">
      <c r="A8" s="112" t="s">
        <v>164</v>
      </c>
      <c r="B8" s="113" t="s">
        <v>165</v>
      </c>
      <c r="C8" s="112">
        <v>0</v>
      </c>
      <c r="D8" s="180">
        <v>2</v>
      </c>
      <c r="E8" s="112">
        <v>1</v>
      </c>
      <c r="F8" s="25" t="s">
        <v>322</v>
      </c>
      <c r="G8" s="85" t="s">
        <v>25</v>
      </c>
      <c r="H8" s="217"/>
      <c r="I8" s="43"/>
      <c r="J8" s="94"/>
      <c r="K8" s="95"/>
      <c r="L8" s="96"/>
      <c r="M8" s="220"/>
      <c r="N8" s="96"/>
      <c r="O8" s="96"/>
      <c r="P8" s="96"/>
      <c r="Q8" s="94"/>
      <c r="R8" s="94"/>
      <c r="S8" s="97"/>
    </row>
    <row r="9" spans="1:19" ht="18.75" customHeight="1">
      <c r="A9" s="112" t="s">
        <v>166</v>
      </c>
      <c r="B9" s="113" t="s">
        <v>167</v>
      </c>
      <c r="C9" s="112">
        <v>2</v>
      </c>
      <c r="D9" s="180">
        <v>0</v>
      </c>
      <c r="E9" s="112">
        <v>2</v>
      </c>
      <c r="F9" s="25" t="s">
        <v>239</v>
      </c>
      <c r="G9" s="84"/>
      <c r="H9" s="217"/>
      <c r="I9" s="98"/>
      <c r="J9" s="99"/>
      <c r="K9" s="100"/>
      <c r="L9" s="101"/>
      <c r="M9" s="220"/>
      <c r="N9" s="96"/>
      <c r="O9" s="101"/>
      <c r="P9" s="101"/>
      <c r="Q9" s="98"/>
      <c r="R9" s="99"/>
      <c r="S9" s="102"/>
    </row>
    <row r="10" spans="1:19" ht="18.75" customHeight="1">
      <c r="A10" s="112"/>
      <c r="B10" s="113" t="s">
        <v>43</v>
      </c>
      <c r="C10" s="112"/>
      <c r="D10" s="180"/>
      <c r="E10" s="112"/>
      <c r="F10" s="145"/>
      <c r="G10" s="83"/>
      <c r="H10" s="217"/>
      <c r="I10" s="92" t="s">
        <v>172</v>
      </c>
      <c r="J10" s="92"/>
      <c r="K10" s="92"/>
      <c r="L10" s="92"/>
      <c r="M10" s="220"/>
      <c r="N10" s="92" t="s">
        <v>168</v>
      </c>
      <c r="O10" s="92"/>
      <c r="P10" s="92"/>
      <c r="Q10" s="90"/>
      <c r="R10" s="90"/>
      <c r="S10" s="93"/>
    </row>
    <row r="11" spans="1:19" ht="18.75" customHeight="1">
      <c r="A11" s="112" t="s">
        <v>168</v>
      </c>
      <c r="B11" s="113" t="s">
        <v>169</v>
      </c>
      <c r="C11" s="112">
        <v>1</v>
      </c>
      <c r="D11" s="180">
        <v>2</v>
      </c>
      <c r="E11" s="112">
        <v>2</v>
      </c>
      <c r="F11" s="109" t="s">
        <v>323</v>
      </c>
      <c r="G11" s="85" t="s">
        <v>26</v>
      </c>
      <c r="H11" s="217"/>
      <c r="I11" s="96"/>
      <c r="J11" s="96"/>
      <c r="K11" s="95"/>
      <c r="L11" s="96"/>
      <c r="M11" s="220"/>
      <c r="N11" s="96"/>
      <c r="O11" s="96"/>
      <c r="P11" s="96"/>
      <c r="Q11" s="94"/>
      <c r="R11" s="94"/>
      <c r="S11" s="97"/>
    </row>
    <row r="12" spans="1:19" ht="18.75" customHeight="1" thickBot="1">
      <c r="A12" s="112" t="s">
        <v>170</v>
      </c>
      <c r="B12" s="113" t="s">
        <v>171</v>
      </c>
      <c r="C12" s="112">
        <v>2</v>
      </c>
      <c r="D12" s="180">
        <v>0</v>
      </c>
      <c r="E12" s="112">
        <v>2</v>
      </c>
      <c r="F12" s="109" t="s">
        <v>281</v>
      </c>
      <c r="G12" s="84"/>
      <c r="H12" s="217"/>
      <c r="I12" s="101" t="s">
        <v>328</v>
      </c>
      <c r="J12" s="101"/>
      <c r="K12" s="101"/>
      <c r="L12" s="101" t="s">
        <v>329</v>
      </c>
      <c r="M12" s="220"/>
      <c r="N12" s="96" t="s">
        <v>330</v>
      </c>
      <c r="O12" s="96"/>
      <c r="P12" s="101" t="s">
        <v>331</v>
      </c>
      <c r="Q12" s="99"/>
      <c r="R12" s="99"/>
      <c r="S12" s="102"/>
    </row>
    <row r="13" spans="1:19" ht="18.75" customHeight="1">
      <c r="A13" s="112"/>
      <c r="B13" s="113" t="s">
        <v>33</v>
      </c>
      <c r="C13" s="112"/>
      <c r="D13" s="180"/>
      <c r="E13" s="112"/>
      <c r="F13" s="25"/>
      <c r="G13" s="83"/>
      <c r="H13" s="217"/>
      <c r="I13" s="140" t="s">
        <v>178</v>
      </c>
      <c r="J13" s="90"/>
      <c r="K13" s="91"/>
      <c r="L13" s="92"/>
      <c r="M13" s="222"/>
      <c r="N13" s="224" t="s">
        <v>27</v>
      </c>
      <c r="O13" s="225"/>
      <c r="P13" s="125" t="s">
        <v>225</v>
      </c>
      <c r="Q13" s="92" t="s">
        <v>231</v>
      </c>
      <c r="R13" s="92"/>
      <c r="S13" s="92"/>
    </row>
    <row r="14" spans="1:19" ht="18.75" customHeight="1">
      <c r="A14" s="112"/>
      <c r="B14" s="113" t="s">
        <v>34</v>
      </c>
      <c r="C14" s="112"/>
      <c r="D14" s="180"/>
      <c r="E14" s="112"/>
      <c r="F14" s="25"/>
      <c r="G14" s="85" t="s">
        <v>28</v>
      </c>
      <c r="H14" s="217"/>
      <c r="I14" s="94"/>
      <c r="J14" s="94"/>
      <c r="K14" s="95"/>
      <c r="L14" s="96"/>
      <c r="M14" s="222"/>
      <c r="N14" s="226" t="s">
        <v>182</v>
      </c>
      <c r="O14" s="227"/>
      <c r="P14" s="136"/>
      <c r="Q14" s="96"/>
      <c r="R14" s="96"/>
      <c r="S14" s="96"/>
    </row>
    <row r="15" spans="1:19" ht="18.75" customHeight="1" thickBot="1">
      <c r="A15" s="112" t="s">
        <v>172</v>
      </c>
      <c r="B15" s="113" t="s">
        <v>173</v>
      </c>
      <c r="C15" s="112">
        <v>0</v>
      </c>
      <c r="D15" s="180">
        <v>4</v>
      </c>
      <c r="E15" s="112">
        <v>4</v>
      </c>
      <c r="F15" s="25" t="s">
        <v>324</v>
      </c>
      <c r="G15" s="84"/>
      <c r="H15" s="217"/>
      <c r="I15" s="99">
        <v>645</v>
      </c>
      <c r="J15" s="99"/>
      <c r="K15" s="100"/>
      <c r="L15" s="101"/>
      <c r="M15" s="222"/>
      <c r="N15" s="153" t="s">
        <v>101</v>
      </c>
      <c r="O15" s="154" t="s">
        <v>303</v>
      </c>
      <c r="P15" s="131" t="s">
        <v>282</v>
      </c>
      <c r="Q15" s="96" t="s">
        <v>285</v>
      </c>
      <c r="R15" s="101"/>
      <c r="S15" s="101"/>
    </row>
    <row r="16" spans="1:19" ht="18.75" customHeight="1">
      <c r="A16" s="112"/>
      <c r="B16" s="113" t="s">
        <v>44</v>
      </c>
      <c r="C16" s="112"/>
      <c r="D16" s="180"/>
      <c r="E16" s="112"/>
      <c r="F16" s="109"/>
      <c r="G16" s="83"/>
      <c r="H16" s="217"/>
      <c r="I16" s="140" t="s">
        <v>174</v>
      </c>
      <c r="J16" s="106"/>
      <c r="K16" s="92" t="s">
        <v>164</v>
      </c>
      <c r="L16" s="92"/>
      <c r="M16" s="220"/>
      <c r="N16" s="96" t="s">
        <v>176</v>
      </c>
      <c r="O16" s="96"/>
      <c r="P16" s="125" t="s">
        <v>225</v>
      </c>
      <c r="Q16" s="92" t="s">
        <v>251</v>
      </c>
      <c r="R16" s="92"/>
      <c r="S16" s="92"/>
    </row>
    <row r="17" spans="1:19" ht="18.75" customHeight="1">
      <c r="A17" s="112" t="s">
        <v>174</v>
      </c>
      <c r="B17" s="113" t="s">
        <v>175</v>
      </c>
      <c r="C17" s="112">
        <v>2</v>
      </c>
      <c r="D17" s="180">
        <v>0</v>
      </c>
      <c r="E17" s="112">
        <v>2</v>
      </c>
      <c r="F17" s="109" t="s">
        <v>221</v>
      </c>
      <c r="G17" s="146" t="s">
        <v>29</v>
      </c>
      <c r="H17" s="217"/>
      <c r="I17" s="94"/>
      <c r="J17" s="94"/>
      <c r="K17" s="95"/>
      <c r="L17" s="96"/>
      <c r="M17" s="220"/>
      <c r="N17" s="96"/>
      <c r="O17" s="96"/>
      <c r="P17" s="136"/>
      <c r="Q17" s="96"/>
      <c r="R17" s="96"/>
      <c r="S17" s="96"/>
    </row>
    <row r="18" spans="1:19" ht="18.75" customHeight="1">
      <c r="A18" s="112" t="s">
        <v>176</v>
      </c>
      <c r="B18" s="113" t="s">
        <v>177</v>
      </c>
      <c r="C18" s="112">
        <v>1</v>
      </c>
      <c r="D18" s="180">
        <v>3</v>
      </c>
      <c r="E18" s="112">
        <v>2</v>
      </c>
      <c r="F18" s="25" t="s">
        <v>325</v>
      </c>
      <c r="G18" s="84"/>
      <c r="H18" s="217"/>
      <c r="I18" s="99">
        <v>812</v>
      </c>
      <c r="J18" s="106" t="s">
        <v>228</v>
      </c>
      <c r="K18" s="101" t="s">
        <v>332</v>
      </c>
      <c r="L18" s="101" t="s">
        <v>333</v>
      </c>
      <c r="M18" s="220"/>
      <c r="N18" s="101" t="s">
        <v>227</v>
      </c>
      <c r="O18" s="101"/>
      <c r="P18" s="131" t="s">
        <v>282</v>
      </c>
      <c r="Q18" s="96" t="s">
        <v>283</v>
      </c>
      <c r="R18" s="101"/>
      <c r="S18" s="101"/>
    </row>
    <row r="19" spans="1:19" ht="18.75" customHeight="1">
      <c r="A19" s="112" t="s">
        <v>178</v>
      </c>
      <c r="B19" s="181" t="s">
        <v>179</v>
      </c>
      <c r="C19" s="112">
        <v>0</v>
      </c>
      <c r="D19" s="180">
        <v>6</v>
      </c>
      <c r="E19" s="112">
        <v>2</v>
      </c>
      <c r="F19" s="25" t="s">
        <v>326</v>
      </c>
      <c r="G19" s="83"/>
      <c r="H19" s="217"/>
      <c r="I19" s="140" t="s">
        <v>180</v>
      </c>
      <c r="J19" s="90"/>
      <c r="K19" s="58" t="s">
        <v>170</v>
      </c>
      <c r="L19" s="92"/>
      <c r="M19" s="220"/>
      <c r="N19" s="92" t="s">
        <v>166</v>
      </c>
      <c r="O19" s="92"/>
      <c r="P19" s="91"/>
      <c r="Q19" s="90"/>
      <c r="R19" s="90"/>
      <c r="S19" s="93"/>
    </row>
    <row r="20" spans="1:19" ht="18.75" customHeight="1">
      <c r="A20" s="112" t="s">
        <v>180</v>
      </c>
      <c r="B20" s="113" t="s">
        <v>181</v>
      </c>
      <c r="C20" s="112">
        <v>2</v>
      </c>
      <c r="D20" s="180">
        <v>0</v>
      </c>
      <c r="E20" s="112">
        <v>2</v>
      </c>
      <c r="F20" s="25" t="s">
        <v>327</v>
      </c>
      <c r="G20" s="85" t="s">
        <v>30</v>
      </c>
      <c r="H20" s="217"/>
      <c r="I20" s="94"/>
      <c r="J20" s="94"/>
      <c r="K20" s="89"/>
      <c r="L20" s="96"/>
      <c r="M20" s="220"/>
      <c r="N20" s="96"/>
      <c r="O20" s="96"/>
      <c r="P20" s="95"/>
      <c r="Q20" s="94"/>
      <c r="R20" s="94"/>
      <c r="S20" s="97"/>
    </row>
    <row r="21" spans="1:19" ht="18.75" customHeight="1">
      <c r="A21" s="112"/>
      <c r="B21" s="113" t="s">
        <v>45</v>
      </c>
      <c r="C21" s="112"/>
      <c r="D21" s="180"/>
      <c r="E21" s="112"/>
      <c r="F21" s="201"/>
      <c r="G21" s="84"/>
      <c r="H21" s="218"/>
      <c r="I21" s="98">
        <v>812</v>
      </c>
      <c r="J21" s="99" t="s">
        <v>334</v>
      </c>
      <c r="K21" s="98">
        <v>812</v>
      </c>
      <c r="L21" s="101" t="s">
        <v>264</v>
      </c>
      <c r="M21" s="245"/>
      <c r="N21" s="101" t="s">
        <v>238</v>
      </c>
      <c r="O21" s="101" t="s">
        <v>239</v>
      </c>
      <c r="P21" s="100"/>
      <c r="Q21" s="99"/>
      <c r="R21" s="99"/>
      <c r="S21" s="102"/>
    </row>
    <row r="22" spans="1:19" ht="18" customHeight="1">
      <c r="A22" s="182" t="s">
        <v>182</v>
      </c>
      <c r="B22" s="113" t="s">
        <v>89</v>
      </c>
      <c r="C22" s="112" t="s">
        <v>46</v>
      </c>
      <c r="D22" s="112">
        <v>2</v>
      </c>
      <c r="E22" s="112" t="s">
        <v>46</v>
      </c>
      <c r="F22" s="109" t="s">
        <v>317</v>
      </c>
      <c r="G22" s="24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3"/>
    </row>
    <row r="23" spans="1:19" ht="15.75" customHeight="1">
      <c r="A23" s="178"/>
      <c r="B23" s="115"/>
      <c r="C23" s="112"/>
      <c r="D23" s="180"/>
      <c r="E23" s="112"/>
      <c r="F23" s="109"/>
      <c r="G23" s="65"/>
      <c r="H23" s="68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9"/>
    </row>
    <row r="24" spans="1:19" ht="11.25" customHeight="1">
      <c r="A24" s="178"/>
      <c r="B24" s="115"/>
      <c r="C24" s="112"/>
      <c r="D24" s="180"/>
      <c r="E24" s="112"/>
      <c r="F24" s="109"/>
      <c r="G24" s="65"/>
      <c r="H24" s="68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9"/>
    </row>
    <row r="25" spans="1:19" ht="17.25" customHeight="1">
      <c r="A25" s="178"/>
      <c r="B25" s="115"/>
      <c r="C25" s="112"/>
      <c r="D25" s="180"/>
      <c r="E25" s="112"/>
      <c r="F25" s="109"/>
      <c r="G25" s="70"/>
      <c r="H25" s="68"/>
      <c r="I25" s="71"/>
      <c r="J25" s="72"/>
      <c r="K25" s="76" t="s">
        <v>31</v>
      </c>
      <c r="L25" s="13"/>
      <c r="M25" s="13"/>
      <c r="N25" s="74"/>
      <c r="O25" s="74"/>
      <c r="P25" s="76" t="s">
        <v>32</v>
      </c>
      <c r="Q25" s="67"/>
      <c r="R25" s="71"/>
      <c r="S25" s="69"/>
    </row>
    <row r="26" spans="1:19" ht="21">
      <c r="A26" s="178"/>
      <c r="B26" s="115"/>
      <c r="C26" s="112"/>
      <c r="D26" s="180"/>
      <c r="E26" s="112"/>
      <c r="F26" s="109"/>
      <c r="G26" s="75"/>
      <c r="H26" s="76"/>
      <c r="I26" s="71"/>
      <c r="J26" s="73"/>
      <c r="K26" s="77"/>
      <c r="L26" s="233" t="s">
        <v>39</v>
      </c>
      <c r="M26" s="233"/>
      <c r="N26" s="233"/>
      <c r="O26" s="233"/>
      <c r="P26" s="76"/>
      <c r="Q26" s="76"/>
      <c r="R26" s="71"/>
      <c r="S26" s="62"/>
    </row>
    <row r="27" spans="1:19" ht="16.5" customHeight="1">
      <c r="A27" s="178"/>
      <c r="B27" s="115"/>
      <c r="C27" s="112"/>
      <c r="D27" s="180"/>
      <c r="E27" s="112"/>
      <c r="F27" s="109"/>
      <c r="G27" s="65"/>
      <c r="H27" s="71"/>
      <c r="I27" s="71"/>
      <c r="J27" s="72"/>
      <c r="K27" s="77"/>
      <c r="L27" s="20"/>
      <c r="M27" s="76"/>
      <c r="N27" s="76"/>
      <c r="O27" s="76"/>
      <c r="P27" s="76"/>
      <c r="Q27" s="76"/>
      <c r="R27" s="71"/>
      <c r="S27" s="62"/>
    </row>
    <row r="28" spans="1:19" ht="16.5" customHeight="1">
      <c r="A28" s="178"/>
      <c r="B28" s="115"/>
      <c r="C28" s="112"/>
      <c r="D28" s="180"/>
      <c r="E28" s="112"/>
      <c r="F28" s="109"/>
      <c r="G28" s="65"/>
      <c r="H28" s="71"/>
      <c r="I28" s="71"/>
      <c r="J28" s="72"/>
      <c r="K28" s="76" t="s">
        <v>31</v>
      </c>
      <c r="L28" s="74"/>
      <c r="M28" s="74"/>
      <c r="N28" s="74"/>
      <c r="O28" s="74"/>
      <c r="P28" s="214" t="s">
        <v>35</v>
      </c>
      <c r="Q28" s="214"/>
      <c r="R28" s="214"/>
      <c r="S28" s="215"/>
    </row>
    <row r="29" spans="1:19" ht="16.5" customHeight="1">
      <c r="A29" s="178"/>
      <c r="B29" s="115"/>
      <c r="C29" s="112"/>
      <c r="D29" s="180"/>
      <c r="E29" s="112"/>
      <c r="F29" s="109"/>
      <c r="G29" s="78"/>
      <c r="H29" s="76"/>
      <c r="I29" s="71"/>
      <c r="J29" s="73"/>
      <c r="K29" s="67"/>
      <c r="L29" s="213" t="s">
        <v>36</v>
      </c>
      <c r="M29" s="213"/>
      <c r="N29" s="213"/>
      <c r="O29" s="213"/>
      <c r="P29" s="76"/>
      <c r="Q29" s="76"/>
      <c r="R29" s="71"/>
      <c r="S29" s="62"/>
    </row>
    <row r="30" spans="1:19" ht="16.5" customHeight="1">
      <c r="A30" s="178"/>
      <c r="B30" s="115"/>
      <c r="C30" s="112"/>
      <c r="D30" s="180"/>
      <c r="E30" s="112"/>
      <c r="F30" s="109"/>
      <c r="G30" s="65"/>
      <c r="H30" s="76"/>
      <c r="I30" s="73"/>
      <c r="J30" s="71"/>
      <c r="K30" s="67"/>
      <c r="L30" s="71"/>
      <c r="M30" s="71"/>
      <c r="N30" s="71"/>
      <c r="O30" s="71"/>
      <c r="P30" s="71"/>
      <c r="Q30" s="71"/>
      <c r="R30" s="76"/>
      <c r="S30" s="62"/>
    </row>
    <row r="31" spans="1:19" s="170" customFormat="1" ht="16.5" customHeight="1">
      <c r="A31" s="178"/>
      <c r="B31" s="178" t="s">
        <v>37</v>
      </c>
      <c r="C31" s="178">
        <f>SUM(C8:C23)</f>
        <v>10</v>
      </c>
      <c r="D31" s="178">
        <f>SUM(D8:D23)</f>
        <v>19</v>
      </c>
      <c r="E31" s="178">
        <f>SUM(E8:E23)</f>
        <v>19</v>
      </c>
      <c r="F31" s="2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9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  </vt:lpstr>
      <vt:lpstr>3 ชก.1,2 </vt:lpstr>
      <vt:lpstr>3 ชก.4</vt:lpstr>
      <vt:lpstr>3 ชก.5,6</vt:lpstr>
      <vt:lpstr>3 ชก.7,8</vt:lpstr>
      <vt:lpstr>ส1 ทผ.1,2</vt:lpstr>
      <vt:lpstr>ส1 ทผ.3,4</vt:lpstr>
      <vt:lpstr>ส1 ทผ.5,6</vt:lpstr>
      <vt:lpstr>ส1 ทผ.7,8</vt:lpstr>
      <vt:lpstr>ส2 ทผ.1,2 </vt:lpstr>
      <vt:lpstr>ส2 ทผ.3,4</vt:lpstr>
      <vt:lpstr>ส2 ทผ.5,6 </vt:lpstr>
      <vt:lpstr>ส2 ทผ.7 </vt:lpstr>
      <vt:lpstr>'ส1 ทผ.1,2'!Print_Area</vt:lpstr>
      <vt:lpstr>'ส1 ทผ.3,4'!Print_Area</vt:lpstr>
      <vt:lpstr>'ส1 ทผ.5,6'!Print_Area</vt:lpstr>
      <vt:lpstr>'ส1 ทผ.7,8'!Print_Area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2018-10-25T07:07:39Z</cp:lastPrinted>
  <dcterms:created xsi:type="dcterms:W3CDTF">2018-02-20T01:37:58Z</dcterms:created>
  <dcterms:modified xsi:type="dcterms:W3CDTF">2018-12-11T06:53:48Z</dcterms:modified>
</cp:coreProperties>
</file>