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"/>
    </mc:Choice>
  </mc:AlternateContent>
  <bookViews>
    <workbookView xWindow="0" yWindow="0" windowWidth="20400" windowHeight="7650" tabRatio="824"/>
  </bookViews>
  <sheets>
    <sheet name="1 ทส.1,2" sheetId="1" r:id="rId1"/>
    <sheet name="2 ทส.1" sheetId="23" r:id="rId2"/>
    <sheet name="3 ทส.1" sheetId="28" r:id="rId3"/>
    <sheet name="ส1 ทส.1,2" sheetId="25" r:id="rId4"/>
    <sheet name="ส2 ทส.1,2 " sheetId="27" r:id="rId5"/>
  </sheets>
  <calcPr calcId="162913"/>
</workbook>
</file>

<file path=xl/calcChain.xml><?xml version="1.0" encoding="utf-8"?>
<calcChain xmlns="http://schemas.openxmlformats.org/spreadsheetml/2006/main">
  <c r="E31" i="27" l="1"/>
  <c r="D31" i="27"/>
  <c r="C31" i="27"/>
  <c r="E31" i="25"/>
  <c r="D31" i="25"/>
  <c r="C31" i="25"/>
  <c r="E31" i="28"/>
  <c r="D31" i="28"/>
  <c r="C31" i="28"/>
  <c r="E31" i="23"/>
  <c r="D31" i="23"/>
  <c r="C31" i="23"/>
  <c r="E31" i="1"/>
  <c r="D31" i="1"/>
  <c r="C31" i="1"/>
</calcChain>
</file>

<file path=xl/sharedStrings.xml><?xml version="1.0" encoding="utf-8"?>
<sst xmlns="http://schemas.openxmlformats.org/spreadsheetml/2006/main" count="642" uniqueCount="241">
  <si>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</si>
  <si>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</si>
  <si>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</si>
  <si>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</si>
  <si>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</si>
  <si>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</si>
  <si>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</si>
  <si>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</si>
  <si>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</si>
  <si>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</si>
  <si>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</si>
  <si>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</si>
  <si>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</si>
  <si>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</si>
  <si>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</si>
  <si>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</si>
  <si>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</si>
  <si>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</si>
  <si>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</si>
  <si>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</si>
  <si>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</si>
  <si>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</si>
  <si>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</si>
  <si>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</si>
  <si>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</si>
  <si>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</si>
  <si>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</si>
  <si>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</si>
  <si>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</si>
  <si>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</si>
  <si>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</si>
  <si>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</si>
  <si>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</si>
  <si>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</si>
  <si>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</si>
  <si>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</si>
  <si>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</si>
  <si>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1.1 กลุ่มวิชาภาษาไทย</t>
  </si>
  <si>
    <t>1.2 กลุ่มวิชาภาษาต่างประเทศ</t>
  </si>
  <si>
    <t>1.4 กลุ่มวิชาคณิตศาสตร์</t>
  </si>
  <si>
    <t>1.5 กลุ่มวิชาสังคมศึกษา</t>
  </si>
  <si>
    <t>1.6 กลุ่มวิชาสุขศึกษาและพลศึกษา</t>
  </si>
  <si>
    <t>2.1 ทักษะวิชาชีพพื้นฐาน</t>
  </si>
  <si>
    <t>2.2 ทักษะวิชาชีพเฉพาะ</t>
  </si>
  <si>
    <t>2.3 ทักษะวิชาชีพเลือก</t>
  </si>
  <si>
    <t>3. หมวดวิชาเลือกเสรี</t>
  </si>
  <si>
    <t>4. กิจกรรมเสริมหลักสูตร</t>
  </si>
  <si>
    <t>เครือข่ายคอมพิวเตอร์เบื้องต้น</t>
  </si>
  <si>
    <t>(2 ทส.1)</t>
  </si>
  <si>
    <t>(นายประจิตร์  เลขตะระโก)</t>
  </si>
  <si>
    <t>(3 ทส.1)</t>
  </si>
  <si>
    <t>2. หมวดวิชาทักษะวิชาชีพ</t>
  </si>
  <si>
    <t>1.1 วิชาสามัญทั่วไป</t>
  </si>
  <si>
    <t>1.2 กลุ่มทักษะการคิดและการแก้ปัญหา</t>
  </si>
  <si>
    <t>3000-2001</t>
  </si>
  <si>
    <t>(1 ทส.1,2)</t>
  </si>
  <si>
    <t>(ส2 ทส.1,2)</t>
  </si>
  <si>
    <t>1.3 กลุ่มทักษาะทางสังคมและการดำรงชีวิต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</si>
  <si>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</si>
  <si>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</si>
  <si>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</si>
  <si>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</si>
  <si>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</si>
  <si>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</si>
  <si>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(ส1 ทส.1,2)</t>
  </si>
  <si>
    <t>ตารางเรียน  แผนกวิชาเทคโนโลยีสารสนเทศ  ภาคเรียนที่  2  ปีการศึกษา  2561</t>
  </si>
  <si>
    <t>2000-1101</t>
  </si>
  <si>
    <t>ภาษาไทยพื้นฐาน</t>
  </si>
  <si>
    <t>2000-1210</t>
  </si>
  <si>
    <t>ภาษาอังกฤษสำหรับคอมพิวเตอร์</t>
  </si>
  <si>
    <t>2000-1505</t>
  </si>
  <si>
    <t>เหตุการณ์ปัจจุบัน</t>
  </si>
  <si>
    <t>2000-1607</t>
  </si>
  <si>
    <t>เพศวิถีศึกษา</t>
  </si>
  <si>
    <t>2901-1002</t>
  </si>
  <si>
    <t>การใช้โปรแกรมอรรถประโยชน์</t>
  </si>
  <si>
    <t>2901-1004</t>
  </si>
  <si>
    <t>การสร้างเว็บเบื้องต้น</t>
  </si>
  <si>
    <t>2901-1006</t>
  </si>
  <si>
    <t>เทคโนโลยีสารสนเทศและการสื่อสาร</t>
  </si>
  <si>
    <t>2901-2002</t>
  </si>
  <si>
    <t>โปรแกรมตารางคำนวณ</t>
  </si>
  <si>
    <t>2901-2003</t>
  </si>
  <si>
    <t>โปรแกรมนำเสนองาน</t>
  </si>
  <si>
    <t>2901-2136</t>
  </si>
  <si>
    <t>งานกราฟิกสองมิติ</t>
  </si>
  <si>
    <t>2104-2102</t>
  </si>
  <si>
    <t>อุปกรณ์อิเล็กทรอนิกส์และวงจร</t>
  </si>
  <si>
    <t>2000-2002</t>
  </si>
  <si>
    <t>กิจกรรมลูกเสือวิสามัญ  2</t>
  </si>
  <si>
    <t>2000-1206</t>
  </si>
  <si>
    <t>การเขียนในชีวิตประจำวัน</t>
  </si>
  <si>
    <t>2000-1601</t>
  </si>
  <si>
    <t>พลศึกษาเพื่อพัฒนาสุขภาพ</t>
  </si>
  <si>
    <t>2901-2009</t>
  </si>
  <si>
    <t>ภาษาสอบถามข้อมูลเชิงโครงสร้างฯ</t>
  </si>
  <si>
    <t>2901-2010</t>
  </si>
  <si>
    <t>ระบบรักษาความปลอดภัยคอมพิวเตอร์ฯ</t>
  </si>
  <si>
    <t>2901-2011</t>
  </si>
  <si>
    <t>การสร้างภาพเคลื่อนไหวเบื้องต้น</t>
  </si>
  <si>
    <t>2001-1002</t>
  </si>
  <si>
    <t>การเป็นผู้ประกอบการ</t>
  </si>
  <si>
    <t>2901-2109</t>
  </si>
  <si>
    <t>ปฏิบัติงานการพัฒนาโปรแกรมฯ</t>
  </si>
  <si>
    <t>2901-2126</t>
  </si>
  <si>
    <t>ไมโครคอนโทรลเลอร์เบื้องต้น</t>
  </si>
  <si>
    <t>2000-2004</t>
  </si>
  <si>
    <t>กิจกรรมองค์การวิชาชีพ 2</t>
  </si>
  <si>
    <t>*</t>
  </si>
  <si>
    <t>2000-1203</t>
  </si>
  <si>
    <t>ภาษาอังกฤษฟัง-พูด 1</t>
  </si>
  <si>
    <t>2000-1403</t>
  </si>
  <si>
    <t>คณิตศาสตร์อุตสาหกรรม 1</t>
  </si>
  <si>
    <t>2901-2012</t>
  </si>
  <si>
    <t>การสร้างเกมคอมพิวเตอร์เบื้องต้น</t>
  </si>
  <si>
    <t>2901-2111</t>
  </si>
  <si>
    <t>งานบริการคอมพิวเตอร์และเทคโนโลยีฯ</t>
  </si>
  <si>
    <t>2901-2140</t>
  </si>
  <si>
    <t>พื้นฐานการตัดต่อภาพเคลื่อนไหวฯ</t>
  </si>
  <si>
    <t>2901-8503</t>
  </si>
  <si>
    <t>โครงการ 2</t>
  </si>
  <si>
    <t>2901-9004</t>
  </si>
  <si>
    <t>ระบบอินเตอร์เฟส</t>
  </si>
  <si>
    <t>2901-9006</t>
  </si>
  <si>
    <t>การผลิตสื่อดิจิตอล</t>
  </si>
  <si>
    <t>2001-1006</t>
  </si>
  <si>
    <t>กฏหมายแรงงาน</t>
  </si>
  <si>
    <t>2000-2006</t>
  </si>
  <si>
    <t>กิจกรรมองค์การวิชาชีพ 4</t>
  </si>
  <si>
    <t>3000-1209</t>
  </si>
  <si>
    <t>ภาษาอังกฤเทคโนโลยีช่างอุตสาหกรรม</t>
  </si>
  <si>
    <t>3000-1406</t>
  </si>
  <si>
    <t>แคลคูลัสพื้นฐาน</t>
  </si>
  <si>
    <t>3901-1001</t>
  </si>
  <si>
    <t>การโปรแกรมคอมพิวเตอร์เชิงโครงสร้าง</t>
  </si>
  <si>
    <t>3901-2003</t>
  </si>
  <si>
    <t>การพัฒนาระบบฐานข้อมูล</t>
  </si>
  <si>
    <t>3901-2101</t>
  </si>
  <si>
    <t>สถาปัตยกรรมคอมพิวเตอร์และระบบปฏิบัติการ</t>
  </si>
  <si>
    <t>3901-2107</t>
  </si>
  <si>
    <t>การพัฒนาเว็บด้วยภาษา PHP</t>
  </si>
  <si>
    <t>3000-2002</t>
  </si>
  <si>
    <t>5.รายวิชาปรับพื้นฐานวิชาชีพ</t>
  </si>
  <si>
    <t>3900-0003</t>
  </si>
  <si>
    <t>การใช้โปรแกรมมัลติมิเดียในสาขางานอาชีพ</t>
  </si>
  <si>
    <t>3900-0009</t>
  </si>
  <si>
    <t>3000-1205</t>
  </si>
  <si>
    <t>การเรียนภาษาอังกฤษผ่านเวปไซต์</t>
  </si>
  <si>
    <t>3000-1601</t>
  </si>
  <si>
    <t>การพัฒนาทักษะชีวิตเพื่อสุขภาพและสังคม</t>
  </si>
  <si>
    <t>3001-2001</t>
  </si>
  <si>
    <t>เทคโนโลยีสารสนเทศเพื่อการจัดการอาชีพ</t>
  </si>
  <si>
    <t>3901-2001</t>
  </si>
  <si>
    <t>โครงสร้างข้อมูลและอัลกอริทึม</t>
  </si>
  <si>
    <t>3901-2007</t>
  </si>
  <si>
    <t>การพัฒนาเว็บด้วยเทคโนโลยีจาวา</t>
  </si>
  <si>
    <t>3901-2116</t>
  </si>
  <si>
    <t>การพัฒนาเว็บแอพลิเคชันนบนอุปกรณ์มือถือ</t>
  </si>
  <si>
    <t>3901-8503</t>
  </si>
  <si>
    <t>3901-2129</t>
  </si>
  <si>
    <t>ปัญหาพิเศษเทคโนโลยีสารสนเทศ 1</t>
  </si>
  <si>
    <t>3001-1002</t>
  </si>
  <si>
    <t>กฏหมายทั่วไปเกี่ยวกับงานอาชีพ</t>
  </si>
  <si>
    <t>3000-2004</t>
  </si>
  <si>
    <t>ครูกรรัก</t>
  </si>
  <si>
    <t>ครูบังอร</t>
  </si>
  <si>
    <t>ครูณัฐพร</t>
  </si>
  <si>
    <t>ครูชลวรรษ</t>
  </si>
  <si>
    <t>531</t>
  </si>
  <si>
    <t>ครูสังคม</t>
  </si>
  <si>
    <t>821</t>
  </si>
  <si>
    <t>533</t>
  </si>
  <si>
    <t>ครูวรรณิดา</t>
  </si>
  <si>
    <t>ครูสุภาพร</t>
  </si>
  <si>
    <t>524</t>
  </si>
  <si>
    <t>ครูสิริวรรณ</t>
  </si>
  <si>
    <t>ครูพิชญะ</t>
  </si>
  <si>
    <t>523</t>
  </si>
  <si>
    <t>515</t>
  </si>
  <si>
    <t>ครูสุขสันต์</t>
  </si>
  <si>
    <t>ครูประจิตร์</t>
  </si>
  <si>
    <t>2000-1002</t>
  </si>
  <si>
    <t>543</t>
  </si>
  <si>
    <t>ครูบุศรา</t>
  </si>
  <si>
    <t>544</t>
  </si>
  <si>
    <t>534</t>
  </si>
  <si>
    <t>ครูอัญชลีพร</t>
  </si>
  <si>
    <t>ครูสุมนมาลย์</t>
  </si>
  <si>
    <t>511</t>
  </si>
  <si>
    <t>ครูชิงชัย</t>
  </si>
  <si>
    <t>512</t>
  </si>
  <si>
    <t>ครูคารม</t>
  </si>
  <si>
    <t>541</t>
  </si>
  <si>
    <t>ครูอุไรรัตน์</t>
  </si>
  <si>
    <t>(1)</t>
  </si>
  <si>
    <t>(2)</t>
  </si>
  <si>
    <t>IT2 (1)</t>
  </si>
  <si>
    <t>IT3 (2)</t>
  </si>
  <si>
    <t>ครูวรรณิดา  ผิลาออน</t>
  </si>
  <si>
    <t>ครูสิริวรรณ  กริอุณะ</t>
  </si>
  <si>
    <t>ครูสุภาพร  ทองสุข</t>
  </si>
  <si>
    <t>ครูกรรัก  พร้อมจะบก</t>
  </si>
  <si>
    <t>ครูบังอร  เลขตะระโก</t>
  </si>
  <si>
    <t>ครูณัฐพร  พรหมมาศ</t>
  </si>
  <si>
    <t>ครูชลวรรษ  สะบู่แก้ว</t>
  </si>
  <si>
    <t>ครูสุขสันต์  ศรีนวลอ่อน</t>
  </si>
  <si>
    <t>ครูประจิตร์  เลขตะระโก</t>
  </si>
  <si>
    <t>ครูพิชญะ  พรมลา</t>
  </si>
  <si>
    <t>ครูสุมนมาลย์  จันทร์รักษ์</t>
  </si>
  <si>
    <t>ครูอัญชลีพร  สารวงษ์</t>
  </si>
  <si>
    <t>ครูชิงขัย  เหล่าหว้าน</t>
  </si>
  <si>
    <t>IT1</t>
  </si>
  <si>
    <t>IT4 (1)</t>
  </si>
  <si>
    <t>IT6 (2)</t>
  </si>
  <si>
    <t>IT4</t>
  </si>
  <si>
    <t>ครูคารม  แก้วโภคิน</t>
  </si>
  <si>
    <t>ครูอุไรรัตน์  สมบัติไชยยง</t>
  </si>
  <si>
    <t>ครูศตวรรษ</t>
  </si>
  <si>
    <t>ลส.2</t>
  </si>
  <si>
    <t>ครูบุศรา  อาธรรมระชะ</t>
  </si>
  <si>
    <t xml:space="preserve">IT5 </t>
  </si>
  <si>
    <t>IT5</t>
  </si>
  <si>
    <t>อวท.2</t>
  </si>
  <si>
    <t xml:space="preserve">IT7 </t>
  </si>
  <si>
    <t>IT7</t>
  </si>
  <si>
    <t>(1)ครูประจิตร์</t>
  </si>
  <si>
    <t>(1) ครูณัฐพร</t>
  </si>
  <si>
    <t>อวท.4</t>
  </si>
  <si>
    <t>7415</t>
  </si>
  <si>
    <t>7413</t>
  </si>
  <si>
    <t>ครูประจิตร์,ครูณัฐพร</t>
  </si>
  <si>
    <t>(1)ครูประจิตร์ เลขตะระโก(2)ครูณัฐพร พรหมมาศ</t>
  </si>
  <si>
    <t>ครูสัญญา  สีดารมย์</t>
  </si>
  <si>
    <t>ครูสัญญา</t>
  </si>
  <si>
    <t xml:space="preserve">                         ระดับ ปวช.   ปีที่  1 กลุ่ม 1,2  สาขาวิชาเทคโนโลยีสารสนเทศ  สาขางานเทคโนโลยีสารสนเทศ   ระบบปกติ  จำนวนนักเรียน  38   คน            </t>
  </si>
  <si>
    <t xml:space="preserve">                         ระดับ ปวช.   ปีที่  2 กลุ่ม 1  สาขาวิชาเทคโนโลยีสารสนเทศ  สาขางานเทคโนโลยีสารสนเทศ   ระบบปกติ  จำนวนนักเรียน   16  คน            </t>
  </si>
  <si>
    <t xml:space="preserve">                         ระดับ ปวช.   ปีที่  3 กลุ่ม 1  สาขาวิชาเทคโนโลยีสารสนเทศ  สาขางานเทคโนโลยีสารสนเทศ   ระบบปกติ  จำนวนนักเรียน  4   คน            </t>
  </si>
  <si>
    <t xml:space="preserve">            ระดับ ปวส.  ปีที่ 1 กลุ่ม 1,2  พื้นฐานความรู้ ม.6/ ปวช. ต่างสาขา สาขาวิชาเทคโนโลยีสารสนเทศ  สาขางานเทคโนโลยีสารสนเทศ   ระบบปกติ  จำนวนนักเรียน   24   คน           </t>
  </si>
  <si>
    <t xml:space="preserve">            ระดับ ปวส.  ปีที่ 2 กลุ่ม 1,2 พื้นฐานความรู้ ปวช./ม.6 สาขาวิชาเทคโนโลยีสารสนเทศ  สาขางานเทคโนโลยีสารสนเทศ   ระบบปกติ  จำนวนนักเรียน    30  คน           </t>
  </si>
  <si>
    <t>(1)ครูศตวรรษ อ่อนจันทร์(2)ครูนพนันท์ พรมสวัสดิ์</t>
  </si>
  <si>
    <t>ครูนพนันท์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</si>
</sst>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name val="TH SarabunPSK"/>
      <family val="2"/>
    </font>
    <font>
      <sz val="9"/>
      <color theme="1"/>
      <name val="TH SarabunPSK"/>
      <family val="2"/>
    </font>
    <font>
      <sz val="7"/>
      <name val="TH SarabunPSK"/>
      <family val="2"/>
    </font>
    <font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12" fillId="0" borderId="0"/>
  </cellStyleXfs>
  <cellXfs count="213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49" fontId="6" fillId="0" borderId="7" xfId="1" applyNumberFormat="1" applyFont="1" applyFill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1" fillId="0" borderId="11" xfId="45" applyFont="1" applyFill="1" applyBorder="1" applyAlignment="1">
      <alignment horizontal="center" vertical="center"/>
    </xf>
    <xf numFmtId="0" fontId="31" fillId="0" borderId="11" xfId="45" applyFont="1" applyFill="1" applyBorder="1" applyAlignment="1">
      <alignment vertical="center" wrapText="1"/>
    </xf>
    <xf numFmtId="0" fontId="31" fillId="0" borderId="11" xfId="45" applyFont="1" applyFill="1" applyBorder="1" applyAlignment="1">
      <alignment vertical="center"/>
    </xf>
    <xf numFmtId="0" fontId="31" fillId="0" borderId="11" xfId="45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shrinkToFit="1"/>
    </xf>
    <xf numFmtId="0" fontId="3" fillId="0" borderId="11" xfId="0" applyFont="1" applyBorder="1" applyAlignment="1">
      <alignment shrinkToFit="1"/>
    </xf>
    <xf numFmtId="0" fontId="7" fillId="0" borderId="11" xfId="46" applyFont="1" applyFill="1" applyBorder="1" applyAlignment="1">
      <alignment horizontal="center" shrinkToFit="1"/>
    </xf>
    <xf numFmtId="0" fontId="32" fillId="0" borderId="11" xfId="45" applyFont="1" applyFill="1" applyBorder="1" applyAlignment="1">
      <alignment horizontal="center" vertical="center" wrapText="1"/>
    </xf>
    <xf numFmtId="0" fontId="33" fillId="0" borderId="11" xfId="45" applyFont="1" applyFill="1" applyBorder="1" applyAlignment="1">
      <alignment vertical="center"/>
    </xf>
    <xf numFmtId="0" fontId="3" fillId="0" borderId="11" xfId="45" applyFont="1" applyFill="1" applyBorder="1" applyAlignment="1">
      <alignment vertical="center" shrinkToFit="1"/>
    </xf>
    <xf numFmtId="0" fontId="3" fillId="0" borderId="11" xfId="45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" fillId="0" borderId="11" xfId="45" applyFont="1" applyFill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9" xfId="1" applyNumberFormat="1" applyFont="1" applyBorder="1" applyAlignment="1">
      <alignment horizontal="center" vertical="center" shrinkToFit="1"/>
    </xf>
    <xf numFmtId="49" fontId="3" fillId="0" borderId="10" xfId="1" applyNumberFormat="1" applyFont="1" applyBorder="1" applyAlignment="1">
      <alignment horizontal="center" vertical="center" shrinkToFit="1"/>
    </xf>
    <xf numFmtId="49" fontId="3" fillId="2" borderId="9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49" fontId="3" fillId="3" borderId="32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9" fontId="10" fillId="3" borderId="12" xfId="1" applyNumberFormat="1" applyFont="1" applyFill="1" applyBorder="1" applyAlignment="1">
      <alignment horizontal="center" vertical="center" shrinkToFit="1"/>
    </xf>
    <xf numFmtId="0" fontId="31" fillId="0" borderId="9" xfId="0" applyFont="1" applyBorder="1" applyAlignment="1">
      <alignment horizontal="center"/>
    </xf>
    <xf numFmtId="0" fontId="3" fillId="0" borderId="11" xfId="45" applyFont="1" applyFill="1" applyBorder="1" applyAlignment="1">
      <alignment vertical="center"/>
    </xf>
    <xf numFmtId="0" fontId="31" fillId="0" borderId="11" xfId="45" applyFont="1" applyFill="1" applyBorder="1" applyAlignment="1">
      <alignment horizontal="center" vertical="center" wrapText="1"/>
    </xf>
    <xf numFmtId="0" fontId="3" fillId="0" borderId="11" xfId="45" applyFont="1" applyFill="1" applyBorder="1" applyAlignment="1">
      <alignment horizontal="center" vertical="center"/>
    </xf>
    <xf numFmtId="0" fontId="3" fillId="0" borderId="11" xfId="90" applyFont="1" applyFill="1" applyBorder="1" applyAlignment="1">
      <alignment horizontal="center" vertical="center"/>
    </xf>
    <xf numFmtId="0" fontId="3" fillId="0" borderId="11" xfId="90" applyFont="1" applyFill="1" applyBorder="1" applyAlignment="1">
      <alignment vertical="center"/>
    </xf>
    <xf numFmtId="1" fontId="3" fillId="0" borderId="11" xfId="90" applyNumberFormat="1" applyFont="1" applyFill="1" applyBorder="1" applyAlignment="1">
      <alignment horizontal="center" vertical="center"/>
    </xf>
    <xf numFmtId="0" fontId="32" fillId="0" borderId="11" xfId="45" applyFont="1" applyFill="1" applyBorder="1" applyAlignment="1">
      <alignment horizontal="center" vertical="center"/>
    </xf>
    <xf numFmtId="0" fontId="31" fillId="0" borderId="31" xfId="45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shrinkToFit="1"/>
    </xf>
    <xf numFmtId="0" fontId="3" fillId="0" borderId="11" xfId="0" applyFont="1" applyBorder="1" applyAlignment="1">
      <alignment horizontal="left" shrinkToFit="1"/>
    </xf>
    <xf numFmtId="0" fontId="3" fillId="3" borderId="11" xfId="0" applyFont="1" applyFill="1" applyBorder="1" applyAlignment="1">
      <alignment vertical="center" shrinkToFit="1"/>
    </xf>
    <xf numFmtId="0" fontId="7" fillId="0" borderId="11" xfId="0" applyFont="1" applyBorder="1" applyAlignment="1">
      <alignment horizontal="center" shrinkToFit="1"/>
    </xf>
    <xf numFmtId="0" fontId="3" fillId="3" borderId="11" xfId="0" applyFont="1" applyFill="1" applyBorder="1" applyAlignment="1">
      <alignment shrinkToFit="1"/>
    </xf>
    <xf numFmtId="0" fontId="3" fillId="0" borderId="11" xfId="0" applyFont="1" applyBorder="1" applyAlignment="1">
      <alignment vertical="center" shrinkToFit="1"/>
    </xf>
    <xf numFmtId="0" fontId="8" fillId="0" borderId="11" xfId="45" applyFont="1" applyFill="1" applyBorder="1" applyAlignment="1">
      <alignment vertical="center"/>
    </xf>
    <xf numFmtId="0" fontId="36" fillId="0" borderId="11" xfId="45" applyFont="1" applyFill="1" applyBorder="1"/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vertical="center" shrinkToFit="1"/>
    </xf>
    <xf numFmtId="49" fontId="10" fillId="0" borderId="9" xfId="0" applyNumberFormat="1" applyFont="1" applyBorder="1" applyAlignment="1">
      <alignment vertical="center"/>
    </xf>
    <xf numFmtId="49" fontId="3" fillId="0" borderId="34" xfId="0" applyNumberFormat="1" applyFont="1" applyFill="1" applyBorder="1" applyAlignment="1">
      <alignment horizontal="center" vertical="center" shrinkToFit="1"/>
    </xf>
    <xf numFmtId="49" fontId="3" fillId="0" borderId="33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 shrinkToFit="1"/>
    </xf>
    <xf numFmtId="49" fontId="6" fillId="0" borderId="7" xfId="0" applyNumberFormat="1" applyFont="1" applyFill="1" applyBorder="1" applyAlignment="1">
      <alignment horizontal="left" vertical="center" shrinkToFit="1"/>
    </xf>
    <xf numFmtId="49" fontId="3" fillId="0" borderId="9" xfId="0" applyNumberFormat="1" applyFont="1" applyBorder="1" applyAlignment="1">
      <alignment vertical="center" shrinkToFit="1"/>
    </xf>
    <xf numFmtId="0" fontId="31" fillId="0" borderId="11" xfId="45" applyFont="1" applyFill="1" applyBorder="1" applyAlignment="1">
      <alignment vertical="center" shrinkToFit="1"/>
    </xf>
    <xf numFmtId="0" fontId="31" fillId="0" borderId="11" xfId="45" applyFont="1" applyFill="1" applyBorder="1" applyAlignment="1">
      <alignment horizontal="center" vertical="center" shrinkToFit="1"/>
    </xf>
    <xf numFmtId="0" fontId="33" fillId="0" borderId="11" xfId="45" applyFont="1" applyFill="1" applyBorder="1" applyAlignment="1">
      <alignment vertical="center" shrinkToFit="1"/>
    </xf>
    <xf numFmtId="0" fontId="35" fillId="0" borderId="11" xfId="45" applyFont="1" applyFill="1" applyBorder="1" applyAlignment="1">
      <alignment vertical="center" shrinkToFit="1"/>
    </xf>
    <xf numFmtId="0" fontId="3" fillId="0" borderId="11" xfId="45" applyFont="1" applyFill="1" applyBorder="1" applyAlignment="1">
      <alignment horizontal="left" vertical="center" shrinkToFit="1"/>
    </xf>
    <xf numFmtId="0" fontId="31" fillId="0" borderId="11" xfId="45" applyFont="1" applyFill="1" applyBorder="1" applyAlignment="1">
      <alignment horizontal="left" vertical="center" shrinkToFit="1"/>
    </xf>
    <xf numFmtId="0" fontId="34" fillId="0" borderId="11" xfId="45" applyFont="1" applyFill="1" applyBorder="1" applyAlignment="1">
      <alignment vertical="center" shrinkToFit="1"/>
    </xf>
    <xf numFmtId="0" fontId="31" fillId="0" borderId="31" xfId="45" applyFont="1" applyFill="1" applyBorder="1" applyAlignment="1">
      <alignment vertical="center" shrinkToFit="1"/>
    </xf>
    <xf numFmtId="0" fontId="6" fillId="0" borderId="35" xfId="0" applyFont="1" applyBorder="1" applyAlignment="1">
      <alignment horizontal="left" vertical="center" shrinkToFit="1"/>
    </xf>
    <xf numFmtId="0" fontId="37" fillId="0" borderId="7" xfId="0" applyFont="1" applyBorder="1" applyAlignment="1">
      <alignment horizontal="left"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 shrinkToFit="1"/>
    </xf>
    <xf numFmtId="0" fontId="5" fillId="3" borderId="18" xfId="1" applyFont="1" applyFill="1" applyBorder="1" applyAlignment="1">
      <alignment horizontal="center" vertical="center" shrinkToFit="1"/>
    </xf>
    <xf numFmtId="0" fontId="3" fillId="3" borderId="19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textRotation="90" shrinkToFit="1"/>
    </xf>
    <xf numFmtId="0" fontId="5" fillId="0" borderId="12" xfId="1" applyFont="1" applyFill="1" applyBorder="1" applyAlignment="1">
      <alignment horizontal="center" vertical="center" textRotation="90" shrinkToFit="1"/>
    </xf>
    <xf numFmtId="0" fontId="5" fillId="0" borderId="2" xfId="1" applyFont="1" applyFill="1" applyBorder="1" applyAlignment="1">
      <alignment horizontal="center" vertical="center" textRotation="90" shrinkToFit="1"/>
    </xf>
    <xf numFmtId="0" fontId="5" fillId="0" borderId="9" xfId="1" applyFont="1" applyFill="1" applyBorder="1" applyAlignment="1">
      <alignment horizontal="center" vertical="center" textRotation="90" shrinkToFit="1"/>
    </xf>
  </cellXfs>
  <cellStyles count="9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6"/>
    <cellStyle name="20% - ส่วนที่ถูกเน้น2 2" xfId="65"/>
    <cellStyle name="20% - ส่วนที่ถูกเน้น3 2" xfId="64"/>
    <cellStyle name="20% - ส่วนที่ถูกเน้น4 2" xfId="50"/>
    <cellStyle name="20% - ส่วนที่ถูกเน้น5 2" xfId="63"/>
    <cellStyle name="20% - ส่วนที่ถูกเน้น6 2" xfId="49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2"/>
    <cellStyle name="40% - ส่วนที่ถูกเน้น2 2" xfId="61"/>
    <cellStyle name="40% - ส่วนที่ถูกเน้น3 2" xfId="60"/>
    <cellStyle name="40% - ส่วนที่ถูกเน้น4 2" xfId="59"/>
    <cellStyle name="40% - ส่วนที่ถูกเน้น5 2" xfId="58"/>
    <cellStyle name="40% - ส่วนที่ถูกเน้น6 2" xfId="57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6"/>
    <cellStyle name="60% - ส่วนที่ถูกเน้น2 2" xfId="55"/>
    <cellStyle name="60% - ส่วนที่ถูกเน้น3 2" xfId="54"/>
    <cellStyle name="60% - ส่วนที่ถูกเน้น4 2" xfId="53"/>
    <cellStyle name="60% - ส่วนที่ถูกเน้น5 2" xfId="52"/>
    <cellStyle name="60% - ส่วนที่ถูกเน้น6 2" xfId="5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8"/>
    <cellStyle name="Note" xfId="40"/>
    <cellStyle name="Output" xfId="41"/>
    <cellStyle name="Title" xfId="42"/>
    <cellStyle name="Total" xfId="43"/>
    <cellStyle name="Warning Text" xfId="44"/>
    <cellStyle name="การคำนวณ 2" xfId="67"/>
    <cellStyle name="ข้อความเตือน 2" xfId="68"/>
    <cellStyle name="ข้อความอธิบาย 2" xfId="69"/>
    <cellStyle name="ชื่อเรื่อง 2" xfId="70"/>
    <cellStyle name="เซลล์ตรวจสอบ 2" xfId="71"/>
    <cellStyle name="เซลล์ที่มีการเชื่อมโยง 2" xfId="72"/>
    <cellStyle name="ดี 2" xfId="73"/>
    <cellStyle name="ปกติ 2" xfId="45"/>
    <cellStyle name="ปกติ 3" xfId="46"/>
    <cellStyle name="ปกติ_คอม.1,2,3,4" xfId="47"/>
    <cellStyle name="ปกติ_แผน" xfId="90"/>
    <cellStyle name="ป้อนค่า 2" xfId="74"/>
    <cellStyle name="ปานกลาง 2" xfId="75"/>
    <cellStyle name="ผลรวม 2" xfId="76"/>
    <cellStyle name="แย่ 2" xfId="77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แสดงผล 2" xfId="84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361950</xdr:colOff>
      <xdr:row>2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19050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810375" y="3162300"/>
          <a:ext cx="1047750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7328</xdr:colOff>
      <xdr:row>10</xdr:row>
      <xdr:rowOff>123825</xdr:rowOff>
    </xdr:from>
    <xdr:to>
      <xdr:col>11</xdr:col>
      <xdr:colOff>9526</xdr:colOff>
      <xdr:row>10</xdr:row>
      <xdr:rowOff>123825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5055578" y="2505075"/>
          <a:ext cx="143094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7</xdr:row>
      <xdr:rowOff>123825</xdr:rowOff>
    </xdr:from>
    <xdr:to>
      <xdr:col>12</xdr:col>
      <xdr:colOff>1</xdr:colOff>
      <xdr:row>7</xdr:row>
      <xdr:rowOff>123825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055577" y="1790700"/>
          <a:ext cx="1897674" cy="0"/>
        </a:xfrm>
        <a:prstGeom prst="line">
          <a:avLst/>
        </a:prstGeom>
        <a:ln w="3175">
          <a:headEnd type="triangle" w="med" len="med"/>
          <a:tailEnd type="triangl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>
      <xdr:col>11</xdr:col>
      <xdr:colOff>5130</xdr:colOff>
      <xdr:row>10</xdr:row>
      <xdr:rowOff>126023</xdr:rowOff>
    </xdr:from>
    <xdr:to>
      <xdr:col>12</xdr:col>
      <xdr:colOff>7328</xdr:colOff>
      <xdr:row>10</xdr:row>
      <xdr:rowOff>126023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6482130" y="2507273"/>
          <a:ext cx="47844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123825</xdr:rowOff>
    </xdr:from>
    <xdr:to>
      <xdr:col>16</xdr:col>
      <xdr:colOff>0</xdr:colOff>
      <xdr:row>7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239000" y="1790700"/>
          <a:ext cx="1419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273843</xdr:colOff>
      <xdr:row>10</xdr:row>
      <xdr:rowOff>130969</xdr:rowOff>
    </xdr:from>
    <xdr:to>
      <xdr:col>14</xdr:col>
      <xdr:colOff>500063</xdr:colOff>
      <xdr:row>10</xdr:row>
      <xdr:rowOff>133350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 flipV="1">
          <a:off x="6780609" y="2214563"/>
          <a:ext cx="1006079" cy="2381"/>
        </a:xfrm>
        <a:prstGeom prst="line">
          <a:avLst/>
        </a:prstGeom>
        <a:noFill/>
        <a:ln w="317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1588</xdr:colOff>
      <xdr:row>16</xdr:row>
      <xdr:rowOff>101599</xdr:rowOff>
    </xdr:from>
    <xdr:to>
      <xdr:col>15</xdr:col>
      <xdr:colOff>3175</xdr:colOff>
      <xdr:row>16</xdr:row>
      <xdr:rowOff>101599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 flipV="1">
          <a:off x="7231063" y="3911599"/>
          <a:ext cx="954087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1588</xdr:colOff>
      <xdr:row>19</xdr:row>
      <xdr:rowOff>101599</xdr:rowOff>
    </xdr:from>
    <xdr:to>
      <xdr:col>15</xdr:col>
      <xdr:colOff>3175</xdr:colOff>
      <xdr:row>19</xdr:row>
      <xdr:rowOff>101599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 flipV="1">
          <a:off x="7231063" y="4625974"/>
          <a:ext cx="954087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105967</xdr:rowOff>
    </xdr:from>
    <xdr:to>
      <xdr:col>12</xdr:col>
      <xdr:colOff>0</xdr:colOff>
      <xdr:row>13</xdr:row>
      <xdr:rowOff>105967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4891088" y="2814639"/>
          <a:ext cx="161567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15478</xdr:colOff>
      <xdr:row>16</xdr:row>
      <xdr:rowOff>111921</xdr:rowOff>
    </xdr:from>
    <xdr:to>
      <xdr:col>12</xdr:col>
      <xdr:colOff>5953</xdr:colOff>
      <xdr:row>16</xdr:row>
      <xdr:rowOff>111921</xdr:rowOff>
    </xdr:to>
    <xdr:sp macro="" textlink="">
      <xdr:nvSpPr>
        <xdr:cNvPr id="19" name="Line 11"/>
        <xdr:cNvSpPr>
          <a:spLocks noChangeShapeType="1"/>
        </xdr:cNvSpPr>
      </xdr:nvSpPr>
      <xdr:spPr bwMode="auto">
        <a:xfrm>
          <a:off x="4897041" y="3445671"/>
          <a:ext cx="161567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527447</xdr:colOff>
      <xdr:row>19</xdr:row>
      <xdr:rowOff>111921</xdr:rowOff>
    </xdr:from>
    <xdr:to>
      <xdr:col>11</xdr:col>
      <xdr:colOff>517922</xdr:colOff>
      <xdr:row>19</xdr:row>
      <xdr:rowOff>111921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>
          <a:off x="4867275" y="4070749"/>
          <a:ext cx="161567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314325</xdr:colOff>
      <xdr:row>2</xdr:row>
      <xdr:rowOff>190500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23814</xdr:colOff>
      <xdr:row>13</xdr:row>
      <xdr:rowOff>201612</xdr:rowOff>
    </xdr:from>
    <xdr:to>
      <xdr:col>14</xdr:col>
      <xdr:colOff>471489</xdr:colOff>
      <xdr:row>13</xdr:row>
      <xdr:rowOff>201612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804423" y="2910284"/>
          <a:ext cx="935832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125413</xdr:rowOff>
    </xdr:from>
    <xdr:to>
      <xdr:col>12</xdr:col>
      <xdr:colOff>0</xdr:colOff>
      <xdr:row>7</xdr:row>
      <xdr:rowOff>125413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V="1">
          <a:off x="4349353" y="1583929"/>
          <a:ext cx="2157413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125412</xdr:rowOff>
    </xdr:from>
    <xdr:to>
      <xdr:col>10</xdr:col>
      <xdr:colOff>466725</xdr:colOff>
      <xdr:row>10</xdr:row>
      <xdr:rowOff>125412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V="1">
          <a:off x="4349353" y="2209006"/>
          <a:ext cx="1540669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117474</xdr:rowOff>
    </xdr:from>
    <xdr:to>
      <xdr:col>12</xdr:col>
      <xdr:colOff>0</xdr:colOff>
      <xdr:row>13</xdr:row>
      <xdr:rowOff>117474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V="1">
          <a:off x="4349353" y="2826146"/>
          <a:ext cx="2157413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5953</xdr:colOff>
      <xdr:row>16</xdr:row>
      <xdr:rowOff>130967</xdr:rowOff>
    </xdr:from>
    <xdr:to>
      <xdr:col>11</xdr:col>
      <xdr:colOff>541734</xdr:colOff>
      <xdr:row>16</xdr:row>
      <xdr:rowOff>130968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4887516" y="3464717"/>
          <a:ext cx="1619249" cy="1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1588</xdr:colOff>
      <xdr:row>19</xdr:row>
      <xdr:rowOff>101599</xdr:rowOff>
    </xdr:from>
    <xdr:to>
      <xdr:col>10</xdr:col>
      <xdr:colOff>3175</xdr:colOff>
      <xdr:row>19</xdr:row>
      <xdr:rowOff>101599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4341416" y="4060427"/>
          <a:ext cx="1085056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1588</xdr:colOff>
      <xdr:row>19</xdr:row>
      <xdr:rowOff>101599</xdr:rowOff>
    </xdr:from>
    <xdr:to>
      <xdr:col>12</xdr:col>
      <xdr:colOff>3175</xdr:colOff>
      <xdr:row>19</xdr:row>
      <xdr:rowOff>101599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424885" y="4060427"/>
          <a:ext cx="1085056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117476</xdr:rowOff>
    </xdr:from>
    <xdr:to>
      <xdr:col>15</xdr:col>
      <xdr:colOff>466725</xdr:colOff>
      <xdr:row>7</xdr:row>
      <xdr:rowOff>117476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6790134" y="1575992"/>
          <a:ext cx="1433513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</xdr:colOff>
      <xdr:row>13</xdr:row>
      <xdr:rowOff>117474</xdr:rowOff>
    </xdr:from>
    <xdr:to>
      <xdr:col>17</xdr:col>
      <xdr:colOff>7937</xdr:colOff>
      <xdr:row>13</xdr:row>
      <xdr:rowOff>117474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 flipV="1">
          <a:off x="7771209" y="2826146"/>
          <a:ext cx="969962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1588</xdr:colOff>
      <xdr:row>19</xdr:row>
      <xdr:rowOff>101599</xdr:rowOff>
    </xdr:from>
    <xdr:to>
      <xdr:col>15</xdr:col>
      <xdr:colOff>3175</xdr:colOff>
      <xdr:row>19</xdr:row>
      <xdr:rowOff>101599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6782197" y="4060427"/>
          <a:ext cx="977900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</xdr:colOff>
      <xdr:row>16</xdr:row>
      <xdr:rowOff>119063</xdr:rowOff>
    </xdr:from>
    <xdr:to>
      <xdr:col>15</xdr:col>
      <xdr:colOff>482204</xdr:colOff>
      <xdr:row>16</xdr:row>
      <xdr:rowOff>119064</xdr:rowOff>
    </xdr:to>
    <xdr:sp macro="" textlink="">
      <xdr:nvSpPr>
        <xdr:cNvPr id="20" name="Line 11"/>
        <xdr:cNvSpPr>
          <a:spLocks noChangeShapeType="1"/>
        </xdr:cNvSpPr>
      </xdr:nvSpPr>
      <xdr:spPr bwMode="auto">
        <a:xfrm flipV="1">
          <a:off x="6780610" y="3452813"/>
          <a:ext cx="1458516" cy="1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1</xdr:col>
      <xdr:colOff>409575</xdr:colOff>
      <xdr:row>2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268291</xdr:colOff>
      <xdr:row>14</xdr:row>
      <xdr:rowOff>0</xdr:rowOff>
    </xdr:from>
    <xdr:to>
      <xdr:col>14</xdr:col>
      <xdr:colOff>487366</xdr:colOff>
      <xdr:row>14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6846891" y="2952750"/>
          <a:ext cx="987425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15874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4460874" y="1600200"/>
          <a:ext cx="1584326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</xdr:row>
      <xdr:rowOff>122248</xdr:rowOff>
    </xdr:from>
    <xdr:to>
      <xdr:col>12</xdr:col>
      <xdr:colOff>0</xdr:colOff>
      <xdr:row>10</xdr:row>
      <xdr:rowOff>122248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6054725" y="2236798"/>
          <a:ext cx="523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114300</xdr:rowOff>
    </xdr:from>
    <xdr:to>
      <xdr:col>12</xdr:col>
      <xdr:colOff>7937</xdr:colOff>
      <xdr:row>13</xdr:row>
      <xdr:rowOff>114300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4454525" y="2857500"/>
          <a:ext cx="2132012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</xdr:colOff>
      <xdr:row>19</xdr:row>
      <xdr:rowOff>114300</xdr:rowOff>
    </xdr:from>
    <xdr:to>
      <xdr:col>10</xdr:col>
      <xdr:colOff>527050</xdr:colOff>
      <xdr:row>19</xdr:row>
      <xdr:rowOff>114300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468812" y="4114800"/>
          <a:ext cx="1570038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</xdr:colOff>
      <xdr:row>16</xdr:row>
      <xdr:rowOff>122238</xdr:rowOff>
    </xdr:from>
    <xdr:to>
      <xdr:col>12</xdr:col>
      <xdr:colOff>3174</xdr:colOff>
      <xdr:row>16</xdr:row>
      <xdr:rowOff>122238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60875" y="3494088"/>
          <a:ext cx="2120899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</xdr:colOff>
      <xdr:row>7</xdr:row>
      <xdr:rowOff>114311</xdr:rowOff>
    </xdr:from>
    <xdr:to>
      <xdr:col>11</xdr:col>
      <xdr:colOff>528637</xdr:colOff>
      <xdr:row>7</xdr:row>
      <xdr:rowOff>114311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049962" y="1600211"/>
          <a:ext cx="523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1588</xdr:colOff>
      <xdr:row>10</xdr:row>
      <xdr:rowOff>101599</xdr:rowOff>
    </xdr:from>
    <xdr:to>
      <xdr:col>10</xdr:col>
      <xdr:colOff>3175</xdr:colOff>
      <xdr:row>10</xdr:row>
      <xdr:rowOff>101599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46588" y="2216149"/>
          <a:ext cx="1068387" cy="0"/>
        </a:xfrm>
        <a:prstGeom prst="straightConnector1">
          <a:avLst/>
        </a:prstGeom>
        <a:noFill/>
        <a:ln w="317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122248</xdr:rowOff>
    </xdr:from>
    <xdr:to>
      <xdr:col>13</xdr:col>
      <xdr:colOff>468313</xdr:colOff>
      <xdr:row>10</xdr:row>
      <xdr:rowOff>122248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6858000" y="2236798"/>
          <a:ext cx="468313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17462</xdr:colOff>
      <xdr:row>10</xdr:row>
      <xdr:rowOff>115888</xdr:rowOff>
    </xdr:from>
    <xdr:to>
      <xdr:col>16</xdr:col>
      <xdr:colOff>460375</xdr:colOff>
      <xdr:row>10</xdr:row>
      <xdr:rowOff>115888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7364412" y="2230438"/>
          <a:ext cx="1420813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1587</xdr:colOff>
      <xdr:row>7</xdr:row>
      <xdr:rowOff>114311</xdr:rowOff>
    </xdr:from>
    <xdr:to>
      <xdr:col>13</xdr:col>
      <xdr:colOff>469900</xdr:colOff>
      <xdr:row>7</xdr:row>
      <xdr:rowOff>114311</xdr:rowOff>
    </xdr:to>
    <xdr:sp macro="" textlink="">
      <xdr:nvSpPr>
        <xdr:cNvPr id="14" name="Line 20"/>
        <xdr:cNvSpPr>
          <a:spLocks noChangeShapeType="1"/>
        </xdr:cNvSpPr>
      </xdr:nvSpPr>
      <xdr:spPr bwMode="auto">
        <a:xfrm>
          <a:off x="6859587" y="1600211"/>
          <a:ext cx="468313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3173</xdr:colOff>
      <xdr:row>16</xdr:row>
      <xdr:rowOff>122238</xdr:rowOff>
    </xdr:from>
    <xdr:to>
      <xdr:col>17</xdr:col>
      <xdr:colOff>468312</xdr:colOff>
      <xdr:row>16</xdr:row>
      <xdr:rowOff>122238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6861173" y="3494088"/>
          <a:ext cx="2420939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361950</xdr:colOff>
      <xdr:row>2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</xdr:colOff>
      <xdr:row>14</xdr:row>
      <xdr:rowOff>9525</xdr:rowOff>
    </xdr:from>
    <xdr:to>
      <xdr:col>15</xdr:col>
      <xdr:colOff>9525</xdr:colOff>
      <xdr:row>14</xdr:row>
      <xdr:rowOff>9525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5943600" y="3171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100011</xdr:rowOff>
    </xdr:from>
    <xdr:to>
      <xdr:col>12</xdr:col>
      <xdr:colOff>0</xdr:colOff>
      <xdr:row>16</xdr:row>
      <xdr:rowOff>100011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4279900" y="3425824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2197</xdr:colOff>
      <xdr:row>19</xdr:row>
      <xdr:rowOff>110147</xdr:rowOff>
    </xdr:from>
    <xdr:to>
      <xdr:col>11</xdr:col>
      <xdr:colOff>468922</xdr:colOff>
      <xdr:row>19</xdr:row>
      <xdr:rowOff>110147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796322" y="405508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7</xdr:row>
      <xdr:rowOff>123825</xdr:rowOff>
    </xdr:from>
    <xdr:to>
      <xdr:col>12</xdr:col>
      <xdr:colOff>1</xdr:colOff>
      <xdr:row>7</xdr:row>
      <xdr:rowOff>123825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5143501" y="179070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275737</xdr:colOff>
      <xdr:row>10</xdr:row>
      <xdr:rowOff>122362</xdr:rowOff>
    </xdr:from>
    <xdr:to>
      <xdr:col>11</xdr:col>
      <xdr:colOff>537674</xdr:colOff>
      <xdr:row>10</xdr:row>
      <xdr:rowOff>122362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339737" y="2209925"/>
          <a:ext cx="215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123825</xdr:rowOff>
    </xdr:from>
    <xdr:to>
      <xdr:col>10</xdr:col>
      <xdr:colOff>476250</xdr:colOff>
      <xdr:row>13</xdr:row>
      <xdr:rowOff>123825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153025" y="32194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505682</xdr:colOff>
      <xdr:row>10</xdr:row>
      <xdr:rowOff>106972</xdr:rowOff>
    </xdr:from>
    <xdr:to>
      <xdr:col>15</xdr:col>
      <xdr:colOff>505682</xdr:colOff>
      <xdr:row>10</xdr:row>
      <xdr:rowOff>106972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7284307" y="2194535"/>
          <a:ext cx="101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9159</xdr:colOff>
      <xdr:row>7</xdr:row>
      <xdr:rowOff>119063</xdr:rowOff>
    </xdr:from>
    <xdr:to>
      <xdr:col>14</xdr:col>
      <xdr:colOff>7938</xdr:colOff>
      <xdr:row>7</xdr:row>
      <xdr:rowOff>122238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 flipV="1">
          <a:off x="6787784" y="1587501"/>
          <a:ext cx="506779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5861</xdr:colOff>
      <xdr:row>10</xdr:row>
      <xdr:rowOff>95249</xdr:rowOff>
    </xdr:from>
    <xdr:to>
      <xdr:col>14</xdr:col>
      <xdr:colOff>0</xdr:colOff>
      <xdr:row>10</xdr:row>
      <xdr:rowOff>96961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 flipV="1">
          <a:off x="6784486" y="2182812"/>
          <a:ext cx="502139" cy="17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7</xdr:row>
      <xdr:rowOff>115887</xdr:rowOff>
    </xdr:from>
    <xdr:to>
      <xdr:col>16</xdr:col>
      <xdr:colOff>476250</xdr:colOff>
      <xdr:row>7</xdr:row>
      <xdr:rowOff>115887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7296150" y="1584325"/>
          <a:ext cx="148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7939</xdr:colOff>
      <xdr:row>16</xdr:row>
      <xdr:rowOff>100011</xdr:rowOff>
    </xdr:from>
    <xdr:to>
      <xdr:col>17</xdr:col>
      <xdr:colOff>500063</xdr:colOff>
      <xdr:row>16</xdr:row>
      <xdr:rowOff>103187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786564" y="3425824"/>
          <a:ext cx="2524124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19</xdr:row>
      <xdr:rowOff>100011</xdr:rowOff>
    </xdr:from>
    <xdr:to>
      <xdr:col>17</xdr:col>
      <xdr:colOff>507999</xdr:colOff>
      <xdr:row>19</xdr:row>
      <xdr:rowOff>103187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6786563" y="4044949"/>
          <a:ext cx="2532061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266700</xdr:colOff>
      <xdr:row>2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262658</xdr:colOff>
      <xdr:row>14</xdr:row>
      <xdr:rowOff>3178</xdr:rowOff>
    </xdr:from>
    <xdr:to>
      <xdr:col>14</xdr:col>
      <xdr:colOff>492846</xdr:colOff>
      <xdr:row>14</xdr:row>
      <xdr:rowOff>3178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791613" y="2938610"/>
          <a:ext cx="10095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60613</xdr:rowOff>
    </xdr:from>
    <xdr:to>
      <xdr:col>11</xdr:col>
      <xdr:colOff>536863</xdr:colOff>
      <xdr:row>13</xdr:row>
      <xdr:rowOff>63011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V="1">
          <a:off x="4356389" y="2788227"/>
          <a:ext cx="2163906" cy="239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4663</xdr:colOff>
      <xdr:row>19</xdr:row>
      <xdr:rowOff>129886</xdr:rowOff>
    </xdr:from>
    <xdr:to>
      <xdr:col>11</xdr:col>
      <xdr:colOff>536863</xdr:colOff>
      <xdr:row>19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V="1">
          <a:off x="5442572" y="4104409"/>
          <a:ext cx="1077723" cy="34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275759</xdr:colOff>
      <xdr:row>7</xdr:row>
      <xdr:rowOff>58148</xdr:rowOff>
    </xdr:from>
    <xdr:to>
      <xdr:col>11</xdr:col>
      <xdr:colOff>544191</xdr:colOff>
      <xdr:row>7</xdr:row>
      <xdr:rowOff>58148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4345532" y="1538853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274294</xdr:colOff>
      <xdr:row>7</xdr:row>
      <xdr:rowOff>159259</xdr:rowOff>
    </xdr:from>
    <xdr:to>
      <xdr:col>11</xdr:col>
      <xdr:colOff>542726</xdr:colOff>
      <xdr:row>7</xdr:row>
      <xdr:rowOff>159259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344067" y="1639964"/>
          <a:ext cx="2182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141409</xdr:rowOff>
    </xdr:from>
    <xdr:to>
      <xdr:col>12</xdr:col>
      <xdr:colOff>0</xdr:colOff>
      <xdr:row>10</xdr:row>
      <xdr:rowOff>141409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067300" y="2522659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15385</xdr:colOff>
      <xdr:row>13</xdr:row>
      <xdr:rowOff>164122</xdr:rowOff>
    </xdr:from>
    <xdr:to>
      <xdr:col>11</xdr:col>
      <xdr:colOff>545522</xdr:colOff>
      <xdr:row>13</xdr:row>
      <xdr:rowOff>164522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362249" y="2891736"/>
          <a:ext cx="2166705" cy="4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2198</xdr:colOff>
      <xdr:row>16</xdr:row>
      <xdr:rowOff>101644</xdr:rowOff>
    </xdr:from>
    <xdr:to>
      <xdr:col>10</xdr:col>
      <xdr:colOff>0</xdr:colOff>
      <xdr:row>16</xdr:row>
      <xdr:rowOff>103909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349062" y="3452712"/>
          <a:ext cx="1088847" cy="22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2198</xdr:colOff>
      <xdr:row>16</xdr:row>
      <xdr:rowOff>101645</xdr:rowOff>
    </xdr:from>
    <xdr:to>
      <xdr:col>11</xdr:col>
      <xdr:colOff>536863</xdr:colOff>
      <xdr:row>16</xdr:row>
      <xdr:rowOff>103909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5440107" y="3452713"/>
          <a:ext cx="1080188" cy="2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2198</xdr:colOff>
      <xdr:row>10</xdr:row>
      <xdr:rowOff>136281</xdr:rowOff>
    </xdr:from>
    <xdr:to>
      <xdr:col>15</xdr:col>
      <xdr:colOff>468923</xdr:colOff>
      <xdr:row>10</xdr:row>
      <xdr:rowOff>136281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7726973" y="2517531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7326</xdr:colOff>
      <xdr:row>7</xdr:row>
      <xdr:rowOff>73268</xdr:rowOff>
    </xdr:from>
    <xdr:to>
      <xdr:col>13</xdr:col>
      <xdr:colOff>474051</xdr:colOff>
      <xdr:row>7</xdr:row>
      <xdr:rowOff>73268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7255851" y="1740143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5861</xdr:colOff>
      <xdr:row>7</xdr:row>
      <xdr:rowOff>157061</xdr:rowOff>
    </xdr:from>
    <xdr:to>
      <xdr:col>15</xdr:col>
      <xdr:colOff>7327</xdr:colOff>
      <xdr:row>7</xdr:row>
      <xdr:rowOff>157061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>
          <a:off x="6811906" y="1637766"/>
          <a:ext cx="100592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278422</xdr:colOff>
      <xdr:row>10</xdr:row>
      <xdr:rowOff>139211</xdr:rowOff>
    </xdr:from>
    <xdr:to>
      <xdr:col>13</xdr:col>
      <xdr:colOff>466724</xdr:colOff>
      <xdr:row>10</xdr:row>
      <xdr:rowOff>139211</xdr:rowOff>
    </xdr:to>
    <xdr:sp macro="" textlink="">
      <xdr:nvSpPr>
        <xdr:cNvPr id="17" name="Line 20"/>
        <xdr:cNvSpPr>
          <a:spLocks noChangeShapeType="1"/>
        </xdr:cNvSpPr>
      </xdr:nvSpPr>
      <xdr:spPr bwMode="auto">
        <a:xfrm>
          <a:off x="7250722" y="2520461"/>
          <a:ext cx="464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72536</xdr:rowOff>
    </xdr:from>
    <xdr:to>
      <xdr:col>17</xdr:col>
      <xdr:colOff>0</xdr:colOff>
      <xdr:row>13</xdr:row>
      <xdr:rowOff>72536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8201025" y="3168161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5861</xdr:colOff>
      <xdr:row>13</xdr:row>
      <xdr:rowOff>173647</xdr:rowOff>
    </xdr:from>
    <xdr:to>
      <xdr:col>16</xdr:col>
      <xdr:colOff>0</xdr:colOff>
      <xdr:row>13</xdr:row>
      <xdr:rowOff>173647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>
          <a:off x="8206886" y="3269272"/>
          <a:ext cx="4703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15</xdr:col>
      <xdr:colOff>0</xdr:colOff>
      <xdr:row>19</xdr:row>
      <xdr:rowOff>123825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7248525" y="46482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8059</xdr:colOff>
      <xdr:row>16</xdr:row>
      <xdr:rowOff>127490</xdr:rowOff>
    </xdr:from>
    <xdr:to>
      <xdr:col>17</xdr:col>
      <xdr:colOff>468923</xdr:colOff>
      <xdr:row>16</xdr:row>
      <xdr:rowOff>127490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7256584" y="3937490"/>
          <a:ext cx="23658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31"/>
  <sheetViews>
    <sheetView tabSelected="1" zoomScale="160" zoomScaleNormal="160" workbookViewId="0">
      <selection activeCell="R15" sqref="R15"/>
    </sheetView>
  </sheetViews>
  <sheetFormatPr defaultRowHeight="15"/>
  <cols>
    <col min="1" max="1" width="6.85546875" customWidth="1"/>
    <col min="2" max="2" width="17.28515625" customWidth="1"/>
    <col min="3" max="5" width="2.710937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6.5703125" customWidth="1"/>
  </cols>
  <sheetData>
    <row r="1" spans="1:19" ht="18.75">
      <c r="A1" s="24"/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79"/>
    </row>
    <row r="2" spans="1:19" ht="18.75">
      <c r="A2" s="25"/>
      <c r="B2" s="191" t="s">
        <v>65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80"/>
    </row>
    <row r="3" spans="1:19" ht="18.75">
      <c r="A3" s="26"/>
      <c r="B3" s="192" t="s">
        <v>234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 t="s">
        <v>55</v>
      </c>
      <c r="S3" s="194"/>
    </row>
    <row r="4" spans="1:19" ht="14.25" customHeight="1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9" t="s">
        <v>6</v>
      </c>
      <c r="G4" s="31" t="s">
        <v>7</v>
      </c>
      <c r="H4" s="105" t="s">
        <v>8</v>
      </c>
      <c r="I4" s="105" t="s">
        <v>9</v>
      </c>
      <c r="J4" s="105" t="s">
        <v>10</v>
      </c>
      <c r="K4" s="106" t="s">
        <v>11</v>
      </c>
      <c r="L4" s="105" t="s">
        <v>12</v>
      </c>
      <c r="M4" s="105" t="s">
        <v>13</v>
      </c>
      <c r="N4" s="105" t="s">
        <v>14</v>
      </c>
      <c r="O4" s="105" t="s">
        <v>15</v>
      </c>
      <c r="P4" s="105" t="s">
        <v>16</v>
      </c>
      <c r="Q4" s="105" t="s">
        <v>17</v>
      </c>
      <c r="R4" s="107" t="s">
        <v>18</v>
      </c>
      <c r="S4" s="108" t="s">
        <v>19</v>
      </c>
    </row>
    <row r="5" spans="1:19" ht="14.25" customHeight="1">
      <c r="A5" s="197"/>
      <c r="B5" s="197"/>
      <c r="C5" s="197"/>
      <c r="D5" s="197"/>
      <c r="E5" s="197"/>
      <c r="F5" s="200"/>
      <c r="G5" s="32"/>
      <c r="H5" s="109" t="s">
        <v>9</v>
      </c>
      <c r="I5" s="109" t="s">
        <v>10</v>
      </c>
      <c r="J5" s="109" t="s">
        <v>11</v>
      </c>
      <c r="K5" s="110" t="s">
        <v>12</v>
      </c>
      <c r="L5" s="109" t="s">
        <v>13</v>
      </c>
      <c r="M5" s="111" t="s">
        <v>14</v>
      </c>
      <c r="N5" s="109" t="s">
        <v>15</v>
      </c>
      <c r="O5" s="109" t="s">
        <v>16</v>
      </c>
      <c r="P5" s="112" t="s">
        <v>17</v>
      </c>
      <c r="Q5" s="109" t="s">
        <v>18</v>
      </c>
      <c r="R5" s="109" t="s">
        <v>19</v>
      </c>
      <c r="S5" s="112" t="s">
        <v>20</v>
      </c>
    </row>
    <row r="6" spans="1:19" ht="14.25" customHeight="1">
      <c r="A6" s="198"/>
      <c r="B6" s="198"/>
      <c r="C6" s="198"/>
      <c r="D6" s="198"/>
      <c r="E6" s="198"/>
      <c r="F6" s="201"/>
      <c r="G6" s="30" t="s">
        <v>21</v>
      </c>
      <c r="H6" s="33"/>
      <c r="I6" s="30">
        <v>1</v>
      </c>
      <c r="J6" s="30">
        <v>2</v>
      </c>
      <c r="K6" s="6">
        <v>3</v>
      </c>
      <c r="L6" s="57">
        <v>4</v>
      </c>
      <c r="M6" s="6">
        <v>5</v>
      </c>
      <c r="N6" s="6">
        <v>6</v>
      </c>
      <c r="O6" s="6">
        <v>7</v>
      </c>
      <c r="P6" s="6">
        <v>8</v>
      </c>
      <c r="Q6" s="6">
        <v>9</v>
      </c>
      <c r="R6" s="6">
        <v>10</v>
      </c>
      <c r="S6" s="30">
        <v>11</v>
      </c>
    </row>
    <row r="7" spans="1:19" ht="16.5" customHeight="1">
      <c r="A7" s="81"/>
      <c r="B7" s="81" t="s">
        <v>22</v>
      </c>
      <c r="C7" s="81"/>
      <c r="D7" s="81"/>
      <c r="E7" s="81"/>
      <c r="F7" s="36"/>
      <c r="G7" s="34"/>
      <c r="H7" s="180" t="s">
        <v>23</v>
      </c>
      <c r="I7" s="134" t="s">
        <v>86</v>
      </c>
      <c r="J7" s="135" t="s">
        <v>228</v>
      </c>
      <c r="K7" s="135" t="s">
        <v>194</v>
      </c>
      <c r="L7" s="135" t="s">
        <v>217</v>
      </c>
      <c r="M7" s="183" t="s">
        <v>24</v>
      </c>
      <c r="N7" s="135" t="s">
        <v>80</v>
      </c>
      <c r="O7" s="134" t="s">
        <v>196</v>
      </c>
      <c r="P7" s="136" t="s">
        <v>166</v>
      </c>
      <c r="Q7" s="64"/>
      <c r="R7" s="95"/>
      <c r="S7" s="98"/>
    </row>
    <row r="8" spans="1:19" ht="16.5" customHeight="1">
      <c r="A8" s="81"/>
      <c r="B8" s="84" t="s">
        <v>37</v>
      </c>
      <c r="C8" s="81"/>
      <c r="D8" s="81"/>
      <c r="E8" s="81"/>
      <c r="F8" s="29"/>
      <c r="G8" s="31" t="s">
        <v>25</v>
      </c>
      <c r="H8" s="181"/>
      <c r="I8" s="137"/>
      <c r="J8" s="138"/>
      <c r="K8" s="137"/>
      <c r="L8" s="147"/>
      <c r="M8" s="184"/>
      <c r="N8" s="138"/>
      <c r="O8" s="138"/>
      <c r="P8" s="139"/>
      <c r="Q8" s="68"/>
      <c r="R8" s="96"/>
      <c r="S8" s="99"/>
    </row>
    <row r="9" spans="1:19" ht="16.5" customHeight="1">
      <c r="A9" s="119" t="s">
        <v>66</v>
      </c>
      <c r="B9" s="117" t="s">
        <v>67</v>
      </c>
      <c r="C9" s="119">
        <v>2</v>
      </c>
      <c r="D9" s="119">
        <v>0</v>
      </c>
      <c r="E9" s="119">
        <v>2</v>
      </c>
      <c r="F9" s="162" t="s">
        <v>198</v>
      </c>
      <c r="G9" s="32"/>
      <c r="H9" s="181"/>
      <c r="I9" s="140"/>
      <c r="J9" s="141" t="s">
        <v>229</v>
      </c>
      <c r="K9" s="138" t="s">
        <v>195</v>
      </c>
      <c r="L9" s="141" t="s">
        <v>240</v>
      </c>
      <c r="M9" s="184"/>
      <c r="N9" s="141" t="s">
        <v>74</v>
      </c>
      <c r="O9" s="140" t="s">
        <v>197</v>
      </c>
      <c r="P9" s="141" t="s">
        <v>164</v>
      </c>
      <c r="Q9" s="73"/>
      <c r="R9" s="94"/>
      <c r="S9" s="100"/>
    </row>
    <row r="10" spans="1:19" ht="16.5" customHeight="1">
      <c r="A10" s="81"/>
      <c r="B10" s="165" t="s">
        <v>38</v>
      </c>
      <c r="C10" s="81"/>
      <c r="D10" s="81"/>
      <c r="E10" s="81"/>
      <c r="F10" s="162"/>
      <c r="G10" s="35"/>
      <c r="H10" s="181"/>
      <c r="I10" s="142" t="s">
        <v>74</v>
      </c>
      <c r="J10" s="134" t="s">
        <v>196</v>
      </c>
      <c r="K10" s="143" t="s">
        <v>164</v>
      </c>
      <c r="L10" s="135" t="s">
        <v>84</v>
      </c>
      <c r="M10" s="184"/>
      <c r="N10" s="135" t="s">
        <v>196</v>
      </c>
      <c r="O10" s="134" t="s">
        <v>167</v>
      </c>
      <c r="P10" s="134"/>
      <c r="Q10" s="95"/>
      <c r="R10" s="95"/>
      <c r="S10" s="98"/>
    </row>
    <row r="11" spans="1:19" ht="16.5" customHeight="1">
      <c r="A11" s="119" t="s">
        <v>68</v>
      </c>
      <c r="B11" s="117" t="s">
        <v>69</v>
      </c>
      <c r="C11" s="119">
        <v>0</v>
      </c>
      <c r="D11" s="119">
        <v>2</v>
      </c>
      <c r="E11" s="119">
        <v>1</v>
      </c>
      <c r="F11" s="162" t="s">
        <v>199</v>
      </c>
      <c r="G11" s="31" t="s">
        <v>26</v>
      </c>
      <c r="H11" s="181"/>
      <c r="I11" s="138"/>
      <c r="J11" s="138"/>
      <c r="K11" s="137"/>
      <c r="L11" s="138"/>
      <c r="M11" s="184"/>
      <c r="N11" s="138"/>
      <c r="O11" s="138"/>
      <c r="P11" s="138"/>
      <c r="Q11" s="96"/>
      <c r="R11" s="96"/>
      <c r="S11" s="99"/>
    </row>
    <row r="12" spans="1:19" ht="16.5" customHeight="1" thickBot="1">
      <c r="A12" s="81"/>
      <c r="B12" s="83" t="s">
        <v>40</v>
      </c>
      <c r="C12" s="81"/>
      <c r="D12" s="81"/>
      <c r="E12" s="81"/>
      <c r="F12" s="162"/>
      <c r="G12" s="32"/>
      <c r="H12" s="181"/>
      <c r="I12" s="144" t="s">
        <v>76</v>
      </c>
      <c r="J12" s="140" t="s">
        <v>197</v>
      </c>
      <c r="K12" s="140" t="s">
        <v>165</v>
      </c>
      <c r="L12" s="145" t="s">
        <v>78</v>
      </c>
      <c r="M12" s="184"/>
      <c r="N12" s="153" t="s">
        <v>197</v>
      </c>
      <c r="O12" s="145" t="s">
        <v>164</v>
      </c>
      <c r="P12" s="145"/>
      <c r="Q12" s="94"/>
      <c r="R12" s="94"/>
      <c r="S12" s="100"/>
    </row>
    <row r="13" spans="1:19" ht="16.5" customHeight="1">
      <c r="A13" s="81" t="s">
        <v>70</v>
      </c>
      <c r="B13" s="83" t="s">
        <v>71</v>
      </c>
      <c r="C13" s="81">
        <v>1</v>
      </c>
      <c r="D13" s="81">
        <v>0</v>
      </c>
      <c r="E13" s="81">
        <v>1</v>
      </c>
      <c r="F13" s="162" t="s">
        <v>169</v>
      </c>
      <c r="G13" s="35"/>
      <c r="H13" s="181"/>
      <c r="I13" s="134"/>
      <c r="J13" s="134" t="s">
        <v>82</v>
      </c>
      <c r="K13" s="134" t="s">
        <v>196</v>
      </c>
      <c r="L13" s="146" t="s">
        <v>166</v>
      </c>
      <c r="M13" s="184"/>
      <c r="N13" s="186" t="s">
        <v>27</v>
      </c>
      <c r="O13" s="187"/>
      <c r="P13" s="95"/>
      <c r="Q13" s="63"/>
      <c r="R13" s="64"/>
      <c r="S13" s="64"/>
    </row>
    <row r="14" spans="1:19" ht="16.5" customHeight="1">
      <c r="A14" s="81"/>
      <c r="B14" s="89" t="s">
        <v>41</v>
      </c>
      <c r="C14" s="81"/>
      <c r="D14" s="81"/>
      <c r="E14" s="81"/>
      <c r="F14" s="162"/>
      <c r="G14" s="31" t="s">
        <v>28</v>
      </c>
      <c r="H14" s="181"/>
      <c r="I14" s="138"/>
      <c r="J14" s="137"/>
      <c r="K14" s="138"/>
      <c r="L14" s="147"/>
      <c r="M14" s="184"/>
      <c r="N14" s="188" t="s">
        <v>88</v>
      </c>
      <c r="O14" s="189"/>
      <c r="P14" s="96"/>
      <c r="Q14" s="67"/>
      <c r="R14" s="68"/>
      <c r="S14" s="68"/>
    </row>
    <row r="15" spans="1:19" ht="16.5" customHeight="1" thickBot="1">
      <c r="A15" s="81" t="s">
        <v>72</v>
      </c>
      <c r="B15" s="83" t="s">
        <v>73</v>
      </c>
      <c r="C15" s="81">
        <v>1</v>
      </c>
      <c r="D15" s="81">
        <v>0</v>
      </c>
      <c r="E15" s="81">
        <v>1</v>
      </c>
      <c r="F15" s="162" t="s">
        <v>200</v>
      </c>
      <c r="G15" s="32"/>
      <c r="H15" s="181"/>
      <c r="I15" s="140"/>
      <c r="J15" s="138" t="s">
        <v>84</v>
      </c>
      <c r="K15" s="140" t="s">
        <v>197</v>
      </c>
      <c r="L15" s="141" t="s">
        <v>167</v>
      </c>
      <c r="M15" s="184"/>
      <c r="N15" s="76" t="s">
        <v>218</v>
      </c>
      <c r="O15" s="77" t="s">
        <v>164</v>
      </c>
      <c r="P15" s="72"/>
      <c r="Q15" s="116"/>
      <c r="R15" s="73"/>
      <c r="S15" s="73"/>
    </row>
    <row r="16" spans="1:19" ht="16.5" customHeight="1">
      <c r="A16" s="81"/>
      <c r="B16" s="81" t="s">
        <v>51</v>
      </c>
      <c r="C16" s="81"/>
      <c r="D16" s="81"/>
      <c r="E16" s="81"/>
      <c r="F16" s="162"/>
      <c r="G16" s="35"/>
      <c r="H16" s="181"/>
      <c r="I16" s="134"/>
      <c r="J16" s="134" t="s">
        <v>78</v>
      </c>
      <c r="K16" s="134" t="s">
        <v>196</v>
      </c>
      <c r="L16" s="135" t="s">
        <v>164</v>
      </c>
      <c r="M16" s="184"/>
      <c r="N16" s="154" t="s">
        <v>66</v>
      </c>
      <c r="O16" s="151"/>
      <c r="P16" s="136" t="s">
        <v>72</v>
      </c>
      <c r="Q16" s="95"/>
      <c r="R16" s="64"/>
      <c r="S16" s="64"/>
    </row>
    <row r="17" spans="1:19" ht="16.5" customHeight="1">
      <c r="A17" s="81"/>
      <c r="B17" s="83" t="s">
        <v>42</v>
      </c>
      <c r="C17" s="81"/>
      <c r="D17" s="81"/>
      <c r="E17" s="81"/>
      <c r="F17" s="162"/>
      <c r="G17" s="31" t="s">
        <v>29</v>
      </c>
      <c r="H17" s="181"/>
      <c r="I17" s="138"/>
      <c r="J17" s="137"/>
      <c r="K17" s="138"/>
      <c r="L17" s="147"/>
      <c r="M17" s="184"/>
      <c r="N17" s="138"/>
      <c r="O17" s="138"/>
      <c r="P17" s="139" t="s">
        <v>170</v>
      </c>
      <c r="Q17" s="96"/>
      <c r="R17" s="68"/>
      <c r="S17" s="68"/>
    </row>
    <row r="18" spans="1:19" ht="16.5" customHeight="1">
      <c r="A18" s="81" t="s">
        <v>74</v>
      </c>
      <c r="B18" s="165" t="s">
        <v>75</v>
      </c>
      <c r="C18" s="81">
        <v>1</v>
      </c>
      <c r="D18" s="81">
        <v>2</v>
      </c>
      <c r="E18" s="81">
        <v>2</v>
      </c>
      <c r="F18" s="163" t="s">
        <v>201</v>
      </c>
      <c r="G18" s="32"/>
      <c r="H18" s="181"/>
      <c r="I18" s="140"/>
      <c r="J18" s="138" t="s">
        <v>80</v>
      </c>
      <c r="K18" s="140" t="s">
        <v>197</v>
      </c>
      <c r="L18" s="148" t="s">
        <v>166</v>
      </c>
      <c r="M18" s="184"/>
      <c r="N18" s="141" t="s">
        <v>171</v>
      </c>
      <c r="O18" s="141" t="s">
        <v>172</v>
      </c>
      <c r="P18" s="141" t="s">
        <v>173</v>
      </c>
      <c r="Q18" s="94"/>
      <c r="R18" s="73"/>
      <c r="S18" s="73"/>
    </row>
    <row r="19" spans="1:19" ht="16.5" customHeight="1">
      <c r="A19" s="81" t="s">
        <v>76</v>
      </c>
      <c r="B19" s="83" t="s">
        <v>77</v>
      </c>
      <c r="C19" s="81">
        <v>1</v>
      </c>
      <c r="D19" s="81">
        <v>2</v>
      </c>
      <c r="E19" s="81">
        <v>2</v>
      </c>
      <c r="F19" s="162" t="s">
        <v>202</v>
      </c>
      <c r="G19" s="35"/>
      <c r="H19" s="181"/>
      <c r="I19" s="142" t="s">
        <v>70</v>
      </c>
      <c r="J19" s="134" t="s">
        <v>76</v>
      </c>
      <c r="K19" s="134" t="s">
        <v>196</v>
      </c>
      <c r="L19" s="146" t="s">
        <v>165</v>
      </c>
      <c r="M19" s="184"/>
      <c r="N19" s="135" t="s">
        <v>68</v>
      </c>
      <c r="O19" s="151"/>
      <c r="P19" s="134"/>
      <c r="Q19" s="64"/>
      <c r="R19" s="64"/>
      <c r="S19" s="98"/>
    </row>
    <row r="20" spans="1:19" ht="16.5" customHeight="1">
      <c r="A20" s="81" t="s">
        <v>78</v>
      </c>
      <c r="B20" s="167" t="s">
        <v>79</v>
      </c>
      <c r="C20" s="81">
        <v>1</v>
      </c>
      <c r="D20" s="81">
        <v>2</v>
      </c>
      <c r="E20" s="81">
        <v>2</v>
      </c>
      <c r="F20" s="163" t="s">
        <v>201</v>
      </c>
      <c r="G20" s="31" t="s">
        <v>30</v>
      </c>
      <c r="H20" s="181"/>
      <c r="I20" s="149" t="s">
        <v>168</v>
      </c>
      <c r="J20" s="138"/>
      <c r="K20" s="138"/>
      <c r="L20" s="139"/>
      <c r="M20" s="184"/>
      <c r="N20" s="138"/>
      <c r="O20" s="138"/>
      <c r="P20" s="139"/>
      <c r="Q20" s="115"/>
      <c r="R20" s="68"/>
      <c r="S20" s="99"/>
    </row>
    <row r="21" spans="1:19" ht="16.5" customHeight="1">
      <c r="A21" s="81"/>
      <c r="B21" s="83" t="s">
        <v>43</v>
      </c>
      <c r="C21" s="81"/>
      <c r="D21" s="81"/>
      <c r="E21" s="81"/>
      <c r="F21" s="162"/>
      <c r="G21" s="32"/>
      <c r="H21" s="182"/>
      <c r="I21" s="140" t="s">
        <v>169</v>
      </c>
      <c r="J21" s="140" t="s">
        <v>82</v>
      </c>
      <c r="K21" s="140" t="s">
        <v>197</v>
      </c>
      <c r="L21" s="145" t="s">
        <v>166</v>
      </c>
      <c r="M21" s="185"/>
      <c r="N21" s="141" t="s">
        <v>174</v>
      </c>
      <c r="O21" s="141" t="s">
        <v>175</v>
      </c>
      <c r="P21" s="152"/>
      <c r="Q21" s="73"/>
      <c r="R21" s="73"/>
      <c r="S21" s="100"/>
    </row>
    <row r="22" spans="1:19" ht="16.5" customHeight="1">
      <c r="A22" s="81" t="s">
        <v>80</v>
      </c>
      <c r="B22" s="83" t="s">
        <v>81</v>
      </c>
      <c r="C22" s="81">
        <v>1</v>
      </c>
      <c r="D22" s="81">
        <v>2</v>
      </c>
      <c r="E22" s="81">
        <v>2</v>
      </c>
      <c r="F22" s="162" t="s">
        <v>203</v>
      </c>
      <c r="G22" s="27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3"/>
    </row>
    <row r="23" spans="1:19" ht="16.5" customHeight="1">
      <c r="A23" s="81" t="s">
        <v>82</v>
      </c>
      <c r="B23" s="83" t="s">
        <v>83</v>
      </c>
      <c r="C23" s="81">
        <v>1</v>
      </c>
      <c r="D23" s="81">
        <v>2</v>
      </c>
      <c r="E23" s="81">
        <v>2</v>
      </c>
      <c r="F23" s="162" t="s">
        <v>203</v>
      </c>
      <c r="G23" s="5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</row>
    <row r="24" spans="1:19" ht="16.5" customHeight="1">
      <c r="A24" s="81"/>
      <c r="B24" s="83" t="s">
        <v>44</v>
      </c>
      <c r="C24" s="81"/>
      <c r="D24" s="81"/>
      <c r="E24" s="81"/>
      <c r="F24" s="162"/>
      <c r="G24" s="5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10"/>
    </row>
    <row r="25" spans="1:19" ht="16.5" customHeight="1">
      <c r="A25" s="120" t="s">
        <v>84</v>
      </c>
      <c r="B25" s="121" t="s">
        <v>85</v>
      </c>
      <c r="C25" s="122">
        <v>1</v>
      </c>
      <c r="D25" s="122">
        <v>2</v>
      </c>
      <c r="E25" s="81">
        <v>2</v>
      </c>
      <c r="F25" s="162" t="s">
        <v>204</v>
      </c>
      <c r="G25" s="11"/>
      <c r="H25" s="9"/>
      <c r="I25" s="12"/>
      <c r="J25" s="13"/>
      <c r="K25" s="17" t="s">
        <v>31</v>
      </c>
      <c r="L25" s="14"/>
      <c r="M25" s="14"/>
      <c r="N25" s="15"/>
      <c r="O25" s="15"/>
      <c r="P25" s="17" t="s">
        <v>32</v>
      </c>
      <c r="Q25" s="8"/>
      <c r="R25" s="12"/>
      <c r="S25" s="10"/>
    </row>
    <row r="26" spans="1:19" ht="16.5" customHeight="1">
      <c r="A26" s="81"/>
      <c r="B26" s="84" t="s">
        <v>45</v>
      </c>
      <c r="C26" s="81"/>
      <c r="D26" s="81"/>
      <c r="E26" s="81"/>
      <c r="F26" s="162"/>
      <c r="G26" s="16"/>
      <c r="H26" s="17"/>
      <c r="I26" s="12"/>
      <c r="J26" s="18"/>
      <c r="K26" s="19"/>
      <c r="L26" s="195" t="s">
        <v>49</v>
      </c>
      <c r="M26" s="195"/>
      <c r="N26" s="195"/>
      <c r="O26" s="195"/>
      <c r="P26" s="17"/>
      <c r="Q26" s="17"/>
      <c r="R26" s="12"/>
      <c r="S26" s="2"/>
    </row>
    <row r="27" spans="1:19" ht="16.5" customHeight="1">
      <c r="A27" s="81" t="s">
        <v>86</v>
      </c>
      <c r="B27" s="165" t="s">
        <v>87</v>
      </c>
      <c r="C27" s="81">
        <v>1</v>
      </c>
      <c r="D27" s="81">
        <v>3</v>
      </c>
      <c r="E27" s="81">
        <v>2</v>
      </c>
      <c r="F27" s="174" t="s">
        <v>239</v>
      </c>
      <c r="G27" s="5"/>
      <c r="H27" s="12"/>
      <c r="I27" s="12"/>
      <c r="J27" s="13"/>
      <c r="K27" s="19"/>
      <c r="L27" s="23"/>
      <c r="M27" s="17"/>
      <c r="N27" s="17"/>
      <c r="O27" s="17"/>
      <c r="P27" s="17"/>
      <c r="Q27" s="17"/>
      <c r="R27" s="12"/>
      <c r="S27" s="2"/>
    </row>
    <row r="28" spans="1:19" ht="16.5" customHeight="1">
      <c r="A28" s="81"/>
      <c r="B28" s="84" t="s">
        <v>46</v>
      </c>
      <c r="C28" s="81"/>
      <c r="D28" s="81"/>
      <c r="E28" s="81"/>
      <c r="F28" s="162"/>
      <c r="G28" s="5"/>
      <c r="H28" s="12"/>
      <c r="I28" s="12"/>
      <c r="J28" s="13"/>
      <c r="K28" s="17" t="s">
        <v>31</v>
      </c>
      <c r="L28" s="15"/>
      <c r="M28" s="15"/>
      <c r="N28" s="15"/>
      <c r="O28" s="15"/>
      <c r="P28" s="178" t="s">
        <v>34</v>
      </c>
      <c r="Q28" s="178"/>
      <c r="R28" s="178"/>
      <c r="S28" s="179"/>
    </row>
    <row r="29" spans="1:19" ht="16.5" customHeight="1">
      <c r="A29" s="85" t="s">
        <v>88</v>
      </c>
      <c r="B29" s="86" t="s">
        <v>89</v>
      </c>
      <c r="C29" s="85">
        <v>0</v>
      </c>
      <c r="D29" s="85">
        <v>2</v>
      </c>
      <c r="E29" s="85">
        <v>0</v>
      </c>
      <c r="F29" s="162" t="s">
        <v>201</v>
      </c>
      <c r="G29" s="20"/>
      <c r="H29" s="17"/>
      <c r="I29" s="12"/>
      <c r="J29" s="18"/>
      <c r="K29" s="8"/>
      <c r="L29" s="177" t="s">
        <v>35</v>
      </c>
      <c r="M29" s="177"/>
      <c r="N29" s="177"/>
      <c r="O29" s="177"/>
      <c r="P29" s="17"/>
      <c r="Q29" s="17"/>
      <c r="R29" s="12"/>
      <c r="S29" s="2"/>
    </row>
    <row r="30" spans="1:19" ht="16.5" customHeight="1">
      <c r="A30" s="81"/>
      <c r="B30" s="83"/>
      <c r="C30" s="81"/>
      <c r="D30" s="81"/>
      <c r="E30" s="81"/>
      <c r="F30" s="28"/>
      <c r="G30" s="5"/>
      <c r="H30" s="17"/>
      <c r="I30" s="18"/>
      <c r="J30" s="12"/>
      <c r="K30" s="8"/>
      <c r="L30" s="12"/>
      <c r="M30" s="12"/>
      <c r="N30" s="12"/>
      <c r="O30" s="12"/>
      <c r="P30" s="12"/>
      <c r="Q30" s="12"/>
      <c r="R30" s="17"/>
      <c r="S30" s="2"/>
    </row>
    <row r="31" spans="1:19" ht="16.5" customHeight="1">
      <c r="A31" s="87"/>
      <c r="B31" s="87" t="s">
        <v>36</v>
      </c>
      <c r="C31" s="123">
        <f>SUM(C8:C30)</f>
        <v>11</v>
      </c>
      <c r="D31" s="123">
        <f>SUM(D8:D30)</f>
        <v>19</v>
      </c>
      <c r="E31" s="123">
        <f>SUM(E8:E30)</f>
        <v>19</v>
      </c>
      <c r="F31" s="104"/>
      <c r="G31" s="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rintOptions horizontalCentered="1" verticalCentered="1"/>
  <pageMargins left="0.5" right="0.17" top="0.35433070866141703" bottom="0.15748031496063" header="0.31496062992126" footer="0.31496062992126"/>
  <pageSetup paperSize="9" orientation="landscape" r:id="rId1"/>
  <ignoredErrors>
    <ignoredError sqref="H4:S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60" zoomScaleNormal="160" workbookViewId="0">
      <selection activeCell="B4" sqref="B4:B6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6.42578125" style="1" customWidth="1"/>
    <col min="20" max="16384" width="9" style="1"/>
  </cols>
  <sheetData>
    <row r="1" spans="1:19" ht="18.75">
      <c r="A1" s="24"/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79"/>
    </row>
    <row r="2" spans="1:19" ht="18.75">
      <c r="A2" s="25"/>
      <c r="B2" s="191" t="s">
        <v>65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80"/>
    </row>
    <row r="3" spans="1:19" ht="18.75">
      <c r="A3" s="26"/>
      <c r="B3" s="192" t="s">
        <v>235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 t="s">
        <v>48</v>
      </c>
      <c r="S3" s="194"/>
    </row>
    <row r="4" spans="1:19" ht="14.25" customHeight="1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9" t="s">
        <v>6</v>
      </c>
      <c r="G4" s="60" t="s">
        <v>7</v>
      </c>
      <c r="H4" s="105" t="s">
        <v>8</v>
      </c>
      <c r="I4" s="105" t="s">
        <v>9</v>
      </c>
      <c r="J4" s="105" t="s">
        <v>10</v>
      </c>
      <c r="K4" s="106" t="s">
        <v>11</v>
      </c>
      <c r="L4" s="105" t="s">
        <v>12</v>
      </c>
      <c r="M4" s="105" t="s">
        <v>13</v>
      </c>
      <c r="N4" s="105" t="s">
        <v>14</v>
      </c>
      <c r="O4" s="105" t="s">
        <v>15</v>
      </c>
      <c r="P4" s="105" t="s">
        <v>16</v>
      </c>
      <c r="Q4" s="105" t="s">
        <v>17</v>
      </c>
      <c r="R4" s="107" t="s">
        <v>18</v>
      </c>
      <c r="S4" s="108" t="s">
        <v>19</v>
      </c>
    </row>
    <row r="5" spans="1:19" ht="14.25" customHeight="1">
      <c r="A5" s="197"/>
      <c r="B5" s="197"/>
      <c r="C5" s="197"/>
      <c r="D5" s="197"/>
      <c r="E5" s="197"/>
      <c r="F5" s="200"/>
      <c r="G5" s="59"/>
      <c r="H5" s="109" t="s">
        <v>9</v>
      </c>
      <c r="I5" s="109" t="s">
        <v>10</v>
      </c>
      <c r="J5" s="109" t="s">
        <v>11</v>
      </c>
      <c r="K5" s="110" t="s">
        <v>12</v>
      </c>
      <c r="L5" s="109" t="s">
        <v>13</v>
      </c>
      <c r="M5" s="111" t="s">
        <v>14</v>
      </c>
      <c r="N5" s="109" t="s">
        <v>15</v>
      </c>
      <c r="O5" s="109" t="s">
        <v>16</v>
      </c>
      <c r="P5" s="112" t="s">
        <v>17</v>
      </c>
      <c r="Q5" s="109" t="s">
        <v>18</v>
      </c>
      <c r="R5" s="109" t="s">
        <v>19</v>
      </c>
      <c r="S5" s="112" t="s">
        <v>20</v>
      </c>
    </row>
    <row r="6" spans="1:19" ht="14.25" customHeight="1">
      <c r="A6" s="198"/>
      <c r="B6" s="198"/>
      <c r="C6" s="198"/>
      <c r="D6" s="198"/>
      <c r="E6" s="198"/>
      <c r="F6" s="201"/>
      <c r="G6" s="57" t="s">
        <v>21</v>
      </c>
      <c r="H6" s="61"/>
      <c r="I6" s="57">
        <v>1</v>
      </c>
      <c r="J6" s="57">
        <v>2</v>
      </c>
      <c r="K6" s="37">
        <v>3</v>
      </c>
      <c r="L6" s="37">
        <v>4</v>
      </c>
      <c r="M6" s="37">
        <v>5</v>
      </c>
      <c r="N6" s="37">
        <v>6</v>
      </c>
      <c r="O6" s="37">
        <v>7</v>
      </c>
      <c r="P6" s="37">
        <v>8</v>
      </c>
      <c r="Q6" s="37">
        <v>9</v>
      </c>
      <c r="R6" s="37">
        <v>10</v>
      </c>
      <c r="S6" s="57">
        <v>11</v>
      </c>
    </row>
    <row r="7" spans="1:19" ht="16.5" customHeight="1">
      <c r="A7" s="166"/>
      <c r="B7" s="165" t="s">
        <v>38</v>
      </c>
      <c r="C7" s="118"/>
      <c r="D7" s="118"/>
      <c r="E7" s="118"/>
      <c r="F7" s="36"/>
      <c r="G7" s="34"/>
      <c r="H7" s="180" t="s">
        <v>23</v>
      </c>
      <c r="I7" s="135" t="s">
        <v>104</v>
      </c>
      <c r="J7" s="135"/>
      <c r="K7" s="136"/>
      <c r="L7" s="146"/>
      <c r="M7" s="202" t="s">
        <v>24</v>
      </c>
      <c r="N7" s="135" t="s">
        <v>96</v>
      </c>
      <c r="O7" s="136"/>
      <c r="P7" s="146"/>
      <c r="Q7" s="62"/>
      <c r="R7" s="62"/>
      <c r="S7" s="65"/>
    </row>
    <row r="8" spans="1:19" ht="16.5" customHeight="1">
      <c r="A8" s="166" t="s">
        <v>90</v>
      </c>
      <c r="B8" s="82" t="s">
        <v>91</v>
      </c>
      <c r="C8" s="118">
        <v>0</v>
      </c>
      <c r="D8" s="118">
        <v>2</v>
      </c>
      <c r="E8" s="118">
        <v>1</v>
      </c>
      <c r="F8" s="162" t="s">
        <v>233</v>
      </c>
      <c r="G8" s="60" t="s">
        <v>25</v>
      </c>
      <c r="H8" s="181"/>
      <c r="I8" s="138"/>
      <c r="J8" s="137"/>
      <c r="K8" s="139"/>
      <c r="L8" s="138"/>
      <c r="M8" s="203"/>
      <c r="N8" s="137"/>
      <c r="O8" s="139"/>
      <c r="P8" s="147"/>
      <c r="Q8" s="66"/>
      <c r="R8" s="66"/>
      <c r="S8" s="69"/>
    </row>
    <row r="9" spans="1:19" ht="16.5" customHeight="1">
      <c r="A9" s="166"/>
      <c r="B9" s="89" t="s">
        <v>41</v>
      </c>
      <c r="C9" s="118"/>
      <c r="D9" s="118"/>
      <c r="E9" s="118"/>
      <c r="F9" s="162"/>
      <c r="G9" s="59"/>
      <c r="H9" s="181"/>
      <c r="I9" s="141" t="s">
        <v>220</v>
      </c>
      <c r="J9" s="141"/>
      <c r="K9" s="141"/>
      <c r="L9" s="155" t="s">
        <v>164</v>
      </c>
      <c r="M9" s="203"/>
      <c r="N9" s="141" t="s">
        <v>220</v>
      </c>
      <c r="O9" s="147"/>
      <c r="P9" s="141" t="s">
        <v>167</v>
      </c>
      <c r="Q9" s="70"/>
      <c r="R9" s="71"/>
      <c r="S9" s="74"/>
    </row>
    <row r="10" spans="1:19" ht="16.5" customHeight="1">
      <c r="A10" s="166" t="s">
        <v>92</v>
      </c>
      <c r="B10" s="83" t="s">
        <v>93</v>
      </c>
      <c r="C10" s="81">
        <v>0</v>
      </c>
      <c r="D10" s="81">
        <v>2</v>
      </c>
      <c r="E10" s="81">
        <v>1</v>
      </c>
      <c r="F10" s="162" t="s">
        <v>205</v>
      </c>
      <c r="G10" s="58"/>
      <c r="H10" s="181"/>
      <c r="I10" s="134" t="s">
        <v>98</v>
      </c>
      <c r="J10" s="135"/>
      <c r="K10" s="136"/>
      <c r="L10" s="135"/>
      <c r="M10" s="203"/>
      <c r="N10" s="64"/>
      <c r="O10" s="64"/>
      <c r="P10" s="64"/>
      <c r="Q10" s="63"/>
      <c r="R10" s="62"/>
      <c r="S10" s="65"/>
    </row>
    <row r="11" spans="1:19" ht="16.5" customHeight="1">
      <c r="A11" s="166"/>
      <c r="B11" s="83" t="s">
        <v>43</v>
      </c>
      <c r="C11" s="81"/>
      <c r="D11" s="81"/>
      <c r="E11" s="81"/>
      <c r="F11" s="173"/>
      <c r="G11" s="60" t="s">
        <v>26</v>
      </c>
      <c r="H11" s="181"/>
      <c r="I11" s="138"/>
      <c r="J11" s="137"/>
      <c r="K11" s="139"/>
      <c r="L11" s="138"/>
      <c r="M11" s="203"/>
      <c r="N11" s="68"/>
      <c r="O11" s="68"/>
      <c r="P11" s="68"/>
      <c r="Q11" s="67"/>
      <c r="R11" s="66"/>
      <c r="S11" s="69"/>
    </row>
    <row r="12" spans="1:19" ht="16.5" customHeight="1" thickBot="1">
      <c r="A12" s="166" t="s">
        <v>94</v>
      </c>
      <c r="B12" s="167" t="s">
        <v>95</v>
      </c>
      <c r="C12" s="81">
        <v>1</v>
      </c>
      <c r="D12" s="81">
        <v>2</v>
      </c>
      <c r="E12" s="81">
        <v>2</v>
      </c>
      <c r="F12" s="163" t="s">
        <v>206</v>
      </c>
      <c r="G12" s="59"/>
      <c r="H12" s="181"/>
      <c r="I12" s="141" t="s">
        <v>220</v>
      </c>
      <c r="J12" s="141"/>
      <c r="K12" s="141" t="s">
        <v>167</v>
      </c>
      <c r="L12" s="141"/>
      <c r="M12" s="203"/>
      <c r="N12" s="68"/>
      <c r="O12" s="73"/>
      <c r="P12" s="73"/>
      <c r="Q12" s="72"/>
      <c r="R12" s="71"/>
      <c r="S12" s="74"/>
    </row>
    <row r="13" spans="1:19" ht="16.5" customHeight="1">
      <c r="A13" s="166" t="s">
        <v>96</v>
      </c>
      <c r="B13" s="168" t="s">
        <v>97</v>
      </c>
      <c r="C13" s="81">
        <v>1</v>
      </c>
      <c r="D13" s="81">
        <v>2</v>
      </c>
      <c r="E13" s="81">
        <v>2</v>
      </c>
      <c r="F13" s="163" t="s">
        <v>204</v>
      </c>
      <c r="G13" s="58"/>
      <c r="H13" s="181"/>
      <c r="I13" s="135" t="s">
        <v>102</v>
      </c>
      <c r="J13" s="136"/>
      <c r="K13" s="146"/>
      <c r="L13" s="146"/>
      <c r="M13" s="184"/>
      <c r="N13" s="186" t="s">
        <v>27</v>
      </c>
      <c r="O13" s="187"/>
      <c r="P13" s="134"/>
      <c r="Q13" s="134"/>
      <c r="R13" s="64"/>
      <c r="S13" s="64"/>
    </row>
    <row r="14" spans="1:19" ht="16.5" customHeight="1">
      <c r="A14" s="166" t="s">
        <v>98</v>
      </c>
      <c r="B14" s="167" t="s">
        <v>99</v>
      </c>
      <c r="C14" s="81">
        <v>1</v>
      </c>
      <c r="D14" s="81">
        <v>2</v>
      </c>
      <c r="E14" s="81">
        <v>2</v>
      </c>
      <c r="F14" s="163" t="s">
        <v>204</v>
      </c>
      <c r="G14" s="60" t="s">
        <v>28</v>
      </c>
      <c r="H14" s="181"/>
      <c r="I14" s="137"/>
      <c r="J14" s="139"/>
      <c r="K14" s="147"/>
      <c r="L14" s="147"/>
      <c r="M14" s="184"/>
      <c r="N14" s="188" t="s">
        <v>106</v>
      </c>
      <c r="O14" s="189"/>
      <c r="P14" s="138"/>
      <c r="Q14" s="138"/>
      <c r="R14" s="68"/>
      <c r="S14" s="68"/>
    </row>
    <row r="15" spans="1:19" ht="16.5" customHeight="1" thickBot="1">
      <c r="A15" s="166"/>
      <c r="B15" s="165" t="s">
        <v>44</v>
      </c>
      <c r="C15" s="81"/>
      <c r="D15" s="81"/>
      <c r="E15" s="81"/>
      <c r="F15" s="163"/>
      <c r="G15" s="59"/>
      <c r="H15" s="181"/>
      <c r="I15" s="141" t="s">
        <v>220</v>
      </c>
      <c r="J15" s="145"/>
      <c r="K15" s="141"/>
      <c r="L15" s="147"/>
      <c r="M15" s="184"/>
      <c r="N15" s="76" t="s">
        <v>222</v>
      </c>
      <c r="O15" s="77" t="s">
        <v>173</v>
      </c>
      <c r="P15" s="156"/>
      <c r="Q15" s="141" t="s">
        <v>176</v>
      </c>
      <c r="R15" s="73"/>
      <c r="S15" s="73"/>
    </row>
    <row r="16" spans="1:19" ht="16.5" customHeight="1">
      <c r="A16" s="103" t="s">
        <v>100</v>
      </c>
      <c r="B16" s="169" t="s">
        <v>101</v>
      </c>
      <c r="C16" s="119">
        <v>2</v>
      </c>
      <c r="D16" s="119">
        <v>0</v>
      </c>
      <c r="E16" s="119">
        <v>2</v>
      </c>
      <c r="F16" s="162" t="s">
        <v>219</v>
      </c>
      <c r="G16" s="58"/>
      <c r="H16" s="181"/>
      <c r="I16" s="135"/>
      <c r="J16" s="136" t="s">
        <v>102</v>
      </c>
      <c r="K16" s="135"/>
      <c r="L16" s="136"/>
      <c r="M16" s="203"/>
      <c r="N16" s="135" t="s">
        <v>94</v>
      </c>
      <c r="O16" s="136"/>
      <c r="P16" s="135"/>
      <c r="Q16" s="63"/>
      <c r="R16" s="64"/>
      <c r="S16" s="64"/>
    </row>
    <row r="17" spans="1:19" ht="16.5" customHeight="1">
      <c r="A17" s="103" t="s">
        <v>102</v>
      </c>
      <c r="B17" s="90" t="s">
        <v>103</v>
      </c>
      <c r="C17" s="119">
        <v>0</v>
      </c>
      <c r="D17" s="119">
        <v>9</v>
      </c>
      <c r="E17" s="119">
        <v>3</v>
      </c>
      <c r="F17" s="162" t="s">
        <v>207</v>
      </c>
      <c r="G17" s="60" t="s">
        <v>29</v>
      </c>
      <c r="H17" s="181"/>
      <c r="I17" s="137"/>
      <c r="J17" s="139"/>
      <c r="K17" s="138"/>
      <c r="L17" s="139"/>
      <c r="M17" s="203"/>
      <c r="N17" s="137"/>
      <c r="O17" s="139"/>
      <c r="P17" s="147"/>
      <c r="Q17" s="67"/>
      <c r="R17" s="68"/>
      <c r="S17" s="68"/>
    </row>
    <row r="18" spans="1:19" ht="16.5" customHeight="1">
      <c r="A18" s="166" t="s">
        <v>104</v>
      </c>
      <c r="B18" s="165" t="s">
        <v>105</v>
      </c>
      <c r="C18" s="81">
        <v>1</v>
      </c>
      <c r="D18" s="81">
        <v>3</v>
      </c>
      <c r="E18" s="81">
        <v>2</v>
      </c>
      <c r="F18" s="162" t="s">
        <v>201</v>
      </c>
      <c r="G18" s="59"/>
      <c r="H18" s="181"/>
      <c r="I18" s="141"/>
      <c r="J18" s="141" t="s">
        <v>221</v>
      </c>
      <c r="K18" s="141"/>
      <c r="L18" s="147" t="s">
        <v>176</v>
      </c>
      <c r="M18" s="203"/>
      <c r="N18" s="141" t="s">
        <v>220</v>
      </c>
      <c r="O18" s="157"/>
      <c r="P18" s="164" t="s">
        <v>180</v>
      </c>
      <c r="Q18" s="72"/>
      <c r="R18" s="73"/>
      <c r="S18" s="73"/>
    </row>
    <row r="19" spans="1:19" ht="16.5" customHeight="1">
      <c r="A19" s="166"/>
      <c r="B19" s="170" t="s">
        <v>46</v>
      </c>
      <c r="C19" s="81"/>
      <c r="D19" s="81"/>
      <c r="E19" s="81"/>
      <c r="F19" s="162"/>
      <c r="G19" s="58"/>
      <c r="H19" s="181"/>
      <c r="I19" s="143" t="s">
        <v>90</v>
      </c>
      <c r="J19" s="151"/>
      <c r="K19" s="143" t="s">
        <v>92</v>
      </c>
      <c r="L19" s="151"/>
      <c r="M19" s="203"/>
      <c r="N19" s="143" t="s">
        <v>181</v>
      </c>
      <c r="O19" s="151"/>
      <c r="P19" s="135"/>
      <c r="Q19" s="62"/>
      <c r="R19" s="62"/>
      <c r="S19" s="65"/>
    </row>
    <row r="20" spans="1:19" ht="16.5" customHeight="1">
      <c r="A20" s="85" t="s">
        <v>106</v>
      </c>
      <c r="B20" s="86" t="s">
        <v>107</v>
      </c>
      <c r="C20" s="85" t="s">
        <v>108</v>
      </c>
      <c r="D20" s="85">
        <v>2</v>
      </c>
      <c r="E20" s="85" t="s">
        <v>108</v>
      </c>
      <c r="F20" s="162" t="s">
        <v>200</v>
      </c>
      <c r="G20" s="60" t="s">
        <v>30</v>
      </c>
      <c r="H20" s="181"/>
      <c r="I20" s="137"/>
      <c r="J20" s="138"/>
      <c r="K20" s="137"/>
      <c r="L20" s="138"/>
      <c r="M20" s="203"/>
      <c r="N20" s="137"/>
      <c r="O20" s="138"/>
      <c r="P20" s="138"/>
      <c r="Q20" s="66"/>
      <c r="R20" s="66"/>
      <c r="S20" s="69"/>
    </row>
    <row r="21" spans="1:19" ht="16.5" customHeight="1">
      <c r="A21" s="81"/>
      <c r="B21" s="83"/>
      <c r="C21" s="81"/>
      <c r="D21" s="81"/>
      <c r="E21" s="81"/>
      <c r="F21" s="162"/>
      <c r="G21" s="59"/>
      <c r="H21" s="182"/>
      <c r="I21" s="141" t="s">
        <v>177</v>
      </c>
      <c r="J21" s="141" t="s">
        <v>233</v>
      </c>
      <c r="K21" s="140" t="s">
        <v>178</v>
      </c>
      <c r="L21" s="141" t="s">
        <v>179</v>
      </c>
      <c r="M21" s="204"/>
      <c r="N21" s="141" t="s">
        <v>182</v>
      </c>
      <c r="O21" s="141" t="s">
        <v>183</v>
      </c>
      <c r="P21" s="141"/>
      <c r="Q21" s="71"/>
      <c r="R21" s="71"/>
      <c r="S21" s="74"/>
    </row>
    <row r="22" spans="1:19" ht="16.5" customHeight="1">
      <c r="A22" s="81"/>
      <c r="B22" s="83"/>
      <c r="C22" s="81"/>
      <c r="D22" s="81"/>
      <c r="E22" s="81"/>
      <c r="F22" s="78"/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>
      <c r="A23" s="81"/>
      <c r="B23" s="83"/>
      <c r="C23" s="81"/>
      <c r="D23" s="81"/>
      <c r="E23" s="81"/>
      <c r="F23" s="78"/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>
      <c r="A24" s="81"/>
      <c r="B24" s="83"/>
      <c r="C24" s="81"/>
      <c r="D24" s="81"/>
      <c r="E24" s="81"/>
      <c r="F24" s="78"/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>
      <c r="A25" s="81"/>
      <c r="B25" s="83"/>
      <c r="C25" s="81"/>
      <c r="D25" s="81"/>
      <c r="E25" s="81"/>
      <c r="F25" s="78"/>
      <c r="G25" s="46"/>
      <c r="H25" s="44"/>
      <c r="I25" s="47"/>
      <c r="J25" s="48"/>
      <c r="K25" s="52" t="s">
        <v>31</v>
      </c>
      <c r="L25" s="14"/>
      <c r="M25" s="14"/>
      <c r="N25" s="50"/>
      <c r="O25" s="50"/>
      <c r="P25" s="52" t="s">
        <v>32</v>
      </c>
      <c r="Q25" s="43"/>
      <c r="R25" s="47"/>
      <c r="S25" s="45"/>
    </row>
    <row r="26" spans="1:19" ht="16.5" customHeight="1">
      <c r="A26" s="81"/>
      <c r="B26" s="83"/>
      <c r="C26" s="81"/>
      <c r="D26" s="81"/>
      <c r="E26" s="81"/>
      <c r="F26" s="78"/>
      <c r="G26" s="51"/>
      <c r="H26" s="52"/>
      <c r="I26" s="47"/>
      <c r="J26" s="49"/>
      <c r="K26" s="53"/>
      <c r="L26" s="195" t="s">
        <v>49</v>
      </c>
      <c r="M26" s="195"/>
      <c r="N26" s="195"/>
      <c r="O26" s="195"/>
      <c r="P26" s="52"/>
      <c r="Q26" s="52"/>
      <c r="R26" s="47"/>
      <c r="S26" s="38"/>
    </row>
    <row r="27" spans="1:19" ht="16.5" customHeight="1">
      <c r="A27" s="81"/>
      <c r="B27" s="83"/>
      <c r="C27" s="81"/>
      <c r="D27" s="81"/>
      <c r="E27" s="81"/>
      <c r="F27" s="78"/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>
      <c r="A28" s="81"/>
      <c r="B28" s="83"/>
      <c r="C28" s="81"/>
      <c r="D28" s="81"/>
      <c r="E28" s="81"/>
      <c r="F28" s="78"/>
      <c r="G28" s="41"/>
      <c r="H28" s="47"/>
      <c r="I28" s="47"/>
      <c r="J28" s="48"/>
      <c r="K28" s="52" t="s">
        <v>31</v>
      </c>
      <c r="L28" s="50"/>
      <c r="M28" s="50"/>
      <c r="N28" s="50"/>
      <c r="O28" s="50"/>
      <c r="P28" s="178" t="s">
        <v>34</v>
      </c>
      <c r="Q28" s="178"/>
      <c r="R28" s="178"/>
      <c r="S28" s="179"/>
    </row>
    <row r="29" spans="1:19" ht="16.5" customHeight="1">
      <c r="A29" s="81"/>
      <c r="B29" s="83"/>
      <c r="C29" s="81"/>
      <c r="D29" s="81"/>
      <c r="E29" s="81"/>
      <c r="F29" s="78"/>
      <c r="G29" s="56"/>
      <c r="H29" s="52"/>
      <c r="I29" s="47"/>
      <c r="J29" s="49"/>
      <c r="K29" s="43"/>
      <c r="L29" s="177" t="s">
        <v>35</v>
      </c>
      <c r="M29" s="177"/>
      <c r="N29" s="177"/>
      <c r="O29" s="177"/>
      <c r="P29" s="52"/>
      <c r="Q29" s="52"/>
      <c r="R29" s="47"/>
      <c r="S29" s="38"/>
    </row>
    <row r="30" spans="1:19" ht="16.5" customHeight="1">
      <c r="A30" s="81"/>
      <c r="B30" s="83"/>
      <c r="C30" s="81"/>
      <c r="D30" s="81"/>
      <c r="E30" s="81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>
      <c r="A31" s="87"/>
      <c r="B31" s="87" t="s">
        <v>36</v>
      </c>
      <c r="C31" s="88">
        <f>SUM(C5:C21)</f>
        <v>6</v>
      </c>
      <c r="D31" s="88">
        <f>SUM(D5:D21)</f>
        <v>24</v>
      </c>
      <c r="E31" s="88">
        <f>SUM(E5:E21)</f>
        <v>15</v>
      </c>
      <c r="F31" s="104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2" top="0.35433070866141703" bottom="0.15748031496063" header="0.31496062992126" footer="0.31496062992126"/>
  <pageSetup paperSize="9" orientation="landscape" r:id="rId1"/>
  <ignoredErrors>
    <ignoredError sqref="H4:S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50" zoomScaleNormal="150" workbookViewId="0">
      <selection activeCell="B3" sqref="B3:Q3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4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" style="1" customWidth="1"/>
    <col min="13" max="13" width="3.5703125" style="1" customWidth="1"/>
    <col min="14" max="19" width="6.42578125" style="1" customWidth="1"/>
    <col min="20" max="16384" width="9" style="1"/>
  </cols>
  <sheetData>
    <row r="1" spans="1:19" ht="18.75">
      <c r="A1" s="24"/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14"/>
    </row>
    <row r="2" spans="1:19" ht="18.75">
      <c r="A2" s="25"/>
      <c r="B2" s="191" t="s">
        <v>65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80"/>
    </row>
    <row r="3" spans="1:19" ht="18.75">
      <c r="A3" s="26"/>
      <c r="B3" s="192" t="s">
        <v>236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 t="s">
        <v>50</v>
      </c>
      <c r="S3" s="194"/>
    </row>
    <row r="4" spans="1:19" ht="14.25" customHeight="1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9" t="s">
        <v>6</v>
      </c>
      <c r="G4" s="60" t="s">
        <v>7</v>
      </c>
      <c r="H4" s="105" t="s">
        <v>8</v>
      </c>
      <c r="I4" s="105" t="s">
        <v>9</v>
      </c>
      <c r="J4" s="105" t="s">
        <v>10</v>
      </c>
      <c r="K4" s="106" t="s">
        <v>11</v>
      </c>
      <c r="L4" s="105" t="s">
        <v>12</v>
      </c>
      <c r="M4" s="105" t="s">
        <v>13</v>
      </c>
      <c r="N4" s="105" t="s">
        <v>14</v>
      </c>
      <c r="O4" s="105" t="s">
        <v>15</v>
      </c>
      <c r="P4" s="105" t="s">
        <v>16</v>
      </c>
      <c r="Q4" s="105" t="s">
        <v>17</v>
      </c>
      <c r="R4" s="107" t="s">
        <v>18</v>
      </c>
      <c r="S4" s="108" t="s">
        <v>19</v>
      </c>
    </row>
    <row r="5" spans="1:19" ht="14.25" customHeight="1">
      <c r="A5" s="197"/>
      <c r="B5" s="197"/>
      <c r="C5" s="197"/>
      <c r="D5" s="197"/>
      <c r="E5" s="197"/>
      <c r="F5" s="200"/>
      <c r="G5" s="59"/>
      <c r="H5" s="109" t="s">
        <v>9</v>
      </c>
      <c r="I5" s="109" t="s">
        <v>10</v>
      </c>
      <c r="J5" s="109" t="s">
        <v>11</v>
      </c>
      <c r="K5" s="110" t="s">
        <v>12</v>
      </c>
      <c r="L5" s="109" t="s">
        <v>13</v>
      </c>
      <c r="M5" s="111" t="s">
        <v>14</v>
      </c>
      <c r="N5" s="109" t="s">
        <v>15</v>
      </c>
      <c r="O5" s="109" t="s">
        <v>16</v>
      </c>
      <c r="P5" s="112" t="s">
        <v>17</v>
      </c>
      <c r="Q5" s="109" t="s">
        <v>18</v>
      </c>
      <c r="R5" s="109" t="s">
        <v>19</v>
      </c>
      <c r="S5" s="112" t="s">
        <v>20</v>
      </c>
    </row>
    <row r="6" spans="1:19" ht="14.25" customHeight="1">
      <c r="A6" s="198"/>
      <c r="B6" s="198"/>
      <c r="C6" s="198"/>
      <c r="D6" s="198"/>
      <c r="E6" s="198"/>
      <c r="F6" s="201"/>
      <c r="G6" s="57" t="s">
        <v>21</v>
      </c>
      <c r="H6" s="61"/>
      <c r="I6" s="57">
        <v>1</v>
      </c>
      <c r="J6" s="57">
        <v>2</v>
      </c>
      <c r="K6" s="37">
        <v>3</v>
      </c>
      <c r="L6" s="37">
        <v>4</v>
      </c>
      <c r="M6" s="37">
        <v>5</v>
      </c>
      <c r="N6" s="37">
        <v>6</v>
      </c>
      <c r="O6" s="37">
        <v>7</v>
      </c>
      <c r="P6" s="37">
        <v>8</v>
      </c>
      <c r="Q6" s="37">
        <v>9</v>
      </c>
      <c r="R6" s="37">
        <v>10</v>
      </c>
      <c r="S6" s="57">
        <v>11</v>
      </c>
    </row>
    <row r="7" spans="1:19" ht="16.5" customHeight="1">
      <c r="A7" s="166"/>
      <c r="B7" s="165" t="s">
        <v>38</v>
      </c>
      <c r="C7" s="118"/>
      <c r="D7" s="118"/>
      <c r="E7" s="118"/>
      <c r="F7" s="36"/>
      <c r="G7" s="34"/>
      <c r="H7" s="180" t="s">
        <v>23</v>
      </c>
      <c r="I7" s="175" t="s">
        <v>123</v>
      </c>
      <c r="J7" s="135"/>
      <c r="K7" s="136"/>
      <c r="L7" s="146" t="s">
        <v>109</v>
      </c>
      <c r="M7" s="202" t="s">
        <v>24</v>
      </c>
      <c r="N7" s="134"/>
      <c r="O7" s="134"/>
      <c r="P7" s="136"/>
      <c r="Q7" s="135"/>
      <c r="R7" s="95"/>
      <c r="S7" s="98"/>
    </row>
    <row r="8" spans="1:19" ht="16.5" customHeight="1">
      <c r="A8" s="166" t="s">
        <v>109</v>
      </c>
      <c r="B8" s="165" t="s">
        <v>110</v>
      </c>
      <c r="C8" s="81">
        <v>0</v>
      </c>
      <c r="D8" s="81">
        <v>2</v>
      </c>
      <c r="E8" s="81">
        <v>1</v>
      </c>
      <c r="F8" s="162" t="s">
        <v>208</v>
      </c>
      <c r="G8" s="60" t="s">
        <v>25</v>
      </c>
      <c r="H8" s="181"/>
      <c r="I8" s="138"/>
      <c r="J8" s="138"/>
      <c r="K8" s="139"/>
      <c r="L8" s="147"/>
      <c r="M8" s="203"/>
      <c r="N8" s="138"/>
      <c r="O8" s="138"/>
      <c r="P8" s="139"/>
      <c r="Q8" s="138"/>
      <c r="R8" s="96"/>
      <c r="S8" s="99"/>
    </row>
    <row r="9" spans="1:19" ht="16.5" customHeight="1">
      <c r="A9" s="166"/>
      <c r="B9" s="165" t="s">
        <v>39</v>
      </c>
      <c r="C9" s="118"/>
      <c r="D9" s="118"/>
      <c r="E9" s="118"/>
      <c r="F9" s="173"/>
      <c r="G9" s="59"/>
      <c r="H9" s="181"/>
      <c r="I9" s="145" t="s">
        <v>223</v>
      </c>
      <c r="J9" s="138"/>
      <c r="K9" s="145" t="s">
        <v>166</v>
      </c>
      <c r="L9" s="138" t="s">
        <v>184</v>
      </c>
      <c r="M9" s="203"/>
      <c r="N9" s="141" t="s">
        <v>187</v>
      </c>
      <c r="O9" s="140"/>
      <c r="P9" s="145"/>
      <c r="Q9" s="141"/>
      <c r="R9" s="94"/>
      <c r="S9" s="100"/>
    </row>
    <row r="10" spans="1:19" ht="16.5" customHeight="1">
      <c r="A10" s="166" t="s">
        <v>111</v>
      </c>
      <c r="B10" s="165" t="s">
        <v>112</v>
      </c>
      <c r="C10" s="81">
        <v>2</v>
      </c>
      <c r="D10" s="81">
        <v>0</v>
      </c>
      <c r="E10" s="81">
        <v>2</v>
      </c>
      <c r="F10" s="162" t="s">
        <v>209</v>
      </c>
      <c r="G10" s="58"/>
      <c r="H10" s="181"/>
      <c r="I10" s="143" t="s">
        <v>111</v>
      </c>
      <c r="J10" s="151"/>
      <c r="K10" s="135" t="s">
        <v>125</v>
      </c>
      <c r="L10" s="136" t="s">
        <v>119</v>
      </c>
      <c r="M10" s="203"/>
      <c r="N10" s="134"/>
      <c r="O10" s="143" t="s">
        <v>113</v>
      </c>
      <c r="P10" s="135"/>
      <c r="Q10" s="158"/>
      <c r="R10" s="95"/>
      <c r="S10" s="98"/>
    </row>
    <row r="11" spans="1:19" ht="16.5" customHeight="1">
      <c r="A11" s="166"/>
      <c r="B11" s="165" t="s">
        <v>43</v>
      </c>
      <c r="C11" s="81"/>
      <c r="D11" s="81"/>
      <c r="E11" s="81"/>
      <c r="F11" s="162"/>
      <c r="G11" s="60" t="s">
        <v>26</v>
      </c>
      <c r="H11" s="181"/>
      <c r="I11" s="137"/>
      <c r="J11" s="138"/>
      <c r="K11" s="138" t="s">
        <v>185</v>
      </c>
      <c r="L11" s="139"/>
      <c r="M11" s="203"/>
      <c r="N11" s="138"/>
      <c r="O11" s="137"/>
      <c r="P11" s="138"/>
      <c r="Q11" s="157"/>
      <c r="R11" s="96"/>
      <c r="S11" s="99"/>
    </row>
    <row r="12" spans="1:19" ht="16.5" customHeight="1" thickBot="1">
      <c r="A12" s="166" t="s">
        <v>113</v>
      </c>
      <c r="B12" s="165" t="s">
        <v>114</v>
      </c>
      <c r="C12" s="81">
        <v>1</v>
      </c>
      <c r="D12" s="81">
        <v>2</v>
      </c>
      <c r="E12" s="81">
        <v>2</v>
      </c>
      <c r="F12" s="162" t="s">
        <v>207</v>
      </c>
      <c r="G12" s="59"/>
      <c r="H12" s="181"/>
      <c r="I12" s="137" t="s">
        <v>185</v>
      </c>
      <c r="J12" s="138" t="s">
        <v>186</v>
      </c>
      <c r="K12" s="138" t="s">
        <v>186</v>
      </c>
      <c r="L12" s="145" t="s">
        <v>223</v>
      </c>
      <c r="M12" s="203"/>
      <c r="N12" s="138" t="s">
        <v>165</v>
      </c>
      <c r="O12" s="145" t="s">
        <v>223</v>
      </c>
      <c r="P12" s="152"/>
      <c r="Q12" s="138" t="s">
        <v>176</v>
      </c>
      <c r="R12" s="94"/>
      <c r="S12" s="100"/>
    </row>
    <row r="13" spans="1:19" ht="16.5" customHeight="1">
      <c r="A13" s="166"/>
      <c r="B13" s="165" t="s">
        <v>44</v>
      </c>
      <c r="C13" s="81"/>
      <c r="D13" s="81"/>
      <c r="E13" s="81"/>
      <c r="F13" s="162"/>
      <c r="G13" s="58"/>
      <c r="H13" s="181"/>
      <c r="I13" s="135" t="s">
        <v>117</v>
      </c>
      <c r="J13" s="136"/>
      <c r="K13" s="135"/>
      <c r="L13" s="136"/>
      <c r="M13" s="184"/>
      <c r="N13" s="205" t="s">
        <v>27</v>
      </c>
      <c r="O13" s="206"/>
      <c r="P13" s="64"/>
      <c r="Q13" s="64"/>
      <c r="R13" s="64"/>
      <c r="S13" s="64"/>
    </row>
    <row r="14" spans="1:19" ht="16.5" customHeight="1">
      <c r="A14" s="103" t="s">
        <v>115</v>
      </c>
      <c r="B14" s="171" t="s">
        <v>116</v>
      </c>
      <c r="C14" s="119">
        <v>0</v>
      </c>
      <c r="D14" s="119">
        <v>9</v>
      </c>
      <c r="E14" s="119">
        <v>3</v>
      </c>
      <c r="F14" s="162" t="s">
        <v>202</v>
      </c>
      <c r="G14" s="60" t="s">
        <v>28</v>
      </c>
      <c r="H14" s="181"/>
      <c r="I14" s="138"/>
      <c r="J14" s="139"/>
      <c r="K14" s="138"/>
      <c r="L14" s="139"/>
      <c r="M14" s="184"/>
      <c r="N14" s="207" t="s">
        <v>127</v>
      </c>
      <c r="O14" s="208"/>
      <c r="P14" s="68"/>
      <c r="Q14" s="68"/>
      <c r="R14" s="68"/>
      <c r="S14" s="68"/>
    </row>
    <row r="15" spans="1:19" ht="16.5" customHeight="1" thickBot="1">
      <c r="A15" s="166" t="s">
        <v>117</v>
      </c>
      <c r="B15" s="167" t="s">
        <v>118</v>
      </c>
      <c r="C15" s="81">
        <v>1</v>
      </c>
      <c r="D15" s="81">
        <v>3</v>
      </c>
      <c r="E15" s="81">
        <v>2</v>
      </c>
      <c r="F15" s="162" t="s">
        <v>201</v>
      </c>
      <c r="G15" s="59"/>
      <c r="H15" s="181"/>
      <c r="I15" s="145" t="s">
        <v>224</v>
      </c>
      <c r="J15" s="145"/>
      <c r="K15" s="141"/>
      <c r="L15" s="138" t="s">
        <v>164</v>
      </c>
      <c r="M15" s="184"/>
      <c r="N15" s="101" t="s">
        <v>227</v>
      </c>
      <c r="O15" s="102" t="s">
        <v>176</v>
      </c>
      <c r="P15" s="73"/>
      <c r="Q15" s="73"/>
      <c r="R15" s="73"/>
      <c r="S15" s="73"/>
    </row>
    <row r="16" spans="1:19" ht="16.5" customHeight="1">
      <c r="A16" s="166"/>
      <c r="B16" s="165" t="s">
        <v>33</v>
      </c>
      <c r="C16" s="81"/>
      <c r="D16" s="81"/>
      <c r="E16" s="81"/>
      <c r="F16" s="162"/>
      <c r="G16" s="58"/>
      <c r="H16" s="181"/>
      <c r="I16" s="176" t="s">
        <v>115</v>
      </c>
      <c r="J16" s="135"/>
      <c r="K16" s="136"/>
      <c r="L16" s="146"/>
      <c r="M16" s="203"/>
      <c r="N16" s="134"/>
      <c r="O16" s="134"/>
      <c r="P16" s="136"/>
      <c r="Q16" s="135"/>
      <c r="R16" s="136"/>
      <c r="S16" s="64"/>
    </row>
    <row r="17" spans="1:19" ht="16.5" customHeight="1">
      <c r="A17" s="166" t="s">
        <v>119</v>
      </c>
      <c r="B17" s="165" t="s">
        <v>120</v>
      </c>
      <c r="C17" s="118">
        <v>2</v>
      </c>
      <c r="D17" s="118">
        <v>0</v>
      </c>
      <c r="E17" s="118">
        <v>2</v>
      </c>
      <c r="F17" s="162" t="s">
        <v>202</v>
      </c>
      <c r="G17" s="60" t="s">
        <v>29</v>
      </c>
      <c r="H17" s="181"/>
      <c r="I17" s="138"/>
      <c r="J17" s="138"/>
      <c r="K17" s="139"/>
      <c r="L17" s="147"/>
      <c r="M17" s="203"/>
      <c r="N17" s="138"/>
      <c r="O17" s="138"/>
      <c r="P17" s="139"/>
      <c r="Q17" s="138"/>
      <c r="R17" s="139"/>
      <c r="S17" s="68"/>
    </row>
    <row r="18" spans="1:19" ht="16.5" customHeight="1">
      <c r="A18" s="166"/>
      <c r="B18" s="170" t="s">
        <v>45</v>
      </c>
      <c r="C18" s="81"/>
      <c r="D18" s="81"/>
      <c r="E18" s="81"/>
      <c r="F18" s="162"/>
      <c r="G18" s="59"/>
      <c r="H18" s="181"/>
      <c r="I18" s="145" t="s">
        <v>223</v>
      </c>
      <c r="J18" s="138"/>
      <c r="K18" s="145"/>
      <c r="L18" s="141"/>
      <c r="M18" s="203"/>
      <c r="N18" s="141"/>
      <c r="O18" s="140"/>
      <c r="P18" s="141"/>
      <c r="Q18" s="140"/>
      <c r="R18" s="141" t="s">
        <v>165</v>
      </c>
      <c r="S18" s="73"/>
    </row>
    <row r="19" spans="1:19" ht="16.5" customHeight="1">
      <c r="A19" s="166" t="s">
        <v>121</v>
      </c>
      <c r="B19" s="165" t="s">
        <v>122</v>
      </c>
      <c r="C19" s="81">
        <v>1</v>
      </c>
      <c r="D19" s="81">
        <v>2</v>
      </c>
      <c r="E19" s="81">
        <v>2</v>
      </c>
      <c r="F19" s="163" t="s">
        <v>206</v>
      </c>
      <c r="G19" s="58"/>
      <c r="H19" s="181"/>
      <c r="I19" s="143" t="s">
        <v>121</v>
      </c>
      <c r="J19" s="135"/>
      <c r="K19" s="136"/>
      <c r="L19" s="146"/>
      <c r="M19" s="203"/>
      <c r="N19" s="64"/>
      <c r="O19" s="64"/>
      <c r="P19" s="63"/>
      <c r="Q19" s="95"/>
      <c r="R19" s="95"/>
      <c r="S19" s="98"/>
    </row>
    <row r="20" spans="1:19" ht="16.5" customHeight="1">
      <c r="A20" s="166" t="s">
        <v>123</v>
      </c>
      <c r="B20" s="165" t="s">
        <v>124</v>
      </c>
      <c r="C20" s="81">
        <v>1</v>
      </c>
      <c r="D20" s="81">
        <v>2</v>
      </c>
      <c r="E20" s="81">
        <v>2</v>
      </c>
      <c r="F20" s="162" t="s">
        <v>203</v>
      </c>
      <c r="G20" s="60" t="s">
        <v>30</v>
      </c>
      <c r="H20" s="181"/>
      <c r="I20" s="137"/>
      <c r="J20" s="138"/>
      <c r="K20" s="139"/>
      <c r="L20" s="147"/>
      <c r="M20" s="203"/>
      <c r="N20" s="68"/>
      <c r="O20" s="68"/>
      <c r="P20" s="67"/>
      <c r="Q20" s="96"/>
      <c r="R20" s="96"/>
      <c r="S20" s="99"/>
    </row>
    <row r="21" spans="1:19" ht="16.5" customHeight="1">
      <c r="A21" s="103" t="s">
        <v>125</v>
      </c>
      <c r="B21" s="90" t="s">
        <v>126</v>
      </c>
      <c r="C21" s="119">
        <v>1</v>
      </c>
      <c r="D21" s="119">
        <v>0</v>
      </c>
      <c r="E21" s="119">
        <v>1</v>
      </c>
      <c r="F21" s="162" t="s">
        <v>209</v>
      </c>
      <c r="G21" s="59"/>
      <c r="H21" s="182"/>
      <c r="I21" s="145" t="s">
        <v>223</v>
      </c>
      <c r="J21" s="141"/>
      <c r="K21" s="145" t="s">
        <v>180</v>
      </c>
      <c r="L21" s="141"/>
      <c r="M21" s="204"/>
      <c r="N21" s="73"/>
      <c r="O21" s="73"/>
      <c r="P21" s="72"/>
      <c r="Q21" s="94"/>
      <c r="R21" s="94"/>
      <c r="S21" s="100"/>
    </row>
    <row r="22" spans="1:19" ht="16.5" customHeight="1">
      <c r="A22" s="166"/>
      <c r="B22" s="170" t="s">
        <v>46</v>
      </c>
      <c r="C22" s="81"/>
      <c r="D22" s="81"/>
      <c r="E22" s="81"/>
      <c r="F22" s="162"/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>
      <c r="A23" s="103" t="s">
        <v>127</v>
      </c>
      <c r="B23" s="90" t="s">
        <v>128</v>
      </c>
      <c r="C23" s="81">
        <v>0</v>
      </c>
      <c r="D23" s="81">
        <v>2</v>
      </c>
      <c r="E23" s="81">
        <v>0</v>
      </c>
      <c r="F23" s="162" t="s">
        <v>207</v>
      </c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>
      <c r="A24" s="166"/>
      <c r="B24" s="172"/>
      <c r="C24" s="81"/>
      <c r="D24" s="81"/>
      <c r="E24" s="81"/>
      <c r="F24" s="78"/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>
      <c r="A25" s="81"/>
      <c r="B25" s="124"/>
      <c r="C25" s="81"/>
      <c r="D25" s="81"/>
      <c r="E25" s="81"/>
      <c r="F25" s="78"/>
      <c r="G25" s="46"/>
      <c r="H25" s="44"/>
      <c r="I25" s="47"/>
      <c r="J25" s="48"/>
      <c r="K25" s="52" t="s">
        <v>31</v>
      </c>
      <c r="L25" s="14"/>
      <c r="M25" s="14"/>
      <c r="N25" s="50"/>
      <c r="O25" s="50"/>
      <c r="P25" s="52" t="s">
        <v>32</v>
      </c>
      <c r="Q25" s="43"/>
      <c r="R25" s="47"/>
      <c r="S25" s="45"/>
    </row>
    <row r="26" spans="1:19" ht="16.5" customHeight="1">
      <c r="A26" s="81"/>
      <c r="B26" s="124"/>
      <c r="C26" s="81"/>
      <c r="D26" s="81"/>
      <c r="E26" s="81"/>
      <c r="F26" s="78"/>
      <c r="G26" s="51"/>
      <c r="H26" s="52"/>
      <c r="I26" s="47"/>
      <c r="J26" s="49"/>
      <c r="K26" s="53"/>
      <c r="L26" s="195" t="s">
        <v>49</v>
      </c>
      <c r="M26" s="195"/>
      <c r="N26" s="195"/>
      <c r="O26" s="195"/>
      <c r="P26" s="52"/>
      <c r="Q26" s="52"/>
      <c r="R26" s="47"/>
      <c r="S26" s="38"/>
    </row>
    <row r="27" spans="1:19" ht="16.5" customHeight="1">
      <c r="A27" s="81"/>
      <c r="B27" s="124"/>
      <c r="C27" s="81"/>
      <c r="D27" s="81"/>
      <c r="E27" s="81"/>
      <c r="F27" s="78"/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>
      <c r="A28" s="81"/>
      <c r="B28" s="124"/>
      <c r="C28" s="81"/>
      <c r="D28" s="81"/>
      <c r="E28" s="81"/>
      <c r="F28" s="78"/>
      <c r="G28" s="41"/>
      <c r="H28" s="47"/>
      <c r="I28" s="47"/>
      <c r="J28" s="48"/>
      <c r="K28" s="52" t="s">
        <v>31</v>
      </c>
      <c r="L28" s="50"/>
      <c r="M28" s="50"/>
      <c r="N28" s="50"/>
      <c r="O28" s="50"/>
      <c r="P28" s="178" t="s">
        <v>34</v>
      </c>
      <c r="Q28" s="178"/>
      <c r="R28" s="178"/>
      <c r="S28" s="179"/>
    </row>
    <row r="29" spans="1:19" ht="16.5" customHeight="1">
      <c r="A29" s="81"/>
      <c r="B29" s="124"/>
      <c r="C29" s="81"/>
      <c r="D29" s="81"/>
      <c r="E29" s="81"/>
      <c r="F29" s="78"/>
      <c r="G29" s="56"/>
      <c r="H29" s="52"/>
      <c r="I29" s="47"/>
      <c r="J29" s="49"/>
      <c r="K29" s="43"/>
      <c r="L29" s="177" t="s">
        <v>35</v>
      </c>
      <c r="M29" s="177"/>
      <c r="N29" s="177"/>
      <c r="O29" s="177"/>
      <c r="P29" s="52"/>
      <c r="Q29" s="52"/>
      <c r="R29" s="47"/>
      <c r="S29" s="38"/>
    </row>
    <row r="30" spans="1:19" ht="16.5" customHeight="1">
      <c r="A30" s="81"/>
      <c r="B30" s="124"/>
      <c r="C30" s="81"/>
      <c r="D30" s="81"/>
      <c r="E30" s="81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>
      <c r="A31" s="87"/>
      <c r="B31" s="87" t="s">
        <v>36</v>
      </c>
      <c r="C31" s="88">
        <f>SUM(C5:C24)</f>
        <v>9</v>
      </c>
      <c r="D31" s="88">
        <f>SUM(D5:D24)</f>
        <v>22</v>
      </c>
      <c r="E31" s="88">
        <f>SUM(E5:E24)</f>
        <v>17</v>
      </c>
      <c r="F31" s="104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20" zoomScaleNormal="120" workbookViewId="0">
      <selection activeCell="F32" sqref="F32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6.5703125" style="1" customWidth="1"/>
    <col min="20" max="16384" width="9" style="1"/>
  </cols>
  <sheetData>
    <row r="1" spans="1:19" ht="18.75">
      <c r="A1" s="24"/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79"/>
    </row>
    <row r="2" spans="1:19" ht="18.75">
      <c r="A2" s="25"/>
      <c r="B2" s="191" t="s">
        <v>65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80"/>
    </row>
    <row r="3" spans="1:19" ht="18.75">
      <c r="A3" s="26"/>
      <c r="B3" s="192" t="s">
        <v>237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 t="s">
        <v>64</v>
      </c>
      <c r="S3" s="194"/>
    </row>
    <row r="4" spans="1:19" ht="14.25" customHeight="1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9" t="s">
        <v>6</v>
      </c>
      <c r="G4" s="60" t="s">
        <v>7</v>
      </c>
      <c r="H4" s="105" t="s">
        <v>8</v>
      </c>
      <c r="I4" s="105" t="s">
        <v>9</v>
      </c>
      <c r="J4" s="105" t="s">
        <v>10</v>
      </c>
      <c r="K4" s="106" t="s">
        <v>11</v>
      </c>
      <c r="L4" s="105" t="s">
        <v>12</v>
      </c>
      <c r="M4" s="105" t="s">
        <v>13</v>
      </c>
      <c r="N4" s="105" t="s">
        <v>14</v>
      </c>
      <c r="O4" s="105" t="s">
        <v>15</v>
      </c>
      <c r="P4" s="105" t="s">
        <v>16</v>
      </c>
      <c r="Q4" s="105" t="s">
        <v>17</v>
      </c>
      <c r="R4" s="107" t="s">
        <v>18</v>
      </c>
      <c r="S4" s="108" t="s">
        <v>19</v>
      </c>
    </row>
    <row r="5" spans="1:19" ht="14.25" customHeight="1">
      <c r="A5" s="197"/>
      <c r="B5" s="197"/>
      <c r="C5" s="197"/>
      <c r="D5" s="197"/>
      <c r="E5" s="197"/>
      <c r="F5" s="200"/>
      <c r="G5" s="59"/>
      <c r="H5" s="109" t="s">
        <v>9</v>
      </c>
      <c r="I5" s="109" t="s">
        <v>10</v>
      </c>
      <c r="J5" s="109" t="s">
        <v>11</v>
      </c>
      <c r="K5" s="110" t="s">
        <v>12</v>
      </c>
      <c r="L5" s="109" t="s">
        <v>13</v>
      </c>
      <c r="M5" s="111" t="s">
        <v>14</v>
      </c>
      <c r="N5" s="109" t="s">
        <v>15</v>
      </c>
      <c r="O5" s="109" t="s">
        <v>16</v>
      </c>
      <c r="P5" s="112" t="s">
        <v>17</v>
      </c>
      <c r="Q5" s="109" t="s">
        <v>18</v>
      </c>
      <c r="R5" s="109" t="s">
        <v>19</v>
      </c>
      <c r="S5" s="112" t="s">
        <v>20</v>
      </c>
    </row>
    <row r="6" spans="1:19" ht="14.25" customHeight="1">
      <c r="A6" s="198"/>
      <c r="B6" s="198"/>
      <c r="C6" s="198"/>
      <c r="D6" s="198"/>
      <c r="E6" s="198"/>
      <c r="F6" s="201"/>
      <c r="G6" s="57" t="s">
        <v>21</v>
      </c>
      <c r="H6" s="61"/>
      <c r="I6" s="57">
        <v>1</v>
      </c>
      <c r="J6" s="57">
        <v>2</v>
      </c>
      <c r="K6" s="37">
        <v>3</v>
      </c>
      <c r="L6" s="57">
        <v>4</v>
      </c>
      <c r="M6" s="37">
        <v>5</v>
      </c>
      <c r="N6" s="37">
        <v>6</v>
      </c>
      <c r="O6" s="37">
        <v>7</v>
      </c>
      <c r="P6" s="57">
        <v>8</v>
      </c>
      <c r="Q6" s="37">
        <v>9</v>
      </c>
      <c r="R6" s="37">
        <v>10</v>
      </c>
      <c r="S6" s="57">
        <v>11</v>
      </c>
    </row>
    <row r="7" spans="1:19" ht="16.5" customHeight="1">
      <c r="A7" s="85"/>
      <c r="B7" s="86" t="s">
        <v>22</v>
      </c>
      <c r="C7" s="85"/>
      <c r="D7" s="85"/>
      <c r="E7" s="85"/>
      <c r="F7" s="36"/>
      <c r="G7" s="34"/>
      <c r="H7" s="180" t="s">
        <v>23</v>
      </c>
      <c r="I7" s="134" t="s">
        <v>139</v>
      </c>
      <c r="J7" s="143"/>
      <c r="K7" s="158"/>
      <c r="L7" s="147"/>
      <c r="M7" s="209" t="s">
        <v>24</v>
      </c>
      <c r="N7" s="146"/>
      <c r="O7" s="135" t="s">
        <v>131</v>
      </c>
      <c r="P7" s="147"/>
      <c r="Q7" s="146"/>
      <c r="R7" s="95"/>
      <c r="S7" s="98"/>
    </row>
    <row r="8" spans="1:19" ht="16.5" customHeight="1">
      <c r="A8" s="85"/>
      <c r="B8" s="86" t="s">
        <v>52</v>
      </c>
      <c r="C8" s="85"/>
      <c r="D8" s="85"/>
      <c r="E8" s="85"/>
      <c r="F8" s="29"/>
      <c r="G8" s="60" t="s">
        <v>25</v>
      </c>
      <c r="H8" s="181"/>
      <c r="I8" s="137"/>
      <c r="J8" s="150"/>
      <c r="K8" s="147"/>
      <c r="L8" s="147"/>
      <c r="M8" s="210"/>
      <c r="N8" s="147"/>
      <c r="O8" s="138"/>
      <c r="P8" s="139"/>
      <c r="Q8" s="147"/>
      <c r="R8" s="96"/>
      <c r="S8" s="99"/>
    </row>
    <row r="9" spans="1:19" ht="16.5" customHeight="1">
      <c r="A9" s="125" t="s">
        <v>129</v>
      </c>
      <c r="B9" s="86" t="s">
        <v>130</v>
      </c>
      <c r="C9" s="126">
        <v>3</v>
      </c>
      <c r="D9" s="126">
        <v>0</v>
      </c>
      <c r="E9" s="126">
        <v>3</v>
      </c>
      <c r="F9" s="162" t="s">
        <v>199</v>
      </c>
      <c r="G9" s="59"/>
      <c r="H9" s="181"/>
      <c r="I9" s="155" t="s">
        <v>211</v>
      </c>
      <c r="J9" s="145"/>
      <c r="K9" s="145"/>
      <c r="L9" s="147"/>
      <c r="M9" s="210"/>
      <c r="N9" s="145" t="s">
        <v>176</v>
      </c>
      <c r="O9" s="155" t="s">
        <v>188</v>
      </c>
      <c r="P9" s="155"/>
      <c r="Q9" s="140" t="s">
        <v>189</v>
      </c>
      <c r="R9" s="94"/>
      <c r="S9" s="100"/>
    </row>
    <row r="10" spans="1:19" ht="16.5" customHeight="1">
      <c r="A10" s="85"/>
      <c r="B10" s="127" t="s">
        <v>53</v>
      </c>
      <c r="C10" s="85"/>
      <c r="D10" s="85"/>
      <c r="E10" s="85"/>
      <c r="F10" s="162"/>
      <c r="G10" s="58"/>
      <c r="H10" s="181"/>
      <c r="I10" s="134" t="s">
        <v>135</v>
      </c>
      <c r="J10" s="135"/>
      <c r="K10" s="147"/>
      <c r="L10" s="146"/>
      <c r="M10" s="210"/>
      <c r="N10" s="147"/>
      <c r="O10" s="134" t="s">
        <v>145</v>
      </c>
      <c r="P10" s="147"/>
      <c r="Q10" s="135"/>
      <c r="R10" s="95"/>
      <c r="S10" s="98"/>
    </row>
    <row r="11" spans="1:19" ht="16.5" customHeight="1">
      <c r="A11" s="125" t="s">
        <v>131</v>
      </c>
      <c r="B11" s="128" t="s">
        <v>132</v>
      </c>
      <c r="C11" s="126">
        <v>3</v>
      </c>
      <c r="D11" s="126">
        <v>0</v>
      </c>
      <c r="E11" s="126">
        <v>3</v>
      </c>
      <c r="F11" s="162" t="s">
        <v>210</v>
      </c>
      <c r="G11" s="60" t="s">
        <v>26</v>
      </c>
      <c r="H11" s="181"/>
      <c r="I11" s="137"/>
      <c r="J11" s="138"/>
      <c r="K11" s="139"/>
      <c r="L11" s="147"/>
      <c r="M11" s="210"/>
      <c r="N11" s="147"/>
      <c r="O11" s="138"/>
      <c r="P11" s="139"/>
      <c r="Q11" s="138"/>
      <c r="R11" s="96"/>
      <c r="S11" s="99"/>
    </row>
    <row r="12" spans="1:19" ht="16.5" customHeight="1" thickBot="1">
      <c r="A12" s="85"/>
      <c r="B12" s="86" t="s">
        <v>58</v>
      </c>
      <c r="C12" s="85"/>
      <c r="D12" s="85"/>
      <c r="E12" s="85"/>
      <c r="F12" s="162"/>
      <c r="G12" s="59"/>
      <c r="H12" s="181"/>
      <c r="I12" s="155" t="s">
        <v>211</v>
      </c>
      <c r="J12" s="141"/>
      <c r="K12" s="155"/>
      <c r="L12" s="141"/>
      <c r="M12" s="210"/>
      <c r="N12" s="140" t="s">
        <v>180</v>
      </c>
      <c r="O12" s="159" t="s">
        <v>211</v>
      </c>
      <c r="P12" s="140" t="s">
        <v>225</v>
      </c>
      <c r="Q12" s="147"/>
      <c r="R12" s="94"/>
      <c r="S12" s="100"/>
    </row>
    <row r="13" spans="1:19" ht="16.5" customHeight="1">
      <c r="A13" s="85"/>
      <c r="B13" s="86" t="s">
        <v>59</v>
      </c>
      <c r="C13" s="85"/>
      <c r="D13" s="85"/>
      <c r="E13" s="85"/>
      <c r="F13" s="162"/>
      <c r="G13" s="58"/>
      <c r="H13" s="181"/>
      <c r="I13" s="135" t="s">
        <v>129</v>
      </c>
      <c r="J13" s="147"/>
      <c r="K13" s="146"/>
      <c r="L13" s="147"/>
      <c r="M13" s="211"/>
      <c r="N13" s="205" t="s">
        <v>27</v>
      </c>
      <c r="O13" s="206"/>
      <c r="P13" s="64"/>
      <c r="Q13" s="64"/>
      <c r="R13" s="64"/>
      <c r="S13" s="64"/>
    </row>
    <row r="14" spans="1:19" ht="16.5" customHeight="1">
      <c r="A14" s="85" t="s">
        <v>133</v>
      </c>
      <c r="B14" s="86" t="s">
        <v>134</v>
      </c>
      <c r="C14" s="85">
        <v>2</v>
      </c>
      <c r="D14" s="85">
        <v>2</v>
      </c>
      <c r="E14" s="85">
        <v>3</v>
      </c>
      <c r="F14" s="162" t="s">
        <v>201</v>
      </c>
      <c r="G14" s="60" t="s">
        <v>28</v>
      </c>
      <c r="H14" s="181"/>
      <c r="I14" s="138"/>
      <c r="J14" s="139"/>
      <c r="K14" s="147"/>
      <c r="L14" s="147"/>
      <c r="M14" s="211"/>
      <c r="N14" s="207" t="s">
        <v>141</v>
      </c>
      <c r="O14" s="208"/>
      <c r="P14" s="75"/>
      <c r="Q14" s="68"/>
      <c r="R14" s="68"/>
      <c r="S14" s="68"/>
    </row>
    <row r="15" spans="1:19" ht="16.5" customHeight="1" thickBot="1">
      <c r="A15" s="85"/>
      <c r="B15" s="86" t="s">
        <v>60</v>
      </c>
      <c r="C15" s="85"/>
      <c r="D15" s="85"/>
      <c r="E15" s="85"/>
      <c r="F15" s="162"/>
      <c r="G15" s="59"/>
      <c r="H15" s="181"/>
      <c r="I15" s="155" t="s">
        <v>174</v>
      </c>
      <c r="J15" s="155"/>
      <c r="K15" s="140" t="s">
        <v>175</v>
      </c>
      <c r="L15" s="155"/>
      <c r="M15" s="211"/>
      <c r="N15" s="101" t="s">
        <v>222</v>
      </c>
      <c r="O15" s="102" t="s">
        <v>165</v>
      </c>
      <c r="P15" s="113"/>
      <c r="Q15" s="73"/>
      <c r="R15" s="73"/>
      <c r="S15" s="73"/>
    </row>
    <row r="16" spans="1:19" ht="16.5" customHeight="1">
      <c r="A16" s="85" t="s">
        <v>135</v>
      </c>
      <c r="B16" s="86" t="s">
        <v>136</v>
      </c>
      <c r="C16" s="85">
        <v>1</v>
      </c>
      <c r="D16" s="85">
        <v>4</v>
      </c>
      <c r="E16" s="85">
        <v>3</v>
      </c>
      <c r="F16" s="163" t="s">
        <v>206</v>
      </c>
      <c r="G16" s="58"/>
      <c r="H16" s="181"/>
      <c r="I16" s="134"/>
      <c r="J16" s="135" t="s">
        <v>145</v>
      </c>
      <c r="K16" s="147"/>
      <c r="L16" s="147"/>
      <c r="M16" s="210"/>
      <c r="N16" s="135" t="s">
        <v>137</v>
      </c>
      <c r="O16" s="135"/>
      <c r="P16" s="147"/>
      <c r="Q16" s="147"/>
      <c r="R16" s="147"/>
      <c r="S16" s="64"/>
    </row>
    <row r="17" spans="1:19" ht="16.5" customHeight="1">
      <c r="A17" s="85"/>
      <c r="B17" s="86" t="s">
        <v>61</v>
      </c>
      <c r="C17" s="85"/>
      <c r="D17" s="85"/>
      <c r="E17" s="85"/>
      <c r="F17" s="162"/>
      <c r="G17" s="60" t="s">
        <v>29</v>
      </c>
      <c r="H17" s="181"/>
      <c r="I17" s="147"/>
      <c r="J17" s="138"/>
      <c r="K17" s="139"/>
      <c r="L17" s="147"/>
      <c r="M17" s="210"/>
      <c r="N17" s="68"/>
      <c r="O17" s="138"/>
      <c r="P17" s="139"/>
      <c r="Q17" s="147"/>
      <c r="R17" s="68"/>
      <c r="S17" s="68"/>
    </row>
    <row r="18" spans="1:19" ht="16.5" customHeight="1">
      <c r="A18" s="91" t="s">
        <v>137</v>
      </c>
      <c r="B18" s="133" t="s">
        <v>138</v>
      </c>
      <c r="C18" s="91">
        <v>1</v>
      </c>
      <c r="D18" s="91">
        <v>4</v>
      </c>
      <c r="E18" s="91">
        <v>3</v>
      </c>
      <c r="F18" s="162" t="s">
        <v>201</v>
      </c>
      <c r="G18" s="59"/>
      <c r="H18" s="181"/>
      <c r="I18" s="140"/>
      <c r="J18" s="155" t="s">
        <v>211</v>
      </c>
      <c r="K18" s="155"/>
      <c r="L18" s="140" t="s">
        <v>225</v>
      </c>
      <c r="M18" s="210"/>
      <c r="N18" s="94" t="s">
        <v>211</v>
      </c>
      <c r="O18" s="147"/>
      <c r="P18" s="155"/>
      <c r="Q18" s="140"/>
      <c r="R18" s="73" t="s">
        <v>164</v>
      </c>
      <c r="S18" s="73"/>
    </row>
    <row r="19" spans="1:19" ht="16.5" customHeight="1">
      <c r="A19" s="85" t="s">
        <v>139</v>
      </c>
      <c r="B19" s="86" t="s">
        <v>140</v>
      </c>
      <c r="C19" s="85">
        <v>1</v>
      </c>
      <c r="D19" s="85">
        <v>4</v>
      </c>
      <c r="E19" s="85">
        <v>3</v>
      </c>
      <c r="F19" s="162" t="s">
        <v>207</v>
      </c>
      <c r="G19" s="58"/>
      <c r="H19" s="181"/>
      <c r="I19" s="134" t="s">
        <v>133</v>
      </c>
      <c r="J19" s="138"/>
      <c r="K19" s="147"/>
      <c r="L19" s="147"/>
      <c r="M19" s="210"/>
      <c r="N19" s="135" t="s">
        <v>143</v>
      </c>
      <c r="O19" s="135"/>
      <c r="P19" s="147"/>
      <c r="Q19" s="147"/>
      <c r="R19" s="147"/>
      <c r="S19" s="98"/>
    </row>
    <row r="20" spans="1:19" ht="16.5" customHeight="1">
      <c r="A20" s="85"/>
      <c r="B20" s="86" t="s">
        <v>63</v>
      </c>
      <c r="C20" s="85"/>
      <c r="D20" s="85"/>
      <c r="E20" s="85"/>
      <c r="F20" s="162"/>
      <c r="G20" s="60" t="s">
        <v>30</v>
      </c>
      <c r="H20" s="181"/>
      <c r="I20" s="147"/>
      <c r="J20" s="138"/>
      <c r="K20" s="139"/>
      <c r="L20" s="147"/>
      <c r="M20" s="210"/>
      <c r="N20" s="68"/>
      <c r="O20" s="138"/>
      <c r="P20" s="139"/>
      <c r="Q20" s="147"/>
      <c r="R20" s="68"/>
      <c r="S20" s="99"/>
    </row>
    <row r="21" spans="1:19" ht="16.5" customHeight="1">
      <c r="A21" s="85" t="s">
        <v>141</v>
      </c>
      <c r="B21" s="86" t="s">
        <v>107</v>
      </c>
      <c r="C21" s="85">
        <v>0</v>
      </c>
      <c r="D21" s="85">
        <v>2</v>
      </c>
      <c r="E21" s="85">
        <v>0</v>
      </c>
      <c r="F21" s="162" t="s">
        <v>202</v>
      </c>
      <c r="G21" s="59"/>
      <c r="H21" s="182"/>
      <c r="I21" s="155" t="s">
        <v>211</v>
      </c>
      <c r="J21" s="141"/>
      <c r="K21" s="155"/>
      <c r="L21" s="141" t="s">
        <v>164</v>
      </c>
      <c r="M21" s="212"/>
      <c r="N21" s="155" t="s">
        <v>211</v>
      </c>
      <c r="O21" s="155"/>
      <c r="P21" s="155"/>
      <c r="Q21" s="140"/>
      <c r="R21" s="73" t="s">
        <v>226</v>
      </c>
      <c r="S21" s="100"/>
    </row>
    <row r="22" spans="1:19" ht="16.5" customHeight="1">
      <c r="A22" s="85"/>
      <c r="B22" s="86" t="s">
        <v>142</v>
      </c>
      <c r="C22" s="85"/>
      <c r="D22" s="85"/>
      <c r="E22" s="85"/>
      <c r="F22" s="163"/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>
      <c r="A23" s="85" t="s">
        <v>143</v>
      </c>
      <c r="B23" s="86" t="s">
        <v>144</v>
      </c>
      <c r="C23" s="85">
        <v>1</v>
      </c>
      <c r="D23" s="85">
        <v>4</v>
      </c>
      <c r="E23" s="85">
        <v>3</v>
      </c>
      <c r="F23" s="162" t="s">
        <v>203</v>
      </c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>
      <c r="A24" s="85" t="s">
        <v>145</v>
      </c>
      <c r="B24" s="86" t="s">
        <v>47</v>
      </c>
      <c r="C24" s="85">
        <v>1</v>
      </c>
      <c r="D24" s="85">
        <v>4</v>
      </c>
      <c r="E24" s="85">
        <v>3</v>
      </c>
      <c r="F24" s="163" t="s">
        <v>206</v>
      </c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>
      <c r="A25" s="85"/>
      <c r="B25" s="86"/>
      <c r="C25" s="85"/>
      <c r="D25" s="85"/>
      <c r="E25" s="85"/>
      <c r="F25" s="163"/>
      <c r="G25" s="46"/>
      <c r="H25" s="44"/>
      <c r="I25" s="47"/>
      <c r="J25" s="48"/>
      <c r="K25" s="52" t="s">
        <v>31</v>
      </c>
      <c r="L25" s="14"/>
      <c r="M25" s="14"/>
      <c r="N25" s="50"/>
      <c r="O25" s="50"/>
      <c r="P25" s="52" t="s">
        <v>32</v>
      </c>
      <c r="Q25" s="43"/>
      <c r="R25" s="47"/>
      <c r="S25" s="45"/>
    </row>
    <row r="26" spans="1:19" ht="16.5" customHeight="1">
      <c r="A26" s="85"/>
      <c r="B26" s="86"/>
      <c r="C26" s="85"/>
      <c r="D26" s="85"/>
      <c r="E26" s="85"/>
      <c r="F26" s="162"/>
      <c r="G26" s="51"/>
      <c r="H26" s="52"/>
      <c r="I26" s="47"/>
      <c r="J26" s="49"/>
      <c r="K26" s="53"/>
      <c r="L26" s="195" t="s">
        <v>49</v>
      </c>
      <c r="M26" s="195"/>
      <c r="N26" s="195"/>
      <c r="O26" s="195"/>
      <c r="P26" s="52"/>
      <c r="Q26" s="52"/>
      <c r="R26" s="47"/>
      <c r="S26" s="38"/>
    </row>
    <row r="27" spans="1:19" ht="16.5" customHeight="1">
      <c r="A27" s="85"/>
      <c r="B27" s="86"/>
      <c r="C27" s="85"/>
      <c r="D27" s="85"/>
      <c r="E27" s="85"/>
      <c r="F27" s="163"/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>
      <c r="A28" s="85"/>
      <c r="B28" s="86"/>
      <c r="C28" s="85"/>
      <c r="D28" s="85"/>
      <c r="E28" s="85"/>
      <c r="F28" s="78"/>
      <c r="G28" s="41"/>
      <c r="H28" s="47"/>
      <c r="I28" s="47"/>
      <c r="J28" s="48"/>
      <c r="K28" s="52" t="s">
        <v>31</v>
      </c>
      <c r="L28" s="50"/>
      <c r="M28" s="50"/>
      <c r="N28" s="50"/>
      <c r="O28" s="50"/>
      <c r="P28" s="178" t="s">
        <v>34</v>
      </c>
      <c r="Q28" s="178"/>
      <c r="R28" s="178"/>
      <c r="S28" s="179"/>
    </row>
    <row r="29" spans="1:19" ht="16.5" customHeight="1">
      <c r="A29" s="85"/>
      <c r="B29" s="86"/>
      <c r="C29" s="85"/>
      <c r="D29" s="85"/>
      <c r="E29" s="85"/>
      <c r="F29" s="78"/>
      <c r="G29" s="56"/>
      <c r="H29" s="52"/>
      <c r="I29" s="47"/>
      <c r="J29" s="49"/>
      <c r="K29" s="43"/>
      <c r="L29" s="177" t="s">
        <v>35</v>
      </c>
      <c r="M29" s="177"/>
      <c r="N29" s="177"/>
      <c r="O29" s="177"/>
      <c r="P29" s="52"/>
      <c r="Q29" s="52"/>
      <c r="R29" s="47"/>
      <c r="S29" s="38"/>
    </row>
    <row r="30" spans="1:19" ht="16.5" customHeight="1">
      <c r="A30" s="85"/>
      <c r="B30" s="86"/>
      <c r="C30" s="85"/>
      <c r="D30" s="85"/>
      <c r="E30" s="85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>
      <c r="A31" s="129"/>
      <c r="B31" s="129" t="s">
        <v>36</v>
      </c>
      <c r="C31" s="129">
        <f>SUM(C6:C25)</f>
        <v>13</v>
      </c>
      <c r="D31" s="129">
        <f>SUM(D6:D25)</f>
        <v>24</v>
      </c>
      <c r="E31" s="129">
        <f>SUM(E6:E25)</f>
        <v>24</v>
      </c>
      <c r="F31" s="104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orientation="landscape" verticalDpi="0" r:id="rId1"/>
  <ignoredErrors>
    <ignoredError sqref="H4:S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31"/>
  <sheetViews>
    <sheetView topLeftCell="A2" zoomScale="110" zoomScaleNormal="110" workbookViewId="0">
      <selection activeCell="U26" sqref="U26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6.5703125" style="1" customWidth="1"/>
    <col min="20" max="16384" width="9" style="1"/>
  </cols>
  <sheetData>
    <row r="1" spans="1:19" ht="18.75">
      <c r="A1" s="24"/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79"/>
    </row>
    <row r="2" spans="1:19" ht="18.75">
      <c r="A2" s="25"/>
      <c r="B2" s="191" t="s">
        <v>65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80"/>
    </row>
    <row r="3" spans="1:19" ht="18.75">
      <c r="A3" s="26"/>
      <c r="B3" s="192" t="s">
        <v>238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 t="s">
        <v>56</v>
      </c>
      <c r="S3" s="194"/>
    </row>
    <row r="4" spans="1:19" ht="14.25" customHeight="1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9" t="s">
        <v>6</v>
      </c>
      <c r="G4" s="60" t="s">
        <v>7</v>
      </c>
      <c r="H4" s="105" t="s">
        <v>8</v>
      </c>
      <c r="I4" s="105" t="s">
        <v>9</v>
      </c>
      <c r="J4" s="105" t="s">
        <v>10</v>
      </c>
      <c r="K4" s="106" t="s">
        <v>11</v>
      </c>
      <c r="L4" s="105" t="s">
        <v>12</v>
      </c>
      <c r="M4" s="105" t="s">
        <v>13</v>
      </c>
      <c r="N4" s="105" t="s">
        <v>14</v>
      </c>
      <c r="O4" s="105" t="s">
        <v>15</v>
      </c>
      <c r="P4" s="105" t="s">
        <v>16</v>
      </c>
      <c r="Q4" s="105" t="s">
        <v>17</v>
      </c>
      <c r="R4" s="107" t="s">
        <v>18</v>
      </c>
      <c r="S4" s="108" t="s">
        <v>19</v>
      </c>
    </row>
    <row r="5" spans="1:19" ht="14.25" customHeight="1">
      <c r="A5" s="197"/>
      <c r="B5" s="197"/>
      <c r="C5" s="197"/>
      <c r="D5" s="197"/>
      <c r="E5" s="197"/>
      <c r="F5" s="200"/>
      <c r="G5" s="59"/>
      <c r="H5" s="109" t="s">
        <v>9</v>
      </c>
      <c r="I5" s="109" t="s">
        <v>10</v>
      </c>
      <c r="J5" s="109" t="s">
        <v>11</v>
      </c>
      <c r="K5" s="110" t="s">
        <v>12</v>
      </c>
      <c r="L5" s="109" t="s">
        <v>13</v>
      </c>
      <c r="M5" s="111" t="s">
        <v>14</v>
      </c>
      <c r="N5" s="109" t="s">
        <v>15</v>
      </c>
      <c r="O5" s="109" t="s">
        <v>16</v>
      </c>
      <c r="P5" s="112" t="s">
        <v>17</v>
      </c>
      <c r="Q5" s="109" t="s">
        <v>18</v>
      </c>
      <c r="R5" s="109" t="s">
        <v>19</v>
      </c>
      <c r="S5" s="112" t="s">
        <v>20</v>
      </c>
    </row>
    <row r="6" spans="1:19" ht="14.25" customHeight="1">
      <c r="A6" s="198"/>
      <c r="B6" s="198"/>
      <c r="C6" s="198"/>
      <c r="D6" s="198"/>
      <c r="E6" s="198"/>
      <c r="F6" s="201"/>
      <c r="G6" s="57" t="s">
        <v>21</v>
      </c>
      <c r="H6" s="61"/>
      <c r="I6" s="57">
        <v>1</v>
      </c>
      <c r="J6" s="57">
        <v>2</v>
      </c>
      <c r="K6" s="37">
        <v>3</v>
      </c>
      <c r="L6" s="37">
        <v>4</v>
      </c>
      <c r="M6" s="37">
        <v>5</v>
      </c>
      <c r="N6" s="37">
        <v>6</v>
      </c>
      <c r="O6" s="37">
        <v>7</v>
      </c>
      <c r="P6" s="37">
        <v>8</v>
      </c>
      <c r="Q6" s="37">
        <v>9</v>
      </c>
      <c r="R6" s="37">
        <v>10</v>
      </c>
      <c r="S6" s="57">
        <v>11</v>
      </c>
    </row>
    <row r="7" spans="1:19" ht="16.5" customHeight="1">
      <c r="A7" s="85"/>
      <c r="B7" s="86" t="s">
        <v>22</v>
      </c>
      <c r="C7" s="85"/>
      <c r="D7" s="85"/>
      <c r="E7" s="85"/>
      <c r="F7" s="36"/>
      <c r="G7" s="34"/>
      <c r="H7" s="180" t="s">
        <v>23</v>
      </c>
      <c r="I7" s="142" t="s">
        <v>156</v>
      </c>
      <c r="J7" s="134"/>
      <c r="K7" s="136"/>
      <c r="L7" s="135" t="s">
        <v>212</v>
      </c>
      <c r="M7" s="202" t="s">
        <v>24</v>
      </c>
      <c r="N7" s="146" t="s">
        <v>165</v>
      </c>
      <c r="O7" s="146"/>
      <c r="P7" s="134"/>
      <c r="Q7" s="64"/>
      <c r="R7" s="95"/>
      <c r="S7" s="98"/>
    </row>
    <row r="8" spans="1:19" ht="16.5" customHeight="1">
      <c r="A8" s="85"/>
      <c r="B8" s="86" t="s">
        <v>52</v>
      </c>
      <c r="C8" s="85"/>
      <c r="D8" s="85"/>
      <c r="E8" s="85"/>
      <c r="F8" s="29"/>
      <c r="G8" s="60" t="s">
        <v>25</v>
      </c>
      <c r="H8" s="181"/>
      <c r="I8" s="149"/>
      <c r="J8" s="137"/>
      <c r="K8" s="139"/>
      <c r="L8" s="138"/>
      <c r="M8" s="203"/>
      <c r="N8" s="147"/>
      <c r="O8" s="147"/>
      <c r="P8" s="138"/>
      <c r="Q8" s="96"/>
      <c r="R8" s="96"/>
      <c r="S8" s="99"/>
    </row>
    <row r="9" spans="1:19" ht="16.5" customHeight="1">
      <c r="A9" s="125" t="s">
        <v>146</v>
      </c>
      <c r="B9" s="86" t="s">
        <v>147</v>
      </c>
      <c r="C9" s="125">
        <v>0</v>
      </c>
      <c r="D9" s="125">
        <v>2</v>
      </c>
      <c r="E9" s="125">
        <v>1</v>
      </c>
      <c r="F9" s="162" t="s">
        <v>232</v>
      </c>
      <c r="G9" s="59"/>
      <c r="H9" s="181"/>
      <c r="I9" s="140" t="s">
        <v>159</v>
      </c>
      <c r="J9" s="138"/>
      <c r="K9" s="145"/>
      <c r="L9" s="141" t="s">
        <v>213</v>
      </c>
      <c r="M9" s="203"/>
      <c r="N9" s="141"/>
      <c r="O9" s="145" t="s">
        <v>180</v>
      </c>
      <c r="P9" s="141"/>
      <c r="Q9" s="94"/>
      <c r="S9" s="94"/>
    </row>
    <row r="10" spans="1:19" ht="16.5" customHeight="1">
      <c r="A10" s="85"/>
      <c r="B10" s="127" t="s">
        <v>57</v>
      </c>
      <c r="C10" s="85"/>
      <c r="D10" s="85"/>
      <c r="E10" s="85"/>
      <c r="F10" s="162"/>
      <c r="G10" s="58"/>
      <c r="H10" s="181"/>
      <c r="I10" s="142" t="s">
        <v>154</v>
      </c>
      <c r="J10" s="135"/>
      <c r="K10" s="136"/>
      <c r="L10" s="135" t="s">
        <v>212</v>
      </c>
      <c r="M10" s="203"/>
      <c r="N10" s="134" t="s">
        <v>176</v>
      </c>
      <c r="O10" s="134" t="s">
        <v>158</v>
      </c>
      <c r="P10" s="135"/>
      <c r="Q10" s="95"/>
      <c r="R10" s="95"/>
      <c r="S10" s="98"/>
    </row>
    <row r="11" spans="1:19" ht="16.5" customHeight="1">
      <c r="A11" s="103" t="s">
        <v>148</v>
      </c>
      <c r="B11" s="132" t="s">
        <v>149</v>
      </c>
      <c r="C11" s="91">
        <v>3</v>
      </c>
      <c r="D11" s="91">
        <v>0</v>
      </c>
      <c r="E11" s="91">
        <v>3</v>
      </c>
      <c r="F11" s="162" t="s">
        <v>215</v>
      </c>
      <c r="G11" s="60" t="s">
        <v>26</v>
      </c>
      <c r="H11" s="181"/>
      <c r="I11" s="138"/>
      <c r="J11" s="137"/>
      <c r="K11" s="139"/>
      <c r="L11" s="138"/>
      <c r="M11" s="203"/>
      <c r="N11" s="138"/>
      <c r="O11" s="138"/>
      <c r="P11" s="139"/>
      <c r="Q11" s="96"/>
      <c r="R11" s="96"/>
      <c r="S11" s="99"/>
    </row>
    <row r="12" spans="1:19" ht="16.5" customHeight="1" thickBot="1">
      <c r="A12" s="85"/>
      <c r="B12" s="86" t="s">
        <v>58</v>
      </c>
      <c r="C12" s="85"/>
      <c r="D12" s="85"/>
      <c r="E12" s="85"/>
      <c r="F12" s="162"/>
      <c r="G12" s="59"/>
      <c r="H12" s="181"/>
      <c r="I12" s="140" t="s">
        <v>152</v>
      </c>
      <c r="J12" s="141"/>
      <c r="K12" s="160"/>
      <c r="L12" s="141" t="s">
        <v>213</v>
      </c>
      <c r="M12" s="203"/>
      <c r="N12" s="141" t="s">
        <v>166</v>
      </c>
      <c r="O12" s="144" t="s">
        <v>214</v>
      </c>
      <c r="P12" s="141" t="s">
        <v>165</v>
      </c>
      <c r="Q12" s="93"/>
      <c r="R12" s="94"/>
      <c r="S12" s="100"/>
    </row>
    <row r="13" spans="1:19" ht="16.5" customHeight="1">
      <c r="A13" s="85"/>
      <c r="B13" s="86" t="s">
        <v>59</v>
      </c>
      <c r="C13" s="85"/>
      <c r="D13" s="85"/>
      <c r="E13" s="85"/>
      <c r="F13" s="162"/>
      <c r="G13" s="58"/>
      <c r="H13" s="181"/>
      <c r="I13" s="142" t="s">
        <v>159</v>
      </c>
      <c r="J13" s="135"/>
      <c r="K13" s="134"/>
      <c r="L13" s="135" t="s">
        <v>212</v>
      </c>
      <c r="M13" s="184"/>
      <c r="N13" s="205" t="s">
        <v>27</v>
      </c>
      <c r="O13" s="206"/>
      <c r="P13" s="134"/>
      <c r="Q13" s="134" t="s">
        <v>180</v>
      </c>
      <c r="R13" s="97"/>
      <c r="S13" s="64"/>
    </row>
    <row r="14" spans="1:19" ht="16.5" customHeight="1">
      <c r="A14" s="85" t="s">
        <v>150</v>
      </c>
      <c r="B14" s="86" t="s">
        <v>151</v>
      </c>
      <c r="C14" s="85">
        <v>2</v>
      </c>
      <c r="D14" s="85">
        <v>2</v>
      </c>
      <c r="E14" s="85">
        <v>3</v>
      </c>
      <c r="F14" s="163" t="s">
        <v>204</v>
      </c>
      <c r="G14" s="60" t="s">
        <v>28</v>
      </c>
      <c r="H14" s="181"/>
      <c r="I14" s="149"/>
      <c r="J14" s="138"/>
      <c r="K14" s="137"/>
      <c r="L14" s="138"/>
      <c r="M14" s="184"/>
      <c r="N14" s="207" t="s">
        <v>163</v>
      </c>
      <c r="O14" s="208"/>
      <c r="P14" s="138"/>
      <c r="Q14" s="137"/>
      <c r="R14" s="92"/>
      <c r="S14" s="68"/>
    </row>
    <row r="15" spans="1:19" ht="16.5" customHeight="1" thickBot="1">
      <c r="A15" s="85"/>
      <c r="B15" s="86" t="s">
        <v>60</v>
      </c>
      <c r="C15" s="85"/>
      <c r="D15" s="85"/>
      <c r="E15" s="85"/>
      <c r="F15" s="162"/>
      <c r="G15" s="59"/>
      <c r="H15" s="181"/>
      <c r="I15" s="138" t="s">
        <v>156</v>
      </c>
      <c r="J15" s="141"/>
      <c r="K15" s="140"/>
      <c r="L15" s="141" t="s">
        <v>213</v>
      </c>
      <c r="M15" s="184"/>
      <c r="N15" s="101" t="s">
        <v>227</v>
      </c>
      <c r="O15" s="102" t="s">
        <v>230</v>
      </c>
      <c r="P15" s="140" t="s">
        <v>165</v>
      </c>
      <c r="Q15" s="141"/>
      <c r="R15" s="93"/>
      <c r="S15" s="73"/>
    </row>
    <row r="16" spans="1:19" ht="16.5" customHeight="1">
      <c r="A16" s="85" t="s">
        <v>152</v>
      </c>
      <c r="B16" s="86" t="s">
        <v>153</v>
      </c>
      <c r="C16" s="85">
        <v>1</v>
      </c>
      <c r="D16" s="85">
        <v>4</v>
      </c>
      <c r="E16" s="85">
        <v>3</v>
      </c>
      <c r="F16" s="162" t="s">
        <v>203</v>
      </c>
      <c r="G16" s="58"/>
      <c r="H16" s="181"/>
      <c r="I16" s="134" t="s">
        <v>146</v>
      </c>
      <c r="J16" s="136"/>
      <c r="K16" s="135" t="s">
        <v>148</v>
      </c>
      <c r="L16" s="136"/>
      <c r="M16" s="203"/>
      <c r="N16" s="134" t="s">
        <v>152</v>
      </c>
      <c r="O16" s="154"/>
      <c r="P16" s="135"/>
      <c r="Q16" s="135" t="s">
        <v>212</v>
      </c>
      <c r="R16" s="134" t="s">
        <v>166</v>
      </c>
      <c r="S16" s="64"/>
    </row>
    <row r="17" spans="1:19" ht="16.5" customHeight="1">
      <c r="A17" s="85" t="s">
        <v>154</v>
      </c>
      <c r="B17" s="86" t="s">
        <v>155</v>
      </c>
      <c r="C17" s="85">
        <v>1</v>
      </c>
      <c r="D17" s="85">
        <v>4</v>
      </c>
      <c r="E17" s="85">
        <v>3</v>
      </c>
      <c r="F17" s="162" t="s">
        <v>207</v>
      </c>
      <c r="G17" s="60" t="s">
        <v>29</v>
      </c>
      <c r="H17" s="181"/>
      <c r="I17" s="138"/>
      <c r="J17" s="139"/>
      <c r="K17" s="138"/>
      <c r="L17" s="139"/>
      <c r="M17" s="203"/>
      <c r="N17" s="138"/>
      <c r="O17" s="147"/>
      <c r="P17" s="147"/>
      <c r="Q17" s="138"/>
      <c r="R17" s="138"/>
      <c r="S17" s="68"/>
    </row>
    <row r="18" spans="1:19" ht="16.5" customHeight="1">
      <c r="A18" s="85"/>
      <c r="B18" s="86" t="s">
        <v>61</v>
      </c>
      <c r="C18" s="85"/>
      <c r="D18" s="85"/>
      <c r="E18" s="85"/>
      <c r="F18" s="163"/>
      <c r="G18" s="59"/>
      <c r="H18" s="181"/>
      <c r="I18" s="144" t="s">
        <v>177</v>
      </c>
      <c r="J18" s="141" t="s">
        <v>233</v>
      </c>
      <c r="K18" s="144" t="s">
        <v>190</v>
      </c>
      <c r="L18" s="141" t="s">
        <v>191</v>
      </c>
      <c r="M18" s="203"/>
      <c r="N18" s="141" t="s">
        <v>154</v>
      </c>
      <c r="O18" s="141"/>
      <c r="P18" s="141"/>
      <c r="Q18" s="141" t="s">
        <v>213</v>
      </c>
      <c r="R18" s="161" t="s">
        <v>176</v>
      </c>
      <c r="S18" s="73"/>
    </row>
    <row r="19" spans="1:19" ht="16.5" customHeight="1">
      <c r="A19" s="126" t="s">
        <v>156</v>
      </c>
      <c r="B19" s="130" t="s">
        <v>157</v>
      </c>
      <c r="C19" s="126">
        <v>1</v>
      </c>
      <c r="D19" s="126">
        <v>4</v>
      </c>
      <c r="E19" s="126">
        <v>3</v>
      </c>
      <c r="F19" s="162" t="s">
        <v>202</v>
      </c>
      <c r="G19" s="58"/>
      <c r="H19" s="181"/>
      <c r="I19" s="142" t="s">
        <v>148</v>
      </c>
      <c r="J19" s="135" t="s">
        <v>161</v>
      </c>
      <c r="K19" s="136" t="s">
        <v>54</v>
      </c>
      <c r="L19" s="135"/>
      <c r="M19" s="203"/>
      <c r="N19" s="134"/>
      <c r="O19" s="135"/>
      <c r="P19" s="135"/>
      <c r="Q19" s="134"/>
      <c r="R19" s="134"/>
      <c r="S19" s="95"/>
    </row>
    <row r="20" spans="1:19" ht="16.5" customHeight="1">
      <c r="A20" s="85"/>
      <c r="B20" s="86" t="s">
        <v>33</v>
      </c>
      <c r="C20" s="85"/>
      <c r="D20" s="85"/>
      <c r="E20" s="85"/>
      <c r="F20" s="162"/>
      <c r="G20" s="60" t="s">
        <v>30</v>
      </c>
      <c r="H20" s="181"/>
      <c r="I20" s="138" t="s">
        <v>190</v>
      </c>
      <c r="J20" s="137" t="s">
        <v>192</v>
      </c>
      <c r="K20" s="139"/>
      <c r="L20" s="138"/>
      <c r="M20" s="203"/>
      <c r="N20" s="138"/>
      <c r="O20" s="139"/>
      <c r="P20" s="138"/>
      <c r="Q20" s="137"/>
      <c r="R20" s="138"/>
      <c r="S20" s="96"/>
    </row>
    <row r="21" spans="1:19" ht="16.5" customHeight="1">
      <c r="A21" s="85" t="s">
        <v>158</v>
      </c>
      <c r="B21" s="86" t="s">
        <v>120</v>
      </c>
      <c r="C21" s="85">
        <v>2</v>
      </c>
      <c r="D21" s="85">
        <v>0</v>
      </c>
      <c r="E21" s="85">
        <v>2</v>
      </c>
      <c r="F21" s="162" t="s">
        <v>202</v>
      </c>
      <c r="G21" s="59"/>
      <c r="H21" s="182"/>
      <c r="I21" s="140" t="s">
        <v>191</v>
      </c>
      <c r="J21" s="141" t="s">
        <v>193</v>
      </c>
      <c r="K21" s="144" t="s">
        <v>214</v>
      </c>
      <c r="L21" s="141"/>
      <c r="M21" s="204"/>
      <c r="N21" s="141"/>
      <c r="O21" s="141" t="s">
        <v>167</v>
      </c>
      <c r="P21" s="140"/>
      <c r="Q21" s="140"/>
      <c r="R21" s="141"/>
      <c r="S21" s="94"/>
    </row>
    <row r="22" spans="1:19" ht="16.5" customHeight="1">
      <c r="A22" s="85"/>
      <c r="B22" s="86" t="s">
        <v>62</v>
      </c>
      <c r="C22" s="85"/>
      <c r="D22" s="85"/>
      <c r="E22" s="85"/>
      <c r="F22" s="162"/>
      <c r="G22" s="27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16.5" customHeight="1">
      <c r="A23" s="85" t="s">
        <v>159</v>
      </c>
      <c r="B23" s="86" t="s">
        <v>160</v>
      </c>
      <c r="C23" s="126">
        <v>0</v>
      </c>
      <c r="D23" s="126">
        <v>6</v>
      </c>
      <c r="E23" s="126">
        <v>3</v>
      </c>
      <c r="F23" s="163" t="s">
        <v>206</v>
      </c>
      <c r="G23" s="41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1:19" ht="16.5" customHeight="1">
      <c r="A24" s="125" t="s">
        <v>161</v>
      </c>
      <c r="B24" s="131" t="s">
        <v>162</v>
      </c>
      <c r="C24" s="125">
        <v>1</v>
      </c>
      <c r="D24" s="125">
        <v>0</v>
      </c>
      <c r="E24" s="125">
        <v>1</v>
      </c>
      <c r="F24" s="163" t="s">
        <v>216</v>
      </c>
      <c r="G24" s="41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1:19" ht="16.5" customHeight="1">
      <c r="A25" s="85"/>
      <c r="B25" s="86" t="s">
        <v>63</v>
      </c>
      <c r="C25" s="85"/>
      <c r="D25" s="85"/>
      <c r="E25" s="85"/>
      <c r="F25" s="163"/>
      <c r="G25" s="46"/>
      <c r="H25" s="44"/>
      <c r="I25" s="47"/>
      <c r="J25" s="48"/>
      <c r="K25" s="52" t="s">
        <v>31</v>
      </c>
      <c r="L25" s="14"/>
      <c r="M25" s="14"/>
      <c r="N25" s="50"/>
      <c r="O25" s="50"/>
      <c r="P25" s="52" t="s">
        <v>32</v>
      </c>
      <c r="Q25" s="43"/>
      <c r="R25" s="47"/>
      <c r="S25" s="45"/>
    </row>
    <row r="26" spans="1:19" ht="16.5" customHeight="1">
      <c r="A26" s="85" t="s">
        <v>163</v>
      </c>
      <c r="B26" s="86" t="s">
        <v>128</v>
      </c>
      <c r="C26" s="85">
        <v>0</v>
      </c>
      <c r="D26" s="85">
        <v>2</v>
      </c>
      <c r="E26" s="85">
        <v>0</v>
      </c>
      <c r="F26" s="163" t="s">
        <v>231</v>
      </c>
      <c r="G26" s="51"/>
      <c r="H26" s="52"/>
      <c r="I26" s="47"/>
      <c r="J26" s="49"/>
      <c r="K26" s="53"/>
      <c r="L26" s="195" t="s">
        <v>49</v>
      </c>
      <c r="M26" s="195"/>
      <c r="N26" s="195"/>
      <c r="O26" s="195"/>
      <c r="P26" s="52"/>
      <c r="Q26" s="52"/>
      <c r="R26" s="47"/>
      <c r="S26" s="38"/>
    </row>
    <row r="27" spans="1:19" ht="16.5" customHeight="1">
      <c r="A27" s="85"/>
      <c r="B27" s="86"/>
      <c r="C27" s="85"/>
      <c r="D27" s="85"/>
      <c r="E27" s="85"/>
      <c r="F27" s="78"/>
      <c r="G27" s="41"/>
      <c r="H27" s="47"/>
      <c r="I27" s="47"/>
      <c r="J27" s="48"/>
      <c r="K27" s="53"/>
      <c r="L27" s="23"/>
      <c r="M27" s="52"/>
      <c r="N27" s="52"/>
      <c r="O27" s="52"/>
      <c r="P27" s="52"/>
      <c r="Q27" s="52"/>
      <c r="R27" s="47"/>
      <c r="S27" s="38"/>
    </row>
    <row r="28" spans="1:19" ht="16.5" customHeight="1">
      <c r="A28" s="85"/>
      <c r="B28" s="86"/>
      <c r="C28" s="85"/>
      <c r="D28" s="85"/>
      <c r="E28" s="85"/>
      <c r="F28" s="78"/>
      <c r="G28" s="41"/>
      <c r="H28" s="47"/>
      <c r="I28" s="47"/>
      <c r="J28" s="48"/>
      <c r="K28" s="52" t="s">
        <v>31</v>
      </c>
      <c r="L28" s="50"/>
      <c r="M28" s="50"/>
      <c r="N28" s="50"/>
      <c r="O28" s="50"/>
      <c r="P28" s="178" t="s">
        <v>34</v>
      </c>
      <c r="Q28" s="178"/>
      <c r="R28" s="178"/>
      <c r="S28" s="179"/>
    </row>
    <row r="29" spans="1:19" ht="16.5" customHeight="1">
      <c r="A29" s="85"/>
      <c r="B29" s="86"/>
      <c r="C29" s="85"/>
      <c r="D29" s="85"/>
      <c r="E29" s="85"/>
      <c r="F29" s="78"/>
      <c r="G29" s="56"/>
      <c r="H29" s="52"/>
      <c r="I29" s="47"/>
      <c r="J29" s="49"/>
      <c r="K29" s="43"/>
      <c r="L29" s="177" t="s">
        <v>35</v>
      </c>
      <c r="M29" s="177"/>
      <c r="N29" s="177"/>
      <c r="O29" s="177"/>
      <c r="P29" s="52"/>
      <c r="Q29" s="52"/>
      <c r="R29" s="47"/>
      <c r="S29" s="38"/>
    </row>
    <row r="30" spans="1:19" ht="16.5" customHeight="1">
      <c r="A30" s="85"/>
      <c r="B30" s="86"/>
      <c r="C30" s="85"/>
      <c r="D30" s="85"/>
      <c r="E30" s="85"/>
      <c r="F30" s="78"/>
      <c r="G30" s="41"/>
      <c r="H30" s="52"/>
      <c r="I30" s="49"/>
      <c r="J30" s="47"/>
      <c r="K30" s="43"/>
      <c r="L30" s="47"/>
      <c r="M30" s="47"/>
      <c r="N30" s="47"/>
      <c r="O30" s="47"/>
      <c r="P30" s="47"/>
      <c r="Q30" s="47"/>
      <c r="R30" s="52"/>
      <c r="S30" s="38"/>
    </row>
    <row r="31" spans="1:19" ht="16.5" customHeight="1">
      <c r="A31" s="85"/>
      <c r="B31" s="129" t="s">
        <v>36</v>
      </c>
      <c r="C31" s="129">
        <f>SUM(C6:C30)</f>
        <v>11</v>
      </c>
      <c r="D31" s="129">
        <f>SUM(D6:D30)</f>
        <v>24</v>
      </c>
      <c r="E31" s="129">
        <f>SUM(E6:E30)</f>
        <v>22</v>
      </c>
      <c r="F31" s="104"/>
      <c r="G31" s="4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rintOptions horizontalCentered="1" verticalCentered="1"/>
  <pageMargins left="0.5" right="0.17" top="0.35433070866141703" bottom="0.15748031496063" header="0.31496062992126" footer="0.31496062992126"/>
  <pageSetup paperSize="9" orientation="landscape" r:id="rId1"/>
  <ignoredErrors>
    <ignoredError sqref="I4:S5 H4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ทส.1,2</vt:lpstr>
      <vt:lpstr>2 ทส.1</vt:lpstr>
      <vt:lpstr>3 ทส.1</vt:lpstr>
      <vt:lpstr>ส1 ทส.1,2</vt:lpstr>
      <vt:lpstr>ส2 ทส.1,2 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2018-09-25T03:30:55Z</cp:lastPrinted>
  <dcterms:created xsi:type="dcterms:W3CDTF">2018-02-20T01:37:58Z</dcterms:created>
  <dcterms:modified xsi:type="dcterms:W3CDTF">2018-12-11T07:58:30Z</dcterms:modified>
</cp:coreProperties>
</file>