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1\tarang261\std\"/>
    </mc:Choice>
  </mc:AlternateContent>
  <bookViews>
    <workbookView xWindow="0" yWindow="0" windowWidth="20400" windowHeight="7650" tabRatio="824"/>
  </bookViews>
  <sheets>
    <sheet name="1 ชอ.1,2" sheetId="1" r:id="rId1"/>
    <sheet name="1 คอม 1,2" sheetId="33" r:id="rId2"/>
    <sheet name="2 ชอ.1,2 " sheetId="34" r:id="rId3"/>
    <sheet name="2 คอม 1" sheetId="35" r:id="rId4"/>
    <sheet name="3 ชอ.1,2  " sheetId="36" r:id="rId5"/>
    <sheet name="3 คอม 1,2" sheetId="37" r:id="rId6"/>
    <sheet name="ส1 อต.1" sheetId="38" r:id="rId7"/>
    <sheet name="ส1 คอม1" sheetId="39" r:id="rId8"/>
    <sheet name="ส1 คอม2" sheetId="40" r:id="rId9"/>
    <sheet name="ส2 อต.1 " sheetId="41" r:id="rId10"/>
    <sheet name="ส2 คอม1,2 " sheetId="42" r:id="rId11"/>
    <sheet name="ส2 คอม3" sheetId="43" r:id="rId12"/>
  </sheets>
  <definedNames>
    <definedName name="_xlnm.Print_Area" localSheetId="7">'ส1 คอม1'!$A$1:$S$31</definedName>
  </definedNames>
  <calcPr calcId="162913"/>
</workbook>
</file>

<file path=xl/calcChain.xml><?xml version="1.0" encoding="utf-8"?>
<calcChain xmlns="http://schemas.openxmlformats.org/spreadsheetml/2006/main">
  <c r="C31" i="43" l="1"/>
  <c r="D31" i="43"/>
  <c r="E31" i="43"/>
  <c r="E31" i="42"/>
  <c r="D31" i="42"/>
  <c r="C31" i="42"/>
  <c r="C31" i="41"/>
  <c r="D31" i="41"/>
  <c r="E31" i="41"/>
  <c r="E31" i="40"/>
  <c r="D31" i="40"/>
  <c r="C31" i="40"/>
  <c r="E31" i="39"/>
  <c r="D31" i="39"/>
  <c r="C31" i="39"/>
  <c r="E31" i="38"/>
  <c r="D31" i="38"/>
  <c r="C31" i="38"/>
  <c r="E31" i="37"/>
  <c r="D31" i="37"/>
  <c r="C31" i="37"/>
  <c r="E31" i="36"/>
  <c r="D31" i="36"/>
  <c r="C31" i="36"/>
  <c r="C31" i="35"/>
  <c r="D31" i="35"/>
  <c r="E31" i="35"/>
  <c r="C31" i="34"/>
  <c r="D31" i="34"/>
  <c r="E31" i="34"/>
  <c r="C31" i="33"/>
  <c r="D31" i="33"/>
  <c r="E31" i="33"/>
  <c r="E31" i="1"/>
  <c r="D31" i="1"/>
  <c r="C31" i="1"/>
</calcChain>
</file>

<file path=xl/sharedStrings.xml><?xml version="1.0" encoding="utf-8"?>
<sst xmlns="http://schemas.openxmlformats.org/spreadsheetml/2006/main" count="1534" uniqueCount="410">
  <si>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</si>
  <si>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</si>
  <si>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</si>
  <si>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</si>
  <si>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</si>
  <si>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</si>
  <si>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</si>
  <si>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</si>
  <si>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</si>
  <si>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</si>
  <si>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</si>
  <si>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</si>
  <si>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</si>
  <si>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</si>
  <si>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</si>
  <si>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</si>
  <si>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</si>
  <si>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</si>
  <si>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</si>
  <si>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</si>
  <si>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</si>
  <si>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</si>
  <si>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1.หมวดวิชาทักษะชีวิต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</si>
  <si>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</si>
  <si>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</si>
  <si>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</si>
  <si>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</si>
  <si>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</si>
  <si>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</si>
  <si>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</si>
  <si>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</si>
  <si>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</si>
  <si>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</si>
  <si>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2.4 ฝึกประสบการณ์ทักษะวิชาชีพ</t>
  </si>
  <si>
    <t>2.5 โครงการพัฒนาทักษะวิชาชีพ</t>
  </si>
  <si>
    <t>รองผู้อำนวยการฝ่ายวิชาการ</t>
  </si>
  <si>
    <t>(นายบรรจง  สุรพุทธ)</t>
  </si>
  <si>
    <t>รวม</t>
  </si>
  <si>
    <t>2000-1205</t>
  </si>
  <si>
    <t>2.หมวดวิชาทักษะวิชาชีพ</t>
  </si>
  <si>
    <t>2.1 กลุ่มทักษะวิชาชีพพื้นฐาน</t>
  </si>
  <si>
    <t>2.2 กลุ่มทักษะวิชาชีพเฉพาะ</t>
  </si>
  <si>
    <t>2.3 กลุ่มทักษะวิชาชีพเลือก</t>
  </si>
  <si>
    <t>3.หมวดวิชาเลือกเสรี</t>
  </si>
  <si>
    <t>4.กิจกรรมเสริมหลักสูตร</t>
  </si>
  <si>
    <t>*</t>
  </si>
  <si>
    <t>2000-1206</t>
  </si>
  <si>
    <t>การเขียนในชีวิตประจำวัน</t>
  </si>
  <si>
    <t>2001-1006</t>
  </si>
  <si>
    <t>กฏหมายแรงงาน</t>
  </si>
  <si>
    <t>3000-1209</t>
  </si>
  <si>
    <t>3000-1406</t>
  </si>
  <si>
    <t>3001-2001</t>
  </si>
  <si>
    <t>รายวิชาปรับพื้น</t>
  </si>
  <si>
    <t>3000-1301</t>
  </si>
  <si>
    <t>3000-1205</t>
  </si>
  <si>
    <t>3000-1101</t>
  </si>
  <si>
    <t>ภาษาไทยเพื่อสื่อสารในงานอาชีพ</t>
  </si>
  <si>
    <t>3000-1505</t>
  </si>
  <si>
    <t>กิจกรรมองค์การวิชาชีพ 3</t>
  </si>
  <si>
    <t>( 1 ชอ.1,2)</t>
  </si>
  <si>
    <t>2000-1607</t>
  </si>
  <si>
    <t>เพศวิถีศึกษา</t>
  </si>
  <si>
    <t>2100-1003</t>
  </si>
  <si>
    <t>เขียนแบบอิเล็กทรอนิกส์ด้วยคอมพิวเตอร์</t>
  </si>
  <si>
    <t>( 2 ชอ.1,2)</t>
  </si>
  <si>
    <t>2000-1203</t>
  </si>
  <si>
    <t>ภาษาอังกฤษฟัง-พูด 1</t>
  </si>
  <si>
    <t>2001-1003</t>
  </si>
  <si>
    <t>พลังงานและสิ่งแวดล้อม</t>
  </si>
  <si>
    <t>งานบริการคอมพิวเตอร์</t>
  </si>
  <si>
    <t>การอ่านสื่อสิ่งพิมพ์ในชีวิตประจำวัน</t>
  </si>
  <si>
    <t>พื้นฐานเครือข่ายคอมพิวเตอร์</t>
  </si>
  <si>
    <t>ฝึกงาน</t>
  </si>
  <si>
    <t>( 3 ชอ.1,2)</t>
  </si>
  <si>
    <t>อิเล็กทรอนิกส์อุตสาหกรรม</t>
  </si>
  <si>
    <t>2000-2005</t>
  </si>
  <si>
    <t>( ส1 อต 1)</t>
  </si>
  <si>
    <t>1.1 กลุ่มทักษะภาษาและการสื่อสาร</t>
  </si>
  <si>
    <t>ภาษาอังกฤษเทคโนโลยีช่างอุตสาหกรรม</t>
  </si>
  <si>
    <t>วิทยาศาสตร์เพื่องานไฟฟ้าและการสื่อสาร</t>
  </si>
  <si>
    <t>1.3 กลุ่มทักษาะทางสังคมและการดำรงชีวิต</t>
  </si>
  <si>
    <t>ดิจิตอลเทคนิค</t>
  </si>
  <si>
    <t>พื้นฐานการเขียนโปรแกรมคอมพิวเตอร์</t>
  </si>
  <si>
    <t>แคลคูลัสพื้นฐาน</t>
  </si>
  <si>
    <t>เทคโนโลยีสารสนเทศเพื่อการจัดการอาชีพ</t>
  </si>
  <si>
    <t>3001-1002</t>
  </si>
  <si>
    <t>กฏหมายทั่วไปเกี่ยวกับงานอาชีพ</t>
  </si>
  <si>
    <t>3128-1004</t>
  </si>
  <si>
    <t>ระบบฐานข้อมูล</t>
  </si>
  <si>
    <t>3128-2001</t>
  </si>
  <si>
    <t>ระบบปฏิบัติการ</t>
  </si>
  <si>
    <t>3128-2003</t>
  </si>
  <si>
    <t>การเขียนโปรแกรมเชิงวัตถุบนระบบปฏิบัติการวินโดวส์</t>
  </si>
  <si>
    <t>( ส2 อต 1)</t>
  </si>
  <si>
    <t>การเรียนภาษาอังกฤษผ่านเว็บไซต์</t>
  </si>
  <si>
    <t>การเมืองการปกครองของไทย</t>
  </si>
  <si>
    <t>ระบบเครือข่ายคอมพิวเตอร์</t>
  </si>
  <si>
    <t>( ส2 คอม1,2)</t>
  </si>
  <si>
    <t>3000-1203</t>
  </si>
  <si>
    <t>ภาษาอังกฤษสำหรับการปฎิบัติงาน</t>
  </si>
  <si>
    <t>3128-1002</t>
  </si>
  <si>
    <t>3128-2002</t>
  </si>
  <si>
    <t>เทคนิคการอินเตอร์เฟส</t>
  </si>
  <si>
    <t>3128-2004</t>
  </si>
  <si>
    <t>การพัฒนาโปรแกรมประยุกต์บนอุปกรณ์พกพา 1</t>
  </si>
  <si>
    <t>3128-2005</t>
  </si>
  <si>
    <t>3128-2113</t>
  </si>
  <si>
    <t>งานบริการคอมพิวเตอร์ฮาร์ดแวร์</t>
  </si>
  <si>
    <t>( ส2 คอม3)</t>
  </si>
  <si>
    <t>3128-2007</t>
  </si>
  <si>
    <t>การประยุกต์ใช้โปรแกรมคอมพิวเตอร์กราฟิก</t>
  </si>
  <si>
    <t>3128-2107</t>
  </si>
  <si>
    <t>ไมโครคอนโทรลเลอร์</t>
  </si>
  <si>
    <t>3128-2108</t>
  </si>
  <si>
    <t>โปรแกรมเมเบิลลอจิกคอนโทรล</t>
  </si>
  <si>
    <t>3128-2115</t>
  </si>
  <si>
    <t>วิทยาการก้าวหน้าคอมพิวเตอร์ฮาร์ดแวร์</t>
  </si>
  <si>
    <t>3105-9007</t>
  </si>
  <si>
    <t>ระบบโทรศัพท์</t>
  </si>
  <si>
    <t>( ส1 คอม1)</t>
  </si>
  <si>
    <t>(นายกัมปนาท  ศรัทธาสุข)</t>
  </si>
  <si>
    <t>( ส1 คอม2)</t>
  </si>
  <si>
    <t xml:space="preserve">                  ระดับ ปวช. ปีที่ 2 กลุ่ม 1  สาขาวิชาเทคนิคคอมพิวเตอร์  สาขางานเทคนิคคอมพิวเตอร์   ระบบปกติ  จำนวนนักเรียน   20    คน   </t>
  </si>
  <si>
    <t xml:space="preserve">                    ระดับ ปวช. ปีที่ 3 กลุ่ม 1,2  สาขาวิชาช่างอิเล็กทรอนิกส์  สาขางานอิเล็กทรอนิกส์   ระบบปกติ  จำนวนนักเรียน    26     คน   </t>
  </si>
  <si>
    <t xml:space="preserve">                   ระดับ ปวส. ปีที่ 2 กลุ่ม 1  สาขาวิชาอิเล็กทรอนิกส์  สาขางานอิเล็กทรอนิกส์อุตสาหกรรม   ระบบปกติ  จำนวนนักเรียน   17  คน    </t>
  </si>
  <si>
    <t xml:space="preserve">        ระดับ ปวส. ปีที่ 2 พื้นความรู้ ปวช. กลุ่ม 3  สาขาวิชาเทคโนโลยีคอมพิวเตอร์  สาขางานคอมพิวเตอร์ฮาร์ดแวร์   ระบบปกติ  จำนวนนักเรียน  8     คน       </t>
  </si>
  <si>
    <t>ตารางเรียน  แผนกวิชาช่างอิเล็กทรอนิกส์  ภาคเรียนที่  2  ปีการศึกษา  2561</t>
  </si>
  <si>
    <t>2000-1101</t>
  </si>
  <si>
    <t>ภาษาไทยพื้นฐาน</t>
  </si>
  <si>
    <t>2000-1301</t>
  </si>
  <si>
    <t>วิทยาศาสตร์เพื่อพัฒนาทักษะชีวิต</t>
  </si>
  <si>
    <t>2000-1505</t>
  </si>
  <si>
    <t>เหตุการณ์ปัจจุบัน</t>
  </si>
  <si>
    <t>2000-1601</t>
  </si>
  <si>
    <t>พลศึกษาเพื่อพัฒนาสุขภาพ</t>
  </si>
  <si>
    <t>2100-1001</t>
  </si>
  <si>
    <t>เขียนแบบเทคนิคเบื้องต้น</t>
  </si>
  <si>
    <t>2100-1002</t>
  </si>
  <si>
    <t>วัสดุงานช่างอุตสาหกรรม</t>
  </si>
  <si>
    <t>2105-2005</t>
  </si>
  <si>
    <t>อุปกรณ์อิเล็กทรอนิกส์และวงจร</t>
  </si>
  <si>
    <t>2105-2003</t>
  </si>
  <si>
    <t>วงจรไฟฟ้ากระแสสลับ</t>
  </si>
  <si>
    <t>2105-2009</t>
  </si>
  <si>
    <t>เครื่องรับวิทยุ</t>
  </si>
  <si>
    <t>2105-2008</t>
  </si>
  <si>
    <t>เครื่องเสียง</t>
  </si>
  <si>
    <t>2000-2002</t>
  </si>
  <si>
    <t>กิจกรรมลูกเสือวิสามัญ  2</t>
  </si>
  <si>
    <t>2000-1210</t>
  </si>
  <si>
    <t>ภาษาอังกฤษคอมพิวเตอร์</t>
  </si>
  <si>
    <t>2000-1404</t>
  </si>
  <si>
    <t>คณิตศาสตร์อุตสาหกรรม 2</t>
  </si>
  <si>
    <t>งานฝึกฝืมือ 1</t>
  </si>
  <si>
    <t>2128-1003</t>
  </si>
  <si>
    <t>วงจรไฟฟ้า</t>
  </si>
  <si>
    <t>2128-1004</t>
  </si>
  <si>
    <t>2128-2007</t>
  </si>
  <si>
    <t>โปรแกรมยูทิลิตี้</t>
  </si>
  <si>
    <t>2128-2008</t>
  </si>
  <si>
    <t>พื้นฐานการจัดการฐานข้อมูล</t>
  </si>
  <si>
    <t>2128-2009</t>
  </si>
  <si>
    <t>2000-1207</t>
  </si>
  <si>
    <t>ภาษาอังกฤษเทคนิคสำหรับงานช่าง</t>
  </si>
  <si>
    <t>2001-1001</t>
  </si>
  <si>
    <t>ความรู้เกี่ยวกับงานอาชีพ</t>
  </si>
  <si>
    <t>2100-1008</t>
  </si>
  <si>
    <t>งานเครื่องมือกลเบื้องต้น</t>
  </si>
  <si>
    <t>2100-1009</t>
  </si>
  <si>
    <t>งานนิวเมติกส์และไฮดรอลิกส์เบื้องต้น</t>
  </si>
  <si>
    <t>2105-2010</t>
  </si>
  <si>
    <t>เครื่องส่งวิทยุ</t>
  </si>
  <si>
    <t>2105-2011</t>
  </si>
  <si>
    <t>เครื่องรับโทรทัศน์</t>
  </si>
  <si>
    <t>2001-1002</t>
  </si>
  <si>
    <t>การเป็นผู้ประกอบการ</t>
  </si>
  <si>
    <t>2105-2102</t>
  </si>
  <si>
    <t>ระบบเสียง</t>
  </si>
  <si>
    <t>2105-2103</t>
  </si>
  <si>
    <t>ระบบภาพ</t>
  </si>
  <si>
    <t>2000-2004</t>
  </si>
  <si>
    <t>กิจกรรมองค์การวิชาชีพ 2</t>
  </si>
  <si>
    <t>2128-2101</t>
  </si>
  <si>
    <t>2128-8001</t>
  </si>
  <si>
    <t>2128-2124</t>
  </si>
  <si>
    <t>ระบบสื่อสารโทรคมนาคม</t>
  </si>
  <si>
    <t>2128-5101</t>
  </si>
  <si>
    <t>ปฏิบัติงานเทคนิคคอมพิวเตอร์ 1</t>
  </si>
  <si>
    <t>2105-2105</t>
  </si>
  <si>
    <t>2105-2110</t>
  </si>
  <si>
    <t>เครือข่ายคอมพิวเตอร์</t>
  </si>
  <si>
    <t>2105-2111</t>
  </si>
  <si>
    <t>2105-2117</t>
  </si>
  <si>
    <t>งานบริการอิเล็กทรอนิกส์</t>
  </si>
  <si>
    <t>2105-2121</t>
  </si>
  <si>
    <t>หุ่นยนต์เบื้องต้น</t>
  </si>
  <si>
    <t>2105-8501</t>
  </si>
  <si>
    <t xml:space="preserve">โครงการ </t>
  </si>
  <si>
    <t>2105-2124</t>
  </si>
  <si>
    <t>อุปกรณ์อิเล็กทรอนิกส์ในระบบรักษาความปลอดภัย</t>
  </si>
  <si>
    <t>2128-1002</t>
  </si>
  <si>
    <t>คณิตศาสตร์คอมพิวเตอร์</t>
  </si>
  <si>
    <t>2128-2004</t>
  </si>
  <si>
    <t>2128-2006</t>
  </si>
  <si>
    <t>การสร้างและพัฒนาหุ่นยนต์เบื้องต้น</t>
  </si>
  <si>
    <t>2128-2010</t>
  </si>
  <si>
    <t>การใช้โปรแกรมคอมพิวเตอร์กราฟิก</t>
  </si>
  <si>
    <t>2128-2120</t>
  </si>
  <si>
    <t>โปรแกรมเมเบิลลอจิกคอนโทรลเลอร์</t>
  </si>
  <si>
    <t>โครงการ</t>
  </si>
  <si>
    <t>2000-2006</t>
  </si>
  <si>
    <t>กิจกรรมองค์การวิชาชีพ 4</t>
  </si>
  <si>
    <t>ภาษาอังกฤษสำหรับการปฏิบัติงาน</t>
  </si>
  <si>
    <t>3000-1601</t>
  </si>
  <si>
    <t>การพัฒนาทักษะชีวิตเพื่อสุขภาพและสังคม</t>
  </si>
  <si>
    <t>3001-1001</t>
  </si>
  <si>
    <t>การบริหารงานคุณภาพในองค์การ</t>
  </si>
  <si>
    <t>3105-1001</t>
  </si>
  <si>
    <t>การวิเคราะห์วงจรไฟฟ้า</t>
  </si>
  <si>
    <t>3105-2001</t>
  </si>
  <si>
    <t>พัลส์เทคนิค</t>
  </si>
  <si>
    <t>3105-2004</t>
  </si>
  <si>
    <t>ออปแอมป์และลิเนียร์ไอซี</t>
  </si>
  <si>
    <t>3105-2008</t>
  </si>
  <si>
    <t>การเขียนโปรแกรมคอมพิวเตอร์</t>
  </si>
  <si>
    <t>3000-2002</t>
  </si>
  <si>
    <t>5.รายวิชาปรับพื้นฐานวิชาชีพ</t>
  </si>
  <si>
    <t>3128-0001</t>
  </si>
  <si>
    <t>3128-0003</t>
  </si>
  <si>
    <t>งานพื้นฐานวงจรพัลส์และดิจิตอล</t>
  </si>
  <si>
    <t>3128-0005</t>
  </si>
  <si>
    <t>ไมโครโปรเซสเซอร์และไมโครคอนโทรลเลอร์</t>
  </si>
  <si>
    <t>3128-0007</t>
  </si>
  <si>
    <t xml:space="preserve"> </t>
  </si>
  <si>
    <t>3105-2003</t>
  </si>
  <si>
    <t>การวิเคราะห์วงจรอิเล็กทรอนิกส์ความถี่สูง</t>
  </si>
  <si>
    <t>3105-2007</t>
  </si>
  <si>
    <t>3105-2106</t>
  </si>
  <si>
    <t>หุ่นยนต์ในงานอุตสาหกรรม</t>
  </si>
  <si>
    <t>3105-2109</t>
  </si>
  <si>
    <t>วิทยาการก้าวหน้าอิเล็กทรอนิกส์อุตสาหกรรม 1</t>
  </si>
  <si>
    <t>3105-2111</t>
  </si>
  <si>
    <t>ประดิษฐกรรมอิเล็กทรอนิกส์อุตสาหกรรม</t>
  </si>
  <si>
    <t>3105-8501</t>
  </si>
  <si>
    <t>3105-9001</t>
  </si>
  <si>
    <t>คณิตสาสตร์ไฟฟ้าและอิเล็กทรอนิกส์</t>
  </si>
  <si>
    <t>3000-2004</t>
  </si>
  <si>
    <t>3128-8501</t>
  </si>
  <si>
    <t>3128-2112</t>
  </si>
  <si>
    <t>การสร้างและพัฒนาหุ่นยนต์</t>
  </si>
  <si>
    <t>3128-2116</t>
  </si>
  <si>
    <t>ปัญหาพิเศษคอมพิวเตอร์ฮาร์ดแวร์</t>
  </si>
  <si>
    <t>3128-2312</t>
  </si>
  <si>
    <t>เทคโนโลยีวงจรปิดบนระบบเครือข่าย</t>
  </si>
  <si>
    <t>( 3 คอม 1 MEP,2)</t>
  </si>
  <si>
    <t>ครูนัยนา  ราชแก้ว</t>
  </si>
  <si>
    <t>ครูอุราภรณ์  เพียซ้าย</t>
  </si>
  <si>
    <t>ครูสุขสันต์  ศรีนวลอ่อน</t>
  </si>
  <si>
    <t>ครูวิชาญ  จรัสศรี</t>
  </si>
  <si>
    <t>ครูเพชรรัตน์  วงษ์มีมา</t>
  </si>
  <si>
    <t>ครูสุปรียา  ประไพพันธ์</t>
  </si>
  <si>
    <t>ครูประสิทธิ์  อินทะยศ</t>
  </si>
  <si>
    <t>ครูศิริพล  ชุดนอก</t>
  </si>
  <si>
    <t>ครูกัมปนาท</t>
  </si>
  <si>
    <t>ครูสุปรียา</t>
  </si>
  <si>
    <t>ครูจ้างสังคม</t>
  </si>
  <si>
    <t>532</t>
  </si>
  <si>
    <t>ครูอุราภรณ์</t>
  </si>
  <si>
    <t>7202</t>
  </si>
  <si>
    <t>ครูเพชรรัตน์</t>
  </si>
  <si>
    <t>ครูวิชาญ</t>
  </si>
  <si>
    <t>545</t>
  </si>
  <si>
    <t>ครูนัยนา</t>
  </si>
  <si>
    <t>ครูรุ่งทิพย์พร</t>
  </si>
  <si>
    <t>ลส.2</t>
  </si>
  <si>
    <t>ครูประสิทธิ์</t>
  </si>
  <si>
    <t>515</t>
  </si>
  <si>
    <t>ครูสุขสันต์</t>
  </si>
  <si>
    <t>ครูศิริพล</t>
  </si>
  <si>
    <t>ครูสิริวรรณ  กิริอุณะ</t>
  </si>
  <si>
    <t>ครูวรรณิดา  ผิลาออน</t>
  </si>
  <si>
    <t>ครูอัญชลีพร  สารวงษ์</t>
  </si>
  <si>
    <t>(1)ครูกรรณิการ์ จันทะฟอง (2)ครูเพชรรัตน์ วงษ์มีมา</t>
  </si>
  <si>
    <t>ครูภัทรลดา  ศรีเชียงสา</t>
  </si>
  <si>
    <t>ครูเอกลักษณ์  แก้วศิริ</t>
  </si>
  <si>
    <t>ครูจรัสศรี  แก้วอาสา</t>
  </si>
  <si>
    <t>ครูวิลัยวรรณ์</t>
  </si>
  <si>
    <t>ครูเอกลักษณ์</t>
  </si>
  <si>
    <t>524</t>
  </si>
  <si>
    <t>(1)</t>
  </si>
  <si>
    <t>(2)</t>
  </si>
  <si>
    <t>ครูภัทรลดา</t>
  </si>
  <si>
    <t>534</t>
  </si>
  <si>
    <t>635</t>
  </si>
  <si>
    <t>รง.ทพ.</t>
  </si>
  <si>
    <t>ครูกรรณิการ์</t>
  </si>
  <si>
    <t>ครูวรรณิดา</t>
  </si>
  <si>
    <t>(1)ครูเอกลักษณ์</t>
  </si>
  <si>
    <t>(2)ครูจรัสศรี</t>
  </si>
  <si>
    <t>(1)ครูจรัสศรี</t>
  </si>
  <si>
    <t>(2)ครูวิลัยวรรณ์</t>
  </si>
  <si>
    <t>(1)ครูวิลัยวรรณ์</t>
  </si>
  <si>
    <t>ครูอัญชลีพร</t>
  </si>
  <si>
    <t>ครูรุ่งทิพย์พร  เสน่าหา</t>
  </si>
  <si>
    <t>ครูพนิตานันท์  พิทักษ์ตุลยา</t>
  </si>
  <si>
    <t>ครูวิไลพร  ลาสิงห์</t>
  </si>
  <si>
    <t>ครูกัมปนาท  ศรัทธาสุข</t>
  </si>
  <si>
    <t>ครูวรฤทธิ์  คำแก้ว</t>
  </si>
  <si>
    <t>ครูรณภูมิ  มัฐผา</t>
  </si>
  <si>
    <t>ครูพนิตานันท์</t>
  </si>
  <si>
    <t>ครูวรฤทธิ์</t>
  </si>
  <si>
    <t>20002-2004</t>
  </si>
  <si>
    <t>อวท.2</t>
  </si>
  <si>
    <t>ครูรณภูมิ</t>
  </si>
  <si>
    <t>542</t>
  </si>
  <si>
    <t>ครูวิไลพร</t>
  </si>
  <si>
    <t>ครูภัทรพงษ์</t>
  </si>
  <si>
    <t>ครูธนาชัย</t>
  </si>
  <si>
    <t>(1)ครูภัทรพงศ์ ชัชวาลย์ (2)ครูธนาชัย จันทรศรี</t>
  </si>
  <si>
    <t>สป.1-9 เรียน</t>
  </si>
  <si>
    <t>สป.10-18 ฝึกงาน</t>
  </si>
  <si>
    <t>ครูเกรียงศักดิ์  เลขตะระโก</t>
  </si>
  <si>
    <t>ครูเกรียงศักดิ์</t>
  </si>
  <si>
    <t>4306</t>
  </si>
  <si>
    <t>4304</t>
  </si>
  <si>
    <t>4303</t>
  </si>
  <si>
    <t>4416</t>
  </si>
  <si>
    <t>4408</t>
  </si>
  <si>
    <t>ครูสุมนมาลย์  จันทร์รักษ์</t>
  </si>
  <si>
    <t>ครูเขตรัฐ  จันทิหล้า</t>
  </si>
  <si>
    <t>(1)ครูปราโมช แสงจริยะกุล (2)ครูรณภูมิ มัฐผา</t>
  </si>
  <si>
    <t>ครูเขตรัฐ</t>
  </si>
  <si>
    <t>ครูปราโมช</t>
  </si>
  <si>
    <t>อวท.3</t>
  </si>
  <si>
    <t>544</t>
  </si>
  <si>
    <t>ครูสุมนมาลย์</t>
  </si>
  <si>
    <t>ครูสุภาพร  ทองสุข</t>
  </si>
  <si>
    <t>ครูบุศรา  อาธรรมระชะ</t>
  </si>
  <si>
    <t>(1)ครูรณภูมิ มัฐผา (2)ครูเขตรัฐ จันทิหล้า</t>
  </si>
  <si>
    <t>ครูปราโมช  แสงจริยะกุล</t>
  </si>
  <si>
    <t>543</t>
  </si>
  <si>
    <t>ครูบุศรา</t>
  </si>
  <si>
    <t>2108-2120</t>
  </si>
  <si>
    <t>อวท.4</t>
  </si>
  <si>
    <t>2128-8501</t>
  </si>
  <si>
    <t>821</t>
  </si>
  <si>
    <t>ครูสุภาพร</t>
  </si>
  <si>
    <t>ครูกรกต  ศรีสันต์</t>
  </si>
  <si>
    <t>ครูสิริวรรณ  กริอุณะ</t>
  </si>
  <si>
    <t>ครูจรัสศรี</t>
  </si>
  <si>
    <t>4302</t>
  </si>
  <si>
    <t>ครูสิริวรรณ</t>
  </si>
  <si>
    <t>824</t>
  </si>
  <si>
    <t>ครูอรุณี</t>
  </si>
  <si>
    <t>4307</t>
  </si>
  <si>
    <t>ครูกรกต</t>
  </si>
  <si>
    <t>ครูชิงชัย  เหล่าหว้าน</t>
  </si>
  <si>
    <t>ครูคารม  แก้วโภคิน</t>
  </si>
  <si>
    <t>ครูอุไรรัตน์  สมบัติไชยยง</t>
  </si>
  <si>
    <t>อสท.2</t>
  </si>
  <si>
    <t>512</t>
  </si>
  <si>
    <t>ครูคารม</t>
  </si>
  <si>
    <t>541</t>
  </si>
  <si>
    <t>ครูอุไรรัตน์</t>
  </si>
  <si>
    <t>511</t>
  </si>
  <si>
    <t>ครูชิงชัย</t>
  </si>
  <si>
    <t>533</t>
  </si>
  <si>
    <t>4404</t>
  </si>
  <si>
    <t>ครูสมลักษณ์  แสงนาค</t>
  </si>
  <si>
    <t>ครูอุไรรัตน์  สมบัตรไชยยง</t>
  </si>
  <si>
    <t>ห้องสมุด</t>
  </si>
  <si>
    <t>ครูสมลักษณ์</t>
  </si>
  <si>
    <t>ครูปราโมช แสงจริยะกุล</t>
  </si>
  <si>
    <t>523</t>
  </si>
  <si>
    <t>(2)ครูปราโมช</t>
  </si>
  <si>
    <t>941</t>
  </si>
  <si>
    <t>4405</t>
  </si>
  <si>
    <t>4308</t>
  </si>
  <si>
    <t>4406</t>
  </si>
  <si>
    <t>( 2 คอม 1)</t>
  </si>
  <si>
    <t>( 1 คอม 1, 2)</t>
  </si>
  <si>
    <t>4403</t>
  </si>
  <si>
    <t>4413</t>
  </si>
  <si>
    <t>4412</t>
  </si>
  <si>
    <t>4305</t>
  </si>
  <si>
    <t>ลส. 2</t>
  </si>
  <si>
    <t>ครูวิลัยวรรณ์  ตระกูลวงศ์</t>
  </si>
  <si>
    <t>(1)ครูเขตรัฐ จันทิหล้า (2)ครูรณภูมิ มัฐผา</t>
  </si>
  <si>
    <t>(1)ครูพีรพงษ์ อ้วนศิริ(2)ครูทวี กุลเกตุ</t>
  </si>
  <si>
    <t>ครูพีรพงษ์</t>
  </si>
  <si>
    <t>ครูทวี</t>
  </si>
  <si>
    <t>ครูประสิทธิ์ อินทะยศ</t>
  </si>
  <si>
    <t>ครูอรุณี  พรหมมหาราช</t>
  </si>
  <si>
    <t>ครูสัญญา  สีดารมย์</t>
  </si>
  <si>
    <t>ครูสัญญา</t>
  </si>
  <si>
    <t>(1)ครูเสกสรรค์ จำปาทอง (2)ครูศิริพล ชุดนอก</t>
  </si>
  <si>
    <t>ครูเสกสรรค์</t>
  </si>
  <si>
    <t>ครูเสกสรรค์  จำปาทอง</t>
  </si>
  <si>
    <t>ครูศิลป์สุภา</t>
  </si>
  <si>
    <t>ครูศิลป์สุภา ศรีสุข</t>
  </si>
  <si>
    <t>(1)ครูรณภูมิ มัฐผา (2)ครูเสกสรรค์  จำปาทอง</t>
  </si>
  <si>
    <t xml:space="preserve">                    ระดับ ปวช. ปีที่ 1 กลุ่ม 1,2  สาขาวิชาช่างอิเล็กทรอนิกส์  สาขางานอิเล็กทรอนิกส์   ระบบปกติ  จำนวนนักเรียน   39      คน   </t>
  </si>
  <si>
    <t xml:space="preserve">                    ระดับ ปวช. ปีที่ 2 กลุ่ม 1,2  สาขาวิชาช่างอิเล็กทรอนิกส์  สาขางานอิเล็กทรอนิกส์   ระบบปกติ  จำนวนนักเรียน     34    คน   </t>
  </si>
  <si>
    <t xml:space="preserve">                  ระดับ ปวช. ปีที่ 3 กลุ่ม 1,2  สาขาวิชาเทคนิคคอมพิวเตอร์  สาขางานเทคนิคคอมพิวเตอร์   ระบบปกติ  จำนวนนักเรียน  26     คน   </t>
  </si>
  <si>
    <t xml:space="preserve">                   ระดับ ปวส. ปีที่ 1 พื้นความรู้ ม.6 กลุ่ม 1  สาขาวิชาเทคโนโลยีคอมพิวเตอร์  สาขางานคอมพิวเตอร์ฮาร์ดแวร์   ระบบปกติ  จำนวนนักเรียน   15    คน    </t>
  </si>
  <si>
    <t xml:space="preserve">                   ระดับ ปวส. ปีที่ 1 พื้นความรู้ ปวช. กลุ่ม 2  สาขาวิชาเทคโนโลยีคอมพิวเตอร์  สาขางานคอมพิวเตอร์ฮาร์ดแวร์   ระบบปกติ  จำนวนนักเรียน  8     คน    </t>
  </si>
  <si>
    <t xml:space="preserve">                   ระดับ ปวส. ปีที่ 1 กลุ่ม 1  สาขาวิชาอิเล็กทรอนิกส์  สาขางานอิเล็กทรอนิกส์อุตสาหกรรม   ระบบปกติ  จำนวนนักเรียน  10   คน    </t>
  </si>
  <si>
    <t xml:space="preserve">                   ระดับ ปวส. ปีที่ 2 พื้นความรู้ ม.6 กลุ่ม 1,2  สาขาวิชาเทคโนโลยีคอมพิวเตอร์  สาขางานคอมพิวเตอร์ฮาร์ดแวร์   ระบบปกติ  จำนวนนักเรียน   24    คน    </t>
  </si>
  <si>
    <t xml:space="preserve">                  ระดับ ปวช. ปีที่ 1 กลุ่ม 1,2  สาขาวิชาเทคนิคคอมพิวเตอร์  สาขางานเทคนิคคอมพิวเตอร์   ระบบปกติ  จำนวนนักเรียน   34    คน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</si>
</sst>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Calibri"/>
      <family val="2"/>
      <charset val="222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9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name val="TH SarabunPSK"/>
      <family val="2"/>
    </font>
    <font>
      <sz val="14"/>
      <color indexed="8"/>
      <name val="Calibri"/>
      <family val="2"/>
      <charset val="222"/>
    </font>
    <font>
      <b/>
      <sz val="15"/>
      <name val="TH SarabunPSK"/>
      <family val="2"/>
    </font>
    <font>
      <sz val="15"/>
      <name val="TH SarabunPSK"/>
      <family val="2"/>
    </font>
    <font>
      <sz val="11"/>
      <color theme="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1" fillId="0" borderId="0"/>
    <xf numFmtId="0" fontId="9" fillId="0" borderId="0"/>
    <xf numFmtId="0" fontId="11" fillId="0" borderId="0"/>
    <xf numFmtId="0" fontId="25" fillId="0" borderId="0"/>
    <xf numFmtId="0" fontId="25" fillId="23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16" fillId="21" borderId="2" applyNumberFormat="0" applyAlignment="0" applyProtection="0"/>
    <xf numFmtId="0" fontId="23" fillId="0" borderId="6" applyNumberFormat="0" applyFill="0" applyAlignment="0" applyProtection="0"/>
    <xf numFmtId="0" fontId="14" fillId="3" borderId="0" applyNumberFormat="0" applyBorder="0" applyAlignment="0" applyProtection="0"/>
    <xf numFmtId="0" fontId="26" fillId="20" borderId="8" applyNumberFormat="0" applyAlignment="0" applyProtection="0"/>
    <xf numFmtId="0" fontId="15" fillId="20" borderId="1" applyNumberFormat="0" applyAlignment="0" applyProtection="0"/>
    <xf numFmtId="0" fontId="2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34" fillId="0" borderId="0"/>
    <xf numFmtId="0" fontId="25" fillId="0" borderId="0"/>
    <xf numFmtId="0" fontId="11" fillId="0" borderId="0"/>
    <xf numFmtId="0" fontId="22" fillId="7" borderId="1" applyNumberFormat="0" applyAlignment="0" applyProtection="0"/>
    <xf numFmtId="0" fontId="24" fillId="22" borderId="0" applyNumberFormat="0" applyBorder="0" applyAlignment="0" applyProtection="0"/>
    <xf numFmtId="0" fontId="28" fillId="0" borderId="9" applyNumberFormat="0" applyFill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5" fillId="23" borderId="7" applyNumberFormat="0" applyFon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</cellStyleXfs>
  <cellXfs count="151">
    <xf numFmtId="0" fontId="0" fillId="0" borderId="0" xfId="0"/>
    <xf numFmtId="0" fontId="3" fillId="0" borderId="10" xfId="55" applyFont="1" applyBorder="1" applyAlignment="1">
      <alignment vertical="center"/>
    </xf>
    <xf numFmtId="0" fontId="3" fillId="0" borderId="11" xfId="55" applyFont="1" applyBorder="1" applyAlignment="1">
      <alignment horizontal="center" vertical="center"/>
    </xf>
    <xf numFmtId="0" fontId="3" fillId="0" borderId="0" xfId="55" applyFont="1" applyBorder="1" applyAlignment="1">
      <alignment horizontal="center" vertical="center"/>
    </xf>
    <xf numFmtId="49" fontId="3" fillId="24" borderId="12" xfId="55" applyNumberFormat="1" applyFont="1" applyFill="1" applyBorder="1" applyAlignment="1">
      <alignment vertical="center"/>
    </xf>
    <xf numFmtId="49" fontId="3" fillId="0" borderId="0" xfId="55" applyNumberFormat="1" applyFont="1" applyBorder="1" applyAlignment="1">
      <alignment horizontal="center" vertical="center"/>
    </xf>
    <xf numFmtId="49" fontId="3" fillId="24" borderId="0" xfId="55" applyNumberFormat="1" applyFont="1" applyFill="1" applyBorder="1" applyAlignment="1">
      <alignment vertical="center"/>
    </xf>
    <xf numFmtId="0" fontId="3" fillId="0" borderId="10" xfId="55" applyFont="1" applyBorder="1" applyAlignment="1">
      <alignment horizontal="center" vertical="center"/>
    </xf>
    <xf numFmtId="0" fontId="7" fillId="0" borderId="0" xfId="55" applyFont="1" applyBorder="1" applyAlignment="1">
      <alignment horizontal="left" vertical="center"/>
    </xf>
    <xf numFmtId="49" fontId="3" fillId="0" borderId="0" xfId="55" applyNumberFormat="1" applyFont="1" applyBorder="1" applyAlignment="1">
      <alignment vertical="center"/>
    </xf>
    <xf numFmtId="49" fontId="7" fillId="0" borderId="0" xfId="55" applyNumberFormat="1" applyFont="1" applyBorder="1" applyAlignment="1">
      <alignment horizontal="center" vertical="center"/>
    </xf>
    <xf numFmtId="49" fontId="6" fillId="0" borderId="13" xfId="55" applyNumberFormat="1" applyFont="1" applyBorder="1" applyAlignment="1">
      <alignment horizontal="left" vertical="center"/>
    </xf>
    <xf numFmtId="49" fontId="6" fillId="0" borderId="13" xfId="55" applyNumberFormat="1" applyFont="1" applyBorder="1" applyAlignment="1">
      <alignment horizontal="center" vertical="center"/>
    </xf>
    <xf numFmtId="0" fontId="6" fillId="0" borderId="0" xfId="55" applyFont="1" applyBorder="1" applyAlignment="1">
      <alignment vertical="center"/>
    </xf>
    <xf numFmtId="49" fontId="6" fillId="0" borderId="0" xfId="55" applyNumberFormat="1" applyFont="1" applyBorder="1" applyAlignment="1">
      <alignment vertical="center"/>
    </xf>
    <xf numFmtId="49" fontId="3" fillId="0" borderId="0" xfId="55" applyNumberFormat="1" applyFont="1" applyBorder="1" applyAlignment="1">
      <alignment horizontal="left" vertical="center"/>
    </xf>
    <xf numFmtId="49" fontId="3" fillId="0" borderId="0" xfId="55" applyNumberFormat="1" applyFont="1" applyBorder="1" applyAlignment="1">
      <alignment horizontal="right" vertical="center"/>
    </xf>
    <xf numFmtId="0" fontId="3" fillId="0" borderId="0" xfId="55" applyFont="1" applyBorder="1" applyAlignment="1">
      <alignment vertical="center"/>
    </xf>
    <xf numFmtId="49" fontId="6" fillId="0" borderId="0" xfId="55" applyNumberFormat="1" applyFont="1" applyBorder="1" applyAlignment="1">
      <alignment horizontal="right" vertical="center"/>
    </xf>
    <xf numFmtId="0" fontId="2" fillId="0" borderId="14" xfId="55" applyFont="1" applyBorder="1" applyAlignment="1">
      <alignment horizontal="center" vertical="center"/>
    </xf>
    <xf numFmtId="0" fontId="2" fillId="0" borderId="15" xfId="55" applyFont="1" applyBorder="1" applyAlignment="1">
      <alignment horizontal="center" vertical="center"/>
    </xf>
    <xf numFmtId="0" fontId="2" fillId="0" borderId="16" xfId="55" applyFont="1" applyBorder="1" applyAlignment="1">
      <alignment horizontal="center" vertical="center" shrinkToFit="1"/>
    </xf>
    <xf numFmtId="0" fontId="3" fillId="0" borderId="12" xfId="55" applyFont="1" applyBorder="1" applyAlignment="1">
      <alignment horizontal="center" vertical="center"/>
    </xf>
    <xf numFmtId="0" fontId="6" fillId="0" borderId="17" xfId="55" applyFont="1" applyBorder="1" applyAlignment="1">
      <alignment vertical="center" shrinkToFit="1"/>
    </xf>
    <xf numFmtId="49" fontId="6" fillId="0" borderId="17" xfId="55" applyNumberFormat="1" applyFont="1" applyFill="1" applyBorder="1" applyAlignment="1">
      <alignment vertical="center" shrinkToFit="1"/>
    </xf>
    <xf numFmtId="0" fontId="6" fillId="0" borderId="18" xfId="55" applyFont="1" applyBorder="1" applyAlignment="1">
      <alignment vertical="center" shrinkToFit="1"/>
    </xf>
    <xf numFmtId="0" fontId="3" fillId="0" borderId="18" xfId="55" applyFont="1" applyBorder="1" applyAlignment="1">
      <alignment horizontal="center" vertical="center"/>
    </xf>
    <xf numFmtId="0" fontId="3" fillId="0" borderId="19" xfId="55" applyFont="1" applyBorder="1" applyAlignment="1">
      <alignment horizontal="center" vertical="center"/>
    </xf>
    <xf numFmtId="0" fontId="3" fillId="0" borderId="20" xfId="55" applyFont="1" applyBorder="1" applyAlignment="1">
      <alignment horizontal="center" vertical="center"/>
    </xf>
    <xf numFmtId="0" fontId="4" fillId="0" borderId="21" xfId="55" applyFont="1" applyBorder="1" applyAlignment="1">
      <alignment vertical="center"/>
    </xf>
    <xf numFmtId="49" fontId="3" fillId="24" borderId="12" xfId="55" applyNumberFormat="1" applyFont="1" applyFill="1" applyBorder="1" applyAlignment="1">
      <alignment horizontal="center" vertical="center" shrinkToFit="1"/>
    </xf>
    <xf numFmtId="49" fontId="3" fillId="24" borderId="21" xfId="55" applyNumberFormat="1" applyFont="1" applyFill="1" applyBorder="1" applyAlignment="1">
      <alignment horizontal="center" vertical="center" shrinkToFit="1"/>
    </xf>
    <xf numFmtId="49" fontId="3" fillId="24" borderId="0" xfId="55" applyNumberFormat="1" applyFont="1" applyFill="1" applyBorder="1" applyAlignment="1">
      <alignment horizontal="center" vertical="center" shrinkToFit="1"/>
    </xf>
    <xf numFmtId="49" fontId="3" fillId="24" borderId="19" xfId="55" applyNumberFormat="1" applyFont="1" applyFill="1" applyBorder="1" applyAlignment="1">
      <alignment horizontal="center" vertical="center" shrinkToFit="1"/>
    </xf>
    <xf numFmtId="49" fontId="3" fillId="24" borderId="13" xfId="55" applyNumberFormat="1" applyFont="1" applyFill="1" applyBorder="1" applyAlignment="1">
      <alignment horizontal="center" vertical="center" shrinkToFit="1"/>
    </xf>
    <xf numFmtId="49" fontId="3" fillId="24" borderId="20" xfId="55" applyNumberFormat="1" applyFont="1" applyFill="1" applyBorder="1" applyAlignment="1">
      <alignment horizontal="center" vertical="center" shrinkToFit="1"/>
    </xf>
    <xf numFmtId="0" fontId="3" fillId="0" borderId="21" xfId="55" applyFont="1" applyBorder="1" applyAlignment="1">
      <alignment horizontal="center" vertical="center"/>
    </xf>
    <xf numFmtId="49" fontId="8" fillId="24" borderId="20" xfId="55" applyNumberFormat="1" applyFont="1" applyFill="1" applyBorder="1" applyAlignment="1">
      <alignment horizontal="center" vertical="center" shrinkToFit="1"/>
    </xf>
    <xf numFmtId="0" fontId="6" fillId="0" borderId="22" xfId="55" applyFont="1" applyBorder="1" applyAlignment="1">
      <alignment vertical="center" shrinkToFit="1"/>
    </xf>
    <xf numFmtId="49" fontId="10" fillId="24" borderId="23" xfId="55" applyNumberFormat="1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4" fillId="0" borderId="18" xfId="0" applyFont="1" applyBorder="1" applyAlignment="1">
      <alignment horizontal="center" shrinkToFit="1"/>
    </xf>
    <xf numFmtId="0" fontId="4" fillId="0" borderId="24" xfId="0" applyFont="1" applyBorder="1" applyAlignment="1">
      <alignment horizontal="center" shrinkToFit="1"/>
    </xf>
    <xf numFmtId="0" fontId="4" fillId="0" borderId="18" xfId="0" applyFont="1" applyBorder="1" applyAlignment="1">
      <alignment shrinkToFit="1"/>
    </xf>
    <xf numFmtId="0" fontId="6" fillId="0" borderId="18" xfId="74" applyFont="1" applyBorder="1" applyAlignment="1">
      <alignment shrinkToFit="1"/>
    </xf>
    <xf numFmtId="0" fontId="3" fillId="0" borderId="10" xfId="0" applyFont="1" applyBorder="1" applyAlignment="1">
      <alignment vertical="center" shrinkToFit="1"/>
    </xf>
    <xf numFmtId="0" fontId="6" fillId="0" borderId="18" xfId="0" applyFont="1" applyBorder="1" applyAlignment="1">
      <alignment horizontal="center" shrinkToFit="1"/>
    </xf>
    <xf numFmtId="0" fontId="6" fillId="0" borderId="18" xfId="0" applyFont="1" applyBorder="1" applyAlignment="1">
      <alignment shrinkToFit="1"/>
    </xf>
    <xf numFmtId="0" fontId="6" fillId="0" borderId="18" xfId="0" applyFont="1" applyBorder="1" applyAlignment="1">
      <alignment horizontal="center"/>
    </xf>
    <xf numFmtId="0" fontId="6" fillId="0" borderId="18" xfId="0" applyFont="1" applyBorder="1"/>
    <xf numFmtId="0" fontId="6" fillId="0" borderId="19" xfId="0" applyFont="1" applyBorder="1" applyAlignment="1">
      <alignment horizontal="center" shrinkToFit="1"/>
    </xf>
    <xf numFmtId="0" fontId="6" fillId="0" borderId="19" xfId="0" applyFont="1" applyBorder="1" applyAlignment="1">
      <alignment shrinkToFit="1"/>
    </xf>
    <xf numFmtId="0" fontId="2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 shrinkToFit="1"/>
    </xf>
    <xf numFmtId="0" fontId="4" fillId="0" borderId="24" xfId="0" applyFont="1" applyBorder="1" applyAlignment="1">
      <alignment shrinkToFit="1"/>
    </xf>
    <xf numFmtId="0" fontId="4" fillId="0" borderId="18" xfId="0" applyFont="1" applyBorder="1" applyAlignment="1">
      <alignment horizontal="left" shrinkToFit="1"/>
    </xf>
    <xf numFmtId="0" fontId="4" fillId="0" borderId="18" xfId="0" applyFont="1" applyBorder="1" applyAlignment="1">
      <alignment horizontal="center"/>
    </xf>
    <xf numFmtId="0" fontId="4" fillId="0" borderId="18" xfId="0" applyFont="1" applyBorder="1"/>
    <xf numFmtId="0" fontId="6" fillId="0" borderId="18" xfId="74" applyFont="1" applyBorder="1" applyAlignment="1">
      <alignment horizontal="center" vertical="center" shrinkToFit="1"/>
    </xf>
    <xf numFmtId="0" fontId="6" fillId="0" borderId="24" xfId="74" applyFont="1" applyBorder="1" applyAlignment="1">
      <alignment horizontal="center" vertical="center" shrinkToFit="1"/>
    </xf>
    <xf numFmtId="0" fontId="6" fillId="0" borderId="25" xfId="74" applyFont="1" applyBorder="1" applyAlignment="1">
      <alignment shrinkToFit="1"/>
    </xf>
    <xf numFmtId="0" fontId="0" fillId="0" borderId="18" xfId="0" applyBorder="1"/>
    <xf numFmtId="49" fontId="3" fillId="24" borderId="14" xfId="55" applyNumberFormat="1" applyFont="1" applyFill="1" applyBorder="1" applyAlignment="1">
      <alignment horizontal="center" vertical="center" shrinkToFit="1"/>
    </xf>
    <xf numFmtId="49" fontId="3" fillId="24" borderId="15" xfId="55" applyNumberFormat="1" applyFont="1" applyFill="1" applyBorder="1" applyAlignment="1">
      <alignment horizontal="center" vertical="center" shrinkToFit="1"/>
    </xf>
    <xf numFmtId="49" fontId="3" fillId="24" borderId="16" xfId="55" applyNumberFormat="1" applyFont="1" applyFill="1" applyBorder="1" applyAlignment="1">
      <alignment horizontal="center" vertical="center" shrinkToFit="1"/>
    </xf>
    <xf numFmtId="49" fontId="10" fillId="24" borderId="19" xfId="55" applyNumberFormat="1" applyFont="1" applyFill="1" applyBorder="1" applyAlignment="1">
      <alignment horizontal="center" vertical="center" shrinkToFit="1"/>
    </xf>
    <xf numFmtId="49" fontId="3" fillId="24" borderId="11" xfId="55" applyNumberFormat="1" applyFont="1" applyFill="1" applyBorder="1" applyAlignment="1">
      <alignment horizontal="center" vertical="center" shrinkToFit="1"/>
    </xf>
    <xf numFmtId="49" fontId="3" fillId="24" borderId="26" xfId="55" applyNumberFormat="1" applyFont="1" applyFill="1" applyBorder="1" applyAlignment="1">
      <alignment horizontal="center" vertical="center" shrinkToFit="1"/>
    </xf>
    <xf numFmtId="49" fontId="3" fillId="24" borderId="23" xfId="55" applyNumberFormat="1" applyFont="1" applyFill="1" applyBorder="1" applyAlignment="1">
      <alignment horizontal="center" vertical="center" shrinkToFit="1"/>
    </xf>
    <xf numFmtId="0" fontId="3" fillId="24" borderId="20" xfId="55" applyFont="1" applyFill="1" applyBorder="1" applyAlignment="1">
      <alignment horizontal="center" vertical="center" shrinkToFit="1"/>
    </xf>
    <xf numFmtId="0" fontId="3" fillId="24" borderId="15" xfId="55" applyFont="1" applyFill="1" applyBorder="1" applyAlignment="1">
      <alignment horizontal="center" vertical="center" shrinkToFit="1"/>
    </xf>
    <xf numFmtId="0" fontId="3" fillId="24" borderId="15" xfId="55" applyFont="1" applyFill="1" applyBorder="1" applyAlignment="1">
      <alignment vertical="center" shrinkToFit="1"/>
    </xf>
    <xf numFmtId="0" fontId="3" fillId="24" borderId="16" xfId="55" applyFont="1" applyFill="1" applyBorder="1" applyAlignment="1">
      <alignment horizontal="center" vertical="center" shrinkToFit="1"/>
    </xf>
    <xf numFmtId="0" fontId="3" fillId="24" borderId="21" xfId="55" applyFont="1" applyFill="1" applyBorder="1" applyAlignment="1">
      <alignment horizontal="center" vertical="center" shrinkToFit="1"/>
    </xf>
    <xf numFmtId="0" fontId="3" fillId="24" borderId="19" xfId="55" applyFont="1" applyFill="1" applyBorder="1" applyAlignment="1">
      <alignment horizontal="center" vertical="center" shrinkToFit="1"/>
    </xf>
    <xf numFmtId="0" fontId="3" fillId="24" borderId="19" xfId="55" applyFont="1" applyFill="1" applyBorder="1" applyAlignment="1">
      <alignment vertical="center" shrinkToFit="1"/>
    </xf>
    <xf numFmtId="0" fontId="3" fillId="24" borderId="14" xfId="55" applyFont="1" applyFill="1" applyBorder="1" applyAlignment="1">
      <alignment horizontal="center" vertical="center" shrinkToFit="1"/>
    </xf>
    <xf numFmtId="0" fontId="3" fillId="24" borderId="27" xfId="55" applyFont="1" applyFill="1" applyBorder="1" applyAlignment="1">
      <alignment horizontal="center" vertical="center" shrinkToFit="1"/>
    </xf>
    <xf numFmtId="49" fontId="3" fillId="0" borderId="19" xfId="55" applyNumberFormat="1" applyFont="1" applyBorder="1" applyAlignment="1">
      <alignment horizontal="center" vertical="center" shrinkToFit="1"/>
    </xf>
    <xf numFmtId="49" fontId="3" fillId="0" borderId="15" xfId="55" applyNumberFormat="1" applyFont="1" applyBorder="1" applyAlignment="1">
      <alignment horizontal="center" vertical="center" shrinkToFit="1"/>
    </xf>
    <xf numFmtId="49" fontId="3" fillId="0" borderId="21" xfId="55" applyNumberFormat="1" applyFont="1" applyBorder="1" applyAlignment="1">
      <alignment horizontal="center" vertical="center" shrinkToFit="1"/>
    </xf>
    <xf numFmtId="49" fontId="3" fillId="0" borderId="11" xfId="55" applyNumberFormat="1" applyFont="1" applyBorder="1" applyAlignment="1">
      <alignment horizontal="center" vertical="center" shrinkToFit="1"/>
    </xf>
    <xf numFmtId="49" fontId="3" fillId="0" borderId="20" xfId="55" applyNumberFormat="1" applyFont="1" applyBorder="1" applyAlignment="1">
      <alignment horizontal="center" vertical="center" shrinkToFit="1"/>
    </xf>
    <xf numFmtId="49" fontId="3" fillId="0" borderId="16" xfId="55" applyNumberFormat="1" applyFont="1" applyBorder="1" applyAlignment="1">
      <alignment horizontal="center" vertical="center" shrinkToFit="1"/>
    </xf>
    <xf numFmtId="49" fontId="3" fillId="0" borderId="26" xfId="55" applyNumberFormat="1" applyFont="1" applyBorder="1" applyAlignment="1">
      <alignment horizontal="center" vertical="center" shrinkToFit="1"/>
    </xf>
    <xf numFmtId="0" fontId="3" fillId="0" borderId="18" xfId="55" applyFont="1" applyBorder="1" applyAlignment="1">
      <alignment horizontal="center" vertical="center" shrinkToFit="1"/>
    </xf>
    <xf numFmtId="0" fontId="3" fillId="0" borderId="14" xfId="55" applyFont="1" applyBorder="1" applyAlignment="1">
      <alignment horizontal="center" vertical="center" shrinkToFit="1"/>
    </xf>
    <xf numFmtId="0" fontId="3" fillId="24" borderId="11" xfId="55" applyFont="1" applyFill="1" applyBorder="1" applyAlignment="1">
      <alignment horizontal="center" vertical="center" shrinkToFit="1"/>
    </xf>
    <xf numFmtId="0" fontId="3" fillId="24" borderId="10" xfId="55" applyFont="1" applyFill="1" applyBorder="1" applyAlignment="1">
      <alignment horizontal="center" vertical="center" shrinkToFit="1"/>
    </xf>
    <xf numFmtId="0" fontId="3" fillId="24" borderId="26" xfId="55" applyFont="1" applyFill="1" applyBorder="1" applyAlignment="1">
      <alignment horizontal="center" vertical="center" shrinkToFit="1"/>
    </xf>
    <xf numFmtId="0" fontId="3" fillId="24" borderId="28" xfId="55" applyFont="1" applyFill="1" applyBorder="1" applyAlignment="1">
      <alignment horizontal="center" vertical="center" shrinkToFit="1"/>
    </xf>
    <xf numFmtId="0" fontId="3" fillId="24" borderId="29" xfId="55" applyFont="1" applyFill="1" applyBorder="1" applyAlignment="1">
      <alignment horizontal="center" vertical="center" shrinkToFit="1"/>
    </xf>
    <xf numFmtId="0" fontId="3" fillId="24" borderId="0" xfId="55" applyFont="1" applyFill="1" applyAlignment="1">
      <alignment horizontal="center" vertical="center" shrinkToFit="1"/>
    </xf>
    <xf numFmtId="0" fontId="30" fillId="24" borderId="20" xfId="55" applyFont="1" applyFill="1" applyBorder="1" applyAlignment="1">
      <alignment horizontal="center" vertical="center" shrinkToFit="1"/>
    </xf>
    <xf numFmtId="0" fontId="6" fillId="0" borderId="13" xfId="55" applyFont="1" applyBorder="1" applyAlignment="1">
      <alignment horizontal="center" vertical="center"/>
    </xf>
    <xf numFmtId="49" fontId="6" fillId="0" borderId="13" xfId="55" applyNumberFormat="1" applyFont="1" applyBorder="1" applyAlignment="1">
      <alignment vertical="center"/>
    </xf>
    <xf numFmtId="0" fontId="6" fillId="0" borderId="26" xfId="55" applyFont="1" applyBorder="1" applyAlignment="1">
      <alignment vertical="center"/>
    </xf>
    <xf numFmtId="0" fontId="31" fillId="0" borderId="0" xfId="0" applyFont="1"/>
    <xf numFmtId="0" fontId="2" fillId="0" borderId="18" xfId="74" applyFont="1" applyBorder="1" applyAlignment="1">
      <alignment horizontal="center" vertical="center" shrinkToFit="1"/>
    </xf>
    <xf numFmtId="0" fontId="2" fillId="0" borderId="18" xfId="74" applyFont="1" applyBorder="1" applyAlignment="1">
      <alignment horizontal="center" shrinkToFit="1"/>
    </xf>
    <xf numFmtId="0" fontId="5" fillId="0" borderId="18" xfId="0" applyFont="1" applyBorder="1" applyAlignment="1">
      <alignment horizontal="center"/>
    </xf>
    <xf numFmtId="1" fontId="6" fillId="0" borderId="18" xfId="0" applyNumberFormat="1" applyFont="1" applyBorder="1" applyAlignment="1">
      <alignment horizontal="center" shrinkToFit="1"/>
    </xf>
    <xf numFmtId="0" fontId="5" fillId="0" borderId="18" xfId="0" applyFont="1" applyBorder="1" applyAlignment="1">
      <alignment horizontal="center" shrinkToFit="1"/>
    </xf>
    <xf numFmtId="0" fontId="6" fillId="0" borderId="24" xfId="0" applyFont="1" applyBorder="1" applyAlignment="1">
      <alignment horizontal="center" shrinkToFit="1"/>
    </xf>
    <xf numFmtId="0" fontId="6" fillId="0" borderId="15" xfId="0" applyFont="1" applyBorder="1" applyAlignment="1">
      <alignment horizontal="center" shrinkToFit="1"/>
    </xf>
    <xf numFmtId="0" fontId="4" fillId="0" borderId="18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/>
    </xf>
    <xf numFmtId="0" fontId="6" fillId="0" borderId="18" xfId="75" applyFont="1" applyBorder="1" applyAlignment="1">
      <alignment horizontal="center" shrinkToFit="1"/>
    </xf>
    <xf numFmtId="0" fontId="6" fillId="0" borderId="18" xfId="75" applyFont="1" applyBorder="1" applyAlignment="1">
      <alignment shrinkToFit="1"/>
    </xf>
    <xf numFmtId="0" fontId="4" fillId="0" borderId="18" xfId="74" applyFont="1" applyBorder="1" applyAlignment="1">
      <alignment horizontal="center" shrinkToFit="1"/>
    </xf>
    <xf numFmtId="0" fontId="32" fillId="0" borderId="18" xfId="74" applyFont="1" applyBorder="1" applyAlignment="1">
      <alignment horizontal="center" vertical="center" shrinkToFit="1"/>
    </xf>
    <xf numFmtId="0" fontId="32" fillId="0" borderId="18" xfId="74" applyFont="1" applyBorder="1" applyAlignment="1">
      <alignment horizontal="center" shrinkToFit="1"/>
    </xf>
    <xf numFmtId="0" fontId="33" fillId="0" borderId="18" xfId="74" applyFont="1" applyBorder="1" applyAlignment="1">
      <alignment horizontal="center" vertical="center" shrinkToFit="1"/>
    </xf>
    <xf numFmtId="49" fontId="3" fillId="24" borderId="10" xfId="55" applyNumberFormat="1" applyFont="1" applyFill="1" applyBorder="1" applyAlignment="1">
      <alignment horizontal="center" vertical="center" shrinkToFit="1"/>
    </xf>
    <xf numFmtId="49" fontId="6" fillId="0" borderId="17" xfId="55" applyNumberFormat="1" applyFont="1" applyFill="1" applyBorder="1" applyAlignment="1">
      <alignment horizontal="center" vertical="center" shrinkToFit="1"/>
    </xf>
    <xf numFmtId="0" fontId="30" fillId="0" borderId="19" xfId="55" applyFont="1" applyBorder="1" applyAlignment="1">
      <alignment horizontal="center" vertical="center"/>
    </xf>
    <xf numFmtId="0" fontId="6" fillId="24" borderId="17" xfId="55" applyFont="1" applyFill="1" applyBorder="1" applyAlignment="1">
      <alignment horizontal="left" vertical="center" shrinkToFit="1"/>
    </xf>
    <xf numFmtId="0" fontId="6" fillId="24" borderId="20" xfId="55" applyFont="1" applyFill="1" applyBorder="1" applyAlignment="1">
      <alignment horizontal="left" vertical="center" shrinkToFit="1"/>
    </xf>
    <xf numFmtId="0" fontId="3" fillId="24" borderId="28" xfId="55" applyNumberFormat="1" applyFont="1" applyFill="1" applyBorder="1" applyAlignment="1">
      <alignment horizontal="center" vertical="center" shrinkToFit="1"/>
    </xf>
    <xf numFmtId="49" fontId="3" fillId="24" borderId="29" xfId="55" applyNumberFormat="1" applyFont="1" applyFill="1" applyBorder="1" applyAlignment="1">
      <alignment horizontal="center" vertical="center" shrinkToFit="1"/>
    </xf>
    <xf numFmtId="0" fontId="3" fillId="0" borderId="20" xfId="55" applyFont="1" applyBorder="1" applyAlignment="1">
      <alignment horizontal="center" vertical="center" shrinkToFit="1"/>
    </xf>
    <xf numFmtId="0" fontId="3" fillId="0" borderId="19" xfId="55" applyFont="1" applyBorder="1" applyAlignment="1">
      <alignment horizontal="center" vertical="center" shrinkToFit="1"/>
    </xf>
    <xf numFmtId="0" fontId="6" fillId="0" borderId="20" xfId="55" applyFont="1" applyBorder="1" applyAlignment="1">
      <alignment vertical="center" shrinkToFit="1"/>
    </xf>
    <xf numFmtId="49" fontId="4" fillId="0" borderId="17" xfId="55" applyNumberFormat="1" applyFont="1" applyFill="1" applyBorder="1" applyAlignment="1">
      <alignment vertical="center" shrinkToFit="1"/>
    </xf>
    <xf numFmtId="49" fontId="6" fillId="0" borderId="12" xfId="55" applyNumberFormat="1" applyFont="1" applyBorder="1" applyAlignment="1">
      <alignment horizontal="center" vertical="center"/>
    </xf>
    <xf numFmtId="49" fontId="6" fillId="0" borderId="0" xfId="55" applyNumberFormat="1" applyFont="1" applyBorder="1" applyAlignment="1">
      <alignment horizontal="left" vertical="center"/>
    </xf>
    <xf numFmtId="49" fontId="6" fillId="0" borderId="10" xfId="55" applyNumberFormat="1" applyFont="1" applyBorder="1" applyAlignment="1">
      <alignment horizontal="left" vertical="center"/>
    </xf>
    <xf numFmtId="0" fontId="2" fillId="24" borderId="21" xfId="55" applyFont="1" applyFill="1" applyBorder="1" applyAlignment="1">
      <alignment horizontal="center" vertical="center" textRotation="90" shrinkToFit="1"/>
    </xf>
    <xf numFmtId="0" fontId="2" fillId="24" borderId="19" xfId="55" applyFont="1" applyFill="1" applyBorder="1" applyAlignment="1">
      <alignment horizontal="center" vertical="center" textRotation="90" shrinkToFit="1"/>
    </xf>
    <xf numFmtId="0" fontId="2" fillId="24" borderId="20" xfId="55" applyFont="1" applyFill="1" applyBorder="1" applyAlignment="1">
      <alignment horizontal="center" vertical="center" textRotation="90" shrinkToFit="1"/>
    </xf>
    <xf numFmtId="0" fontId="2" fillId="0" borderId="21" xfId="55" applyFont="1" applyFill="1" applyBorder="1" applyAlignment="1">
      <alignment horizontal="center" vertical="center" textRotation="90" shrinkToFit="1"/>
    </xf>
    <xf numFmtId="0" fontId="2" fillId="0" borderId="19" xfId="55" applyFont="1" applyFill="1" applyBorder="1" applyAlignment="1">
      <alignment horizontal="center" vertical="center" textRotation="90" shrinkToFit="1"/>
    </xf>
    <xf numFmtId="0" fontId="2" fillId="0" borderId="15" xfId="55" applyFont="1" applyFill="1" applyBorder="1" applyAlignment="1">
      <alignment horizontal="center" vertical="center" textRotation="90" shrinkToFit="1"/>
    </xf>
    <xf numFmtId="0" fontId="2" fillId="0" borderId="20" xfId="55" applyFont="1" applyFill="1" applyBorder="1" applyAlignment="1">
      <alignment horizontal="center" vertical="center" textRotation="90" shrinkToFit="1"/>
    </xf>
    <xf numFmtId="0" fontId="5" fillId="24" borderId="30" xfId="55" applyFont="1" applyFill="1" applyBorder="1" applyAlignment="1">
      <alignment horizontal="center" vertical="center" shrinkToFit="1"/>
    </xf>
    <xf numFmtId="0" fontId="5" fillId="24" borderId="31" xfId="55" applyFont="1" applyFill="1" applyBorder="1" applyAlignment="1">
      <alignment horizontal="center" vertical="center" shrinkToFit="1"/>
    </xf>
    <xf numFmtId="49" fontId="6" fillId="0" borderId="12" xfId="0" applyNumberFormat="1" applyFont="1" applyBorder="1" applyAlignment="1">
      <alignment horizontal="center" vertical="center" shrinkToFit="1"/>
    </xf>
    <xf numFmtId="0" fontId="3" fillId="24" borderId="32" xfId="55" applyFont="1" applyFill="1" applyBorder="1" applyAlignment="1">
      <alignment horizontal="center" vertical="center" shrinkToFit="1"/>
    </xf>
    <xf numFmtId="0" fontId="3" fillId="24" borderId="33" xfId="55" applyFont="1" applyFill="1" applyBorder="1" applyAlignment="1">
      <alignment horizontal="center" vertical="center" shrinkToFit="1"/>
    </xf>
    <xf numFmtId="0" fontId="3" fillId="0" borderId="21" xfId="55" applyFont="1" applyBorder="1" applyAlignment="1">
      <alignment horizontal="center" vertical="center" wrapText="1"/>
    </xf>
    <xf numFmtId="0" fontId="1" fillId="0" borderId="19" xfId="55" applyBorder="1"/>
    <xf numFmtId="0" fontId="1" fillId="0" borderId="20" xfId="55" applyBorder="1"/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0" borderId="21" xfId="55" applyFont="1" applyBorder="1" applyAlignment="1">
      <alignment horizontal="center" vertical="center" wrapText="1"/>
    </xf>
    <xf numFmtId="0" fontId="9" fillId="0" borderId="19" xfId="55" applyFont="1" applyBorder="1"/>
    <xf numFmtId="0" fontId="9" fillId="0" borderId="20" xfId="55" applyFont="1" applyBorder="1"/>
    <xf numFmtId="0" fontId="2" fillId="0" borderId="16" xfId="55" applyFont="1" applyFill="1" applyBorder="1" applyAlignment="1">
      <alignment horizontal="center" vertical="center" textRotation="90" shrinkToFit="1"/>
    </xf>
    <xf numFmtId="0" fontId="2" fillId="24" borderId="15" xfId="55" applyFont="1" applyFill="1" applyBorder="1" applyAlignment="1">
      <alignment horizontal="center" vertical="center" textRotation="90" shrinkToFit="1"/>
    </xf>
  </cellXfs>
  <cellStyles count="9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ส่วนที่ถูกเน้น1 2" xfId="7"/>
    <cellStyle name="20% - ส่วนที่ถูกเน้น2 2" xfId="8"/>
    <cellStyle name="20% - ส่วนที่ถูกเน้น3 2" xfId="9"/>
    <cellStyle name="20% - ส่วนที่ถูกเน้น4 2" xfId="10"/>
    <cellStyle name="20% - ส่วนที่ถูกเน้น5 2" xfId="11"/>
    <cellStyle name="20% - ส่วนที่ถูกเน้น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ส่วนที่ถูกเน้น1 2" xfId="19"/>
    <cellStyle name="40% - ส่วนที่ถูกเน้น2 2" xfId="20"/>
    <cellStyle name="40% - ส่วนที่ถูกเน้น3 2" xfId="21"/>
    <cellStyle name="40% - ส่วนที่ถูกเน้น4 2" xfId="22"/>
    <cellStyle name="40% - ส่วนที่ถูกเน้น5 2" xfId="23"/>
    <cellStyle name="40% - ส่วนที่ถูกเน้น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ส่วนที่ถูกเน้น1 2" xfId="31"/>
    <cellStyle name="60% - ส่วนที่ถูกเน้น2 2" xfId="32"/>
    <cellStyle name="60% - ส่วนที่ถูกเน้น3 2" xfId="33"/>
    <cellStyle name="60% - ส่วนที่ถูกเน้น4 2" xfId="34"/>
    <cellStyle name="60% - ส่วนที่ถูกเน้น5 2" xfId="35"/>
    <cellStyle name="60% - ส่วนที่ถูกเน้น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rmal" xfId="0" builtinId="0"/>
    <cellStyle name="Normal 2" xfId="55"/>
    <cellStyle name="Normal 2 2" xfId="56"/>
    <cellStyle name="Normal 3" xfId="57"/>
    <cellStyle name="Normal 4" xfId="58"/>
    <cellStyle name="Note" xfId="59"/>
    <cellStyle name="Output" xfId="60"/>
    <cellStyle name="Title" xfId="61"/>
    <cellStyle name="Total" xfId="62"/>
    <cellStyle name="Warning Text" xfId="63"/>
    <cellStyle name="การคำนวณ 2" xfId="68"/>
    <cellStyle name="ข้อความเตือน 2" xfId="69"/>
    <cellStyle name="ข้อความอธิบาย 2" xfId="70"/>
    <cellStyle name="ชื่อเรื่อง 2" xfId="71"/>
    <cellStyle name="เซลล์ตรวจสอบ 2" xfId="64"/>
    <cellStyle name="เซลล์ที่มีการเชื่อมโยง 2" xfId="65"/>
    <cellStyle name="ดี 2" xfId="72"/>
    <cellStyle name="ปกติ 2" xfId="73"/>
    <cellStyle name="ปกติ 3" xfId="74"/>
    <cellStyle name="ปกติ_คอม.1,2,3,4" xfId="75"/>
    <cellStyle name="ป้อนค่า 2" xfId="76"/>
    <cellStyle name="ปานกลาง 2" xfId="77"/>
    <cellStyle name="ผลรวม 2" xfId="78"/>
    <cellStyle name="แย่ 2" xfId="66"/>
    <cellStyle name="ส่วนที่ถูกเน้น1 2" xfId="79"/>
    <cellStyle name="ส่วนที่ถูกเน้น2 2" xfId="80"/>
    <cellStyle name="ส่วนที่ถูกเน้น3 2" xfId="81"/>
    <cellStyle name="ส่วนที่ถูกเน้น4 2" xfId="82"/>
    <cellStyle name="ส่วนที่ถูกเน้น5 2" xfId="83"/>
    <cellStyle name="ส่วนที่ถูกเน้น6 2" xfId="84"/>
    <cellStyle name="แสดงผล 2" xfId="67"/>
    <cellStyle name="หมายเหตุ 2" xfId="85"/>
    <cellStyle name="หัวเรื่อง 1 2" xfId="86"/>
    <cellStyle name="หัวเรื่อง 2 2" xfId="87"/>
    <cellStyle name="หัวเรื่อง 3 2" xfId="88"/>
    <cellStyle name="หัวเรื่อง 4 2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66675</xdr:rowOff>
    </xdr:from>
    <xdr:to>
      <xdr:col>1</xdr:col>
      <xdr:colOff>333375</xdr:colOff>
      <xdr:row>2</xdr:row>
      <xdr:rowOff>209550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6675"/>
          <a:ext cx="6572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791325" y="3276600"/>
          <a:ext cx="10858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5292</xdr:colOff>
      <xdr:row>7</xdr:row>
      <xdr:rowOff>144516</xdr:rowOff>
    </xdr:from>
    <xdr:to>
      <xdr:col>11</xdr:col>
      <xdr:colOff>486104</xdr:colOff>
      <xdr:row>7</xdr:row>
      <xdr:rowOff>144517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4130602" y="1602826"/>
          <a:ext cx="199167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8759</xdr:colOff>
      <xdr:row>7</xdr:row>
      <xdr:rowOff>144518</xdr:rowOff>
    </xdr:from>
    <xdr:to>
      <xdr:col>13</xdr:col>
      <xdr:colOff>490483</xdr:colOff>
      <xdr:row>7</xdr:row>
      <xdr:rowOff>145430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6398173" y="1602828"/>
          <a:ext cx="481724" cy="912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4380</xdr:colOff>
      <xdr:row>7</xdr:row>
      <xdr:rowOff>122615</xdr:rowOff>
    </xdr:from>
    <xdr:to>
      <xdr:col>17</xdr:col>
      <xdr:colOff>4379</xdr:colOff>
      <xdr:row>7</xdr:row>
      <xdr:rowOff>122615</xdr:rowOff>
    </xdr:to>
    <xdr:cxnSp macro="">
      <xdr:nvCxnSpPr>
        <xdr:cNvPr id="9" name="ลูกศรเชื่อมต่อแบบตรง 8"/>
        <xdr:cNvCxnSpPr/>
      </xdr:nvCxnSpPr>
      <xdr:spPr>
        <a:xfrm>
          <a:off x="7401035" y="1580925"/>
          <a:ext cx="1007241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4380</xdr:colOff>
      <xdr:row>10</xdr:row>
      <xdr:rowOff>122615</xdr:rowOff>
    </xdr:from>
    <xdr:to>
      <xdr:col>10</xdr:col>
      <xdr:colOff>4379</xdr:colOff>
      <xdr:row>10</xdr:row>
      <xdr:rowOff>122615</xdr:rowOff>
    </xdr:to>
    <xdr:cxnSp macro="">
      <xdr:nvCxnSpPr>
        <xdr:cNvPr id="10" name="ลูกศรเชื่อมต่อแบบตรง 9"/>
        <xdr:cNvCxnSpPr/>
      </xdr:nvCxnSpPr>
      <xdr:spPr>
        <a:xfrm>
          <a:off x="7401035" y="1580925"/>
          <a:ext cx="1007241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10</xdr:row>
      <xdr:rowOff>140128</xdr:rowOff>
    </xdr:from>
    <xdr:to>
      <xdr:col>16</xdr:col>
      <xdr:colOff>503620</xdr:colOff>
      <xdr:row>10</xdr:row>
      <xdr:rowOff>140128</xdr:rowOff>
    </xdr:to>
    <xdr:cxnSp macro="">
      <xdr:nvCxnSpPr>
        <xdr:cNvPr id="11" name="ลูกศรเชื่อมต่อแบบตรง 10"/>
        <xdr:cNvCxnSpPr/>
      </xdr:nvCxnSpPr>
      <xdr:spPr>
        <a:xfrm>
          <a:off x="7396655" y="2307887"/>
          <a:ext cx="1007241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499241</xdr:colOff>
      <xdr:row>10</xdr:row>
      <xdr:rowOff>122621</xdr:rowOff>
    </xdr:from>
    <xdr:to>
      <xdr:col>11</xdr:col>
      <xdr:colOff>499241</xdr:colOff>
      <xdr:row>10</xdr:row>
      <xdr:rowOff>122621</xdr:rowOff>
    </xdr:to>
    <xdr:cxnSp macro="">
      <xdr:nvCxnSpPr>
        <xdr:cNvPr id="12" name="ลูกศรเชื่อมต่อแบบตรง 11"/>
        <xdr:cNvCxnSpPr/>
      </xdr:nvCxnSpPr>
      <xdr:spPr>
        <a:xfrm>
          <a:off x="5128172" y="2290380"/>
          <a:ext cx="1007241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4380</xdr:colOff>
      <xdr:row>10</xdr:row>
      <xdr:rowOff>140138</xdr:rowOff>
    </xdr:from>
    <xdr:to>
      <xdr:col>15</xdr:col>
      <xdr:colOff>4380</xdr:colOff>
      <xdr:row>10</xdr:row>
      <xdr:rowOff>140138</xdr:rowOff>
    </xdr:to>
    <xdr:cxnSp macro="">
      <xdr:nvCxnSpPr>
        <xdr:cNvPr id="13" name="ลูกศรเชื่อมต่อแบบตรง 12"/>
        <xdr:cNvCxnSpPr/>
      </xdr:nvCxnSpPr>
      <xdr:spPr>
        <a:xfrm>
          <a:off x="6393794" y="2307897"/>
          <a:ext cx="1007241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5292</xdr:colOff>
      <xdr:row>16</xdr:row>
      <xdr:rowOff>144516</xdr:rowOff>
    </xdr:from>
    <xdr:to>
      <xdr:col>11</xdr:col>
      <xdr:colOff>486104</xdr:colOff>
      <xdr:row>16</xdr:row>
      <xdr:rowOff>144517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4127907" y="1595247"/>
          <a:ext cx="1990159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141665</xdr:rowOff>
    </xdr:from>
    <xdr:to>
      <xdr:col>16</xdr:col>
      <xdr:colOff>480813</xdr:colOff>
      <xdr:row>16</xdr:row>
      <xdr:rowOff>141666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6384192" y="3702550"/>
          <a:ext cx="1990159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131895</xdr:rowOff>
    </xdr:from>
    <xdr:to>
      <xdr:col>17</xdr:col>
      <xdr:colOff>0</xdr:colOff>
      <xdr:row>13</xdr:row>
      <xdr:rowOff>131895</xdr:rowOff>
    </xdr:to>
    <xdr:cxnSp macro="">
      <xdr:nvCxnSpPr>
        <xdr:cNvPr id="17" name="ลูกศรเชื่อมต่อแบบตรง 16"/>
        <xdr:cNvCxnSpPr/>
      </xdr:nvCxnSpPr>
      <xdr:spPr>
        <a:xfrm>
          <a:off x="7390423" y="2989395"/>
          <a:ext cx="1006231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127000</xdr:rowOff>
    </xdr:from>
    <xdr:to>
      <xdr:col>10</xdr:col>
      <xdr:colOff>493346</xdr:colOff>
      <xdr:row>13</xdr:row>
      <xdr:rowOff>127010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4122615" y="2984500"/>
          <a:ext cx="1499577" cy="1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10177</xdr:colOff>
      <xdr:row>19</xdr:row>
      <xdr:rowOff>144516</xdr:rowOff>
    </xdr:from>
    <xdr:to>
      <xdr:col>11</xdr:col>
      <xdr:colOff>490989</xdr:colOff>
      <xdr:row>19</xdr:row>
      <xdr:rowOff>144517</xdr:rowOff>
    </xdr:to>
    <xdr:cxnSp macro="">
      <xdr:nvCxnSpPr>
        <xdr:cNvPr id="19" name="ลูกศรเชื่อมต่อแบบตรง 18"/>
        <xdr:cNvCxnSpPr/>
      </xdr:nvCxnSpPr>
      <xdr:spPr>
        <a:xfrm flipV="1">
          <a:off x="4132792" y="4408785"/>
          <a:ext cx="1990159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4885</xdr:colOff>
      <xdr:row>19</xdr:row>
      <xdr:rowOff>141647</xdr:rowOff>
    </xdr:from>
    <xdr:to>
      <xdr:col>13</xdr:col>
      <xdr:colOff>486609</xdr:colOff>
      <xdr:row>19</xdr:row>
      <xdr:rowOff>142559</xdr:rowOff>
    </xdr:to>
    <xdr:cxnSp macro="">
      <xdr:nvCxnSpPr>
        <xdr:cNvPr id="20" name="ลูกศรเชื่อมต่อแบบตรง 19"/>
        <xdr:cNvCxnSpPr/>
      </xdr:nvCxnSpPr>
      <xdr:spPr>
        <a:xfrm flipV="1">
          <a:off x="6389077" y="4405916"/>
          <a:ext cx="481724" cy="912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352425</xdr:colOff>
      <xdr:row>2</xdr:row>
      <xdr:rowOff>190500</xdr:rowOff>
    </xdr:to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9525</xdr:colOff>
      <xdr:row>14</xdr:row>
      <xdr:rowOff>0</xdr:rowOff>
    </xdr:from>
    <xdr:to>
      <xdr:col>14</xdr:col>
      <xdr:colOff>609721</xdr:colOff>
      <xdr:row>14</xdr:row>
      <xdr:rowOff>0</xdr:rowOff>
    </xdr:to>
    <xdr:cxnSp macro="">
      <xdr:nvCxnSpPr>
        <xdr:cNvPr id="12" name="ลูกศรเชื่อมต่อแบบตรง 11"/>
        <xdr:cNvCxnSpPr/>
      </xdr:nvCxnSpPr>
      <xdr:spPr>
        <a:xfrm>
          <a:off x="6800850" y="3276600"/>
          <a:ext cx="10572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100548</xdr:rowOff>
    </xdr:from>
    <xdr:to>
      <xdr:col>16</xdr:col>
      <xdr:colOff>479369</xdr:colOff>
      <xdr:row>7</xdr:row>
      <xdr:rowOff>100549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3968750" y="3669248"/>
          <a:ext cx="1984319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100548</xdr:rowOff>
    </xdr:from>
    <xdr:to>
      <xdr:col>16</xdr:col>
      <xdr:colOff>479369</xdr:colOff>
      <xdr:row>10</xdr:row>
      <xdr:rowOff>100549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6529917" y="1555756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100548</xdr:rowOff>
    </xdr:from>
    <xdr:to>
      <xdr:col>16</xdr:col>
      <xdr:colOff>479369</xdr:colOff>
      <xdr:row>19</xdr:row>
      <xdr:rowOff>100549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6529917" y="1555756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100548</xdr:rowOff>
    </xdr:from>
    <xdr:to>
      <xdr:col>11</xdr:col>
      <xdr:colOff>479369</xdr:colOff>
      <xdr:row>19</xdr:row>
      <xdr:rowOff>100549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6529917" y="1555756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100542</xdr:rowOff>
    </xdr:from>
    <xdr:to>
      <xdr:col>10</xdr:col>
      <xdr:colOff>486833</xdr:colOff>
      <xdr:row>7</xdr:row>
      <xdr:rowOff>100550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4270375" y="1555750"/>
          <a:ext cx="1492250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100542</xdr:rowOff>
    </xdr:from>
    <xdr:to>
      <xdr:col>10</xdr:col>
      <xdr:colOff>486833</xdr:colOff>
      <xdr:row>10</xdr:row>
      <xdr:rowOff>100550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4270375" y="1555750"/>
          <a:ext cx="1492250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100542</xdr:rowOff>
    </xdr:from>
    <xdr:to>
      <xdr:col>10</xdr:col>
      <xdr:colOff>486833</xdr:colOff>
      <xdr:row>13</xdr:row>
      <xdr:rowOff>100550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4270375" y="1555750"/>
          <a:ext cx="1492250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100542</xdr:rowOff>
    </xdr:from>
    <xdr:to>
      <xdr:col>10</xdr:col>
      <xdr:colOff>486833</xdr:colOff>
      <xdr:row>16</xdr:row>
      <xdr:rowOff>100550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4270375" y="1555750"/>
          <a:ext cx="1492250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352425</xdr:colOff>
      <xdr:row>2</xdr:row>
      <xdr:rowOff>190500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609734</xdr:colOff>
      <xdr:row>14</xdr:row>
      <xdr:rowOff>0</xdr:rowOff>
    </xdr:to>
    <xdr:cxnSp macro="">
      <xdr:nvCxnSpPr>
        <xdr:cNvPr id="12" name="ลูกศรเชื่อมต่อแบบตรง 11"/>
        <xdr:cNvCxnSpPr/>
      </xdr:nvCxnSpPr>
      <xdr:spPr>
        <a:xfrm>
          <a:off x="6791325" y="3276600"/>
          <a:ext cx="10572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121716</xdr:rowOff>
    </xdr:from>
    <xdr:to>
      <xdr:col>9</xdr:col>
      <xdr:colOff>501770</xdr:colOff>
      <xdr:row>7</xdr:row>
      <xdr:rowOff>121716</xdr:rowOff>
    </xdr:to>
    <xdr:cxnSp macro="">
      <xdr:nvCxnSpPr>
        <xdr:cNvPr id="4" name="ลูกศรเชื่อมต่อแบบตรง 3"/>
        <xdr:cNvCxnSpPr/>
      </xdr:nvCxnSpPr>
      <xdr:spPr>
        <a:xfrm>
          <a:off x="7340600" y="1575866"/>
          <a:ext cx="100342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121716</xdr:rowOff>
    </xdr:from>
    <xdr:to>
      <xdr:col>11</xdr:col>
      <xdr:colOff>501770</xdr:colOff>
      <xdr:row>7</xdr:row>
      <xdr:rowOff>121716</xdr:rowOff>
    </xdr:to>
    <xdr:cxnSp macro="">
      <xdr:nvCxnSpPr>
        <xdr:cNvPr id="5" name="ลูกศรเชื่อมต่อแบบตรง 4"/>
        <xdr:cNvCxnSpPr/>
      </xdr:nvCxnSpPr>
      <xdr:spPr>
        <a:xfrm>
          <a:off x="3968750" y="1576924"/>
          <a:ext cx="100447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100542</xdr:rowOff>
    </xdr:from>
    <xdr:to>
      <xdr:col>15</xdr:col>
      <xdr:colOff>486833</xdr:colOff>
      <xdr:row>7</xdr:row>
      <xdr:rowOff>100550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6337300" y="2259542"/>
          <a:ext cx="1490133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100548</xdr:rowOff>
    </xdr:from>
    <xdr:to>
      <xdr:col>11</xdr:col>
      <xdr:colOff>479369</xdr:colOff>
      <xdr:row>10</xdr:row>
      <xdr:rowOff>100549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4083050" y="2259548"/>
          <a:ext cx="1984319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100550</xdr:rowOff>
    </xdr:from>
    <xdr:to>
      <xdr:col>18</xdr:col>
      <xdr:colOff>0</xdr:colOff>
      <xdr:row>10</xdr:row>
      <xdr:rowOff>103187</xdr:rowOff>
    </xdr:to>
    <xdr:cxnSp macro="">
      <xdr:nvCxnSpPr>
        <xdr:cNvPr id="8" name="ลูกศรเชื่อมต่อแบบตรง 7"/>
        <xdr:cNvCxnSpPr/>
      </xdr:nvCxnSpPr>
      <xdr:spPr>
        <a:xfrm>
          <a:off x="5937250" y="2315113"/>
          <a:ext cx="2381250" cy="2637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100548</xdr:rowOff>
    </xdr:from>
    <xdr:to>
      <xdr:col>11</xdr:col>
      <xdr:colOff>479369</xdr:colOff>
      <xdr:row>16</xdr:row>
      <xdr:rowOff>100549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3968750" y="2254256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58209</xdr:rowOff>
    </xdr:from>
    <xdr:to>
      <xdr:col>17</xdr:col>
      <xdr:colOff>481542</xdr:colOff>
      <xdr:row>16</xdr:row>
      <xdr:rowOff>58214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6228292" y="3608917"/>
          <a:ext cx="2492375" cy="5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105840</xdr:rowOff>
    </xdr:from>
    <xdr:to>
      <xdr:col>11</xdr:col>
      <xdr:colOff>479369</xdr:colOff>
      <xdr:row>13</xdr:row>
      <xdr:rowOff>105841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4083050" y="2969690"/>
          <a:ext cx="1984319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116410</xdr:rowOff>
    </xdr:from>
    <xdr:to>
      <xdr:col>15</xdr:col>
      <xdr:colOff>486834</xdr:colOff>
      <xdr:row>13</xdr:row>
      <xdr:rowOff>116410</xdr:rowOff>
    </xdr:to>
    <xdr:cxnSp macro="">
      <xdr:nvCxnSpPr>
        <xdr:cNvPr id="14" name="ลูกศรเชื่อมต่อแบบตรง 13"/>
        <xdr:cNvCxnSpPr/>
      </xdr:nvCxnSpPr>
      <xdr:spPr>
        <a:xfrm>
          <a:off x="7233708" y="2968618"/>
          <a:ext cx="486834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105840</xdr:rowOff>
    </xdr:from>
    <xdr:to>
      <xdr:col>11</xdr:col>
      <xdr:colOff>479369</xdr:colOff>
      <xdr:row>19</xdr:row>
      <xdr:rowOff>105841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3968750" y="2958048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116410</xdr:rowOff>
    </xdr:from>
    <xdr:to>
      <xdr:col>13</xdr:col>
      <xdr:colOff>486834</xdr:colOff>
      <xdr:row>19</xdr:row>
      <xdr:rowOff>116410</xdr:rowOff>
    </xdr:to>
    <xdr:cxnSp macro="">
      <xdr:nvCxnSpPr>
        <xdr:cNvPr id="16" name="ลูกศรเชื่อมต่อแบบตรง 15"/>
        <xdr:cNvCxnSpPr/>
      </xdr:nvCxnSpPr>
      <xdr:spPr>
        <a:xfrm>
          <a:off x="7233708" y="2968618"/>
          <a:ext cx="486834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158750</xdr:rowOff>
    </xdr:from>
    <xdr:to>
      <xdr:col>16</xdr:col>
      <xdr:colOff>481541</xdr:colOff>
      <xdr:row>16</xdr:row>
      <xdr:rowOff>164046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6228292" y="3709458"/>
          <a:ext cx="1989666" cy="5296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295275</xdr:colOff>
      <xdr:row>2</xdr:row>
      <xdr:rowOff>133350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581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609734</xdr:colOff>
      <xdr:row>14</xdr:row>
      <xdr:rowOff>0</xdr:rowOff>
    </xdr:to>
    <xdr:cxnSp macro="">
      <xdr:nvCxnSpPr>
        <xdr:cNvPr id="5" name="ลูกศรเชื่อมต่อแบบตรง 4"/>
        <xdr:cNvCxnSpPr/>
      </xdr:nvCxnSpPr>
      <xdr:spPr>
        <a:xfrm>
          <a:off x="6791325" y="3276600"/>
          <a:ext cx="10572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100548</xdr:rowOff>
    </xdr:from>
    <xdr:to>
      <xdr:col>11</xdr:col>
      <xdr:colOff>479369</xdr:colOff>
      <xdr:row>7</xdr:row>
      <xdr:rowOff>100549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3968750" y="3669248"/>
          <a:ext cx="1984319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100548</xdr:rowOff>
    </xdr:from>
    <xdr:to>
      <xdr:col>11</xdr:col>
      <xdr:colOff>479369</xdr:colOff>
      <xdr:row>16</xdr:row>
      <xdr:rowOff>100549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3968750" y="1555756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105840</xdr:rowOff>
    </xdr:from>
    <xdr:to>
      <xdr:col>11</xdr:col>
      <xdr:colOff>479369</xdr:colOff>
      <xdr:row>10</xdr:row>
      <xdr:rowOff>105841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3968750" y="4379390"/>
          <a:ext cx="1984319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105840</xdr:rowOff>
    </xdr:from>
    <xdr:to>
      <xdr:col>11</xdr:col>
      <xdr:colOff>479369</xdr:colOff>
      <xdr:row>19</xdr:row>
      <xdr:rowOff>105841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3968750" y="2259548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116410</xdr:rowOff>
    </xdr:from>
    <xdr:to>
      <xdr:col>13</xdr:col>
      <xdr:colOff>486834</xdr:colOff>
      <xdr:row>19</xdr:row>
      <xdr:rowOff>116410</xdr:rowOff>
    </xdr:to>
    <xdr:cxnSp macro="">
      <xdr:nvCxnSpPr>
        <xdr:cNvPr id="9" name="ลูกศรเชื่อมต่อแบบตรง 8"/>
        <xdr:cNvCxnSpPr/>
      </xdr:nvCxnSpPr>
      <xdr:spPr>
        <a:xfrm>
          <a:off x="6223000" y="4389960"/>
          <a:ext cx="486834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116410</xdr:rowOff>
    </xdr:from>
    <xdr:to>
      <xdr:col>13</xdr:col>
      <xdr:colOff>486834</xdr:colOff>
      <xdr:row>10</xdr:row>
      <xdr:rowOff>116410</xdr:rowOff>
    </xdr:to>
    <xdr:cxnSp macro="">
      <xdr:nvCxnSpPr>
        <xdr:cNvPr id="10" name="ลูกศรเชื่อมต่อแบบตรง 9"/>
        <xdr:cNvCxnSpPr/>
      </xdr:nvCxnSpPr>
      <xdr:spPr>
        <a:xfrm>
          <a:off x="6228292" y="4365618"/>
          <a:ext cx="486834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121716</xdr:rowOff>
    </xdr:from>
    <xdr:to>
      <xdr:col>16</xdr:col>
      <xdr:colOff>501770</xdr:colOff>
      <xdr:row>13</xdr:row>
      <xdr:rowOff>121716</xdr:rowOff>
    </xdr:to>
    <xdr:cxnSp macro="">
      <xdr:nvCxnSpPr>
        <xdr:cNvPr id="11" name="ลูกศรเชื่อมต่อแบบตรง 10"/>
        <xdr:cNvCxnSpPr/>
      </xdr:nvCxnSpPr>
      <xdr:spPr>
        <a:xfrm>
          <a:off x="7340600" y="1575866"/>
          <a:ext cx="100342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19</xdr:row>
      <xdr:rowOff>121716</xdr:rowOff>
    </xdr:from>
    <xdr:to>
      <xdr:col>15</xdr:col>
      <xdr:colOff>501770</xdr:colOff>
      <xdr:row>19</xdr:row>
      <xdr:rowOff>121716</xdr:rowOff>
    </xdr:to>
    <xdr:cxnSp macro="">
      <xdr:nvCxnSpPr>
        <xdr:cNvPr id="12" name="ลูกศรเชื่อมต่อแบบตรง 11"/>
        <xdr:cNvCxnSpPr/>
      </xdr:nvCxnSpPr>
      <xdr:spPr>
        <a:xfrm>
          <a:off x="7233708" y="2973924"/>
          <a:ext cx="100447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1</xdr:col>
      <xdr:colOff>304800</xdr:colOff>
      <xdr:row>2</xdr:row>
      <xdr:rowOff>200025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24" name="ลูกศรเชื่อมต่อแบบตรง 23"/>
        <xdr:cNvCxnSpPr/>
      </xdr:nvCxnSpPr>
      <xdr:spPr>
        <a:xfrm>
          <a:off x="6791325" y="3276600"/>
          <a:ext cx="10858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5292</xdr:colOff>
      <xdr:row>7</xdr:row>
      <xdr:rowOff>142875</xdr:rowOff>
    </xdr:from>
    <xdr:to>
      <xdr:col>10</xdr:col>
      <xdr:colOff>497675</xdr:colOff>
      <xdr:row>7</xdr:row>
      <xdr:rowOff>142885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4243917" y="1598083"/>
          <a:ext cx="1497800" cy="1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10</xdr:row>
      <xdr:rowOff>105833</xdr:rowOff>
    </xdr:from>
    <xdr:to>
      <xdr:col>11</xdr:col>
      <xdr:colOff>495244</xdr:colOff>
      <xdr:row>10</xdr:row>
      <xdr:rowOff>105834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4254500" y="2259541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5291</xdr:colOff>
      <xdr:row>7</xdr:row>
      <xdr:rowOff>142875</xdr:rowOff>
    </xdr:from>
    <xdr:to>
      <xdr:col>15</xdr:col>
      <xdr:colOff>5291</xdr:colOff>
      <xdr:row>7</xdr:row>
      <xdr:rowOff>142875</xdr:rowOff>
    </xdr:to>
    <xdr:cxnSp macro="">
      <xdr:nvCxnSpPr>
        <xdr:cNvPr id="6" name="ลูกศรเชื่อมต่อแบบตรง 5"/>
        <xdr:cNvCxnSpPr/>
      </xdr:nvCxnSpPr>
      <xdr:spPr>
        <a:xfrm>
          <a:off x="6204479" y="1643063"/>
          <a:ext cx="9525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243418</xdr:colOff>
      <xdr:row>10</xdr:row>
      <xdr:rowOff>116417</xdr:rowOff>
    </xdr:from>
    <xdr:to>
      <xdr:col>14</xdr:col>
      <xdr:colOff>497417</xdr:colOff>
      <xdr:row>10</xdr:row>
      <xdr:rowOff>116417</xdr:rowOff>
    </xdr:to>
    <xdr:cxnSp macro="">
      <xdr:nvCxnSpPr>
        <xdr:cNvPr id="7" name="ลูกศรเชื่อมต่อแบบตรง 6"/>
        <xdr:cNvCxnSpPr/>
      </xdr:nvCxnSpPr>
      <xdr:spPr>
        <a:xfrm>
          <a:off x="6492876" y="2270125"/>
          <a:ext cx="10054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10</xdr:row>
      <xdr:rowOff>121709</xdr:rowOff>
    </xdr:from>
    <xdr:to>
      <xdr:col>16</xdr:col>
      <xdr:colOff>502707</xdr:colOff>
      <xdr:row>10</xdr:row>
      <xdr:rowOff>121709</xdr:rowOff>
    </xdr:to>
    <xdr:cxnSp macro="">
      <xdr:nvCxnSpPr>
        <xdr:cNvPr id="8" name="ลูกศรเชื่อมต่อแบบตรง 7"/>
        <xdr:cNvCxnSpPr/>
      </xdr:nvCxnSpPr>
      <xdr:spPr>
        <a:xfrm>
          <a:off x="7503583" y="2275417"/>
          <a:ext cx="10054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5292</xdr:colOff>
      <xdr:row>16</xdr:row>
      <xdr:rowOff>132300</xdr:rowOff>
    </xdr:from>
    <xdr:to>
      <xdr:col>11</xdr:col>
      <xdr:colOff>484661</xdr:colOff>
      <xdr:row>16</xdr:row>
      <xdr:rowOff>132301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4243917" y="3683008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5292</xdr:colOff>
      <xdr:row>13</xdr:row>
      <xdr:rowOff>116424</xdr:rowOff>
    </xdr:from>
    <xdr:to>
      <xdr:col>11</xdr:col>
      <xdr:colOff>484661</xdr:colOff>
      <xdr:row>13</xdr:row>
      <xdr:rowOff>116425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4243917" y="2968632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116424</xdr:rowOff>
    </xdr:from>
    <xdr:to>
      <xdr:col>16</xdr:col>
      <xdr:colOff>502707</xdr:colOff>
      <xdr:row>13</xdr:row>
      <xdr:rowOff>116424</xdr:rowOff>
    </xdr:to>
    <xdr:cxnSp macro="">
      <xdr:nvCxnSpPr>
        <xdr:cNvPr id="11" name="ลูกศรเชื่อมต่อแบบตรง 10"/>
        <xdr:cNvCxnSpPr/>
      </xdr:nvCxnSpPr>
      <xdr:spPr>
        <a:xfrm>
          <a:off x="7503583" y="2968632"/>
          <a:ext cx="1005416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105840</xdr:rowOff>
    </xdr:from>
    <xdr:to>
      <xdr:col>9</xdr:col>
      <xdr:colOff>502708</xdr:colOff>
      <xdr:row>19</xdr:row>
      <xdr:rowOff>105840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238625" y="4355048"/>
          <a:ext cx="10054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127008</xdr:rowOff>
    </xdr:from>
    <xdr:to>
      <xdr:col>15</xdr:col>
      <xdr:colOff>492384</xdr:colOff>
      <xdr:row>16</xdr:row>
      <xdr:rowOff>127018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6498167" y="3677716"/>
          <a:ext cx="1497800" cy="1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121716</xdr:rowOff>
    </xdr:from>
    <xdr:to>
      <xdr:col>15</xdr:col>
      <xdr:colOff>492384</xdr:colOff>
      <xdr:row>19</xdr:row>
      <xdr:rowOff>121726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6498167" y="4370924"/>
          <a:ext cx="1497800" cy="1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361950</xdr:colOff>
      <xdr:row>2</xdr:row>
      <xdr:rowOff>190500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0" name="ลูกศรเชื่อมต่อแบบตรง 9"/>
        <xdr:cNvCxnSpPr/>
      </xdr:nvCxnSpPr>
      <xdr:spPr>
        <a:xfrm>
          <a:off x="6791325" y="3276600"/>
          <a:ext cx="10858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121709</xdr:rowOff>
    </xdr:from>
    <xdr:to>
      <xdr:col>9</xdr:col>
      <xdr:colOff>502708</xdr:colOff>
      <xdr:row>7</xdr:row>
      <xdr:rowOff>121709</xdr:rowOff>
    </xdr:to>
    <xdr:cxnSp macro="">
      <xdr:nvCxnSpPr>
        <xdr:cNvPr id="4" name="ลูกศรเชื่อมต่อแบบตรง 3"/>
        <xdr:cNvCxnSpPr/>
      </xdr:nvCxnSpPr>
      <xdr:spPr>
        <a:xfrm>
          <a:off x="4191000" y="1576917"/>
          <a:ext cx="10054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5291</xdr:colOff>
      <xdr:row>16</xdr:row>
      <xdr:rowOff>95250</xdr:rowOff>
    </xdr:from>
    <xdr:to>
      <xdr:col>12</xdr:col>
      <xdr:colOff>5291</xdr:colOff>
      <xdr:row>16</xdr:row>
      <xdr:rowOff>95250</xdr:rowOff>
    </xdr:to>
    <xdr:cxnSp macro="">
      <xdr:nvCxnSpPr>
        <xdr:cNvPr id="5" name="ลูกศรเชื่อมต่อแบบตรง 4"/>
        <xdr:cNvCxnSpPr/>
      </xdr:nvCxnSpPr>
      <xdr:spPr>
        <a:xfrm>
          <a:off x="5201708" y="3645958"/>
          <a:ext cx="10054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95250</xdr:rowOff>
    </xdr:from>
    <xdr:to>
      <xdr:col>15</xdr:col>
      <xdr:colOff>0</xdr:colOff>
      <xdr:row>16</xdr:row>
      <xdr:rowOff>95250</xdr:rowOff>
    </xdr:to>
    <xdr:cxnSp macro="">
      <xdr:nvCxnSpPr>
        <xdr:cNvPr id="6" name="ลูกศรเชื่อมต่อแบบตรง 5"/>
        <xdr:cNvCxnSpPr/>
      </xdr:nvCxnSpPr>
      <xdr:spPr>
        <a:xfrm>
          <a:off x="6450542" y="3645958"/>
          <a:ext cx="10054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5291</xdr:colOff>
      <xdr:row>16</xdr:row>
      <xdr:rowOff>100542</xdr:rowOff>
    </xdr:from>
    <xdr:to>
      <xdr:col>17</xdr:col>
      <xdr:colOff>5290</xdr:colOff>
      <xdr:row>16</xdr:row>
      <xdr:rowOff>100542</xdr:rowOff>
    </xdr:to>
    <xdr:cxnSp macro="">
      <xdr:nvCxnSpPr>
        <xdr:cNvPr id="7" name="ลูกศรเชื่อมต่อแบบตรง 6"/>
        <xdr:cNvCxnSpPr/>
      </xdr:nvCxnSpPr>
      <xdr:spPr>
        <a:xfrm>
          <a:off x="7461249" y="3651250"/>
          <a:ext cx="10054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497417</xdr:colOff>
      <xdr:row>7</xdr:row>
      <xdr:rowOff>84668</xdr:rowOff>
    </xdr:from>
    <xdr:to>
      <xdr:col>11</xdr:col>
      <xdr:colOff>497416</xdr:colOff>
      <xdr:row>7</xdr:row>
      <xdr:rowOff>84668</xdr:rowOff>
    </xdr:to>
    <xdr:cxnSp macro="">
      <xdr:nvCxnSpPr>
        <xdr:cNvPr id="8" name="ลูกศรเชื่อมต่อแบบตรง 7"/>
        <xdr:cNvCxnSpPr/>
      </xdr:nvCxnSpPr>
      <xdr:spPr>
        <a:xfrm>
          <a:off x="5191125" y="1539876"/>
          <a:ext cx="10054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95256</xdr:rowOff>
    </xdr:from>
    <xdr:to>
      <xdr:col>15</xdr:col>
      <xdr:colOff>492384</xdr:colOff>
      <xdr:row>7</xdr:row>
      <xdr:rowOff>95266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6450542" y="1550464"/>
          <a:ext cx="1497800" cy="1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158746</xdr:rowOff>
    </xdr:from>
    <xdr:to>
      <xdr:col>12</xdr:col>
      <xdr:colOff>0</xdr:colOff>
      <xdr:row>7</xdr:row>
      <xdr:rowOff>158746</xdr:rowOff>
    </xdr:to>
    <xdr:cxnSp macro="">
      <xdr:nvCxnSpPr>
        <xdr:cNvPr id="11" name="ลูกศรเชื่อมต่อแบบตรง 10"/>
        <xdr:cNvCxnSpPr/>
      </xdr:nvCxnSpPr>
      <xdr:spPr>
        <a:xfrm>
          <a:off x="5196417" y="1613954"/>
          <a:ext cx="10054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169330</xdr:rowOff>
    </xdr:from>
    <xdr:to>
      <xdr:col>15</xdr:col>
      <xdr:colOff>0</xdr:colOff>
      <xdr:row>7</xdr:row>
      <xdr:rowOff>169330</xdr:rowOff>
    </xdr:to>
    <xdr:cxnSp macro="">
      <xdr:nvCxnSpPr>
        <xdr:cNvPr id="12" name="ลูกศรเชื่อมต่อแบบตรง 11"/>
        <xdr:cNvCxnSpPr/>
      </xdr:nvCxnSpPr>
      <xdr:spPr>
        <a:xfrm>
          <a:off x="6450542" y="1624538"/>
          <a:ext cx="1005416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127008</xdr:rowOff>
    </xdr:from>
    <xdr:to>
      <xdr:col>11</xdr:col>
      <xdr:colOff>479369</xdr:colOff>
      <xdr:row>10</xdr:row>
      <xdr:rowOff>127009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4191000" y="2280716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105840</xdr:rowOff>
    </xdr:from>
    <xdr:to>
      <xdr:col>16</xdr:col>
      <xdr:colOff>479369</xdr:colOff>
      <xdr:row>10</xdr:row>
      <xdr:rowOff>105841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6450542" y="2259548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13</xdr:row>
      <xdr:rowOff>174628</xdr:rowOff>
    </xdr:from>
    <xdr:to>
      <xdr:col>11</xdr:col>
      <xdr:colOff>495244</xdr:colOff>
      <xdr:row>13</xdr:row>
      <xdr:rowOff>174629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4206875" y="3026836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10584</xdr:colOff>
      <xdr:row>19</xdr:row>
      <xdr:rowOff>89959</xdr:rowOff>
    </xdr:from>
    <xdr:to>
      <xdr:col>11</xdr:col>
      <xdr:colOff>489953</xdr:colOff>
      <xdr:row>19</xdr:row>
      <xdr:rowOff>89960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4201584" y="4339167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100548</xdr:rowOff>
    </xdr:from>
    <xdr:to>
      <xdr:col>16</xdr:col>
      <xdr:colOff>479369</xdr:colOff>
      <xdr:row>19</xdr:row>
      <xdr:rowOff>100549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6450542" y="4349756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179928</xdr:rowOff>
    </xdr:from>
    <xdr:to>
      <xdr:col>15</xdr:col>
      <xdr:colOff>486834</xdr:colOff>
      <xdr:row>13</xdr:row>
      <xdr:rowOff>179928</xdr:rowOff>
    </xdr:to>
    <xdr:cxnSp macro="">
      <xdr:nvCxnSpPr>
        <xdr:cNvPr id="18" name="ลูกศรเชื่อมต่อแบบตรง 17"/>
        <xdr:cNvCxnSpPr/>
      </xdr:nvCxnSpPr>
      <xdr:spPr>
        <a:xfrm>
          <a:off x="7455958" y="3032136"/>
          <a:ext cx="486834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79380</xdr:rowOff>
    </xdr:from>
    <xdr:to>
      <xdr:col>11</xdr:col>
      <xdr:colOff>479369</xdr:colOff>
      <xdr:row>13</xdr:row>
      <xdr:rowOff>79381</xdr:rowOff>
    </xdr:to>
    <xdr:cxnSp macro="">
      <xdr:nvCxnSpPr>
        <xdr:cNvPr id="20" name="ลูกศรเชื่อมต่อแบบตรง 19"/>
        <xdr:cNvCxnSpPr/>
      </xdr:nvCxnSpPr>
      <xdr:spPr>
        <a:xfrm flipV="1">
          <a:off x="4191000" y="2931588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361950</xdr:colOff>
      <xdr:row>2</xdr:row>
      <xdr:rowOff>180975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6477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6" name="ลูกศรเชื่อมต่อแบบตรง 15"/>
        <xdr:cNvCxnSpPr/>
      </xdr:nvCxnSpPr>
      <xdr:spPr>
        <a:xfrm>
          <a:off x="6791325" y="3276600"/>
          <a:ext cx="10858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111132</xdr:rowOff>
    </xdr:from>
    <xdr:to>
      <xdr:col>11</xdr:col>
      <xdr:colOff>479369</xdr:colOff>
      <xdr:row>7</xdr:row>
      <xdr:rowOff>111133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4079875" y="1566340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111132</xdr:rowOff>
    </xdr:from>
    <xdr:to>
      <xdr:col>16</xdr:col>
      <xdr:colOff>479369</xdr:colOff>
      <xdr:row>7</xdr:row>
      <xdr:rowOff>111133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4079875" y="1566340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111132</xdr:rowOff>
    </xdr:from>
    <xdr:to>
      <xdr:col>11</xdr:col>
      <xdr:colOff>479369</xdr:colOff>
      <xdr:row>10</xdr:row>
      <xdr:rowOff>111133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4079875" y="1566340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5292</xdr:colOff>
      <xdr:row>16</xdr:row>
      <xdr:rowOff>111132</xdr:rowOff>
    </xdr:from>
    <xdr:to>
      <xdr:col>11</xdr:col>
      <xdr:colOff>484661</xdr:colOff>
      <xdr:row>16</xdr:row>
      <xdr:rowOff>111133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4085167" y="3661840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111132</xdr:rowOff>
    </xdr:from>
    <xdr:to>
      <xdr:col>11</xdr:col>
      <xdr:colOff>479369</xdr:colOff>
      <xdr:row>19</xdr:row>
      <xdr:rowOff>111133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4079875" y="2264840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111132</xdr:rowOff>
    </xdr:from>
    <xdr:to>
      <xdr:col>15</xdr:col>
      <xdr:colOff>0</xdr:colOff>
      <xdr:row>16</xdr:row>
      <xdr:rowOff>111132</xdr:rowOff>
    </xdr:to>
    <xdr:cxnSp macro="">
      <xdr:nvCxnSpPr>
        <xdr:cNvPr id="9" name="ลูกศรเชื่อมต่อแบบตรง 8"/>
        <xdr:cNvCxnSpPr/>
      </xdr:nvCxnSpPr>
      <xdr:spPr>
        <a:xfrm>
          <a:off x="6339417" y="3661840"/>
          <a:ext cx="1005416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111118</xdr:rowOff>
    </xdr:from>
    <xdr:to>
      <xdr:col>16</xdr:col>
      <xdr:colOff>479369</xdr:colOff>
      <xdr:row>19</xdr:row>
      <xdr:rowOff>111119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6339417" y="4360326"/>
          <a:ext cx="1987494" cy="1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105840</xdr:rowOff>
    </xdr:from>
    <xdr:to>
      <xdr:col>15</xdr:col>
      <xdr:colOff>486834</xdr:colOff>
      <xdr:row>13</xdr:row>
      <xdr:rowOff>105840</xdr:rowOff>
    </xdr:to>
    <xdr:cxnSp macro="">
      <xdr:nvCxnSpPr>
        <xdr:cNvPr id="12" name="ลูกศรเชื่อมต่อแบบตรง 11"/>
        <xdr:cNvCxnSpPr/>
      </xdr:nvCxnSpPr>
      <xdr:spPr>
        <a:xfrm>
          <a:off x="7344833" y="2958048"/>
          <a:ext cx="486834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116424</xdr:rowOff>
    </xdr:from>
    <xdr:to>
      <xdr:col>11</xdr:col>
      <xdr:colOff>486834</xdr:colOff>
      <xdr:row>13</xdr:row>
      <xdr:rowOff>116424</xdr:rowOff>
    </xdr:to>
    <xdr:cxnSp macro="">
      <xdr:nvCxnSpPr>
        <xdr:cNvPr id="13" name="ลูกศรเชื่อมต่อแบบตรง 12"/>
        <xdr:cNvCxnSpPr/>
      </xdr:nvCxnSpPr>
      <xdr:spPr>
        <a:xfrm>
          <a:off x="5588000" y="2968632"/>
          <a:ext cx="48683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1</xdr:col>
      <xdr:colOff>323850</xdr:colOff>
      <xdr:row>2</xdr:row>
      <xdr:rowOff>190500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200"/>
          <a:ext cx="609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1" name="ลูกศรเชื่อมต่อแบบตรง 10"/>
        <xdr:cNvCxnSpPr/>
      </xdr:nvCxnSpPr>
      <xdr:spPr>
        <a:xfrm>
          <a:off x="6791325" y="3276600"/>
          <a:ext cx="10858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111132</xdr:rowOff>
    </xdr:from>
    <xdr:to>
      <xdr:col>11</xdr:col>
      <xdr:colOff>479369</xdr:colOff>
      <xdr:row>7</xdr:row>
      <xdr:rowOff>111133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4083050" y="1565282"/>
          <a:ext cx="1984319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111132</xdr:rowOff>
    </xdr:from>
    <xdr:to>
      <xdr:col>11</xdr:col>
      <xdr:colOff>479369</xdr:colOff>
      <xdr:row>10</xdr:row>
      <xdr:rowOff>111133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4026958" y="1566340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111132</xdr:rowOff>
    </xdr:from>
    <xdr:to>
      <xdr:col>11</xdr:col>
      <xdr:colOff>479369</xdr:colOff>
      <xdr:row>13</xdr:row>
      <xdr:rowOff>111133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4026958" y="1566340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111132</xdr:rowOff>
    </xdr:from>
    <xdr:to>
      <xdr:col>11</xdr:col>
      <xdr:colOff>479369</xdr:colOff>
      <xdr:row>16</xdr:row>
      <xdr:rowOff>111133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4026958" y="1566340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111132</xdr:rowOff>
    </xdr:from>
    <xdr:to>
      <xdr:col>16</xdr:col>
      <xdr:colOff>479369</xdr:colOff>
      <xdr:row>10</xdr:row>
      <xdr:rowOff>111133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4026958" y="1566340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111132</xdr:rowOff>
    </xdr:from>
    <xdr:to>
      <xdr:col>16</xdr:col>
      <xdr:colOff>479369</xdr:colOff>
      <xdr:row>16</xdr:row>
      <xdr:rowOff>111133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4026958" y="1566340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10584</xdr:colOff>
      <xdr:row>19</xdr:row>
      <xdr:rowOff>111132</xdr:rowOff>
    </xdr:from>
    <xdr:to>
      <xdr:col>11</xdr:col>
      <xdr:colOff>489953</xdr:colOff>
      <xdr:row>19</xdr:row>
      <xdr:rowOff>111133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4037542" y="4360340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116424</xdr:rowOff>
    </xdr:from>
    <xdr:to>
      <xdr:col>13</xdr:col>
      <xdr:colOff>486834</xdr:colOff>
      <xdr:row>19</xdr:row>
      <xdr:rowOff>116424</xdr:rowOff>
    </xdr:to>
    <xdr:cxnSp macro="">
      <xdr:nvCxnSpPr>
        <xdr:cNvPr id="12" name="ลูกศรเชื่อมต่อแบบตรง 11"/>
        <xdr:cNvCxnSpPr/>
      </xdr:nvCxnSpPr>
      <xdr:spPr>
        <a:xfrm>
          <a:off x="6286500" y="4365632"/>
          <a:ext cx="486834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13</xdr:row>
      <xdr:rowOff>132300</xdr:rowOff>
    </xdr:from>
    <xdr:to>
      <xdr:col>18</xdr:col>
      <xdr:colOff>0</xdr:colOff>
      <xdr:row>13</xdr:row>
      <xdr:rowOff>132300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7794625" y="2984508"/>
          <a:ext cx="100541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1</xdr:col>
      <xdr:colOff>266700</xdr:colOff>
      <xdr:row>2</xdr:row>
      <xdr:rowOff>161925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609734</xdr:colOff>
      <xdr:row>14</xdr:row>
      <xdr:rowOff>0</xdr:rowOff>
    </xdr:to>
    <xdr:cxnSp macro="">
      <xdr:nvCxnSpPr>
        <xdr:cNvPr id="16" name="ลูกศรเชื่อมต่อแบบตรง 15"/>
        <xdr:cNvCxnSpPr/>
      </xdr:nvCxnSpPr>
      <xdr:spPr>
        <a:xfrm>
          <a:off x="6791325" y="3276600"/>
          <a:ext cx="10572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100548</xdr:rowOff>
    </xdr:from>
    <xdr:to>
      <xdr:col>11</xdr:col>
      <xdr:colOff>501784</xdr:colOff>
      <xdr:row>10</xdr:row>
      <xdr:rowOff>100548</xdr:rowOff>
    </xdr:to>
    <xdr:cxnSp macro="">
      <xdr:nvCxnSpPr>
        <xdr:cNvPr id="7" name="ลูกศรเชื่อมต่อแบบตรง 6"/>
        <xdr:cNvCxnSpPr/>
      </xdr:nvCxnSpPr>
      <xdr:spPr>
        <a:xfrm>
          <a:off x="4079875" y="1555756"/>
          <a:ext cx="10044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100548</xdr:rowOff>
    </xdr:from>
    <xdr:to>
      <xdr:col>14</xdr:col>
      <xdr:colOff>501784</xdr:colOff>
      <xdr:row>10</xdr:row>
      <xdr:rowOff>100548</xdr:rowOff>
    </xdr:to>
    <xdr:cxnSp macro="">
      <xdr:nvCxnSpPr>
        <xdr:cNvPr id="8" name="ลูกศรเชื่อมต่อแบบตรง 7"/>
        <xdr:cNvCxnSpPr/>
      </xdr:nvCxnSpPr>
      <xdr:spPr>
        <a:xfrm>
          <a:off x="5085292" y="2254256"/>
          <a:ext cx="10044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10</xdr:row>
      <xdr:rowOff>100548</xdr:rowOff>
    </xdr:from>
    <xdr:to>
      <xdr:col>16</xdr:col>
      <xdr:colOff>501784</xdr:colOff>
      <xdr:row>10</xdr:row>
      <xdr:rowOff>100548</xdr:rowOff>
    </xdr:to>
    <xdr:cxnSp macro="">
      <xdr:nvCxnSpPr>
        <xdr:cNvPr id="9" name="ลูกศรเชื่อมต่อแบบตรง 8"/>
        <xdr:cNvCxnSpPr/>
      </xdr:nvCxnSpPr>
      <xdr:spPr>
        <a:xfrm>
          <a:off x="5085292" y="2254256"/>
          <a:ext cx="10044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10584</xdr:colOff>
      <xdr:row>13</xdr:row>
      <xdr:rowOff>111118</xdr:rowOff>
    </xdr:from>
    <xdr:to>
      <xdr:col>11</xdr:col>
      <xdr:colOff>489953</xdr:colOff>
      <xdr:row>13</xdr:row>
      <xdr:rowOff>111119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4090459" y="2963326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10584</xdr:colOff>
      <xdr:row>16</xdr:row>
      <xdr:rowOff>111118</xdr:rowOff>
    </xdr:from>
    <xdr:to>
      <xdr:col>11</xdr:col>
      <xdr:colOff>489953</xdr:colOff>
      <xdr:row>16</xdr:row>
      <xdr:rowOff>111119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4090459" y="2963326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10584</xdr:colOff>
      <xdr:row>16</xdr:row>
      <xdr:rowOff>111118</xdr:rowOff>
    </xdr:from>
    <xdr:to>
      <xdr:col>16</xdr:col>
      <xdr:colOff>489953</xdr:colOff>
      <xdr:row>16</xdr:row>
      <xdr:rowOff>111119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4090459" y="2963326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16</xdr:row>
      <xdr:rowOff>211666</xdr:rowOff>
    </xdr:from>
    <xdr:to>
      <xdr:col>16</xdr:col>
      <xdr:colOff>492125</xdr:colOff>
      <xdr:row>16</xdr:row>
      <xdr:rowOff>211666</xdr:rowOff>
    </xdr:to>
    <xdr:cxnSp macro="">
      <xdr:nvCxnSpPr>
        <xdr:cNvPr id="13" name="ลูกศรเชื่อมต่อแบบตรง 12"/>
        <xdr:cNvCxnSpPr/>
      </xdr:nvCxnSpPr>
      <xdr:spPr>
        <a:xfrm>
          <a:off x="6842125" y="3762374"/>
          <a:ext cx="149754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74088</xdr:rowOff>
    </xdr:from>
    <xdr:to>
      <xdr:col>15</xdr:col>
      <xdr:colOff>492126</xdr:colOff>
      <xdr:row>7</xdr:row>
      <xdr:rowOff>74088</xdr:rowOff>
    </xdr:to>
    <xdr:cxnSp macro="">
      <xdr:nvCxnSpPr>
        <xdr:cNvPr id="18" name="ลูกศรเชื่อมต่อแบบตรง 17"/>
        <xdr:cNvCxnSpPr/>
      </xdr:nvCxnSpPr>
      <xdr:spPr>
        <a:xfrm>
          <a:off x="6339417" y="1529296"/>
          <a:ext cx="149754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164038</xdr:rowOff>
    </xdr:from>
    <xdr:to>
      <xdr:col>16</xdr:col>
      <xdr:colOff>479369</xdr:colOff>
      <xdr:row>7</xdr:row>
      <xdr:rowOff>164039</xdr:rowOff>
    </xdr:to>
    <xdr:cxnSp macro="">
      <xdr:nvCxnSpPr>
        <xdr:cNvPr id="19" name="ลูกศรเชื่อมต่อแบบตรง 18"/>
        <xdr:cNvCxnSpPr/>
      </xdr:nvCxnSpPr>
      <xdr:spPr>
        <a:xfrm flipV="1">
          <a:off x="6339417" y="1619246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100548</xdr:rowOff>
    </xdr:from>
    <xdr:to>
      <xdr:col>10</xdr:col>
      <xdr:colOff>473209</xdr:colOff>
      <xdr:row>19</xdr:row>
      <xdr:rowOff>100548</xdr:rowOff>
    </xdr:to>
    <xdr:cxnSp macro="">
      <xdr:nvCxnSpPr>
        <xdr:cNvPr id="6" name="ลูกศรเชื่อมต่อแบบตรง 5"/>
        <xdr:cNvCxnSpPr/>
      </xdr:nvCxnSpPr>
      <xdr:spPr>
        <a:xfrm>
          <a:off x="4079875" y="1555756"/>
          <a:ext cx="10044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119055</xdr:rowOff>
    </xdr:from>
    <xdr:to>
      <xdr:col>16</xdr:col>
      <xdr:colOff>469844</xdr:colOff>
      <xdr:row>19</xdr:row>
      <xdr:rowOff>119056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6056313" y="4476743"/>
          <a:ext cx="18985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100548</xdr:rowOff>
    </xdr:from>
    <xdr:to>
      <xdr:col>9</xdr:col>
      <xdr:colOff>501784</xdr:colOff>
      <xdr:row>10</xdr:row>
      <xdr:rowOff>100548</xdr:rowOff>
    </xdr:to>
    <xdr:cxnSp macro="">
      <xdr:nvCxnSpPr>
        <xdr:cNvPr id="20" name="ลูกศรเชื่อมต่อแบบตรง 19"/>
        <xdr:cNvCxnSpPr/>
      </xdr:nvCxnSpPr>
      <xdr:spPr>
        <a:xfrm>
          <a:off x="4865688" y="1600736"/>
          <a:ext cx="94945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134931</xdr:rowOff>
    </xdr:from>
    <xdr:to>
      <xdr:col>10</xdr:col>
      <xdr:colOff>473076</xdr:colOff>
      <xdr:row>7</xdr:row>
      <xdr:rowOff>134931</xdr:rowOff>
    </xdr:to>
    <xdr:cxnSp macro="">
      <xdr:nvCxnSpPr>
        <xdr:cNvPr id="21" name="ลูกศรเชื่อมต่อแบบตรง 20"/>
        <xdr:cNvCxnSpPr/>
      </xdr:nvCxnSpPr>
      <xdr:spPr>
        <a:xfrm>
          <a:off x="3913188" y="1635119"/>
          <a:ext cx="142557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1</xdr:col>
      <xdr:colOff>314325</xdr:colOff>
      <xdr:row>2</xdr:row>
      <xdr:rowOff>219075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600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9525</xdr:rowOff>
    </xdr:from>
    <xdr:to>
      <xdr:col>14</xdr:col>
      <xdr:colOff>609720</xdr:colOff>
      <xdr:row>14</xdr:row>
      <xdr:rowOff>9525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6791325" y="3286125"/>
          <a:ext cx="10668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127008</xdr:rowOff>
    </xdr:from>
    <xdr:to>
      <xdr:col>10</xdr:col>
      <xdr:colOff>486833</xdr:colOff>
      <xdr:row>7</xdr:row>
      <xdr:rowOff>127016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4079875" y="1582216"/>
          <a:ext cx="1492250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132300</xdr:rowOff>
    </xdr:from>
    <xdr:to>
      <xdr:col>11</xdr:col>
      <xdr:colOff>486834</xdr:colOff>
      <xdr:row>7</xdr:row>
      <xdr:rowOff>132300</xdr:rowOff>
    </xdr:to>
    <xdr:cxnSp macro="">
      <xdr:nvCxnSpPr>
        <xdr:cNvPr id="5" name="ลูกศรเชื่อมต่อแบบตรง 4"/>
        <xdr:cNvCxnSpPr/>
      </xdr:nvCxnSpPr>
      <xdr:spPr>
        <a:xfrm>
          <a:off x="5588000" y="1587508"/>
          <a:ext cx="48683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121716</xdr:rowOff>
    </xdr:from>
    <xdr:to>
      <xdr:col>14</xdr:col>
      <xdr:colOff>501770</xdr:colOff>
      <xdr:row>7</xdr:row>
      <xdr:rowOff>121716</xdr:rowOff>
    </xdr:to>
    <xdr:cxnSp macro="">
      <xdr:nvCxnSpPr>
        <xdr:cNvPr id="6" name="ลูกศรเชื่อมต่อแบบตรง 5"/>
        <xdr:cNvCxnSpPr/>
      </xdr:nvCxnSpPr>
      <xdr:spPr>
        <a:xfrm>
          <a:off x="6339417" y="1576924"/>
          <a:ext cx="100447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100548</xdr:rowOff>
    </xdr:from>
    <xdr:to>
      <xdr:col>11</xdr:col>
      <xdr:colOff>479369</xdr:colOff>
      <xdr:row>10</xdr:row>
      <xdr:rowOff>100549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3968750" y="3669248"/>
          <a:ext cx="1984319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100542</xdr:rowOff>
    </xdr:from>
    <xdr:to>
      <xdr:col>15</xdr:col>
      <xdr:colOff>486833</xdr:colOff>
      <xdr:row>10</xdr:row>
      <xdr:rowOff>100550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3968750" y="4374092"/>
          <a:ext cx="1490133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105840</xdr:rowOff>
    </xdr:from>
    <xdr:to>
      <xdr:col>11</xdr:col>
      <xdr:colOff>479369</xdr:colOff>
      <xdr:row>13</xdr:row>
      <xdr:rowOff>105841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3968750" y="2969690"/>
          <a:ext cx="1984319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111132</xdr:rowOff>
    </xdr:from>
    <xdr:to>
      <xdr:col>15</xdr:col>
      <xdr:colOff>486834</xdr:colOff>
      <xdr:row>13</xdr:row>
      <xdr:rowOff>111132</xdr:rowOff>
    </xdr:to>
    <xdr:cxnSp macro="">
      <xdr:nvCxnSpPr>
        <xdr:cNvPr id="10" name="ลูกศรเชื่อมต่อแบบตรง 9"/>
        <xdr:cNvCxnSpPr/>
      </xdr:nvCxnSpPr>
      <xdr:spPr>
        <a:xfrm>
          <a:off x="7226300" y="2974982"/>
          <a:ext cx="486834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100542</xdr:rowOff>
    </xdr:from>
    <xdr:to>
      <xdr:col>10</xdr:col>
      <xdr:colOff>486833</xdr:colOff>
      <xdr:row>16</xdr:row>
      <xdr:rowOff>100550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6339417" y="2254250"/>
          <a:ext cx="1492249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100542</xdr:rowOff>
    </xdr:from>
    <xdr:to>
      <xdr:col>10</xdr:col>
      <xdr:colOff>486833</xdr:colOff>
      <xdr:row>19</xdr:row>
      <xdr:rowOff>100550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6339417" y="2254250"/>
          <a:ext cx="1492249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19</xdr:row>
      <xdr:rowOff>100542</xdr:rowOff>
    </xdr:from>
    <xdr:to>
      <xdr:col>16</xdr:col>
      <xdr:colOff>486833</xdr:colOff>
      <xdr:row>19</xdr:row>
      <xdr:rowOff>100550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6339417" y="2254250"/>
          <a:ext cx="1492249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100548</xdr:rowOff>
    </xdr:from>
    <xdr:to>
      <xdr:col>11</xdr:col>
      <xdr:colOff>486834</xdr:colOff>
      <xdr:row>19</xdr:row>
      <xdr:rowOff>100548</xdr:rowOff>
    </xdr:to>
    <xdr:cxnSp macro="">
      <xdr:nvCxnSpPr>
        <xdr:cNvPr id="15" name="ลูกศรเชื่อมต่อแบบตรง 14"/>
        <xdr:cNvCxnSpPr/>
      </xdr:nvCxnSpPr>
      <xdr:spPr>
        <a:xfrm>
          <a:off x="5588000" y="4349756"/>
          <a:ext cx="48683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111132</xdr:rowOff>
    </xdr:from>
    <xdr:to>
      <xdr:col>13</xdr:col>
      <xdr:colOff>486834</xdr:colOff>
      <xdr:row>19</xdr:row>
      <xdr:rowOff>111132</xdr:rowOff>
    </xdr:to>
    <xdr:cxnSp macro="">
      <xdr:nvCxnSpPr>
        <xdr:cNvPr id="16" name="ลูกศรเชื่อมต่อแบบตรง 15"/>
        <xdr:cNvCxnSpPr/>
      </xdr:nvCxnSpPr>
      <xdr:spPr>
        <a:xfrm>
          <a:off x="7344833" y="2963340"/>
          <a:ext cx="486834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7</xdr:row>
      <xdr:rowOff>121716</xdr:rowOff>
    </xdr:from>
    <xdr:to>
      <xdr:col>16</xdr:col>
      <xdr:colOff>501770</xdr:colOff>
      <xdr:row>7</xdr:row>
      <xdr:rowOff>121716</xdr:rowOff>
    </xdr:to>
    <xdr:cxnSp macro="">
      <xdr:nvCxnSpPr>
        <xdr:cNvPr id="17" name="ลูกศรเชื่อมต่อแบบตรง 16"/>
        <xdr:cNvCxnSpPr/>
      </xdr:nvCxnSpPr>
      <xdr:spPr>
        <a:xfrm>
          <a:off x="6339417" y="1576924"/>
          <a:ext cx="100447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333375</xdr:colOff>
      <xdr:row>2</xdr:row>
      <xdr:rowOff>171450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609734</xdr:colOff>
      <xdr:row>14</xdr:row>
      <xdr:rowOff>0</xdr:rowOff>
    </xdr:to>
    <xdr:cxnSp macro="">
      <xdr:nvCxnSpPr>
        <xdr:cNvPr id="8" name="ลูกศรเชื่อมต่อแบบตรง 7"/>
        <xdr:cNvCxnSpPr/>
      </xdr:nvCxnSpPr>
      <xdr:spPr>
        <a:xfrm>
          <a:off x="6791325" y="3276600"/>
          <a:ext cx="10572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100548</xdr:rowOff>
    </xdr:from>
    <xdr:to>
      <xdr:col>14</xdr:col>
      <xdr:colOff>501784</xdr:colOff>
      <xdr:row>7</xdr:row>
      <xdr:rowOff>100548</xdr:rowOff>
    </xdr:to>
    <xdr:cxnSp macro="">
      <xdr:nvCxnSpPr>
        <xdr:cNvPr id="4" name="ลูกศรเชื่อมต่อแบบตรง 3"/>
        <xdr:cNvCxnSpPr/>
      </xdr:nvCxnSpPr>
      <xdr:spPr>
        <a:xfrm>
          <a:off x="4083050" y="1554698"/>
          <a:ext cx="100343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7</xdr:row>
      <xdr:rowOff>100548</xdr:rowOff>
    </xdr:from>
    <xdr:to>
      <xdr:col>18</xdr:col>
      <xdr:colOff>479369</xdr:colOff>
      <xdr:row>7</xdr:row>
      <xdr:rowOff>100549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7233708" y="1555756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100548</xdr:rowOff>
    </xdr:from>
    <xdr:to>
      <xdr:col>11</xdr:col>
      <xdr:colOff>479369</xdr:colOff>
      <xdr:row>10</xdr:row>
      <xdr:rowOff>100549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7233708" y="1555756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100548</xdr:rowOff>
    </xdr:from>
    <xdr:to>
      <xdr:col>11</xdr:col>
      <xdr:colOff>479369</xdr:colOff>
      <xdr:row>13</xdr:row>
      <xdr:rowOff>100549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7233708" y="1555756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100548</xdr:rowOff>
    </xdr:from>
    <xdr:to>
      <xdr:col>16</xdr:col>
      <xdr:colOff>479369</xdr:colOff>
      <xdr:row>10</xdr:row>
      <xdr:rowOff>100549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7233708" y="1555756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100548</xdr:rowOff>
    </xdr:from>
    <xdr:to>
      <xdr:col>11</xdr:col>
      <xdr:colOff>479369</xdr:colOff>
      <xdr:row>16</xdr:row>
      <xdr:rowOff>100549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7233708" y="1555756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100548</xdr:rowOff>
    </xdr:from>
    <xdr:to>
      <xdr:col>11</xdr:col>
      <xdr:colOff>479369</xdr:colOff>
      <xdr:row>19</xdr:row>
      <xdr:rowOff>100549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7233708" y="1555756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16</xdr:row>
      <xdr:rowOff>100548</xdr:rowOff>
    </xdr:from>
    <xdr:to>
      <xdr:col>17</xdr:col>
      <xdr:colOff>479369</xdr:colOff>
      <xdr:row>16</xdr:row>
      <xdr:rowOff>100549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7233708" y="1555756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116424</xdr:rowOff>
    </xdr:from>
    <xdr:to>
      <xdr:col>13</xdr:col>
      <xdr:colOff>486834</xdr:colOff>
      <xdr:row>16</xdr:row>
      <xdr:rowOff>116424</xdr:rowOff>
    </xdr:to>
    <xdr:cxnSp macro="">
      <xdr:nvCxnSpPr>
        <xdr:cNvPr id="13" name="ลูกศรเชื่อมต่อแบบตรง 12"/>
        <xdr:cNvCxnSpPr/>
      </xdr:nvCxnSpPr>
      <xdr:spPr>
        <a:xfrm>
          <a:off x="6280150" y="4389974"/>
          <a:ext cx="486834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100542</xdr:rowOff>
    </xdr:from>
    <xdr:to>
      <xdr:col>17</xdr:col>
      <xdr:colOff>486833</xdr:colOff>
      <xdr:row>13</xdr:row>
      <xdr:rowOff>100550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7233708" y="2952750"/>
          <a:ext cx="1492250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100542</xdr:rowOff>
    </xdr:from>
    <xdr:to>
      <xdr:col>15</xdr:col>
      <xdr:colOff>486833</xdr:colOff>
      <xdr:row>19</xdr:row>
      <xdr:rowOff>100550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7233708" y="2952750"/>
          <a:ext cx="1492250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95250</xdr:rowOff>
    </xdr:from>
    <xdr:to>
      <xdr:col>1</xdr:col>
      <xdr:colOff>304800</xdr:colOff>
      <xdr:row>2</xdr:row>
      <xdr:rowOff>200025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6286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609734</xdr:colOff>
      <xdr:row>14</xdr:row>
      <xdr:rowOff>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791325" y="3276600"/>
          <a:ext cx="10572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100542</xdr:rowOff>
    </xdr:from>
    <xdr:to>
      <xdr:col>11</xdr:col>
      <xdr:colOff>486833</xdr:colOff>
      <xdr:row>10</xdr:row>
      <xdr:rowOff>100550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6223000" y="4374092"/>
          <a:ext cx="1490133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100542</xdr:rowOff>
    </xdr:from>
    <xdr:to>
      <xdr:col>15</xdr:col>
      <xdr:colOff>486833</xdr:colOff>
      <xdr:row>10</xdr:row>
      <xdr:rowOff>100550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4471458" y="2254250"/>
          <a:ext cx="1492250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100542</xdr:rowOff>
    </xdr:from>
    <xdr:to>
      <xdr:col>10</xdr:col>
      <xdr:colOff>486833</xdr:colOff>
      <xdr:row>19</xdr:row>
      <xdr:rowOff>100550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4471458" y="2254250"/>
          <a:ext cx="1492250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100548</xdr:rowOff>
    </xdr:from>
    <xdr:to>
      <xdr:col>11</xdr:col>
      <xdr:colOff>479369</xdr:colOff>
      <xdr:row>7</xdr:row>
      <xdr:rowOff>100549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3968750" y="2259548"/>
          <a:ext cx="1984319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100548</xdr:rowOff>
    </xdr:from>
    <xdr:to>
      <xdr:col>11</xdr:col>
      <xdr:colOff>479369</xdr:colOff>
      <xdr:row>16</xdr:row>
      <xdr:rowOff>100549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3968750" y="1555756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100548</xdr:rowOff>
    </xdr:from>
    <xdr:to>
      <xdr:col>16</xdr:col>
      <xdr:colOff>479369</xdr:colOff>
      <xdr:row>19</xdr:row>
      <xdr:rowOff>100549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3968750" y="1555756"/>
          <a:ext cx="1987494" cy="1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16</xdr:row>
      <xdr:rowOff>100542</xdr:rowOff>
    </xdr:from>
    <xdr:to>
      <xdr:col>17</xdr:col>
      <xdr:colOff>486833</xdr:colOff>
      <xdr:row>16</xdr:row>
      <xdr:rowOff>100550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3968750" y="4349750"/>
          <a:ext cx="1492250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100548</xdr:rowOff>
    </xdr:from>
    <xdr:to>
      <xdr:col>14</xdr:col>
      <xdr:colOff>501784</xdr:colOff>
      <xdr:row>16</xdr:row>
      <xdr:rowOff>100548</xdr:rowOff>
    </xdr:to>
    <xdr:cxnSp macro="">
      <xdr:nvCxnSpPr>
        <xdr:cNvPr id="11" name="ลูกศรเชื่อมต่อแบบตรง 10"/>
        <xdr:cNvCxnSpPr/>
      </xdr:nvCxnSpPr>
      <xdr:spPr>
        <a:xfrm>
          <a:off x="6223000" y="1554698"/>
          <a:ext cx="100343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95256</xdr:rowOff>
    </xdr:from>
    <xdr:to>
      <xdr:col>13</xdr:col>
      <xdr:colOff>486834</xdr:colOff>
      <xdr:row>7</xdr:row>
      <xdr:rowOff>95256</xdr:rowOff>
    </xdr:to>
    <xdr:cxnSp macro="">
      <xdr:nvCxnSpPr>
        <xdr:cNvPr id="12" name="ลูกศรเชื่อมต่อแบบตรง 11"/>
        <xdr:cNvCxnSpPr/>
      </xdr:nvCxnSpPr>
      <xdr:spPr>
        <a:xfrm>
          <a:off x="6228292" y="1550464"/>
          <a:ext cx="486834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105826</xdr:rowOff>
    </xdr:from>
    <xdr:to>
      <xdr:col>11</xdr:col>
      <xdr:colOff>486834</xdr:colOff>
      <xdr:row>19</xdr:row>
      <xdr:rowOff>105826</xdr:rowOff>
    </xdr:to>
    <xdr:cxnSp macro="">
      <xdr:nvCxnSpPr>
        <xdr:cNvPr id="13" name="ลูกศรเชื่อมต่อแบบตรง 12"/>
        <xdr:cNvCxnSpPr/>
      </xdr:nvCxnSpPr>
      <xdr:spPr>
        <a:xfrm>
          <a:off x="5476875" y="4355034"/>
          <a:ext cx="48683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105840</xdr:rowOff>
    </xdr:from>
    <xdr:to>
      <xdr:col>11</xdr:col>
      <xdr:colOff>479369</xdr:colOff>
      <xdr:row>13</xdr:row>
      <xdr:rowOff>105841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3968750" y="2958048"/>
          <a:ext cx="1987494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111132</xdr:rowOff>
    </xdr:from>
    <xdr:to>
      <xdr:col>15</xdr:col>
      <xdr:colOff>486834</xdr:colOff>
      <xdr:row>13</xdr:row>
      <xdr:rowOff>111132</xdr:rowOff>
    </xdr:to>
    <xdr:cxnSp macro="">
      <xdr:nvCxnSpPr>
        <xdr:cNvPr id="16" name="ลูกศรเชื่อมต่อแบบตรง 15"/>
        <xdr:cNvCxnSpPr/>
      </xdr:nvCxnSpPr>
      <xdr:spPr>
        <a:xfrm>
          <a:off x="7233708" y="2963340"/>
          <a:ext cx="486834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31"/>
  <sheetViews>
    <sheetView tabSelected="1" view="pageBreakPreview" zoomScale="110" zoomScaleNormal="120" zoomScaleSheetLayoutView="110" workbookViewId="0">
      <selection activeCell="B1" sqref="B1:R1"/>
    </sheetView>
  </sheetViews>
  <sheetFormatPr defaultRowHeight="15"/>
  <cols>
    <col min="1" max="1" width="6.85546875" customWidth="1"/>
    <col min="2" max="2" width="17.28515625" customWidth="1"/>
    <col min="3" max="5" width="3.42578125" customWidth="1"/>
    <col min="6" max="6" width="1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9"/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40"/>
    </row>
    <row r="2" spans="1:19" ht="18.75">
      <c r="A2" s="20"/>
      <c r="B2" s="143" t="s">
        <v>127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45"/>
    </row>
    <row r="3" spans="1:19" ht="18.75">
      <c r="A3" s="21"/>
      <c r="B3" s="144" t="s">
        <v>402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3" t="s">
        <v>60</v>
      </c>
      <c r="S3" s="145"/>
    </row>
    <row r="4" spans="1:19" ht="14.25" customHeight="1">
      <c r="A4" s="139" t="s">
        <v>1</v>
      </c>
      <c r="B4" s="139" t="s">
        <v>2</v>
      </c>
      <c r="C4" s="139" t="s">
        <v>3</v>
      </c>
      <c r="D4" s="139" t="s">
        <v>4</v>
      </c>
      <c r="E4" s="139" t="s">
        <v>5</v>
      </c>
      <c r="F4" s="146" t="s">
        <v>6</v>
      </c>
      <c r="G4" s="27" t="s">
        <v>7</v>
      </c>
      <c r="H4" s="78" t="s">
        <v>8</v>
      </c>
      <c r="I4" s="78" t="s">
        <v>9</v>
      </c>
      <c r="J4" s="78" t="s">
        <v>10</v>
      </c>
      <c r="K4" s="79" t="s">
        <v>11</v>
      </c>
      <c r="L4" s="78" t="s">
        <v>12</v>
      </c>
      <c r="M4" s="78" t="s">
        <v>13</v>
      </c>
      <c r="N4" s="78" t="s">
        <v>14</v>
      </c>
      <c r="O4" s="78" t="s">
        <v>15</v>
      </c>
      <c r="P4" s="78" t="s">
        <v>16</v>
      </c>
      <c r="Q4" s="78" t="s">
        <v>17</v>
      </c>
      <c r="R4" s="80" t="s">
        <v>18</v>
      </c>
      <c r="S4" s="81" t="s">
        <v>19</v>
      </c>
    </row>
    <row r="5" spans="1:19" ht="14.25" customHeight="1">
      <c r="A5" s="140"/>
      <c r="B5" s="140"/>
      <c r="C5" s="140"/>
      <c r="D5" s="140"/>
      <c r="E5" s="140"/>
      <c r="F5" s="147"/>
      <c r="G5" s="28"/>
      <c r="H5" s="82" t="s">
        <v>9</v>
      </c>
      <c r="I5" s="82" t="s">
        <v>10</v>
      </c>
      <c r="J5" s="82" t="s">
        <v>11</v>
      </c>
      <c r="K5" s="83" t="s">
        <v>12</v>
      </c>
      <c r="L5" s="82" t="s">
        <v>13</v>
      </c>
      <c r="M5" s="35" t="s">
        <v>14</v>
      </c>
      <c r="N5" s="82" t="s">
        <v>15</v>
      </c>
      <c r="O5" s="82" t="s">
        <v>16</v>
      </c>
      <c r="P5" s="84" t="s">
        <v>17</v>
      </c>
      <c r="Q5" s="82" t="s">
        <v>18</v>
      </c>
      <c r="R5" s="82" t="s">
        <v>19</v>
      </c>
      <c r="S5" s="84" t="s">
        <v>20</v>
      </c>
    </row>
    <row r="6" spans="1:19" ht="14.25" customHeight="1">
      <c r="A6" s="141"/>
      <c r="B6" s="141"/>
      <c r="C6" s="141"/>
      <c r="D6" s="141"/>
      <c r="E6" s="141"/>
      <c r="F6" s="148"/>
      <c r="G6" s="26" t="s">
        <v>21</v>
      </c>
      <c r="H6" s="75"/>
      <c r="I6" s="85">
        <v>1</v>
      </c>
      <c r="J6" s="85">
        <v>2</v>
      </c>
      <c r="K6" s="86">
        <v>3</v>
      </c>
      <c r="L6" s="86">
        <v>4</v>
      </c>
      <c r="M6" s="86">
        <v>5</v>
      </c>
      <c r="N6" s="86">
        <v>6</v>
      </c>
      <c r="O6" s="86">
        <v>7</v>
      </c>
      <c r="P6" s="86">
        <v>8</v>
      </c>
      <c r="Q6" s="86">
        <v>9</v>
      </c>
      <c r="R6" s="86">
        <v>10</v>
      </c>
      <c r="S6" s="85">
        <v>11</v>
      </c>
    </row>
    <row r="7" spans="1:19" ht="18.75" customHeight="1">
      <c r="A7" s="46"/>
      <c r="B7" s="47" t="s">
        <v>22</v>
      </c>
      <c r="C7" s="46"/>
      <c r="D7" s="46"/>
      <c r="E7" s="46"/>
      <c r="F7" s="38"/>
      <c r="G7" s="29"/>
      <c r="H7" s="127" t="s">
        <v>23</v>
      </c>
      <c r="I7" s="70" t="s">
        <v>144</v>
      </c>
      <c r="J7" s="73">
        <v>4406</v>
      </c>
      <c r="K7" s="30"/>
      <c r="L7" s="31" t="s">
        <v>290</v>
      </c>
      <c r="M7" s="130" t="s">
        <v>24</v>
      </c>
      <c r="N7" s="73" t="s">
        <v>264</v>
      </c>
      <c r="O7" s="73" t="s">
        <v>132</v>
      </c>
      <c r="P7" s="30" t="s">
        <v>128</v>
      </c>
      <c r="Q7" s="31"/>
      <c r="R7" s="73"/>
      <c r="S7" s="87"/>
    </row>
    <row r="8" spans="1:19" ht="18.75" customHeight="1">
      <c r="A8" s="46" t="s">
        <v>128</v>
      </c>
      <c r="B8" s="47" t="s">
        <v>129</v>
      </c>
      <c r="C8" s="46">
        <v>2</v>
      </c>
      <c r="D8" s="46">
        <v>0</v>
      </c>
      <c r="E8" s="46">
        <v>2</v>
      </c>
      <c r="F8" s="24" t="s">
        <v>257</v>
      </c>
      <c r="G8" s="27" t="s">
        <v>25</v>
      </c>
      <c r="H8" s="128"/>
      <c r="I8" s="71"/>
      <c r="J8" s="74"/>
      <c r="K8" s="32"/>
      <c r="L8" s="33"/>
      <c r="M8" s="131"/>
      <c r="N8" s="75"/>
      <c r="O8" s="74">
        <v>531</v>
      </c>
      <c r="P8" s="32"/>
      <c r="Q8" s="33"/>
      <c r="R8" s="74"/>
      <c r="S8" s="88"/>
    </row>
    <row r="9" spans="1:19" ht="18.75" customHeight="1">
      <c r="A9" s="46" t="s">
        <v>38</v>
      </c>
      <c r="B9" s="47" t="s">
        <v>71</v>
      </c>
      <c r="C9" s="46">
        <v>0</v>
      </c>
      <c r="D9" s="46">
        <v>2</v>
      </c>
      <c r="E9" s="46">
        <v>1</v>
      </c>
      <c r="F9" s="24" t="s">
        <v>256</v>
      </c>
      <c r="G9" s="28"/>
      <c r="H9" s="128"/>
      <c r="I9" s="72" t="s">
        <v>140</v>
      </c>
      <c r="J9" s="69">
        <v>4303</v>
      </c>
      <c r="K9" s="34"/>
      <c r="L9" s="35" t="s">
        <v>291</v>
      </c>
      <c r="M9" s="131"/>
      <c r="N9" s="74" t="s">
        <v>265</v>
      </c>
      <c r="O9" s="74" t="s">
        <v>266</v>
      </c>
      <c r="P9" s="32" t="s">
        <v>267</v>
      </c>
      <c r="Q9" s="33" t="s">
        <v>268</v>
      </c>
      <c r="R9" s="69"/>
      <c r="S9" s="89"/>
    </row>
    <row r="10" spans="1:19" ht="18.75" customHeight="1">
      <c r="A10" s="46" t="s">
        <v>130</v>
      </c>
      <c r="B10" s="47" t="s">
        <v>131</v>
      </c>
      <c r="C10" s="46">
        <v>1</v>
      </c>
      <c r="D10" s="46">
        <v>2</v>
      </c>
      <c r="E10" s="46">
        <v>2</v>
      </c>
      <c r="F10" s="24" t="s">
        <v>304</v>
      </c>
      <c r="G10" s="36"/>
      <c r="H10" s="128"/>
      <c r="I10" s="30" t="s">
        <v>138</v>
      </c>
      <c r="J10" s="31"/>
      <c r="K10" s="30" t="s">
        <v>136</v>
      </c>
      <c r="L10" s="31"/>
      <c r="M10" s="132"/>
      <c r="N10" s="76"/>
      <c r="O10" s="76"/>
      <c r="P10" s="31" t="s">
        <v>38</v>
      </c>
      <c r="Q10" s="31"/>
      <c r="R10" s="87"/>
      <c r="S10" s="87"/>
    </row>
    <row r="11" spans="1:19" ht="18.75" customHeight="1">
      <c r="A11" s="46" t="s">
        <v>132</v>
      </c>
      <c r="B11" s="47" t="s">
        <v>133</v>
      </c>
      <c r="C11" s="46">
        <v>1</v>
      </c>
      <c r="D11" s="46">
        <v>0</v>
      </c>
      <c r="E11" s="46">
        <v>1</v>
      </c>
      <c r="F11" s="24" t="s">
        <v>266</v>
      </c>
      <c r="G11" s="27" t="s">
        <v>26</v>
      </c>
      <c r="H11" s="128"/>
      <c r="I11" s="32"/>
      <c r="J11" s="33"/>
      <c r="K11" s="32"/>
      <c r="L11" s="33"/>
      <c r="M11" s="132"/>
      <c r="N11" s="63"/>
      <c r="O11" s="63"/>
      <c r="P11" s="33"/>
      <c r="Q11" s="74"/>
      <c r="R11" s="88"/>
      <c r="S11" s="88"/>
    </row>
    <row r="12" spans="1:19" ht="18.75" customHeight="1" thickBot="1">
      <c r="A12" s="46" t="s">
        <v>134</v>
      </c>
      <c r="B12" s="47" t="s">
        <v>135</v>
      </c>
      <c r="C12" s="46">
        <v>0</v>
      </c>
      <c r="D12" s="46">
        <v>2</v>
      </c>
      <c r="E12" s="46">
        <v>1</v>
      </c>
      <c r="F12" s="23" t="s">
        <v>258</v>
      </c>
      <c r="G12" s="28"/>
      <c r="H12" s="128"/>
      <c r="I12" s="32" t="s">
        <v>269</v>
      </c>
      <c r="J12" s="33" t="s">
        <v>270</v>
      </c>
      <c r="K12" s="34" t="s">
        <v>269</v>
      </c>
      <c r="L12" s="35"/>
      <c r="M12" s="132"/>
      <c r="N12" s="70"/>
      <c r="O12" s="77" t="s">
        <v>271</v>
      </c>
      <c r="P12" s="33" t="s">
        <v>272</v>
      </c>
      <c r="Q12" s="35" t="s">
        <v>273</v>
      </c>
      <c r="R12" s="89"/>
      <c r="S12" s="89"/>
    </row>
    <row r="13" spans="1:19" ht="18.75" customHeight="1">
      <c r="A13" s="46"/>
      <c r="B13" s="47" t="s">
        <v>39</v>
      </c>
      <c r="C13" s="46"/>
      <c r="D13" s="46"/>
      <c r="E13" s="46"/>
      <c r="F13" s="24"/>
      <c r="G13" s="36"/>
      <c r="H13" s="128"/>
      <c r="I13" s="73" t="s">
        <v>130</v>
      </c>
      <c r="J13" s="73"/>
      <c r="K13" s="30"/>
      <c r="L13" s="31"/>
      <c r="M13" s="132"/>
      <c r="N13" s="134" t="s">
        <v>27</v>
      </c>
      <c r="O13" s="135"/>
      <c r="P13" s="66" t="s">
        <v>134</v>
      </c>
      <c r="Q13" s="31"/>
      <c r="R13" s="31"/>
      <c r="S13" s="31"/>
    </row>
    <row r="14" spans="1:19" ht="18.75" customHeight="1">
      <c r="A14" s="46"/>
      <c r="B14" s="47" t="s">
        <v>40</v>
      </c>
      <c r="C14" s="48"/>
      <c r="D14" s="48"/>
      <c r="E14" s="48"/>
      <c r="F14" s="24"/>
      <c r="G14" s="27" t="s">
        <v>28</v>
      </c>
      <c r="H14" s="128"/>
      <c r="I14" s="74"/>
      <c r="J14" s="74"/>
      <c r="K14" s="32"/>
      <c r="L14" s="33"/>
      <c r="M14" s="132"/>
      <c r="N14" s="137" t="s">
        <v>148</v>
      </c>
      <c r="O14" s="138"/>
      <c r="P14" s="113"/>
      <c r="Q14" s="33"/>
      <c r="R14" s="33"/>
      <c r="S14" s="33"/>
    </row>
    <row r="15" spans="1:19" ht="18.75" customHeight="1" thickBot="1">
      <c r="A15" s="50" t="s">
        <v>136</v>
      </c>
      <c r="B15" s="47" t="s">
        <v>137</v>
      </c>
      <c r="C15" s="46">
        <v>1</v>
      </c>
      <c r="D15" s="46">
        <v>3</v>
      </c>
      <c r="E15" s="46">
        <v>2</v>
      </c>
      <c r="F15" s="24" t="s">
        <v>259</v>
      </c>
      <c r="G15" s="28"/>
      <c r="H15" s="128"/>
      <c r="I15" s="69">
        <v>635</v>
      </c>
      <c r="J15" s="69"/>
      <c r="K15" s="34" t="s">
        <v>274</v>
      </c>
      <c r="L15" s="35"/>
      <c r="M15" s="132"/>
      <c r="N15" s="90" t="s">
        <v>275</v>
      </c>
      <c r="O15" s="91" t="s">
        <v>276</v>
      </c>
      <c r="P15" s="113" t="s">
        <v>277</v>
      </c>
      <c r="Q15" s="33" t="s">
        <v>278</v>
      </c>
      <c r="R15" s="35"/>
      <c r="S15" s="35"/>
    </row>
    <row r="16" spans="1:19" ht="18.75" customHeight="1">
      <c r="A16" s="46" t="s">
        <v>138</v>
      </c>
      <c r="B16" s="47" t="s">
        <v>139</v>
      </c>
      <c r="C16" s="46">
        <v>2</v>
      </c>
      <c r="D16" s="46">
        <v>0</v>
      </c>
      <c r="E16" s="46">
        <v>2</v>
      </c>
      <c r="F16" s="23" t="s">
        <v>260</v>
      </c>
      <c r="G16" s="36"/>
      <c r="H16" s="128"/>
      <c r="I16" s="70" t="s">
        <v>146</v>
      </c>
      <c r="J16" s="73">
        <v>4408</v>
      </c>
      <c r="K16" s="30" t="s">
        <v>290</v>
      </c>
      <c r="L16" s="31" t="s">
        <v>279</v>
      </c>
      <c r="M16" s="132"/>
      <c r="N16" s="70" t="s">
        <v>142</v>
      </c>
      <c r="O16" s="74">
        <v>4404</v>
      </c>
      <c r="P16" s="31" t="s">
        <v>290</v>
      </c>
      <c r="Q16" s="66" t="s">
        <v>276</v>
      </c>
      <c r="R16" s="66"/>
      <c r="S16" s="31"/>
    </row>
    <row r="17" spans="1:19" ht="18.75" customHeight="1">
      <c r="A17" s="46"/>
      <c r="B17" s="47" t="s">
        <v>41</v>
      </c>
      <c r="C17" s="46"/>
      <c r="D17" s="46"/>
      <c r="E17" s="46"/>
      <c r="F17" s="114"/>
      <c r="G17" s="115" t="s">
        <v>29</v>
      </c>
      <c r="H17" s="128"/>
      <c r="I17" s="71"/>
      <c r="J17" s="74"/>
      <c r="K17" s="32"/>
      <c r="L17" s="33"/>
      <c r="M17" s="132"/>
      <c r="N17" s="63"/>
      <c r="O17" s="33"/>
      <c r="P17" s="33"/>
      <c r="Q17" s="113"/>
      <c r="R17" s="113"/>
      <c r="S17" s="33"/>
    </row>
    <row r="18" spans="1:19" ht="18.75" customHeight="1">
      <c r="A18" s="46" t="s">
        <v>140</v>
      </c>
      <c r="B18" s="47" t="s">
        <v>141</v>
      </c>
      <c r="C18" s="46">
        <v>2</v>
      </c>
      <c r="D18" s="46">
        <v>3</v>
      </c>
      <c r="E18" s="46">
        <v>3</v>
      </c>
      <c r="F18" s="24" t="s">
        <v>261</v>
      </c>
      <c r="G18" s="28"/>
      <c r="H18" s="128"/>
      <c r="I18" s="72" t="s">
        <v>142</v>
      </c>
      <c r="J18" s="69">
        <v>4404</v>
      </c>
      <c r="K18" s="34" t="s">
        <v>291</v>
      </c>
      <c r="L18" s="35" t="s">
        <v>276</v>
      </c>
      <c r="M18" s="132"/>
      <c r="N18" s="72" t="s">
        <v>146</v>
      </c>
      <c r="O18" s="69">
        <v>4408</v>
      </c>
      <c r="P18" s="35" t="s">
        <v>291</v>
      </c>
      <c r="Q18" s="67" t="s">
        <v>279</v>
      </c>
      <c r="R18" s="67"/>
      <c r="S18" s="35"/>
    </row>
    <row r="19" spans="1:19" ht="18.75" customHeight="1">
      <c r="A19" s="46" t="s">
        <v>142</v>
      </c>
      <c r="B19" s="47" t="s">
        <v>143</v>
      </c>
      <c r="C19" s="46">
        <v>1</v>
      </c>
      <c r="D19" s="46">
        <v>3</v>
      </c>
      <c r="E19" s="46">
        <v>2</v>
      </c>
      <c r="F19" s="24" t="s">
        <v>262</v>
      </c>
      <c r="G19" s="36"/>
      <c r="H19" s="128"/>
      <c r="I19" s="70" t="s">
        <v>140</v>
      </c>
      <c r="J19" s="73">
        <v>4303</v>
      </c>
      <c r="K19" s="30" t="s">
        <v>290</v>
      </c>
      <c r="L19" s="31"/>
      <c r="M19" s="131"/>
      <c r="N19" s="33" t="s">
        <v>265</v>
      </c>
      <c r="O19" s="33"/>
      <c r="P19" s="33"/>
      <c r="Q19" s="74"/>
      <c r="R19" s="73"/>
      <c r="S19" s="87"/>
    </row>
    <row r="20" spans="1:19" ht="18.75" customHeight="1">
      <c r="A20" s="46" t="s">
        <v>144</v>
      </c>
      <c r="B20" s="47" t="s">
        <v>145</v>
      </c>
      <c r="C20" s="46">
        <v>2</v>
      </c>
      <c r="D20" s="46">
        <v>3</v>
      </c>
      <c r="E20" s="46">
        <v>3</v>
      </c>
      <c r="F20" s="24" t="s">
        <v>307</v>
      </c>
      <c r="G20" s="27" t="s">
        <v>30</v>
      </c>
      <c r="H20" s="128"/>
      <c r="I20" s="71"/>
      <c r="J20" s="74"/>
      <c r="K20" s="32"/>
      <c r="L20" s="33"/>
      <c r="M20" s="131"/>
      <c r="N20" s="33"/>
      <c r="O20" s="33"/>
      <c r="P20" s="33"/>
      <c r="Q20" s="74"/>
      <c r="R20" s="74"/>
      <c r="S20" s="88"/>
    </row>
    <row r="21" spans="1:19" ht="18.75" customHeight="1">
      <c r="A21" s="46" t="s">
        <v>146</v>
      </c>
      <c r="B21" s="47" t="s">
        <v>147</v>
      </c>
      <c r="C21" s="46">
        <v>1</v>
      </c>
      <c r="D21" s="46">
        <v>3</v>
      </c>
      <c r="E21" s="46">
        <v>2</v>
      </c>
      <c r="F21" s="23" t="s">
        <v>263</v>
      </c>
      <c r="G21" s="28"/>
      <c r="H21" s="129"/>
      <c r="I21" s="72" t="s">
        <v>144</v>
      </c>
      <c r="J21" s="69">
        <v>4406</v>
      </c>
      <c r="K21" s="34" t="s">
        <v>291</v>
      </c>
      <c r="L21" s="35"/>
      <c r="M21" s="133"/>
      <c r="N21" s="35" t="s">
        <v>264</v>
      </c>
      <c r="O21" s="35"/>
      <c r="P21" s="35"/>
      <c r="Q21" s="69"/>
      <c r="R21" s="69"/>
      <c r="S21" s="89"/>
    </row>
    <row r="22" spans="1:19" ht="15.75" customHeight="1">
      <c r="A22" s="46"/>
      <c r="B22" s="47" t="s">
        <v>44</v>
      </c>
      <c r="C22" s="46"/>
      <c r="D22" s="46"/>
      <c r="E22" s="46"/>
      <c r="F22" s="23"/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41" t="s">
        <v>148</v>
      </c>
      <c r="B23" s="47" t="s">
        <v>149</v>
      </c>
      <c r="C23" s="41" t="s">
        <v>45</v>
      </c>
      <c r="D23" s="41">
        <v>2</v>
      </c>
      <c r="E23" s="41" t="s">
        <v>45</v>
      </c>
      <c r="F23" s="23" t="s">
        <v>262</v>
      </c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48"/>
      <c r="B24" s="49"/>
      <c r="C24" s="48"/>
      <c r="D24" s="48"/>
      <c r="E24" s="48"/>
      <c r="F24" s="23"/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48"/>
      <c r="B25" s="49"/>
      <c r="C25" s="48"/>
      <c r="D25" s="48"/>
      <c r="E25" s="48"/>
      <c r="F25" s="23"/>
      <c r="G25" s="8"/>
      <c r="H25" s="6"/>
      <c r="I25" s="9"/>
      <c r="J25" s="10"/>
      <c r="K25" s="14" t="s">
        <v>31</v>
      </c>
      <c r="L25" s="11"/>
      <c r="M25" s="11"/>
      <c r="N25" s="12"/>
      <c r="O25" s="12"/>
      <c r="P25" s="14" t="s">
        <v>32</v>
      </c>
      <c r="Q25" s="5"/>
      <c r="R25" s="9"/>
      <c r="S25" s="7"/>
    </row>
    <row r="26" spans="1:19" ht="18" customHeight="1">
      <c r="A26" s="48"/>
      <c r="B26" s="49"/>
      <c r="C26" s="48"/>
      <c r="D26" s="48"/>
      <c r="E26" s="48"/>
      <c r="F26" s="23"/>
      <c r="G26" s="13"/>
      <c r="H26" s="14"/>
      <c r="I26" s="9"/>
      <c r="J26" s="15"/>
      <c r="K26" s="16"/>
      <c r="L26" s="136" t="s">
        <v>121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48"/>
      <c r="B27" s="49"/>
      <c r="C27" s="48"/>
      <c r="D27" s="48"/>
      <c r="E27" s="48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48"/>
      <c r="B28" s="49"/>
      <c r="C28" s="48"/>
      <c r="D28" s="48"/>
      <c r="E28" s="48"/>
      <c r="F28" s="23"/>
      <c r="G28" s="3"/>
      <c r="H28" s="9"/>
      <c r="I28" s="9"/>
      <c r="J28" s="10"/>
      <c r="K28" s="14" t="s">
        <v>31</v>
      </c>
      <c r="L28" s="12"/>
      <c r="M28" s="12"/>
      <c r="N28" s="12"/>
      <c r="O28" s="12"/>
      <c r="P28" s="125" t="s">
        <v>35</v>
      </c>
      <c r="Q28" s="125"/>
      <c r="R28" s="125"/>
      <c r="S28" s="126"/>
    </row>
    <row r="29" spans="1:19" ht="16.5" customHeight="1">
      <c r="A29" s="48"/>
      <c r="B29" s="49"/>
      <c r="C29" s="48"/>
      <c r="D29" s="48"/>
      <c r="E29" s="48"/>
      <c r="F29" s="23"/>
      <c r="G29" s="17"/>
      <c r="H29" s="14"/>
      <c r="I29" s="9"/>
      <c r="J29" s="15"/>
      <c r="K29" s="5"/>
      <c r="L29" s="124" t="s">
        <v>36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48"/>
      <c r="B30" s="49"/>
      <c r="C30" s="48"/>
      <c r="D30" s="48"/>
      <c r="E30" s="48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97" customFormat="1" ht="16.5" customHeight="1">
      <c r="A31" s="100"/>
      <c r="B31" s="100" t="s">
        <v>37</v>
      </c>
      <c r="C31" s="100">
        <f>SUM(C7:C24)</f>
        <v>13</v>
      </c>
      <c r="D31" s="100">
        <f>SUM(D7:D24)</f>
        <v>23</v>
      </c>
      <c r="E31" s="100">
        <f>SUM(E7:E24)</f>
        <v>21</v>
      </c>
      <c r="F31" s="25"/>
      <c r="G31" s="94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6"/>
    </row>
  </sheetData>
  <mergeCells count="17">
    <mergeCell ref="A4:A6"/>
    <mergeCell ref="B4:B6"/>
    <mergeCell ref="C4:C6"/>
    <mergeCell ref="E4:E6"/>
    <mergeCell ref="B1:R1"/>
    <mergeCell ref="B2:R2"/>
    <mergeCell ref="B3:Q3"/>
    <mergeCell ref="R3:S3"/>
    <mergeCell ref="F4:F6"/>
    <mergeCell ref="D4:D6"/>
    <mergeCell ref="L29:O29"/>
    <mergeCell ref="P28:S28"/>
    <mergeCell ref="H7:H21"/>
    <mergeCell ref="M7:M21"/>
    <mergeCell ref="N13:O13"/>
    <mergeCell ref="L26:O26"/>
    <mergeCell ref="N14:O14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31"/>
  <sheetViews>
    <sheetView view="pageBreakPreview" zoomScale="120" zoomScaleNormal="120" zoomScaleSheetLayoutView="100" workbookViewId="0">
      <selection activeCell="Z13" sqref="Z13"/>
    </sheetView>
  </sheetViews>
  <sheetFormatPr defaultColWidth="9" defaultRowHeight="15"/>
  <cols>
    <col min="1" max="1" width="6.85546875" customWidth="1"/>
    <col min="2" max="2" width="17.28515625" customWidth="1"/>
    <col min="3" max="5" width="4.140625" customWidth="1"/>
    <col min="6" max="6" width="1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9"/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40"/>
    </row>
    <row r="2" spans="1:19" ht="18.75">
      <c r="A2" s="20"/>
      <c r="B2" s="143" t="s">
        <v>127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45"/>
    </row>
    <row r="3" spans="1:19" ht="18.75">
      <c r="A3" s="21"/>
      <c r="B3" s="144" t="s">
        <v>125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3" t="s">
        <v>94</v>
      </c>
      <c r="S3" s="145"/>
    </row>
    <row r="4" spans="1:19" ht="14.25" customHeight="1">
      <c r="A4" s="139" t="s">
        <v>1</v>
      </c>
      <c r="B4" s="139" t="s">
        <v>2</v>
      </c>
      <c r="C4" s="139" t="s">
        <v>3</v>
      </c>
      <c r="D4" s="139" t="s">
        <v>4</v>
      </c>
      <c r="E4" s="139" t="s">
        <v>5</v>
      </c>
      <c r="F4" s="146" t="s">
        <v>6</v>
      </c>
      <c r="G4" s="27" t="s">
        <v>7</v>
      </c>
      <c r="H4" s="78" t="s">
        <v>8</v>
      </c>
      <c r="I4" s="78" t="s">
        <v>9</v>
      </c>
      <c r="J4" s="78" t="s">
        <v>10</v>
      </c>
      <c r="K4" s="79" t="s">
        <v>11</v>
      </c>
      <c r="L4" s="78" t="s">
        <v>12</v>
      </c>
      <c r="M4" s="78" t="s">
        <v>13</v>
      </c>
      <c r="N4" s="78" t="s">
        <v>14</v>
      </c>
      <c r="O4" s="78" t="s">
        <v>15</v>
      </c>
      <c r="P4" s="78" t="s">
        <v>16</v>
      </c>
      <c r="Q4" s="78" t="s">
        <v>17</v>
      </c>
      <c r="R4" s="80" t="s">
        <v>18</v>
      </c>
      <c r="S4" s="81" t="s">
        <v>19</v>
      </c>
    </row>
    <row r="5" spans="1:19" ht="14.25" customHeight="1">
      <c r="A5" s="140"/>
      <c r="B5" s="140"/>
      <c r="C5" s="140"/>
      <c r="D5" s="140"/>
      <c r="E5" s="140"/>
      <c r="F5" s="147"/>
      <c r="G5" s="28"/>
      <c r="H5" s="82" t="s">
        <v>9</v>
      </c>
      <c r="I5" s="82" t="s">
        <v>10</v>
      </c>
      <c r="J5" s="82" t="s">
        <v>11</v>
      </c>
      <c r="K5" s="83" t="s">
        <v>12</v>
      </c>
      <c r="L5" s="82" t="s">
        <v>13</v>
      </c>
      <c r="M5" s="35" t="s">
        <v>14</v>
      </c>
      <c r="N5" s="82" t="s">
        <v>15</v>
      </c>
      <c r="O5" s="82" t="s">
        <v>16</v>
      </c>
      <c r="P5" s="84" t="s">
        <v>17</v>
      </c>
      <c r="Q5" s="82" t="s">
        <v>18</v>
      </c>
      <c r="R5" s="82" t="s">
        <v>19</v>
      </c>
      <c r="S5" s="84" t="s">
        <v>20</v>
      </c>
    </row>
    <row r="6" spans="1:19" ht="14.25" customHeight="1">
      <c r="A6" s="141"/>
      <c r="B6" s="141"/>
      <c r="C6" s="141"/>
      <c r="D6" s="141"/>
      <c r="E6" s="141"/>
      <c r="F6" s="148"/>
      <c r="G6" s="26" t="s">
        <v>21</v>
      </c>
      <c r="H6" s="75"/>
      <c r="I6" s="85">
        <v>1</v>
      </c>
      <c r="J6" s="85">
        <v>2</v>
      </c>
      <c r="K6" s="86">
        <v>3</v>
      </c>
      <c r="L6" s="86">
        <v>4</v>
      </c>
      <c r="M6" s="86">
        <v>5</v>
      </c>
      <c r="N6" s="86">
        <v>6</v>
      </c>
      <c r="O6" s="86">
        <v>7</v>
      </c>
      <c r="P6" s="86">
        <v>8</v>
      </c>
      <c r="Q6" s="86">
        <v>9</v>
      </c>
      <c r="R6" s="86">
        <v>10</v>
      </c>
      <c r="S6" s="85">
        <v>11</v>
      </c>
    </row>
    <row r="7" spans="1:19" ht="18.75" customHeight="1">
      <c r="A7" s="41"/>
      <c r="B7" s="43" t="s">
        <v>41</v>
      </c>
      <c r="C7" s="41"/>
      <c r="D7" s="41"/>
      <c r="E7" s="41"/>
      <c r="F7" s="38"/>
      <c r="G7" s="29"/>
      <c r="H7" s="127" t="s">
        <v>23</v>
      </c>
      <c r="I7" s="31" t="s">
        <v>245</v>
      </c>
      <c r="J7" s="73"/>
      <c r="K7" s="73"/>
      <c r="L7" s="87"/>
      <c r="M7" s="130" t="s">
        <v>24</v>
      </c>
      <c r="N7" s="31" t="s">
        <v>242</v>
      </c>
      <c r="O7" s="73"/>
      <c r="P7" s="73"/>
      <c r="Q7" s="87"/>
      <c r="R7" s="73"/>
      <c r="S7" s="87"/>
    </row>
    <row r="8" spans="1:19" ht="18.75" customHeight="1">
      <c r="A8" s="41" t="s">
        <v>235</v>
      </c>
      <c r="B8" s="43" t="s">
        <v>236</v>
      </c>
      <c r="C8" s="41">
        <v>1</v>
      </c>
      <c r="D8" s="41">
        <v>2</v>
      </c>
      <c r="E8" s="41">
        <v>2</v>
      </c>
      <c r="F8" s="24" t="s">
        <v>262</v>
      </c>
      <c r="G8" s="27" t="s">
        <v>25</v>
      </c>
      <c r="H8" s="128"/>
      <c r="I8" s="33"/>
      <c r="J8" s="74"/>
      <c r="K8" s="74"/>
      <c r="L8" s="88"/>
      <c r="M8" s="131"/>
      <c r="N8" s="33"/>
      <c r="O8" s="74"/>
      <c r="P8" s="74"/>
      <c r="Q8" s="88"/>
      <c r="R8" s="74"/>
      <c r="S8" s="88"/>
    </row>
    <row r="9" spans="1:19" ht="18.75" customHeight="1">
      <c r="A9" s="41" t="s">
        <v>237</v>
      </c>
      <c r="B9" s="43" t="s">
        <v>113</v>
      </c>
      <c r="C9" s="41">
        <v>1</v>
      </c>
      <c r="D9" s="41">
        <v>2</v>
      </c>
      <c r="E9" s="41">
        <v>2</v>
      </c>
      <c r="F9" s="24" t="s">
        <v>308</v>
      </c>
      <c r="G9" s="28"/>
      <c r="H9" s="128"/>
      <c r="I9" s="35" t="s">
        <v>368</v>
      </c>
      <c r="J9" s="72"/>
      <c r="K9" s="69" t="s">
        <v>276</v>
      </c>
      <c r="L9" s="89"/>
      <c r="M9" s="131"/>
      <c r="N9" s="35" t="s">
        <v>324</v>
      </c>
      <c r="O9" s="72"/>
      <c r="P9" s="69"/>
      <c r="Q9" s="89" t="s">
        <v>399</v>
      </c>
      <c r="R9" s="69"/>
      <c r="S9" s="89"/>
    </row>
    <row r="10" spans="1:19" ht="18.75" customHeight="1">
      <c r="A10" s="41"/>
      <c r="B10" s="43" t="s">
        <v>42</v>
      </c>
      <c r="C10" s="41"/>
      <c r="D10" s="41"/>
      <c r="E10" s="41"/>
      <c r="F10" s="24"/>
      <c r="G10" s="36"/>
      <c r="H10" s="128"/>
      <c r="I10" s="31" t="s">
        <v>235</v>
      </c>
      <c r="J10" s="73"/>
      <c r="K10" s="73"/>
      <c r="L10" s="31"/>
      <c r="M10" s="131"/>
      <c r="N10" s="31" t="s">
        <v>244</v>
      </c>
      <c r="O10" s="73"/>
      <c r="P10" s="73"/>
      <c r="Q10" s="87"/>
      <c r="R10" s="73"/>
      <c r="S10" s="87"/>
    </row>
    <row r="11" spans="1:19" ht="18.75" customHeight="1">
      <c r="A11" s="41" t="s">
        <v>238</v>
      </c>
      <c r="B11" s="43" t="s">
        <v>239</v>
      </c>
      <c r="C11" s="41">
        <v>2</v>
      </c>
      <c r="D11" s="41">
        <v>2</v>
      </c>
      <c r="E11" s="41">
        <v>3</v>
      </c>
      <c r="F11" s="23" t="s">
        <v>309</v>
      </c>
      <c r="G11" s="27" t="s">
        <v>26</v>
      </c>
      <c r="H11" s="128"/>
      <c r="I11" s="33"/>
      <c r="J11" s="74"/>
      <c r="K11" s="74"/>
      <c r="L11" s="33"/>
      <c r="M11" s="131"/>
      <c r="N11" s="33"/>
      <c r="O11" s="74"/>
      <c r="P11" s="74"/>
      <c r="Q11" s="88"/>
      <c r="R11" s="74"/>
      <c r="S11" s="88"/>
    </row>
    <row r="12" spans="1:19" ht="18.75" customHeight="1" thickBot="1">
      <c r="A12" s="41" t="s">
        <v>240</v>
      </c>
      <c r="B12" s="43" t="s">
        <v>241</v>
      </c>
      <c r="C12" s="41">
        <v>2</v>
      </c>
      <c r="D12" s="41">
        <v>2</v>
      </c>
      <c r="E12" s="41">
        <v>3</v>
      </c>
      <c r="F12" s="116" t="s">
        <v>400</v>
      </c>
      <c r="G12" s="28"/>
      <c r="H12" s="128"/>
      <c r="I12" s="35" t="s">
        <v>368</v>
      </c>
      <c r="J12" s="72"/>
      <c r="K12" s="69" t="s">
        <v>276</v>
      </c>
      <c r="L12" s="35"/>
      <c r="M12" s="131"/>
      <c r="N12" s="35" t="s">
        <v>351</v>
      </c>
      <c r="O12" s="72"/>
      <c r="P12" s="69"/>
      <c r="Q12" s="89" t="s">
        <v>333</v>
      </c>
      <c r="R12" s="69"/>
      <c r="S12" s="89"/>
    </row>
    <row r="13" spans="1:19" ht="18.75" customHeight="1">
      <c r="A13" s="41" t="s">
        <v>242</v>
      </c>
      <c r="B13" s="43" t="s">
        <v>243</v>
      </c>
      <c r="C13" s="41">
        <v>2</v>
      </c>
      <c r="D13" s="41">
        <v>2</v>
      </c>
      <c r="E13" s="41">
        <v>3</v>
      </c>
      <c r="F13" s="116" t="s">
        <v>400</v>
      </c>
      <c r="G13" s="36"/>
      <c r="H13" s="128"/>
      <c r="I13" s="31" t="s">
        <v>118</v>
      </c>
      <c r="J13" s="73"/>
      <c r="K13" s="73"/>
      <c r="L13" s="31"/>
      <c r="M13" s="132"/>
      <c r="N13" s="134" t="s">
        <v>27</v>
      </c>
      <c r="O13" s="135"/>
      <c r="P13" s="31"/>
      <c r="Q13" s="31"/>
      <c r="R13" s="31"/>
      <c r="S13" s="31"/>
    </row>
    <row r="14" spans="1:19" ht="18.75" customHeight="1">
      <c r="A14" s="41"/>
      <c r="B14" s="43" t="s">
        <v>33</v>
      </c>
      <c r="C14" s="41"/>
      <c r="D14" s="41"/>
      <c r="E14" s="41"/>
      <c r="F14" s="24"/>
      <c r="G14" s="27" t="s">
        <v>28</v>
      </c>
      <c r="H14" s="128"/>
      <c r="I14" s="33"/>
      <c r="J14" s="74"/>
      <c r="K14" s="74"/>
      <c r="L14" s="33"/>
      <c r="M14" s="132"/>
      <c r="N14" s="137" t="s">
        <v>247</v>
      </c>
      <c r="O14" s="138"/>
      <c r="P14" s="39"/>
      <c r="Q14" s="33"/>
      <c r="R14" s="33"/>
      <c r="S14" s="33"/>
    </row>
    <row r="15" spans="1:19" ht="18.75" customHeight="1" thickBot="1">
      <c r="A15" s="41"/>
      <c r="B15" s="43" t="s">
        <v>34</v>
      </c>
      <c r="C15" s="41"/>
      <c r="D15" s="41"/>
      <c r="E15" s="41"/>
      <c r="F15" s="24"/>
      <c r="G15" s="28"/>
      <c r="H15" s="128"/>
      <c r="I15" s="35" t="s">
        <v>379</v>
      </c>
      <c r="J15" s="72"/>
      <c r="K15" s="69" t="s">
        <v>264</v>
      </c>
      <c r="L15" s="35"/>
      <c r="M15" s="132"/>
      <c r="N15" s="90" t="s">
        <v>344</v>
      </c>
      <c r="O15" s="91" t="s">
        <v>265</v>
      </c>
      <c r="P15" s="33"/>
      <c r="Q15" s="33"/>
      <c r="R15" s="35"/>
      <c r="S15" s="35"/>
    </row>
    <row r="16" spans="1:19" ht="18.75" customHeight="1">
      <c r="A16" s="41" t="s">
        <v>244</v>
      </c>
      <c r="B16" s="43" t="s">
        <v>198</v>
      </c>
      <c r="C16" s="41">
        <v>0</v>
      </c>
      <c r="D16" s="41">
        <v>4</v>
      </c>
      <c r="E16" s="41">
        <v>4</v>
      </c>
      <c r="F16" s="23" t="s">
        <v>340</v>
      </c>
      <c r="G16" s="36"/>
      <c r="H16" s="128"/>
      <c r="I16" s="31" t="s">
        <v>237</v>
      </c>
      <c r="J16" s="73"/>
      <c r="K16" s="73"/>
      <c r="L16" s="31"/>
      <c r="M16" s="131"/>
      <c r="N16" s="31"/>
      <c r="O16" s="31"/>
      <c r="P16" s="31"/>
      <c r="Q16" s="31"/>
      <c r="R16" s="31"/>
      <c r="S16" s="31"/>
    </row>
    <row r="17" spans="1:19" ht="18.75" customHeight="1">
      <c r="A17" s="41"/>
      <c r="B17" s="43" t="s">
        <v>43</v>
      </c>
      <c r="C17" s="41"/>
      <c r="D17" s="41"/>
      <c r="E17" s="41"/>
      <c r="F17" s="23"/>
      <c r="G17" s="27" t="s">
        <v>29</v>
      </c>
      <c r="H17" s="128"/>
      <c r="I17" s="33"/>
      <c r="J17" s="74"/>
      <c r="K17" s="74"/>
      <c r="L17" s="33"/>
      <c r="M17" s="131"/>
      <c r="N17" s="33"/>
      <c r="O17" s="33"/>
      <c r="P17" s="33"/>
      <c r="Q17" s="33"/>
      <c r="R17" s="33"/>
      <c r="S17" s="33"/>
    </row>
    <row r="18" spans="1:19" ht="18.75" customHeight="1">
      <c r="A18" s="41" t="s">
        <v>245</v>
      </c>
      <c r="B18" s="43" t="s">
        <v>246</v>
      </c>
      <c r="C18" s="41">
        <v>3</v>
      </c>
      <c r="D18" s="41">
        <v>0</v>
      </c>
      <c r="E18" s="41">
        <v>3</v>
      </c>
      <c r="F18" s="24" t="s">
        <v>262</v>
      </c>
      <c r="G18" s="28"/>
      <c r="H18" s="128"/>
      <c r="I18" s="35" t="s">
        <v>327</v>
      </c>
      <c r="J18" s="72"/>
      <c r="K18" s="69" t="s">
        <v>311</v>
      </c>
      <c r="L18" s="35"/>
      <c r="M18" s="131"/>
      <c r="N18" s="35"/>
      <c r="O18" s="35"/>
      <c r="P18" s="35"/>
      <c r="Q18" s="33"/>
      <c r="R18" s="35"/>
      <c r="S18" s="35"/>
    </row>
    <row r="19" spans="1:19" ht="18.75" customHeight="1">
      <c r="A19" s="41" t="s">
        <v>118</v>
      </c>
      <c r="B19" s="43" t="s">
        <v>119</v>
      </c>
      <c r="C19" s="41">
        <v>1</v>
      </c>
      <c r="D19" s="41">
        <v>2</v>
      </c>
      <c r="E19" s="41">
        <v>2</v>
      </c>
      <c r="F19" s="24" t="s">
        <v>307</v>
      </c>
      <c r="G19" s="36"/>
      <c r="H19" s="128"/>
      <c r="I19" s="31" t="s">
        <v>238</v>
      </c>
      <c r="J19" s="73"/>
      <c r="K19" s="73"/>
      <c r="L19" s="87"/>
      <c r="M19" s="131"/>
      <c r="N19" s="31" t="s">
        <v>240</v>
      </c>
      <c r="O19" s="73"/>
      <c r="P19" s="73"/>
      <c r="Q19" s="87"/>
      <c r="R19" s="73"/>
      <c r="S19" s="87"/>
    </row>
    <row r="20" spans="1:19" ht="18.75" customHeight="1">
      <c r="A20" s="41"/>
      <c r="B20" s="43" t="s">
        <v>44</v>
      </c>
      <c r="C20" s="41"/>
      <c r="D20" s="41"/>
      <c r="E20" s="41"/>
      <c r="F20" s="24"/>
      <c r="G20" s="27" t="s">
        <v>30</v>
      </c>
      <c r="H20" s="128"/>
      <c r="I20" s="33"/>
      <c r="J20" s="74"/>
      <c r="K20" s="74"/>
      <c r="L20" s="88"/>
      <c r="M20" s="131"/>
      <c r="N20" s="33"/>
      <c r="O20" s="74"/>
      <c r="P20" s="74"/>
      <c r="Q20" s="88"/>
      <c r="R20" s="74"/>
      <c r="S20" s="88"/>
    </row>
    <row r="21" spans="1:19" ht="18.75" customHeight="1">
      <c r="A21" s="41" t="s">
        <v>247</v>
      </c>
      <c r="B21" s="43" t="s">
        <v>212</v>
      </c>
      <c r="C21" s="41">
        <v>0</v>
      </c>
      <c r="D21" s="41">
        <v>2</v>
      </c>
      <c r="E21" s="41">
        <v>0</v>
      </c>
      <c r="F21" s="23" t="s">
        <v>261</v>
      </c>
      <c r="G21" s="28"/>
      <c r="H21" s="129"/>
      <c r="I21" s="35" t="s">
        <v>382</v>
      </c>
      <c r="J21" s="72"/>
      <c r="K21" s="69"/>
      <c r="L21" s="89" t="s">
        <v>314</v>
      </c>
      <c r="M21" s="133"/>
      <c r="N21" s="35" t="s">
        <v>377</v>
      </c>
      <c r="O21" s="72"/>
      <c r="P21" s="69"/>
      <c r="Q21" s="89" t="s">
        <v>399</v>
      </c>
      <c r="R21" s="69"/>
      <c r="S21" s="89"/>
    </row>
    <row r="22" spans="1:19" ht="19.5" customHeight="1">
      <c r="A22" s="41"/>
      <c r="B22" s="43"/>
      <c r="C22" s="41"/>
      <c r="D22" s="41"/>
      <c r="E22" s="41"/>
      <c r="F22" s="23"/>
      <c r="G22" s="22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20.25" customHeight="1">
      <c r="A23" s="41"/>
      <c r="B23" s="43"/>
      <c r="C23" s="41"/>
      <c r="D23" s="41"/>
      <c r="E23" s="41"/>
      <c r="F23" s="23"/>
      <c r="G23" s="3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100"/>
      <c r="B24" s="57"/>
      <c r="C24" s="56"/>
      <c r="D24" s="56"/>
      <c r="E24" s="56"/>
      <c r="F24" s="23"/>
      <c r="G24" s="3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100"/>
      <c r="B25" s="57"/>
      <c r="C25" s="56"/>
      <c r="D25" s="56"/>
      <c r="E25" s="56"/>
      <c r="F25" s="23"/>
      <c r="G25" s="8"/>
      <c r="H25" s="10"/>
      <c r="I25" s="10"/>
      <c r="J25" s="10"/>
      <c r="K25" s="14" t="s">
        <v>31</v>
      </c>
      <c r="L25" s="11"/>
      <c r="M25" s="11"/>
      <c r="N25" s="12"/>
      <c r="O25" s="12"/>
      <c r="P25" s="14" t="s">
        <v>32</v>
      </c>
      <c r="Q25" s="5"/>
      <c r="R25" s="9"/>
      <c r="S25" s="7"/>
    </row>
    <row r="26" spans="1:19" ht="18" customHeight="1">
      <c r="A26" s="100"/>
      <c r="B26" s="57"/>
      <c r="C26" s="56"/>
      <c r="D26" s="56"/>
      <c r="E26" s="56"/>
      <c r="F26" s="23"/>
      <c r="G26" s="13"/>
      <c r="H26" s="15"/>
      <c r="I26" s="15"/>
      <c r="J26" s="15"/>
      <c r="K26" s="16"/>
      <c r="L26" s="136" t="s">
        <v>121</v>
      </c>
      <c r="M26" s="136"/>
      <c r="N26" s="136"/>
      <c r="O26" s="136"/>
      <c r="P26" s="14"/>
      <c r="Q26" s="14"/>
      <c r="R26" s="9"/>
      <c r="S26" s="1"/>
    </row>
    <row r="27" spans="1:19" ht="10.5" customHeight="1">
      <c r="A27" s="100"/>
      <c r="B27" s="57"/>
      <c r="C27" s="56"/>
      <c r="D27" s="56"/>
      <c r="E27" s="56"/>
      <c r="F27" s="23"/>
      <c r="G27" s="3"/>
      <c r="H27" s="10"/>
      <c r="I27" s="10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100"/>
      <c r="B28" s="57"/>
      <c r="C28" s="56"/>
      <c r="D28" s="56"/>
      <c r="E28" s="56"/>
      <c r="F28" s="23"/>
      <c r="G28" s="3"/>
      <c r="H28" s="9"/>
      <c r="I28" s="9"/>
      <c r="J28" s="10"/>
      <c r="K28" s="14" t="s">
        <v>31</v>
      </c>
      <c r="L28" s="12"/>
      <c r="M28" s="12"/>
      <c r="N28" s="12"/>
      <c r="O28" s="12"/>
      <c r="P28" s="125" t="s">
        <v>35</v>
      </c>
      <c r="Q28" s="125"/>
      <c r="R28" s="125"/>
      <c r="S28" s="126"/>
    </row>
    <row r="29" spans="1:19" ht="16.5" customHeight="1">
      <c r="A29" s="100"/>
      <c r="B29" s="57"/>
      <c r="C29" s="56"/>
      <c r="D29" s="56"/>
      <c r="E29" s="56"/>
      <c r="F29" s="23"/>
      <c r="G29" s="17"/>
      <c r="H29" s="14"/>
      <c r="I29" s="9"/>
      <c r="J29" s="15"/>
      <c r="K29" s="5"/>
      <c r="L29" s="124" t="s">
        <v>36</v>
      </c>
      <c r="M29" s="124"/>
      <c r="N29" s="124"/>
      <c r="O29" s="124"/>
      <c r="P29" s="14"/>
      <c r="Q29" s="14"/>
      <c r="R29" s="9"/>
      <c r="S29" s="1"/>
    </row>
    <row r="30" spans="1:19" ht="12.75" customHeight="1">
      <c r="A30" s="100"/>
      <c r="B30" s="57"/>
      <c r="C30" s="56"/>
      <c r="D30" s="56"/>
      <c r="E30" s="56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97" customFormat="1" ht="16.5" customHeight="1">
      <c r="A31" s="56"/>
      <c r="B31" s="100" t="s">
        <v>37</v>
      </c>
      <c r="C31" s="100">
        <f>SUM(C8:C30)</f>
        <v>12</v>
      </c>
      <c r="D31" s="100">
        <f>SUM(D8:D30)</f>
        <v>18</v>
      </c>
      <c r="E31" s="100">
        <f>SUM(E8:E30)</f>
        <v>22</v>
      </c>
      <c r="F31" s="25"/>
      <c r="G31" s="94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6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31"/>
  <sheetViews>
    <sheetView view="pageBreakPreview" zoomScale="120" zoomScaleNormal="120" zoomScaleSheetLayoutView="100" workbookViewId="0">
      <selection activeCell="B3" sqref="B3:Q3"/>
    </sheetView>
  </sheetViews>
  <sheetFormatPr defaultColWidth="9" defaultRowHeight="15"/>
  <cols>
    <col min="1" max="1" width="6.85546875" customWidth="1"/>
    <col min="2" max="2" width="17.28515625" customWidth="1"/>
    <col min="3" max="5" width="2.7109375" customWidth="1"/>
    <col min="6" max="6" width="1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9"/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40"/>
    </row>
    <row r="2" spans="1:19" ht="18.75">
      <c r="A2" s="20"/>
      <c r="B2" s="143" t="s">
        <v>127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45"/>
    </row>
    <row r="3" spans="1:19" ht="18.75">
      <c r="A3" s="21"/>
      <c r="B3" s="144" t="s">
        <v>408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3" t="s">
        <v>98</v>
      </c>
      <c r="S3" s="145"/>
    </row>
    <row r="4" spans="1:19" ht="14.25" customHeight="1">
      <c r="A4" s="139" t="s">
        <v>1</v>
      </c>
      <c r="B4" s="139" t="s">
        <v>2</v>
      </c>
      <c r="C4" s="139" t="s">
        <v>3</v>
      </c>
      <c r="D4" s="139" t="s">
        <v>4</v>
      </c>
      <c r="E4" s="139" t="s">
        <v>5</v>
      </c>
      <c r="F4" s="146" t="s">
        <v>6</v>
      </c>
      <c r="G4" s="27" t="s">
        <v>7</v>
      </c>
      <c r="H4" s="78" t="s">
        <v>8</v>
      </c>
      <c r="I4" s="78" t="s">
        <v>9</v>
      </c>
      <c r="J4" s="78" t="s">
        <v>10</v>
      </c>
      <c r="K4" s="79" t="s">
        <v>11</v>
      </c>
      <c r="L4" s="78" t="s">
        <v>12</v>
      </c>
      <c r="M4" s="78" t="s">
        <v>13</v>
      </c>
      <c r="N4" s="78" t="s">
        <v>14</v>
      </c>
      <c r="O4" s="78" t="s">
        <v>15</v>
      </c>
      <c r="P4" s="78" t="s">
        <v>16</v>
      </c>
      <c r="Q4" s="78" t="s">
        <v>17</v>
      </c>
      <c r="R4" s="80" t="s">
        <v>18</v>
      </c>
      <c r="S4" s="81" t="s">
        <v>19</v>
      </c>
    </row>
    <row r="5" spans="1:19" ht="14.25" customHeight="1">
      <c r="A5" s="140"/>
      <c r="B5" s="140"/>
      <c r="C5" s="140"/>
      <c r="D5" s="140"/>
      <c r="E5" s="140"/>
      <c r="F5" s="147"/>
      <c r="G5" s="28"/>
      <c r="H5" s="82" t="s">
        <v>9</v>
      </c>
      <c r="I5" s="82" t="s">
        <v>10</v>
      </c>
      <c r="J5" s="82" t="s">
        <v>11</v>
      </c>
      <c r="K5" s="83" t="s">
        <v>12</v>
      </c>
      <c r="L5" s="82" t="s">
        <v>13</v>
      </c>
      <c r="M5" s="35" t="s">
        <v>14</v>
      </c>
      <c r="N5" s="82" t="s">
        <v>15</v>
      </c>
      <c r="O5" s="82" t="s">
        <v>16</v>
      </c>
      <c r="P5" s="84" t="s">
        <v>17</v>
      </c>
      <c r="Q5" s="82" t="s">
        <v>18</v>
      </c>
      <c r="R5" s="82" t="s">
        <v>19</v>
      </c>
      <c r="S5" s="84" t="s">
        <v>20</v>
      </c>
    </row>
    <row r="6" spans="1:19" ht="14.25" customHeight="1">
      <c r="A6" s="141"/>
      <c r="B6" s="141"/>
      <c r="C6" s="141"/>
      <c r="D6" s="141"/>
      <c r="E6" s="141"/>
      <c r="F6" s="148"/>
      <c r="G6" s="26" t="s">
        <v>21</v>
      </c>
      <c r="H6" s="75"/>
      <c r="I6" s="85">
        <v>1</v>
      </c>
      <c r="J6" s="85">
        <v>2</v>
      </c>
      <c r="K6" s="86">
        <v>3</v>
      </c>
      <c r="L6" s="86">
        <v>4</v>
      </c>
      <c r="M6" s="86">
        <v>5</v>
      </c>
      <c r="N6" s="86">
        <v>6</v>
      </c>
      <c r="O6" s="86">
        <v>7</v>
      </c>
      <c r="P6" s="86">
        <v>8</v>
      </c>
      <c r="Q6" s="86">
        <v>9</v>
      </c>
      <c r="R6" s="86">
        <v>10</v>
      </c>
      <c r="S6" s="85">
        <v>11</v>
      </c>
    </row>
    <row r="7" spans="1:19" ht="18.75" customHeight="1">
      <c r="A7" s="58"/>
      <c r="B7" s="60" t="s">
        <v>22</v>
      </c>
      <c r="C7" s="58"/>
      <c r="D7" s="58"/>
      <c r="E7" s="58"/>
      <c r="F7" s="38"/>
      <c r="G7" s="29"/>
      <c r="H7" s="127" t="s">
        <v>23</v>
      </c>
      <c r="I7" s="31" t="s">
        <v>55</v>
      </c>
      <c r="J7" s="31"/>
      <c r="K7" s="31" t="s">
        <v>216</v>
      </c>
      <c r="L7" s="31"/>
      <c r="M7" s="130" t="s">
        <v>24</v>
      </c>
      <c r="N7" s="31" t="s">
        <v>214</v>
      </c>
      <c r="O7" s="73"/>
      <c r="P7" s="73"/>
      <c r="Q7" s="73"/>
      <c r="R7" s="73"/>
      <c r="S7" s="87"/>
    </row>
    <row r="8" spans="1:19" ht="18.75" customHeight="1">
      <c r="A8" s="58" t="s">
        <v>55</v>
      </c>
      <c r="B8" s="44" t="s">
        <v>95</v>
      </c>
      <c r="C8" s="58">
        <v>0</v>
      </c>
      <c r="D8" s="58">
        <v>2</v>
      </c>
      <c r="E8" s="58">
        <v>1</v>
      </c>
      <c r="F8" s="24" t="s">
        <v>394</v>
      </c>
      <c r="G8" s="27" t="s">
        <v>25</v>
      </c>
      <c r="H8" s="128"/>
      <c r="I8" s="33"/>
      <c r="J8" s="33"/>
      <c r="K8" s="33"/>
      <c r="L8" s="33"/>
      <c r="M8" s="131"/>
      <c r="N8" s="33"/>
      <c r="O8" s="74"/>
      <c r="P8" s="74"/>
      <c r="Q8" s="74"/>
      <c r="R8" s="74"/>
      <c r="S8" s="88"/>
    </row>
    <row r="9" spans="1:19" ht="18.75" customHeight="1">
      <c r="A9" s="58" t="s">
        <v>214</v>
      </c>
      <c r="B9" s="44" t="s">
        <v>215</v>
      </c>
      <c r="C9" s="58">
        <v>3</v>
      </c>
      <c r="D9" s="59">
        <v>0</v>
      </c>
      <c r="E9" s="58">
        <v>3</v>
      </c>
      <c r="F9" s="23" t="s">
        <v>358</v>
      </c>
      <c r="G9" s="28"/>
      <c r="H9" s="128"/>
      <c r="I9" s="33" t="s">
        <v>374</v>
      </c>
      <c r="J9" s="35" t="s">
        <v>395</v>
      </c>
      <c r="K9" s="33" t="s">
        <v>315</v>
      </c>
      <c r="L9" s="35" t="s">
        <v>316</v>
      </c>
      <c r="M9" s="131"/>
      <c r="N9" s="35" t="s">
        <v>361</v>
      </c>
      <c r="O9" s="72"/>
      <c r="P9" s="69" t="s">
        <v>362</v>
      </c>
      <c r="Q9" s="72"/>
      <c r="R9" s="69"/>
      <c r="S9" s="89"/>
    </row>
    <row r="10" spans="1:19" ht="18.75" customHeight="1">
      <c r="A10" s="58"/>
      <c r="B10" s="60" t="s">
        <v>40</v>
      </c>
      <c r="C10" s="58"/>
      <c r="D10" s="58"/>
      <c r="E10" s="58"/>
      <c r="F10" s="24"/>
      <c r="G10" s="36"/>
      <c r="H10" s="128"/>
      <c r="I10" s="31" t="s">
        <v>116</v>
      </c>
      <c r="J10" s="73">
        <v>4305</v>
      </c>
      <c r="K10" s="31" t="s">
        <v>290</v>
      </c>
      <c r="L10" s="87" t="s">
        <v>356</v>
      </c>
      <c r="M10" s="131"/>
      <c r="N10" s="31" t="s">
        <v>112</v>
      </c>
      <c r="O10" s="73">
        <v>4412</v>
      </c>
      <c r="P10" s="31"/>
      <c r="Q10" s="31" t="s">
        <v>290</v>
      </c>
      <c r="R10" s="33" t="s">
        <v>332</v>
      </c>
      <c r="S10" s="87"/>
    </row>
    <row r="11" spans="1:19" ht="18.75" customHeight="1">
      <c r="A11" s="58" t="s">
        <v>110</v>
      </c>
      <c r="B11" s="60" t="s">
        <v>111</v>
      </c>
      <c r="C11" s="58">
        <v>1</v>
      </c>
      <c r="D11" s="58">
        <v>4</v>
      </c>
      <c r="E11" s="58">
        <v>3</v>
      </c>
      <c r="F11" s="23" t="s">
        <v>387</v>
      </c>
      <c r="G11" s="27" t="s">
        <v>26</v>
      </c>
      <c r="H11" s="128"/>
      <c r="I11" s="33"/>
      <c r="J11" s="74"/>
      <c r="K11" s="74"/>
      <c r="L11" s="88"/>
      <c r="M11" s="131"/>
      <c r="N11" s="33"/>
      <c r="O11" s="74"/>
      <c r="P11" s="74"/>
      <c r="Q11" s="88"/>
      <c r="R11" s="74"/>
      <c r="S11" s="88"/>
    </row>
    <row r="12" spans="1:19" ht="18.75" customHeight="1" thickBot="1">
      <c r="A12" s="58" t="s">
        <v>216</v>
      </c>
      <c r="B12" s="60" t="s">
        <v>217</v>
      </c>
      <c r="C12" s="58">
        <v>3</v>
      </c>
      <c r="D12" s="59">
        <v>0</v>
      </c>
      <c r="E12" s="58">
        <v>3</v>
      </c>
      <c r="F12" s="23" t="s">
        <v>306</v>
      </c>
      <c r="G12" s="28"/>
      <c r="H12" s="128"/>
      <c r="I12" s="35" t="s">
        <v>114</v>
      </c>
      <c r="J12" s="72">
        <v>4302</v>
      </c>
      <c r="K12" s="35" t="s">
        <v>291</v>
      </c>
      <c r="L12" s="89" t="s">
        <v>333</v>
      </c>
      <c r="M12" s="131"/>
      <c r="N12" s="35" t="s">
        <v>110</v>
      </c>
      <c r="O12" s="72">
        <v>4308</v>
      </c>
      <c r="P12" s="35"/>
      <c r="Q12" s="35" t="s">
        <v>291</v>
      </c>
      <c r="R12" s="89" t="s">
        <v>287</v>
      </c>
      <c r="S12" s="89"/>
    </row>
    <row r="13" spans="1:19" ht="18.75" customHeight="1">
      <c r="A13" s="58"/>
      <c r="B13" s="44" t="s">
        <v>42</v>
      </c>
      <c r="C13" s="58"/>
      <c r="D13" s="58"/>
      <c r="E13" s="58"/>
      <c r="F13" s="24"/>
      <c r="G13" s="36"/>
      <c r="H13" s="128"/>
      <c r="I13" s="31" t="s">
        <v>110</v>
      </c>
      <c r="J13" s="31" t="s">
        <v>378</v>
      </c>
      <c r="K13" s="31"/>
      <c r="L13" s="31" t="s">
        <v>290</v>
      </c>
      <c r="M13" s="132"/>
      <c r="N13" s="134" t="s">
        <v>27</v>
      </c>
      <c r="O13" s="135"/>
      <c r="P13" s="31" t="s">
        <v>287</v>
      </c>
      <c r="Q13" s="31" t="s">
        <v>114</v>
      </c>
      <c r="R13" s="31"/>
      <c r="S13" s="31"/>
    </row>
    <row r="14" spans="1:19" ht="18.75" customHeight="1">
      <c r="A14" s="58" t="s">
        <v>112</v>
      </c>
      <c r="B14" s="44" t="s">
        <v>113</v>
      </c>
      <c r="C14" s="58">
        <v>2</v>
      </c>
      <c r="D14" s="58">
        <v>3</v>
      </c>
      <c r="E14" s="58">
        <v>3</v>
      </c>
      <c r="F14" s="24" t="s">
        <v>388</v>
      </c>
      <c r="G14" s="27" t="s">
        <v>28</v>
      </c>
      <c r="H14" s="128"/>
      <c r="I14" s="33"/>
      <c r="J14" s="33"/>
      <c r="K14" s="74"/>
      <c r="L14" s="74"/>
      <c r="M14" s="132"/>
      <c r="N14" s="137" t="s">
        <v>247</v>
      </c>
      <c r="O14" s="138"/>
      <c r="P14" s="39"/>
      <c r="Q14" s="33" t="s">
        <v>351</v>
      </c>
      <c r="R14" s="33"/>
      <c r="S14" s="33"/>
    </row>
    <row r="15" spans="1:19" ht="18.75" customHeight="1" thickBot="1">
      <c r="A15" s="58" t="s">
        <v>114</v>
      </c>
      <c r="B15" s="44" t="s">
        <v>115</v>
      </c>
      <c r="C15" s="58">
        <v>1</v>
      </c>
      <c r="D15" s="58">
        <v>4</v>
      </c>
      <c r="E15" s="58">
        <v>3</v>
      </c>
      <c r="F15" s="24" t="s">
        <v>373</v>
      </c>
      <c r="G15" s="28"/>
      <c r="H15" s="128"/>
      <c r="I15" s="33" t="s">
        <v>112</v>
      </c>
      <c r="J15" s="35" t="s">
        <v>382</v>
      </c>
      <c r="K15" s="35"/>
      <c r="L15" s="35" t="s">
        <v>291</v>
      </c>
      <c r="M15" s="132"/>
      <c r="N15" s="90" t="s">
        <v>344</v>
      </c>
      <c r="O15" s="91" t="s">
        <v>288</v>
      </c>
      <c r="P15" s="33" t="s">
        <v>314</v>
      </c>
      <c r="Q15" s="33" t="s">
        <v>375</v>
      </c>
      <c r="R15" s="35"/>
      <c r="S15" s="35"/>
    </row>
    <row r="16" spans="1:19" ht="18.75" customHeight="1">
      <c r="A16" s="58" t="s">
        <v>116</v>
      </c>
      <c r="B16" s="44" t="s">
        <v>117</v>
      </c>
      <c r="C16" s="58">
        <v>0</v>
      </c>
      <c r="D16" s="58">
        <v>4</v>
      </c>
      <c r="E16" s="58">
        <v>2</v>
      </c>
      <c r="F16" s="23" t="s">
        <v>348</v>
      </c>
      <c r="G16" s="36"/>
      <c r="H16" s="128"/>
      <c r="I16" s="31" t="s">
        <v>248</v>
      </c>
      <c r="J16" s="73"/>
      <c r="K16" s="73"/>
      <c r="L16" s="87"/>
      <c r="M16" s="131"/>
      <c r="N16" s="31" t="s">
        <v>249</v>
      </c>
      <c r="O16" s="73">
        <v>4416</v>
      </c>
      <c r="P16" s="31"/>
      <c r="Q16" s="66" t="s">
        <v>290</v>
      </c>
      <c r="R16" s="31" t="s">
        <v>311</v>
      </c>
      <c r="S16" s="31"/>
    </row>
    <row r="17" spans="1:19" ht="18.75" customHeight="1">
      <c r="A17" s="58"/>
      <c r="B17" s="44" t="s">
        <v>34</v>
      </c>
      <c r="C17" s="58"/>
      <c r="D17" s="58"/>
      <c r="E17" s="58"/>
      <c r="F17" s="23"/>
      <c r="G17" s="27" t="s">
        <v>29</v>
      </c>
      <c r="H17" s="128"/>
      <c r="I17" s="33"/>
      <c r="J17" s="74"/>
      <c r="K17" s="74"/>
      <c r="L17" s="88"/>
      <c r="M17" s="131"/>
      <c r="N17" s="33"/>
      <c r="O17" s="74"/>
      <c r="P17" s="74"/>
      <c r="Q17" s="88"/>
      <c r="R17" s="33"/>
      <c r="S17" s="33"/>
    </row>
    <row r="18" spans="1:19" ht="18.75" customHeight="1">
      <c r="A18" s="58" t="s">
        <v>248</v>
      </c>
      <c r="B18" s="44" t="s">
        <v>210</v>
      </c>
      <c r="C18" s="58">
        <v>0</v>
      </c>
      <c r="D18" s="58">
        <v>4</v>
      </c>
      <c r="E18" s="58">
        <v>4</v>
      </c>
      <c r="F18" s="24" t="s">
        <v>330</v>
      </c>
      <c r="G18" s="28"/>
      <c r="H18" s="128"/>
      <c r="I18" s="35" t="s">
        <v>384</v>
      </c>
      <c r="J18" s="72"/>
      <c r="K18" s="69"/>
      <c r="L18" s="89" t="s">
        <v>332</v>
      </c>
      <c r="M18" s="131"/>
      <c r="N18" s="35" t="s">
        <v>116</v>
      </c>
      <c r="O18" s="72">
        <v>4305</v>
      </c>
      <c r="P18" s="35" t="s">
        <v>291</v>
      </c>
      <c r="Q18" s="89" t="s">
        <v>356</v>
      </c>
      <c r="R18" s="35"/>
      <c r="S18" s="35"/>
    </row>
    <row r="19" spans="1:19" ht="18.75" customHeight="1">
      <c r="A19" s="58"/>
      <c r="B19" s="44" t="s">
        <v>43</v>
      </c>
      <c r="C19" s="58"/>
      <c r="D19" s="58"/>
      <c r="E19" s="58"/>
      <c r="F19" s="24"/>
      <c r="G19" s="36"/>
      <c r="H19" s="128"/>
      <c r="I19" s="31" t="s">
        <v>114</v>
      </c>
      <c r="J19" s="31"/>
      <c r="K19" s="31" t="s">
        <v>351</v>
      </c>
      <c r="L19" s="31" t="s">
        <v>290</v>
      </c>
      <c r="M19" s="132"/>
      <c r="N19" s="31" t="s">
        <v>333</v>
      </c>
      <c r="O19" s="31" t="s">
        <v>216</v>
      </c>
      <c r="P19" s="30"/>
      <c r="Q19" s="73"/>
      <c r="R19" s="73"/>
      <c r="S19" s="87"/>
    </row>
    <row r="20" spans="1:19" ht="18.75" customHeight="1">
      <c r="A20" s="58" t="s">
        <v>249</v>
      </c>
      <c r="B20" s="44" t="s">
        <v>250</v>
      </c>
      <c r="C20" s="58">
        <v>1</v>
      </c>
      <c r="D20" s="58">
        <v>4</v>
      </c>
      <c r="E20" s="58">
        <v>3</v>
      </c>
      <c r="F20" s="24" t="s">
        <v>308</v>
      </c>
      <c r="G20" s="27" t="s">
        <v>30</v>
      </c>
      <c r="H20" s="128"/>
      <c r="I20" s="33"/>
      <c r="J20" s="33"/>
      <c r="K20" s="33"/>
      <c r="L20" s="74"/>
      <c r="M20" s="132"/>
      <c r="N20" s="65"/>
      <c r="O20" s="33" t="s">
        <v>315</v>
      </c>
      <c r="P20" s="32"/>
      <c r="Q20" s="74"/>
      <c r="R20" s="74"/>
      <c r="S20" s="88"/>
    </row>
    <row r="21" spans="1:19" ht="18.75" customHeight="1">
      <c r="A21" s="58"/>
      <c r="B21" s="44" t="s">
        <v>44</v>
      </c>
      <c r="C21" s="58"/>
      <c r="D21" s="58"/>
      <c r="E21" s="58"/>
      <c r="F21" s="23"/>
      <c r="G21" s="28"/>
      <c r="H21" s="129"/>
      <c r="I21" s="35" t="s">
        <v>249</v>
      </c>
      <c r="J21" s="35"/>
      <c r="K21" s="35" t="s">
        <v>327</v>
      </c>
      <c r="L21" s="35" t="s">
        <v>291</v>
      </c>
      <c r="M21" s="149"/>
      <c r="N21" s="35" t="s">
        <v>311</v>
      </c>
      <c r="O21" s="35" t="s">
        <v>316</v>
      </c>
      <c r="P21" s="34"/>
      <c r="Q21" s="69"/>
      <c r="R21" s="69"/>
      <c r="S21" s="89"/>
    </row>
    <row r="22" spans="1:19" ht="15.75" customHeight="1">
      <c r="A22" s="58" t="s">
        <v>247</v>
      </c>
      <c r="B22" s="44" t="s">
        <v>212</v>
      </c>
      <c r="C22" s="58">
        <v>0</v>
      </c>
      <c r="D22" s="59">
        <v>2</v>
      </c>
      <c r="E22" s="59">
        <v>0</v>
      </c>
      <c r="F22" s="23" t="s">
        <v>285</v>
      </c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61"/>
      <c r="B23" s="61"/>
      <c r="C23" s="61"/>
      <c r="D23" s="61"/>
      <c r="E23" s="61"/>
      <c r="F23" s="23"/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61"/>
      <c r="B24" s="61"/>
      <c r="C24" s="61"/>
      <c r="D24" s="61"/>
      <c r="E24" s="61"/>
      <c r="F24" s="23"/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61"/>
      <c r="B25" s="61"/>
      <c r="C25" s="61"/>
      <c r="D25" s="61"/>
      <c r="E25" s="61"/>
      <c r="F25" s="23"/>
      <c r="G25" s="8"/>
      <c r="H25" s="6"/>
      <c r="I25" s="9"/>
      <c r="J25" s="10"/>
      <c r="K25" s="14" t="s">
        <v>31</v>
      </c>
      <c r="L25" s="11"/>
      <c r="M25" s="11"/>
      <c r="N25" s="12"/>
      <c r="O25" s="12"/>
      <c r="P25" s="14" t="s">
        <v>32</v>
      </c>
      <c r="Q25" s="5"/>
      <c r="R25" s="9"/>
      <c r="S25" s="7"/>
    </row>
    <row r="26" spans="1:19" ht="18" customHeight="1">
      <c r="A26" s="61"/>
      <c r="B26" s="61"/>
      <c r="C26" s="61"/>
      <c r="D26" s="61"/>
      <c r="E26" s="61"/>
      <c r="F26" s="23"/>
      <c r="G26" s="13"/>
      <c r="H26" s="14"/>
      <c r="I26" s="9"/>
      <c r="J26" s="15"/>
      <c r="K26" s="16"/>
      <c r="L26" s="136" t="s">
        <v>121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61"/>
      <c r="B27" s="61"/>
      <c r="C27" s="61"/>
      <c r="D27" s="61"/>
      <c r="E27" s="61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61"/>
      <c r="B28" s="61"/>
      <c r="C28" s="61"/>
      <c r="D28" s="61"/>
      <c r="E28" s="61"/>
      <c r="F28" s="23"/>
      <c r="G28" s="3"/>
      <c r="H28" s="9"/>
      <c r="I28" s="9"/>
      <c r="J28" s="10"/>
      <c r="K28" s="14" t="s">
        <v>31</v>
      </c>
      <c r="L28" s="12"/>
      <c r="M28" s="12"/>
      <c r="N28" s="12"/>
      <c r="O28" s="12"/>
      <c r="P28" s="125" t="s">
        <v>35</v>
      </c>
      <c r="Q28" s="125"/>
      <c r="R28" s="125"/>
      <c r="S28" s="126"/>
    </row>
    <row r="29" spans="1:19" ht="16.5" customHeight="1">
      <c r="A29" s="61"/>
      <c r="B29" s="61"/>
      <c r="C29" s="61"/>
      <c r="D29" s="61"/>
      <c r="E29" s="61"/>
      <c r="F29" s="23"/>
      <c r="G29" s="17"/>
      <c r="H29" s="14"/>
      <c r="I29" s="9"/>
      <c r="J29" s="15"/>
      <c r="K29" s="5"/>
      <c r="L29" s="124" t="s">
        <v>36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61"/>
      <c r="B30" s="61"/>
      <c r="C30" s="61"/>
      <c r="D30" s="61"/>
      <c r="E30" s="61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97" customFormat="1" ht="16.5" customHeight="1">
      <c r="A31" s="112"/>
      <c r="B31" s="111" t="s">
        <v>37</v>
      </c>
      <c r="C31" s="110">
        <f>SUM(C7:C22)</f>
        <v>11</v>
      </c>
      <c r="D31" s="110">
        <f>SUM(D7:D22)</f>
        <v>27</v>
      </c>
      <c r="E31" s="110">
        <f>SUM(E7:E22)</f>
        <v>25</v>
      </c>
      <c r="F31" s="25"/>
      <c r="G31" s="94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6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31"/>
  <sheetViews>
    <sheetView view="pageBreakPreview" zoomScale="120" zoomScaleNormal="120" zoomScaleSheetLayoutView="100" workbookViewId="0">
      <selection activeCell="F10" sqref="F10"/>
    </sheetView>
  </sheetViews>
  <sheetFormatPr defaultColWidth="9" defaultRowHeight="15"/>
  <cols>
    <col min="1" max="1" width="6.85546875" customWidth="1"/>
    <col min="2" max="2" width="17.28515625" customWidth="1"/>
    <col min="3" max="5" width="2.7109375" customWidth="1"/>
    <col min="6" max="6" width="1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9"/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40"/>
    </row>
    <row r="2" spans="1:19" ht="18.75">
      <c r="A2" s="20"/>
      <c r="B2" s="143" t="s">
        <v>127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45"/>
    </row>
    <row r="3" spans="1:19" ht="18.75">
      <c r="A3" s="21"/>
      <c r="B3" s="144" t="s">
        <v>126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3" t="s">
        <v>109</v>
      </c>
      <c r="S3" s="145"/>
    </row>
    <row r="4" spans="1:19" ht="14.25" customHeight="1">
      <c r="A4" s="139" t="s">
        <v>1</v>
      </c>
      <c r="B4" s="139" t="s">
        <v>2</v>
      </c>
      <c r="C4" s="139" t="s">
        <v>3</v>
      </c>
      <c r="D4" s="139" t="s">
        <v>4</v>
      </c>
      <c r="E4" s="139" t="s">
        <v>5</v>
      </c>
      <c r="F4" s="146" t="s">
        <v>6</v>
      </c>
      <c r="G4" s="27" t="s">
        <v>7</v>
      </c>
      <c r="H4" s="78" t="s">
        <v>8</v>
      </c>
      <c r="I4" s="78" t="s">
        <v>9</v>
      </c>
      <c r="J4" s="78" t="s">
        <v>10</v>
      </c>
      <c r="K4" s="79" t="s">
        <v>11</v>
      </c>
      <c r="L4" s="78" t="s">
        <v>12</v>
      </c>
      <c r="M4" s="78" t="s">
        <v>13</v>
      </c>
      <c r="N4" s="78" t="s">
        <v>14</v>
      </c>
      <c r="O4" s="78" t="s">
        <v>15</v>
      </c>
      <c r="P4" s="78" t="s">
        <v>16</v>
      </c>
      <c r="Q4" s="78" t="s">
        <v>17</v>
      </c>
      <c r="R4" s="80" t="s">
        <v>18</v>
      </c>
      <c r="S4" s="81" t="s">
        <v>19</v>
      </c>
    </row>
    <row r="5" spans="1:19" ht="14.25" customHeight="1">
      <c r="A5" s="140"/>
      <c r="B5" s="140"/>
      <c r="C5" s="140"/>
      <c r="D5" s="140"/>
      <c r="E5" s="140"/>
      <c r="F5" s="147"/>
      <c r="G5" s="28"/>
      <c r="H5" s="82" t="s">
        <v>9</v>
      </c>
      <c r="I5" s="82" t="s">
        <v>10</v>
      </c>
      <c r="J5" s="82" t="s">
        <v>11</v>
      </c>
      <c r="K5" s="83" t="s">
        <v>12</v>
      </c>
      <c r="L5" s="82" t="s">
        <v>13</v>
      </c>
      <c r="M5" s="35" t="s">
        <v>14</v>
      </c>
      <c r="N5" s="82" t="s">
        <v>15</v>
      </c>
      <c r="O5" s="82" t="s">
        <v>16</v>
      </c>
      <c r="P5" s="84" t="s">
        <v>17</v>
      </c>
      <c r="Q5" s="82" t="s">
        <v>18</v>
      </c>
      <c r="R5" s="82" t="s">
        <v>19</v>
      </c>
      <c r="S5" s="84" t="s">
        <v>20</v>
      </c>
    </row>
    <row r="6" spans="1:19" ht="14.25" customHeight="1">
      <c r="A6" s="141"/>
      <c r="B6" s="141"/>
      <c r="C6" s="141"/>
      <c r="D6" s="141"/>
      <c r="E6" s="141"/>
      <c r="F6" s="148"/>
      <c r="G6" s="26" t="s">
        <v>21</v>
      </c>
      <c r="H6" s="75"/>
      <c r="I6" s="85">
        <v>1</v>
      </c>
      <c r="J6" s="85">
        <v>2</v>
      </c>
      <c r="K6" s="86">
        <v>3</v>
      </c>
      <c r="L6" s="86">
        <v>4</v>
      </c>
      <c r="M6" s="86">
        <v>5</v>
      </c>
      <c r="N6" s="86">
        <v>6</v>
      </c>
      <c r="O6" s="86">
        <v>7</v>
      </c>
      <c r="P6" s="86">
        <v>8</v>
      </c>
      <c r="Q6" s="86">
        <v>9</v>
      </c>
      <c r="R6" s="86">
        <v>10</v>
      </c>
      <c r="S6" s="85">
        <v>11</v>
      </c>
    </row>
    <row r="7" spans="1:19" ht="18.75" customHeight="1">
      <c r="A7" s="58"/>
      <c r="B7" s="44" t="s">
        <v>42</v>
      </c>
      <c r="C7" s="58"/>
      <c r="D7" s="58"/>
      <c r="E7" s="58"/>
      <c r="F7" s="38"/>
      <c r="G7" s="29"/>
      <c r="H7" s="127" t="s">
        <v>23</v>
      </c>
      <c r="I7" s="31" t="s">
        <v>251</v>
      </c>
      <c r="J7" s="73"/>
      <c r="K7" s="73"/>
      <c r="L7" s="87"/>
      <c r="M7" s="130" t="s">
        <v>24</v>
      </c>
      <c r="N7" s="31"/>
      <c r="O7" s="31"/>
      <c r="P7" s="31"/>
      <c r="Q7" s="73"/>
      <c r="R7" s="73"/>
      <c r="S7" s="87"/>
    </row>
    <row r="8" spans="1:19" ht="18.75" customHeight="1">
      <c r="A8" s="58" t="s">
        <v>107</v>
      </c>
      <c r="B8" s="44" t="s">
        <v>108</v>
      </c>
      <c r="C8" s="58">
        <v>0</v>
      </c>
      <c r="D8" s="58">
        <v>4</v>
      </c>
      <c r="E8" s="58">
        <v>2</v>
      </c>
      <c r="F8" s="24" t="s">
        <v>348</v>
      </c>
      <c r="G8" s="27" t="s">
        <v>25</v>
      </c>
      <c r="H8" s="128"/>
      <c r="I8" s="33"/>
      <c r="J8" s="74"/>
      <c r="K8" s="74"/>
      <c r="L8" s="88"/>
      <c r="M8" s="132"/>
      <c r="N8" s="65"/>
      <c r="O8" s="33"/>
      <c r="P8" s="33"/>
      <c r="Q8" s="74"/>
      <c r="R8" s="74"/>
      <c r="S8" s="88"/>
    </row>
    <row r="9" spans="1:19" ht="18.75" customHeight="1">
      <c r="A9" s="58" t="s">
        <v>251</v>
      </c>
      <c r="B9" s="44" t="s">
        <v>252</v>
      </c>
      <c r="C9" s="58">
        <v>0</v>
      </c>
      <c r="D9" s="58">
        <v>4</v>
      </c>
      <c r="E9" s="58">
        <v>2</v>
      </c>
      <c r="F9" s="24" t="s">
        <v>348</v>
      </c>
      <c r="G9" s="28"/>
      <c r="H9" s="128"/>
      <c r="I9" s="35" t="s">
        <v>385</v>
      </c>
      <c r="J9" s="72"/>
      <c r="K9" s="69"/>
      <c r="L9" s="89" t="s">
        <v>356</v>
      </c>
      <c r="M9" s="131"/>
      <c r="N9" s="33"/>
      <c r="O9" s="35"/>
      <c r="P9" s="35"/>
      <c r="Q9" s="72"/>
      <c r="R9" s="69"/>
      <c r="S9" s="89"/>
    </row>
    <row r="10" spans="1:19" ht="18.75" customHeight="1">
      <c r="A10" s="58"/>
      <c r="B10" s="44" t="s">
        <v>34</v>
      </c>
      <c r="C10" s="58"/>
      <c r="D10" s="58"/>
      <c r="E10" s="58"/>
      <c r="F10" s="24"/>
      <c r="G10" s="36"/>
      <c r="H10" s="128"/>
      <c r="I10" s="31" t="s">
        <v>249</v>
      </c>
      <c r="J10" s="31"/>
      <c r="K10" s="31"/>
      <c r="L10" s="31"/>
      <c r="M10" s="131"/>
      <c r="N10" s="31"/>
      <c r="O10" s="31"/>
      <c r="P10" s="31"/>
      <c r="Q10" s="73"/>
      <c r="R10" s="73"/>
      <c r="S10" s="87"/>
    </row>
    <row r="11" spans="1:19" ht="18.75" customHeight="1">
      <c r="A11" s="58" t="s">
        <v>248</v>
      </c>
      <c r="B11" s="44" t="s">
        <v>210</v>
      </c>
      <c r="C11" s="58">
        <v>0</v>
      </c>
      <c r="D11" s="58">
        <v>4</v>
      </c>
      <c r="E11" s="58">
        <v>4</v>
      </c>
      <c r="F11" s="23" t="s">
        <v>263</v>
      </c>
      <c r="G11" s="27" t="s">
        <v>26</v>
      </c>
      <c r="H11" s="128"/>
      <c r="I11" s="33"/>
      <c r="J11" s="33"/>
      <c r="K11" s="33"/>
      <c r="L11" s="74"/>
      <c r="M11" s="131"/>
      <c r="N11" s="65"/>
      <c r="O11" s="33"/>
      <c r="P11" s="33"/>
      <c r="Q11" s="74"/>
      <c r="R11" s="74"/>
      <c r="S11" s="88"/>
    </row>
    <row r="12" spans="1:19" ht="18.75" customHeight="1" thickBot="1">
      <c r="A12" s="58"/>
      <c r="B12" s="44" t="s">
        <v>43</v>
      </c>
      <c r="C12" s="58"/>
      <c r="D12" s="58"/>
      <c r="E12" s="58"/>
      <c r="F12" s="23"/>
      <c r="G12" s="28"/>
      <c r="H12" s="128"/>
      <c r="I12" s="35" t="s">
        <v>327</v>
      </c>
      <c r="J12" s="35"/>
      <c r="K12" s="35"/>
      <c r="L12" s="35"/>
      <c r="M12" s="131"/>
      <c r="N12" s="35" t="s">
        <v>311</v>
      </c>
      <c r="O12" s="35"/>
      <c r="P12" s="35"/>
      <c r="Q12" s="69"/>
      <c r="R12" s="69"/>
      <c r="S12" s="89"/>
    </row>
    <row r="13" spans="1:19" ht="18.75" customHeight="1">
      <c r="A13" s="58" t="s">
        <v>249</v>
      </c>
      <c r="B13" s="44" t="s">
        <v>250</v>
      </c>
      <c r="C13" s="58">
        <v>1</v>
      </c>
      <c r="D13" s="58">
        <v>4</v>
      </c>
      <c r="E13" s="58">
        <v>3</v>
      </c>
      <c r="F13" s="24" t="s">
        <v>308</v>
      </c>
      <c r="G13" s="36"/>
      <c r="H13" s="128"/>
      <c r="I13" s="73"/>
      <c r="J13" s="73"/>
      <c r="K13" s="30"/>
      <c r="L13" s="31"/>
      <c r="M13" s="132"/>
      <c r="N13" s="134" t="s">
        <v>27</v>
      </c>
      <c r="O13" s="135"/>
      <c r="P13" s="31" t="s">
        <v>248</v>
      </c>
      <c r="Q13" s="31"/>
      <c r="R13" s="31"/>
      <c r="S13" s="31"/>
    </row>
    <row r="14" spans="1:19" ht="18.75" customHeight="1">
      <c r="A14" s="58" t="s">
        <v>253</v>
      </c>
      <c r="B14" s="44" t="s">
        <v>254</v>
      </c>
      <c r="C14" s="58">
        <v>1</v>
      </c>
      <c r="D14" s="58">
        <v>4</v>
      </c>
      <c r="E14" s="58">
        <v>3</v>
      </c>
      <c r="F14" s="23" t="s">
        <v>330</v>
      </c>
      <c r="G14" s="27" t="s">
        <v>28</v>
      </c>
      <c r="H14" s="128"/>
      <c r="I14" s="74"/>
      <c r="J14" s="74"/>
      <c r="K14" s="32"/>
      <c r="L14" s="33"/>
      <c r="M14" s="132"/>
      <c r="N14" s="137" t="s">
        <v>247</v>
      </c>
      <c r="O14" s="138"/>
      <c r="P14" s="33"/>
      <c r="Q14" s="33"/>
      <c r="R14" s="33"/>
      <c r="S14" s="33"/>
    </row>
    <row r="15" spans="1:19" ht="18.75" customHeight="1" thickBot="1">
      <c r="A15" s="58"/>
      <c r="B15" s="44" t="s">
        <v>44</v>
      </c>
      <c r="C15" s="58"/>
      <c r="D15" s="58"/>
      <c r="E15" s="58"/>
      <c r="F15" s="23"/>
      <c r="G15" s="28"/>
      <c r="H15" s="128"/>
      <c r="I15" s="69"/>
      <c r="J15" s="69"/>
      <c r="K15" s="34"/>
      <c r="L15" s="35"/>
      <c r="M15" s="132"/>
      <c r="N15" s="90" t="s">
        <v>344</v>
      </c>
      <c r="O15" s="91" t="s">
        <v>264</v>
      </c>
      <c r="P15" s="33" t="s">
        <v>328</v>
      </c>
      <c r="Q15" s="35" t="s">
        <v>279</v>
      </c>
      <c r="R15" s="35"/>
      <c r="S15" s="35"/>
    </row>
    <row r="16" spans="1:19" ht="18.75" customHeight="1">
      <c r="A16" s="58" t="s">
        <v>247</v>
      </c>
      <c r="B16" s="44" t="s">
        <v>212</v>
      </c>
      <c r="C16" s="58">
        <v>0</v>
      </c>
      <c r="D16" s="59">
        <v>2</v>
      </c>
      <c r="E16" s="59">
        <v>0</v>
      </c>
      <c r="F16" s="24" t="s">
        <v>307</v>
      </c>
      <c r="G16" s="36"/>
      <c r="H16" s="128"/>
      <c r="I16" s="31" t="s">
        <v>107</v>
      </c>
      <c r="J16" s="73"/>
      <c r="K16" s="73"/>
      <c r="L16" s="87"/>
      <c r="M16" s="131"/>
      <c r="N16" s="31"/>
      <c r="O16" s="31"/>
      <c r="P16" s="31"/>
      <c r="Q16" s="31"/>
      <c r="R16" s="31"/>
      <c r="S16" s="31"/>
    </row>
    <row r="17" spans="1:19" ht="18.75" customHeight="1">
      <c r="A17" s="61"/>
      <c r="B17" s="61"/>
      <c r="C17" s="61"/>
      <c r="D17" s="61"/>
      <c r="E17" s="61"/>
      <c r="F17" s="24"/>
      <c r="G17" s="27" t="s">
        <v>29</v>
      </c>
      <c r="H17" s="128"/>
      <c r="I17" s="33"/>
      <c r="J17" s="74"/>
      <c r="K17" s="74"/>
      <c r="L17" s="88"/>
      <c r="M17" s="131"/>
      <c r="N17" s="33"/>
      <c r="O17" s="33"/>
      <c r="P17" s="33"/>
      <c r="Q17" s="33"/>
      <c r="R17" s="33"/>
      <c r="S17" s="33"/>
    </row>
    <row r="18" spans="1:19" ht="18.75" customHeight="1">
      <c r="A18" s="58"/>
      <c r="B18" s="44"/>
      <c r="C18" s="58"/>
      <c r="D18" s="58"/>
      <c r="E18" s="58"/>
      <c r="F18" s="24"/>
      <c r="G18" s="28"/>
      <c r="H18" s="128"/>
      <c r="I18" s="35" t="s">
        <v>355</v>
      </c>
      <c r="J18" s="72"/>
      <c r="K18" s="69"/>
      <c r="L18" s="89" t="s">
        <v>356</v>
      </c>
      <c r="M18" s="131"/>
      <c r="N18" s="35"/>
      <c r="O18" s="35"/>
      <c r="P18" s="35"/>
      <c r="Q18" s="33"/>
      <c r="R18" s="35"/>
      <c r="S18" s="35"/>
    </row>
    <row r="19" spans="1:19" ht="18.75" customHeight="1">
      <c r="A19" s="58"/>
      <c r="B19" s="44"/>
      <c r="C19" s="58"/>
      <c r="D19" s="58"/>
      <c r="E19" s="58"/>
      <c r="F19" s="24"/>
      <c r="G19" s="36"/>
      <c r="H19" s="128"/>
      <c r="I19" s="31" t="s">
        <v>253</v>
      </c>
      <c r="J19" s="31"/>
      <c r="K19" s="31"/>
      <c r="L19" s="31"/>
      <c r="M19" s="131"/>
      <c r="N19" s="31"/>
      <c r="O19" s="31" t="s">
        <v>248</v>
      </c>
      <c r="P19" s="31"/>
      <c r="Q19" s="73"/>
      <c r="R19" s="73"/>
      <c r="S19" s="87"/>
    </row>
    <row r="20" spans="1:19" ht="18.75" customHeight="1">
      <c r="A20" s="58"/>
      <c r="B20" s="44"/>
      <c r="C20" s="58"/>
      <c r="D20" s="58"/>
      <c r="E20" s="58"/>
      <c r="F20" s="24"/>
      <c r="G20" s="27" t="s">
        <v>30</v>
      </c>
      <c r="H20" s="128"/>
      <c r="I20" s="33"/>
      <c r="J20" s="33"/>
      <c r="K20" s="33"/>
      <c r="L20" s="74"/>
      <c r="M20" s="131"/>
      <c r="N20" s="65"/>
      <c r="O20" s="33"/>
      <c r="P20" s="33"/>
      <c r="Q20" s="74"/>
      <c r="R20" s="74"/>
      <c r="S20" s="88"/>
    </row>
    <row r="21" spans="1:19" ht="16.5" customHeight="1">
      <c r="A21" s="58"/>
      <c r="B21" s="44"/>
      <c r="C21" s="58"/>
      <c r="D21" s="58"/>
      <c r="E21" s="58"/>
      <c r="F21" s="23"/>
      <c r="G21" s="28"/>
      <c r="H21" s="129"/>
      <c r="I21" s="35" t="s">
        <v>384</v>
      </c>
      <c r="J21" s="35"/>
      <c r="K21" s="35"/>
      <c r="L21" s="35"/>
      <c r="M21" s="133"/>
      <c r="N21" s="35" t="s">
        <v>332</v>
      </c>
      <c r="O21" s="35" t="s">
        <v>328</v>
      </c>
      <c r="P21" s="35" t="s">
        <v>279</v>
      </c>
      <c r="Q21" s="69"/>
      <c r="R21" s="69"/>
      <c r="S21" s="89"/>
    </row>
    <row r="22" spans="1:19" ht="15.75" customHeight="1">
      <c r="A22" s="58"/>
      <c r="B22" s="44"/>
      <c r="C22" s="58"/>
      <c r="D22" s="58"/>
      <c r="E22" s="58"/>
      <c r="F22" s="23"/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58"/>
      <c r="B23" s="44"/>
      <c r="C23" s="58"/>
      <c r="D23" s="58"/>
      <c r="E23" s="58"/>
      <c r="F23" s="23"/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58"/>
      <c r="B24" s="44"/>
      <c r="C24" s="58"/>
      <c r="D24" s="58"/>
      <c r="E24" s="58"/>
      <c r="F24" s="23"/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58"/>
      <c r="B25" s="44"/>
      <c r="C25" s="58"/>
      <c r="D25" s="58"/>
      <c r="E25" s="58"/>
      <c r="F25" s="23"/>
      <c r="G25" s="8"/>
      <c r="H25" s="6"/>
      <c r="I25" s="9"/>
      <c r="J25" s="10"/>
      <c r="K25" s="14" t="s">
        <v>31</v>
      </c>
      <c r="L25" s="11"/>
      <c r="M25" s="11"/>
      <c r="N25" s="12"/>
      <c r="O25" s="12"/>
      <c r="P25" s="14" t="s">
        <v>32</v>
      </c>
      <c r="Q25" s="5"/>
      <c r="R25" s="9"/>
      <c r="S25" s="7"/>
    </row>
    <row r="26" spans="1:19" ht="18" customHeight="1">
      <c r="A26" s="58"/>
      <c r="B26" s="44"/>
      <c r="C26" s="58"/>
      <c r="D26" s="58"/>
      <c r="E26" s="58"/>
      <c r="F26" s="23"/>
      <c r="G26" s="13"/>
      <c r="H26" s="14"/>
      <c r="I26" s="9"/>
      <c r="J26" s="15"/>
      <c r="K26" s="16"/>
      <c r="L26" s="136" t="s">
        <v>121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98"/>
      <c r="B27" s="99"/>
      <c r="C27" s="98"/>
      <c r="D27" s="98"/>
      <c r="E27" s="98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61"/>
      <c r="B28" s="61"/>
      <c r="C28" s="61"/>
      <c r="D28" s="61"/>
      <c r="E28" s="61"/>
      <c r="F28" s="23"/>
      <c r="G28" s="3"/>
      <c r="H28" s="9"/>
      <c r="I28" s="9"/>
      <c r="J28" s="10"/>
      <c r="K28" s="14" t="s">
        <v>31</v>
      </c>
      <c r="L28" s="12"/>
      <c r="M28" s="12"/>
      <c r="N28" s="12"/>
      <c r="O28" s="12"/>
      <c r="P28" s="125" t="s">
        <v>35</v>
      </c>
      <c r="Q28" s="125"/>
      <c r="R28" s="125"/>
      <c r="S28" s="126"/>
    </row>
    <row r="29" spans="1:19" ht="16.5" customHeight="1">
      <c r="A29" s="61"/>
      <c r="B29" s="61"/>
      <c r="C29" s="61"/>
      <c r="D29" s="61"/>
      <c r="E29" s="61"/>
      <c r="F29" s="23"/>
      <c r="G29" s="17"/>
      <c r="H29" s="14"/>
      <c r="I29" s="9"/>
      <c r="J29" s="15"/>
      <c r="K29" s="5"/>
      <c r="L29" s="124" t="s">
        <v>36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61"/>
      <c r="B30" s="61"/>
      <c r="C30" s="61"/>
      <c r="D30" s="61"/>
      <c r="E30" s="61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97" customFormat="1" ht="16.5" customHeight="1">
      <c r="A31" s="112"/>
      <c r="B31" s="111" t="s">
        <v>37</v>
      </c>
      <c r="C31" s="110">
        <f>SUM(C8:C30)</f>
        <v>2</v>
      </c>
      <c r="D31" s="110">
        <f>SUM(D8:D30)</f>
        <v>22</v>
      </c>
      <c r="E31" s="110">
        <f>SUM(E8:E30)</f>
        <v>14</v>
      </c>
      <c r="F31" s="25"/>
      <c r="G31" s="94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6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S31"/>
  <sheetViews>
    <sheetView view="pageBreakPreview" zoomScale="120" zoomScaleNormal="120" zoomScaleSheetLayoutView="100" workbookViewId="0">
      <selection activeCell="B3" sqref="B3:Q3"/>
    </sheetView>
  </sheetViews>
  <sheetFormatPr defaultColWidth="9" defaultRowHeight="15"/>
  <cols>
    <col min="1" max="1" width="6.85546875" customWidth="1"/>
    <col min="2" max="2" width="17.28515625" customWidth="1"/>
    <col min="3" max="5" width="4" customWidth="1"/>
    <col min="6" max="6" width="1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9"/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40"/>
    </row>
    <row r="2" spans="1:19" ht="18.75">
      <c r="A2" s="20"/>
      <c r="B2" s="143" t="s">
        <v>127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45"/>
    </row>
    <row r="3" spans="1:19" ht="18.75">
      <c r="A3" s="21"/>
      <c r="B3" s="144" t="s">
        <v>409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3" t="s">
        <v>381</v>
      </c>
      <c r="S3" s="145"/>
    </row>
    <row r="4" spans="1:19" ht="14.25" customHeight="1">
      <c r="A4" s="139" t="s">
        <v>1</v>
      </c>
      <c r="B4" s="139" t="s">
        <v>2</v>
      </c>
      <c r="C4" s="139" t="s">
        <v>3</v>
      </c>
      <c r="D4" s="139" t="s">
        <v>4</v>
      </c>
      <c r="E4" s="139" t="s">
        <v>5</v>
      </c>
      <c r="F4" s="146" t="s">
        <v>6</v>
      </c>
      <c r="G4" s="27" t="s">
        <v>7</v>
      </c>
      <c r="H4" s="78" t="s">
        <v>8</v>
      </c>
      <c r="I4" s="78" t="s">
        <v>9</v>
      </c>
      <c r="J4" s="78" t="s">
        <v>10</v>
      </c>
      <c r="K4" s="79" t="s">
        <v>11</v>
      </c>
      <c r="L4" s="78" t="s">
        <v>12</v>
      </c>
      <c r="M4" s="78" t="s">
        <v>13</v>
      </c>
      <c r="N4" s="78" t="s">
        <v>14</v>
      </c>
      <c r="O4" s="78" t="s">
        <v>15</v>
      </c>
      <c r="P4" s="78" t="s">
        <v>16</v>
      </c>
      <c r="Q4" s="78" t="s">
        <v>17</v>
      </c>
      <c r="R4" s="80" t="s">
        <v>18</v>
      </c>
      <c r="S4" s="81" t="s">
        <v>19</v>
      </c>
    </row>
    <row r="5" spans="1:19" ht="14.25" customHeight="1">
      <c r="A5" s="140"/>
      <c r="B5" s="140"/>
      <c r="C5" s="140"/>
      <c r="D5" s="140"/>
      <c r="E5" s="140"/>
      <c r="F5" s="147"/>
      <c r="G5" s="28"/>
      <c r="H5" s="82" t="s">
        <v>9</v>
      </c>
      <c r="I5" s="82" t="s">
        <v>10</v>
      </c>
      <c r="J5" s="82" t="s">
        <v>11</v>
      </c>
      <c r="K5" s="83" t="s">
        <v>12</v>
      </c>
      <c r="L5" s="82" t="s">
        <v>13</v>
      </c>
      <c r="M5" s="35" t="s">
        <v>14</v>
      </c>
      <c r="N5" s="82" t="s">
        <v>15</v>
      </c>
      <c r="O5" s="82" t="s">
        <v>16</v>
      </c>
      <c r="P5" s="84" t="s">
        <v>17</v>
      </c>
      <c r="Q5" s="82" t="s">
        <v>18</v>
      </c>
      <c r="R5" s="82" t="s">
        <v>19</v>
      </c>
      <c r="S5" s="84" t="s">
        <v>20</v>
      </c>
    </row>
    <row r="6" spans="1:19" ht="14.25" customHeight="1">
      <c r="A6" s="141"/>
      <c r="B6" s="141"/>
      <c r="C6" s="141"/>
      <c r="D6" s="141"/>
      <c r="E6" s="141"/>
      <c r="F6" s="148"/>
      <c r="G6" s="26" t="s">
        <v>21</v>
      </c>
      <c r="H6" s="75"/>
      <c r="I6" s="85">
        <v>1</v>
      </c>
      <c r="J6" s="85">
        <v>2</v>
      </c>
      <c r="K6" s="86">
        <v>3</v>
      </c>
      <c r="L6" s="86">
        <v>4</v>
      </c>
      <c r="M6" s="86">
        <v>5</v>
      </c>
      <c r="N6" s="86">
        <v>6</v>
      </c>
      <c r="O6" s="86">
        <v>7</v>
      </c>
      <c r="P6" s="86">
        <v>8</v>
      </c>
      <c r="Q6" s="86">
        <v>9</v>
      </c>
      <c r="R6" s="86">
        <v>10</v>
      </c>
      <c r="S6" s="85">
        <v>11</v>
      </c>
    </row>
    <row r="7" spans="1:19" ht="18.75" customHeight="1">
      <c r="A7" s="46"/>
      <c r="B7" s="47" t="s">
        <v>22</v>
      </c>
      <c r="C7" s="46"/>
      <c r="D7" s="46"/>
      <c r="E7" s="46"/>
      <c r="F7" s="38"/>
      <c r="G7" s="29"/>
      <c r="H7" s="127" t="s">
        <v>23</v>
      </c>
      <c r="I7" s="70" t="s">
        <v>160</v>
      </c>
      <c r="J7" s="73">
        <v>4308</v>
      </c>
      <c r="K7" s="30" t="s">
        <v>287</v>
      </c>
      <c r="L7" s="31"/>
      <c r="M7" s="130" t="s">
        <v>24</v>
      </c>
      <c r="N7" s="31" t="s">
        <v>150</v>
      </c>
      <c r="O7" s="31"/>
      <c r="P7" s="30"/>
      <c r="Q7" s="73"/>
      <c r="R7" s="73"/>
      <c r="S7" s="87"/>
    </row>
    <row r="8" spans="1:19" ht="18.75" customHeight="1">
      <c r="A8" s="46" t="s">
        <v>128</v>
      </c>
      <c r="B8" s="47" t="s">
        <v>129</v>
      </c>
      <c r="C8" s="46">
        <v>2</v>
      </c>
      <c r="D8" s="46">
        <v>0</v>
      </c>
      <c r="E8" s="46">
        <v>2</v>
      </c>
      <c r="F8" s="24" t="s">
        <v>281</v>
      </c>
      <c r="G8" s="27" t="s">
        <v>25</v>
      </c>
      <c r="H8" s="128"/>
      <c r="I8" s="71"/>
      <c r="J8" s="74"/>
      <c r="K8" s="32"/>
      <c r="L8" s="33"/>
      <c r="M8" s="131"/>
      <c r="N8" s="33"/>
      <c r="O8" s="33"/>
      <c r="P8" s="32"/>
      <c r="Q8" s="74"/>
      <c r="R8" s="74"/>
      <c r="S8" s="88"/>
    </row>
    <row r="9" spans="1:19" ht="18.75" customHeight="1">
      <c r="A9" s="46" t="s">
        <v>150</v>
      </c>
      <c r="B9" s="47" t="s">
        <v>151</v>
      </c>
      <c r="C9" s="46">
        <v>0</v>
      </c>
      <c r="D9" s="46">
        <v>2</v>
      </c>
      <c r="E9" s="46">
        <v>1</v>
      </c>
      <c r="F9" s="24" t="s">
        <v>280</v>
      </c>
      <c r="G9" s="28"/>
      <c r="H9" s="128"/>
      <c r="I9" s="72" t="s">
        <v>158</v>
      </c>
      <c r="J9" s="69">
        <v>4306</v>
      </c>
      <c r="K9" s="34" t="s">
        <v>288</v>
      </c>
      <c r="L9" s="35"/>
      <c r="M9" s="131"/>
      <c r="N9" s="33" t="s">
        <v>289</v>
      </c>
      <c r="O9" s="35" t="s">
        <v>352</v>
      </c>
      <c r="P9" s="34"/>
      <c r="Q9" s="69"/>
      <c r="R9" s="69"/>
      <c r="S9" s="89"/>
    </row>
    <row r="10" spans="1:19" ht="18.75" customHeight="1">
      <c r="A10" s="46" t="s">
        <v>130</v>
      </c>
      <c r="B10" s="47" t="s">
        <v>131</v>
      </c>
      <c r="C10" s="46">
        <v>1</v>
      </c>
      <c r="D10" s="46">
        <v>2</v>
      </c>
      <c r="E10" s="46">
        <v>2</v>
      </c>
      <c r="F10" s="24" t="s">
        <v>304</v>
      </c>
      <c r="G10" s="36"/>
      <c r="H10" s="128"/>
      <c r="I10" s="31" t="s">
        <v>155</v>
      </c>
      <c r="J10" s="31" t="s">
        <v>325</v>
      </c>
      <c r="K10" s="30" t="s">
        <v>290</v>
      </c>
      <c r="L10" s="31" t="s">
        <v>292</v>
      </c>
      <c r="M10" s="131"/>
      <c r="N10" s="31" t="s">
        <v>152</v>
      </c>
      <c r="O10" s="31"/>
      <c r="P10" s="31" t="s">
        <v>130</v>
      </c>
      <c r="Q10" s="73"/>
      <c r="R10" s="73"/>
      <c r="S10" s="87"/>
    </row>
    <row r="11" spans="1:19" ht="18.75" customHeight="1">
      <c r="A11" s="46" t="s">
        <v>152</v>
      </c>
      <c r="B11" s="47" t="s">
        <v>153</v>
      </c>
      <c r="C11" s="46">
        <v>2</v>
      </c>
      <c r="D11" s="46">
        <v>0</v>
      </c>
      <c r="E11" s="46">
        <v>2</v>
      </c>
      <c r="F11" s="23" t="s">
        <v>282</v>
      </c>
      <c r="G11" s="27" t="s">
        <v>26</v>
      </c>
      <c r="H11" s="128"/>
      <c r="I11" s="33"/>
      <c r="J11" s="33"/>
      <c r="K11" s="32"/>
      <c r="L11" s="33"/>
      <c r="M11" s="131"/>
      <c r="N11" s="33"/>
      <c r="O11" s="33"/>
      <c r="P11" s="33"/>
      <c r="Q11" s="74"/>
      <c r="R11" s="74"/>
      <c r="S11" s="88"/>
    </row>
    <row r="12" spans="1:19" ht="18.75" customHeight="1" thickBot="1">
      <c r="A12" s="46" t="s">
        <v>132</v>
      </c>
      <c r="B12" s="47" t="s">
        <v>133</v>
      </c>
      <c r="C12" s="46">
        <v>1</v>
      </c>
      <c r="D12" s="46">
        <v>0</v>
      </c>
      <c r="E12" s="46">
        <v>1</v>
      </c>
      <c r="F12" s="23" t="s">
        <v>266</v>
      </c>
      <c r="G12" s="28"/>
      <c r="H12" s="128"/>
      <c r="I12" s="35" t="s">
        <v>157</v>
      </c>
      <c r="J12" s="35" t="s">
        <v>326</v>
      </c>
      <c r="K12" s="34" t="s">
        <v>291</v>
      </c>
      <c r="L12" s="35" t="s">
        <v>265</v>
      </c>
      <c r="M12" s="131"/>
      <c r="N12" s="33" t="s">
        <v>293</v>
      </c>
      <c r="O12" s="35" t="s">
        <v>303</v>
      </c>
      <c r="P12" s="35" t="s">
        <v>294</v>
      </c>
      <c r="Q12" s="69" t="s">
        <v>274</v>
      </c>
      <c r="R12" s="69"/>
      <c r="S12" s="89"/>
    </row>
    <row r="13" spans="1:19" ht="18.75" customHeight="1">
      <c r="A13" s="46"/>
      <c r="B13" s="47" t="s">
        <v>39</v>
      </c>
      <c r="C13" s="46"/>
      <c r="D13" s="46"/>
      <c r="E13" s="46"/>
      <c r="F13" s="24"/>
      <c r="G13" s="36"/>
      <c r="H13" s="128"/>
      <c r="I13" s="30" t="s">
        <v>63</v>
      </c>
      <c r="J13" s="31"/>
      <c r="K13" s="30"/>
      <c r="L13" s="31"/>
      <c r="M13" s="132"/>
      <c r="N13" s="134" t="s">
        <v>27</v>
      </c>
      <c r="O13" s="135"/>
      <c r="P13" s="31" t="s">
        <v>290</v>
      </c>
      <c r="Q13" s="73" t="s">
        <v>296</v>
      </c>
      <c r="R13" s="73"/>
      <c r="S13" s="31"/>
    </row>
    <row r="14" spans="1:19" ht="18.75" customHeight="1">
      <c r="A14" s="46"/>
      <c r="B14" s="47" t="s">
        <v>40</v>
      </c>
      <c r="C14" s="48"/>
      <c r="D14" s="48"/>
      <c r="E14" s="48"/>
      <c r="F14" s="24"/>
      <c r="G14" s="27" t="s">
        <v>28</v>
      </c>
      <c r="H14" s="128"/>
      <c r="I14" s="32"/>
      <c r="J14" s="33"/>
      <c r="K14" s="32"/>
      <c r="L14" s="33"/>
      <c r="M14" s="132"/>
      <c r="N14" s="137" t="s">
        <v>148</v>
      </c>
      <c r="O14" s="138"/>
      <c r="P14" s="33"/>
      <c r="Q14" s="74"/>
      <c r="R14" s="74"/>
      <c r="S14" s="33"/>
    </row>
    <row r="15" spans="1:19" ht="18.75" customHeight="1" thickBot="1">
      <c r="A15" s="46" t="s">
        <v>63</v>
      </c>
      <c r="B15" s="47" t="s">
        <v>154</v>
      </c>
      <c r="C15" s="46">
        <v>0</v>
      </c>
      <c r="D15" s="46">
        <v>6</v>
      </c>
      <c r="E15" s="46">
        <v>2</v>
      </c>
      <c r="F15" s="24" t="s">
        <v>283</v>
      </c>
      <c r="G15" s="28"/>
      <c r="H15" s="128"/>
      <c r="I15" s="64" t="s">
        <v>295</v>
      </c>
      <c r="J15" s="35"/>
      <c r="K15" s="67"/>
      <c r="L15" s="35"/>
      <c r="M15" s="132"/>
      <c r="N15" s="90" t="s">
        <v>386</v>
      </c>
      <c r="O15" s="91" t="s">
        <v>278</v>
      </c>
      <c r="P15" s="35" t="s">
        <v>291</v>
      </c>
      <c r="Q15" s="69" t="s">
        <v>270</v>
      </c>
      <c r="R15" s="69"/>
      <c r="S15" s="35"/>
    </row>
    <row r="16" spans="1:19" ht="18.75" customHeight="1">
      <c r="A16" s="46" t="s">
        <v>155</v>
      </c>
      <c r="B16" s="47" t="s">
        <v>156</v>
      </c>
      <c r="C16" s="46">
        <v>1</v>
      </c>
      <c r="D16" s="46">
        <v>3</v>
      </c>
      <c r="E16" s="46">
        <v>2</v>
      </c>
      <c r="F16" s="23" t="s">
        <v>284</v>
      </c>
      <c r="G16" s="36"/>
      <c r="H16" s="128"/>
      <c r="I16" s="73" t="s">
        <v>157</v>
      </c>
      <c r="J16" s="92">
        <v>4303</v>
      </c>
      <c r="K16" s="31" t="s">
        <v>290</v>
      </c>
      <c r="L16" s="31" t="s">
        <v>265</v>
      </c>
      <c r="M16" s="131"/>
      <c r="N16" s="31" t="s">
        <v>158</v>
      </c>
      <c r="O16" s="62" t="s">
        <v>324</v>
      </c>
      <c r="P16" s="31" t="s">
        <v>298</v>
      </c>
      <c r="Q16" s="31"/>
      <c r="R16" s="31"/>
      <c r="S16" s="31"/>
    </row>
    <row r="17" spans="1:19" ht="18.75" customHeight="1">
      <c r="A17" s="46" t="s">
        <v>157</v>
      </c>
      <c r="B17" s="47" t="s">
        <v>141</v>
      </c>
      <c r="C17" s="46">
        <v>1</v>
      </c>
      <c r="D17" s="46">
        <v>3</v>
      </c>
      <c r="E17" s="46">
        <v>2</v>
      </c>
      <c r="F17" s="23" t="s">
        <v>261</v>
      </c>
      <c r="G17" s="27" t="s">
        <v>29</v>
      </c>
      <c r="H17" s="128"/>
      <c r="I17" s="74"/>
      <c r="J17" s="70"/>
      <c r="K17" s="33"/>
      <c r="L17" s="33"/>
      <c r="M17" s="131"/>
      <c r="N17" s="33"/>
      <c r="O17" s="63"/>
      <c r="P17" s="65"/>
      <c r="Q17" s="33"/>
      <c r="R17" s="33"/>
      <c r="S17" s="33"/>
    </row>
    <row r="18" spans="1:19" ht="18.75" customHeight="1">
      <c r="A18" s="46"/>
      <c r="B18" s="47" t="s">
        <v>41</v>
      </c>
      <c r="C18" s="46"/>
      <c r="D18" s="46"/>
      <c r="E18" s="46"/>
      <c r="F18" s="24"/>
      <c r="G18" s="28"/>
      <c r="H18" s="128"/>
      <c r="I18" s="69" t="s">
        <v>155</v>
      </c>
      <c r="J18" s="92">
        <v>4304</v>
      </c>
      <c r="K18" s="35" t="s">
        <v>291</v>
      </c>
      <c r="L18" s="35" t="s">
        <v>292</v>
      </c>
      <c r="M18" s="131"/>
      <c r="N18" s="35" t="s">
        <v>162</v>
      </c>
      <c r="O18" s="64" t="s">
        <v>376</v>
      </c>
      <c r="P18" s="35" t="s">
        <v>299</v>
      </c>
      <c r="Q18" s="33"/>
      <c r="R18" s="35"/>
      <c r="S18" s="35"/>
    </row>
    <row r="19" spans="1:19" ht="18.75" customHeight="1">
      <c r="A19" s="46" t="s">
        <v>158</v>
      </c>
      <c r="B19" s="47" t="s">
        <v>159</v>
      </c>
      <c r="C19" s="46">
        <v>1</v>
      </c>
      <c r="D19" s="46">
        <v>2</v>
      </c>
      <c r="E19" s="46">
        <v>2</v>
      </c>
      <c r="F19" s="24" t="s">
        <v>285</v>
      </c>
      <c r="G19" s="36"/>
      <c r="H19" s="128"/>
      <c r="I19" s="73" t="s">
        <v>128</v>
      </c>
      <c r="J19" s="73"/>
      <c r="K19" s="73" t="s">
        <v>130</v>
      </c>
      <c r="L19" s="31"/>
      <c r="M19" s="131"/>
      <c r="N19" s="31" t="s">
        <v>162</v>
      </c>
      <c r="O19" s="31" t="s">
        <v>376</v>
      </c>
      <c r="P19" s="31" t="s">
        <v>300</v>
      </c>
      <c r="Q19" s="73" t="s">
        <v>132</v>
      </c>
      <c r="R19" s="73"/>
      <c r="S19" s="87"/>
    </row>
    <row r="20" spans="1:19" ht="18.75" customHeight="1">
      <c r="A20" s="46" t="s">
        <v>160</v>
      </c>
      <c r="B20" s="47" t="s">
        <v>161</v>
      </c>
      <c r="C20" s="46">
        <v>1</v>
      </c>
      <c r="D20" s="46">
        <v>2</v>
      </c>
      <c r="E20" s="46">
        <v>2</v>
      </c>
      <c r="F20" s="24" t="s">
        <v>387</v>
      </c>
      <c r="G20" s="27" t="s">
        <v>30</v>
      </c>
      <c r="H20" s="128"/>
      <c r="I20" s="74"/>
      <c r="J20" s="74"/>
      <c r="K20" s="33" t="s">
        <v>294</v>
      </c>
      <c r="L20" s="70"/>
      <c r="M20" s="131"/>
      <c r="N20" s="33"/>
      <c r="O20" s="33"/>
      <c r="P20" s="65"/>
      <c r="Q20" s="74">
        <v>531</v>
      </c>
      <c r="R20" s="74"/>
      <c r="S20" s="88"/>
    </row>
    <row r="21" spans="1:19" ht="18.75" customHeight="1">
      <c r="A21" s="46" t="s">
        <v>162</v>
      </c>
      <c r="B21" s="47" t="s">
        <v>83</v>
      </c>
      <c r="C21" s="46">
        <v>1</v>
      </c>
      <c r="D21" s="46">
        <v>2</v>
      </c>
      <c r="E21" s="46">
        <v>2</v>
      </c>
      <c r="F21" s="23" t="s">
        <v>286</v>
      </c>
      <c r="G21" s="28"/>
      <c r="H21" s="129"/>
      <c r="I21" s="72">
        <v>533</v>
      </c>
      <c r="J21" s="72" t="s">
        <v>297</v>
      </c>
      <c r="K21" s="35" t="s">
        <v>274</v>
      </c>
      <c r="L21" s="72"/>
      <c r="M21" s="133"/>
      <c r="N21" s="35" t="s">
        <v>160</v>
      </c>
      <c r="O21" s="35" t="s">
        <v>378</v>
      </c>
      <c r="P21" s="35" t="s">
        <v>301</v>
      </c>
      <c r="Q21" s="69" t="s">
        <v>266</v>
      </c>
      <c r="R21" s="69"/>
      <c r="S21" s="89"/>
    </row>
    <row r="22" spans="1:19" ht="15.75" customHeight="1">
      <c r="A22" s="46"/>
      <c r="B22" s="47" t="s">
        <v>44</v>
      </c>
      <c r="C22" s="46"/>
      <c r="D22" s="46"/>
      <c r="E22" s="46"/>
      <c r="F22" s="23"/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41" t="s">
        <v>148</v>
      </c>
      <c r="B23" s="47" t="s">
        <v>149</v>
      </c>
      <c r="C23" s="41" t="s">
        <v>45</v>
      </c>
      <c r="D23" s="41">
        <v>2</v>
      </c>
      <c r="E23" s="41" t="s">
        <v>45</v>
      </c>
      <c r="F23" s="23" t="s">
        <v>258</v>
      </c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61"/>
      <c r="B24" s="61"/>
      <c r="C24" s="61"/>
      <c r="D24" s="61"/>
      <c r="E24" s="61"/>
      <c r="F24" s="23"/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61"/>
      <c r="B25" s="61"/>
      <c r="C25" s="61"/>
      <c r="D25" s="61"/>
      <c r="E25" s="61"/>
      <c r="F25" s="23"/>
      <c r="G25" s="8"/>
      <c r="H25" s="6"/>
      <c r="I25" s="9"/>
      <c r="J25" s="10"/>
      <c r="K25" s="14" t="s">
        <v>31</v>
      </c>
      <c r="L25" s="11"/>
      <c r="M25" s="11"/>
      <c r="N25" s="12"/>
      <c r="O25" s="12"/>
      <c r="P25" s="14" t="s">
        <v>32</v>
      </c>
      <c r="Q25" s="5"/>
      <c r="R25" s="9"/>
      <c r="S25" s="7"/>
    </row>
    <row r="26" spans="1:19" ht="18" customHeight="1">
      <c r="A26" s="61"/>
      <c r="B26" s="61"/>
      <c r="C26" s="61"/>
      <c r="D26" s="61"/>
      <c r="E26" s="61"/>
      <c r="F26" s="23"/>
      <c r="G26" s="13"/>
      <c r="H26" s="14"/>
      <c r="I26" s="9"/>
      <c r="J26" s="15"/>
      <c r="K26" s="16"/>
      <c r="L26" s="136" t="s">
        <v>121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61"/>
      <c r="B27" s="61"/>
      <c r="C27" s="61"/>
      <c r="D27" s="61"/>
      <c r="E27" s="61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61"/>
      <c r="B28" s="61"/>
      <c r="C28" s="61"/>
      <c r="D28" s="61"/>
      <c r="E28" s="61"/>
      <c r="F28" s="23"/>
      <c r="G28" s="3"/>
      <c r="H28" s="9"/>
      <c r="I28" s="9"/>
      <c r="J28" s="10"/>
      <c r="K28" s="14" t="s">
        <v>31</v>
      </c>
      <c r="L28" s="12"/>
      <c r="M28" s="12"/>
      <c r="N28" s="12"/>
      <c r="O28" s="12"/>
      <c r="P28" s="125" t="s">
        <v>35</v>
      </c>
      <c r="Q28" s="125"/>
      <c r="R28" s="125"/>
      <c r="S28" s="126"/>
    </row>
    <row r="29" spans="1:19" ht="16.5" customHeight="1">
      <c r="A29" s="61"/>
      <c r="B29" s="61"/>
      <c r="C29" s="61"/>
      <c r="D29" s="61"/>
      <c r="E29" s="61"/>
      <c r="F29" s="23"/>
      <c r="G29" s="17"/>
      <c r="H29" s="14"/>
      <c r="I29" s="9"/>
      <c r="J29" s="15"/>
      <c r="K29" s="5"/>
      <c r="L29" s="124" t="s">
        <v>36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61"/>
      <c r="B30" s="61"/>
      <c r="C30" s="61"/>
      <c r="D30" s="61"/>
      <c r="E30" s="61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97" customFormat="1" ht="16.5" customHeight="1">
      <c r="A31" s="100"/>
      <c r="B31" s="100" t="s">
        <v>37</v>
      </c>
      <c r="C31" s="100">
        <f>SUM(C8:C30)</f>
        <v>11</v>
      </c>
      <c r="D31" s="100">
        <f>SUM(D8:D30)</f>
        <v>24</v>
      </c>
      <c r="E31" s="100">
        <f>SUM(E8:E30)</f>
        <v>20</v>
      </c>
      <c r="F31" s="25"/>
      <c r="G31" s="94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6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31"/>
  <sheetViews>
    <sheetView view="pageBreakPreview" zoomScale="120" zoomScaleNormal="120" zoomScaleSheetLayoutView="100" workbookViewId="0">
      <selection activeCell="B3" sqref="B3:Q3"/>
    </sheetView>
  </sheetViews>
  <sheetFormatPr defaultColWidth="9" defaultRowHeight="15"/>
  <cols>
    <col min="1" max="1" width="6.85546875" customWidth="1"/>
    <col min="2" max="2" width="17.28515625" customWidth="1"/>
    <col min="3" max="5" width="3.85546875" customWidth="1"/>
    <col min="6" max="6" width="1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9"/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40"/>
    </row>
    <row r="2" spans="1:19" ht="18.75">
      <c r="A2" s="20"/>
      <c r="B2" s="143" t="s">
        <v>127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45"/>
    </row>
    <row r="3" spans="1:19" ht="18.75">
      <c r="A3" s="21"/>
      <c r="B3" s="144" t="s">
        <v>403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3" t="s">
        <v>65</v>
      </c>
      <c r="S3" s="145"/>
    </row>
    <row r="4" spans="1:19" ht="14.25" customHeight="1">
      <c r="A4" s="139" t="s">
        <v>1</v>
      </c>
      <c r="B4" s="139" t="s">
        <v>2</v>
      </c>
      <c r="C4" s="139" t="s">
        <v>3</v>
      </c>
      <c r="D4" s="139" t="s">
        <v>4</v>
      </c>
      <c r="E4" s="139" t="s">
        <v>5</v>
      </c>
      <c r="F4" s="146" t="s">
        <v>6</v>
      </c>
      <c r="G4" s="27" t="s">
        <v>7</v>
      </c>
      <c r="H4" s="78" t="s">
        <v>8</v>
      </c>
      <c r="I4" s="78" t="s">
        <v>9</v>
      </c>
      <c r="J4" s="78" t="s">
        <v>10</v>
      </c>
      <c r="K4" s="79" t="s">
        <v>11</v>
      </c>
      <c r="L4" s="78" t="s">
        <v>12</v>
      </c>
      <c r="M4" s="78" t="s">
        <v>13</v>
      </c>
      <c r="N4" s="78" t="s">
        <v>14</v>
      </c>
      <c r="O4" s="78" t="s">
        <v>15</v>
      </c>
      <c r="P4" s="78" t="s">
        <v>16</v>
      </c>
      <c r="Q4" s="78" t="s">
        <v>17</v>
      </c>
      <c r="R4" s="80" t="s">
        <v>18</v>
      </c>
      <c r="S4" s="81" t="s">
        <v>19</v>
      </c>
    </row>
    <row r="5" spans="1:19" ht="14.25" customHeight="1">
      <c r="A5" s="140"/>
      <c r="B5" s="140"/>
      <c r="C5" s="140"/>
      <c r="D5" s="140"/>
      <c r="E5" s="140"/>
      <c r="F5" s="147"/>
      <c r="G5" s="28"/>
      <c r="H5" s="82" t="s">
        <v>9</v>
      </c>
      <c r="I5" s="82" t="s">
        <v>10</v>
      </c>
      <c r="J5" s="82" t="s">
        <v>11</v>
      </c>
      <c r="K5" s="83" t="s">
        <v>12</v>
      </c>
      <c r="L5" s="82" t="s">
        <v>13</v>
      </c>
      <c r="M5" s="35" t="s">
        <v>14</v>
      </c>
      <c r="N5" s="82" t="s">
        <v>15</v>
      </c>
      <c r="O5" s="82" t="s">
        <v>16</v>
      </c>
      <c r="P5" s="84" t="s">
        <v>17</v>
      </c>
      <c r="Q5" s="82" t="s">
        <v>18</v>
      </c>
      <c r="R5" s="82" t="s">
        <v>19</v>
      </c>
      <c r="S5" s="84" t="s">
        <v>20</v>
      </c>
    </row>
    <row r="6" spans="1:19" ht="14.25" customHeight="1">
      <c r="A6" s="141"/>
      <c r="B6" s="141"/>
      <c r="C6" s="141"/>
      <c r="D6" s="141"/>
      <c r="E6" s="141"/>
      <c r="F6" s="148"/>
      <c r="G6" s="26" t="s">
        <v>21</v>
      </c>
      <c r="H6" s="75"/>
      <c r="I6" s="85">
        <v>1</v>
      </c>
      <c r="J6" s="85">
        <v>2</v>
      </c>
      <c r="K6" s="86">
        <v>3</v>
      </c>
      <c r="L6" s="86">
        <v>4</v>
      </c>
      <c r="M6" s="86">
        <v>5</v>
      </c>
      <c r="N6" s="86">
        <v>6</v>
      </c>
      <c r="O6" s="86">
        <v>7</v>
      </c>
      <c r="P6" s="86">
        <v>8</v>
      </c>
      <c r="Q6" s="86">
        <v>9</v>
      </c>
      <c r="R6" s="86">
        <v>10</v>
      </c>
      <c r="S6" s="85">
        <v>11</v>
      </c>
    </row>
    <row r="7" spans="1:19" ht="18.75" customHeight="1">
      <c r="A7" s="46"/>
      <c r="B7" s="47" t="s">
        <v>22</v>
      </c>
      <c r="C7" s="46"/>
      <c r="D7" s="46"/>
      <c r="E7" s="46"/>
      <c r="F7" s="38"/>
      <c r="G7" s="29"/>
      <c r="H7" s="127" t="s">
        <v>23</v>
      </c>
      <c r="I7" s="70" t="s">
        <v>163</v>
      </c>
      <c r="J7" s="73"/>
      <c r="K7" s="30" t="s">
        <v>173</v>
      </c>
      <c r="L7" s="31" t="s">
        <v>327</v>
      </c>
      <c r="M7" s="130" t="s">
        <v>24</v>
      </c>
      <c r="N7" s="31"/>
      <c r="O7" s="31" t="s">
        <v>290</v>
      </c>
      <c r="P7" s="31" t="s">
        <v>311</v>
      </c>
      <c r="Q7" s="73"/>
      <c r="R7" s="73"/>
      <c r="S7" s="87"/>
    </row>
    <row r="8" spans="1:19" ht="18.75" customHeight="1">
      <c r="A8" s="46" t="s">
        <v>163</v>
      </c>
      <c r="B8" s="47" t="s">
        <v>164</v>
      </c>
      <c r="C8" s="46">
        <v>0</v>
      </c>
      <c r="D8" s="46">
        <v>2</v>
      </c>
      <c r="E8" s="46">
        <v>1</v>
      </c>
      <c r="F8" s="24" t="s">
        <v>305</v>
      </c>
      <c r="G8" s="27" t="s">
        <v>25</v>
      </c>
      <c r="H8" s="128"/>
      <c r="I8" s="71"/>
      <c r="J8" s="74"/>
      <c r="K8" s="32"/>
      <c r="L8" s="33"/>
      <c r="M8" s="131"/>
      <c r="N8" s="33"/>
      <c r="O8" s="33"/>
      <c r="P8" s="33"/>
      <c r="Q8" s="74"/>
      <c r="R8" s="74"/>
      <c r="S8" s="88"/>
    </row>
    <row r="9" spans="1:19" ht="18.75" customHeight="1">
      <c r="A9" s="46" t="s">
        <v>152</v>
      </c>
      <c r="B9" s="47" t="s">
        <v>153</v>
      </c>
      <c r="C9" s="46">
        <v>2</v>
      </c>
      <c r="D9" s="46">
        <v>0</v>
      </c>
      <c r="E9" s="46">
        <v>2</v>
      </c>
      <c r="F9" s="24" t="s">
        <v>282</v>
      </c>
      <c r="G9" s="28"/>
      <c r="H9" s="128"/>
      <c r="I9" s="72">
        <v>521</v>
      </c>
      <c r="J9" s="69" t="s">
        <v>310</v>
      </c>
      <c r="K9" s="34" t="s">
        <v>179</v>
      </c>
      <c r="L9" s="35" t="s">
        <v>328</v>
      </c>
      <c r="M9" s="131"/>
      <c r="N9" s="33" t="s">
        <v>291</v>
      </c>
      <c r="O9" s="35" t="s">
        <v>279</v>
      </c>
      <c r="P9" s="35"/>
      <c r="Q9" s="72"/>
      <c r="R9" s="69"/>
      <c r="S9" s="89"/>
    </row>
    <row r="10" spans="1:19" ht="18.75" customHeight="1">
      <c r="A10" s="46"/>
      <c r="B10" s="47" t="s">
        <v>39</v>
      </c>
      <c r="C10" s="46"/>
      <c r="D10" s="46"/>
      <c r="E10" s="46"/>
      <c r="F10" s="24"/>
      <c r="G10" s="36"/>
      <c r="H10" s="128"/>
      <c r="I10" s="31" t="s">
        <v>171</v>
      </c>
      <c r="J10" s="31" t="s">
        <v>379</v>
      </c>
      <c r="K10" s="31" t="s">
        <v>290</v>
      </c>
      <c r="L10" s="31" t="s">
        <v>264</v>
      </c>
      <c r="M10" s="131"/>
      <c r="N10" s="31" t="s">
        <v>177</v>
      </c>
      <c r="O10" s="31" t="s">
        <v>328</v>
      </c>
      <c r="P10" s="31" t="s">
        <v>290</v>
      </c>
      <c r="Q10" s="73" t="s">
        <v>279</v>
      </c>
      <c r="R10" s="73"/>
      <c r="S10" s="87"/>
    </row>
    <row r="11" spans="1:19" ht="18.75" customHeight="1">
      <c r="A11" s="46"/>
      <c r="B11" s="47" t="s">
        <v>40</v>
      </c>
      <c r="C11" s="46"/>
      <c r="D11" s="46"/>
      <c r="E11" s="46"/>
      <c r="F11" s="23"/>
      <c r="G11" s="27" t="s">
        <v>26</v>
      </c>
      <c r="H11" s="128"/>
      <c r="I11" s="33"/>
      <c r="J11" s="32"/>
      <c r="K11" s="33"/>
      <c r="L11" s="33"/>
      <c r="M11" s="131"/>
      <c r="N11" s="33"/>
      <c r="O11" s="33"/>
      <c r="P11" s="33"/>
      <c r="Q11" s="74"/>
      <c r="R11" s="74"/>
      <c r="S11" s="88"/>
    </row>
    <row r="12" spans="1:19" ht="18.75" customHeight="1" thickBot="1">
      <c r="A12" s="46" t="s">
        <v>165</v>
      </c>
      <c r="B12" s="47" t="s">
        <v>166</v>
      </c>
      <c r="C12" s="46">
        <v>2</v>
      </c>
      <c r="D12" s="46">
        <v>0</v>
      </c>
      <c r="E12" s="46">
        <v>2</v>
      </c>
      <c r="F12" s="23" t="s">
        <v>306</v>
      </c>
      <c r="G12" s="28"/>
      <c r="H12" s="128"/>
      <c r="I12" s="35" t="s">
        <v>177</v>
      </c>
      <c r="J12" s="35" t="s">
        <v>328</v>
      </c>
      <c r="K12" s="35" t="s">
        <v>291</v>
      </c>
      <c r="L12" s="33" t="s">
        <v>279</v>
      </c>
      <c r="M12" s="131"/>
      <c r="N12" s="33" t="s">
        <v>171</v>
      </c>
      <c r="O12" s="35" t="s">
        <v>379</v>
      </c>
      <c r="P12" s="35" t="s">
        <v>291</v>
      </c>
      <c r="Q12" s="69" t="s">
        <v>264</v>
      </c>
      <c r="R12" s="69"/>
      <c r="S12" s="89"/>
    </row>
    <row r="13" spans="1:19" ht="18.75" customHeight="1">
      <c r="A13" s="46" t="s">
        <v>167</v>
      </c>
      <c r="B13" s="47" t="s">
        <v>168</v>
      </c>
      <c r="C13" s="101">
        <v>1</v>
      </c>
      <c r="D13" s="46">
        <v>3</v>
      </c>
      <c r="E13" s="46">
        <v>2</v>
      </c>
      <c r="F13" s="24" t="s">
        <v>389</v>
      </c>
      <c r="G13" s="36"/>
      <c r="H13" s="128"/>
      <c r="I13" s="73" t="s">
        <v>179</v>
      </c>
      <c r="J13" s="73">
        <v>4408</v>
      </c>
      <c r="K13" s="30" t="s">
        <v>290</v>
      </c>
      <c r="L13" s="31" t="s">
        <v>279</v>
      </c>
      <c r="M13" s="132"/>
      <c r="N13" s="134" t="s">
        <v>27</v>
      </c>
      <c r="O13" s="135"/>
      <c r="P13" s="31"/>
      <c r="Q13" s="31"/>
      <c r="R13" s="31"/>
      <c r="S13" s="31"/>
    </row>
    <row r="14" spans="1:19" ht="18.75" customHeight="1">
      <c r="A14" s="46" t="s">
        <v>169</v>
      </c>
      <c r="B14" s="47" t="s">
        <v>170</v>
      </c>
      <c r="C14" s="46">
        <v>1</v>
      </c>
      <c r="D14" s="46">
        <v>3</v>
      </c>
      <c r="E14" s="46">
        <v>2</v>
      </c>
      <c r="F14" s="24" t="s">
        <v>319</v>
      </c>
      <c r="G14" s="27" t="s">
        <v>28</v>
      </c>
      <c r="H14" s="128"/>
      <c r="I14" s="74"/>
      <c r="J14" s="74"/>
      <c r="K14" s="32"/>
      <c r="L14" s="33"/>
      <c r="M14" s="132"/>
      <c r="N14" s="137" t="s">
        <v>312</v>
      </c>
      <c r="O14" s="138"/>
      <c r="P14" s="39"/>
      <c r="Q14" s="33"/>
      <c r="R14" s="33"/>
      <c r="S14" s="33"/>
    </row>
    <row r="15" spans="1:19" ht="18.75" customHeight="1" thickBot="1">
      <c r="A15" s="46"/>
      <c r="B15" s="47" t="s">
        <v>41</v>
      </c>
      <c r="C15" s="46"/>
      <c r="D15" s="46"/>
      <c r="E15" s="46"/>
      <c r="F15" s="24"/>
      <c r="G15" s="28"/>
      <c r="H15" s="128"/>
      <c r="I15" s="69" t="s">
        <v>173</v>
      </c>
      <c r="J15" s="69">
        <v>4416</v>
      </c>
      <c r="K15" s="34"/>
      <c r="L15" s="35" t="s">
        <v>291</v>
      </c>
      <c r="M15" s="132"/>
      <c r="N15" s="90" t="s">
        <v>313</v>
      </c>
      <c r="O15" s="91" t="s">
        <v>314</v>
      </c>
      <c r="P15" s="33" t="s">
        <v>311</v>
      </c>
      <c r="Q15" s="33"/>
      <c r="R15" s="35"/>
      <c r="S15" s="35"/>
    </row>
    <row r="16" spans="1:19" ht="18.75" customHeight="1">
      <c r="A16" s="46" t="s">
        <v>171</v>
      </c>
      <c r="B16" s="47" t="s">
        <v>172</v>
      </c>
      <c r="C16" s="46">
        <v>1</v>
      </c>
      <c r="D16" s="46">
        <v>3</v>
      </c>
      <c r="E16" s="46">
        <v>2</v>
      </c>
      <c r="F16" s="24" t="s">
        <v>307</v>
      </c>
      <c r="G16" s="36"/>
      <c r="H16" s="128"/>
      <c r="I16" s="70"/>
      <c r="J16" s="73"/>
      <c r="K16" s="30" t="s">
        <v>152</v>
      </c>
      <c r="L16" s="31"/>
      <c r="M16" s="131"/>
      <c r="N16" s="70" t="s">
        <v>175</v>
      </c>
      <c r="O16" s="73"/>
      <c r="P16" s="30" t="s">
        <v>165</v>
      </c>
      <c r="Q16" s="31"/>
      <c r="R16" s="31"/>
      <c r="S16" s="31"/>
    </row>
    <row r="17" spans="1:19" ht="18.75" customHeight="1">
      <c r="A17" s="50" t="s">
        <v>173</v>
      </c>
      <c r="B17" s="51" t="s">
        <v>174</v>
      </c>
      <c r="C17" s="46">
        <v>2</v>
      </c>
      <c r="D17" s="46">
        <v>3</v>
      </c>
      <c r="E17" s="46">
        <v>3</v>
      </c>
      <c r="F17" s="23" t="s">
        <v>308</v>
      </c>
      <c r="G17" s="27" t="s">
        <v>29</v>
      </c>
      <c r="H17" s="128"/>
      <c r="I17" s="71"/>
      <c r="J17" s="74"/>
      <c r="K17" s="32"/>
      <c r="L17" s="33"/>
      <c r="M17" s="131"/>
      <c r="N17" s="71"/>
      <c r="O17" s="74"/>
      <c r="P17" s="32"/>
      <c r="Q17" s="33"/>
      <c r="R17" s="33"/>
      <c r="S17" s="33"/>
    </row>
    <row r="18" spans="1:19" ht="18.75" customHeight="1">
      <c r="A18" s="46"/>
      <c r="B18" s="47" t="s">
        <v>42</v>
      </c>
      <c r="C18" s="46"/>
      <c r="D18" s="46"/>
      <c r="E18" s="46"/>
      <c r="F18" s="24"/>
      <c r="G18" s="28"/>
      <c r="H18" s="128"/>
      <c r="I18" s="72"/>
      <c r="J18" s="69"/>
      <c r="K18" s="34" t="s">
        <v>293</v>
      </c>
      <c r="L18" s="35" t="s">
        <v>303</v>
      </c>
      <c r="M18" s="131"/>
      <c r="N18" s="72">
        <v>543</v>
      </c>
      <c r="O18" s="69" t="s">
        <v>342</v>
      </c>
      <c r="P18" s="34" t="s">
        <v>315</v>
      </c>
      <c r="Q18" s="35" t="s">
        <v>316</v>
      </c>
      <c r="R18" s="35"/>
      <c r="S18" s="35"/>
    </row>
    <row r="19" spans="1:19" ht="18.75" customHeight="1">
      <c r="A19" s="50" t="s">
        <v>175</v>
      </c>
      <c r="B19" s="51" t="s">
        <v>176</v>
      </c>
      <c r="C19" s="50">
        <v>2</v>
      </c>
      <c r="D19" s="50">
        <v>0</v>
      </c>
      <c r="E19" s="50">
        <v>2</v>
      </c>
      <c r="F19" s="24" t="s">
        <v>338</v>
      </c>
      <c r="G19" s="36"/>
      <c r="H19" s="128"/>
      <c r="I19" s="70" t="s">
        <v>167</v>
      </c>
      <c r="J19" s="73"/>
      <c r="K19" s="30" t="s">
        <v>290</v>
      </c>
      <c r="L19" s="31" t="s">
        <v>390</v>
      </c>
      <c r="M19" s="131"/>
      <c r="N19" s="70" t="s">
        <v>169</v>
      </c>
      <c r="O19" s="73">
        <v>613</v>
      </c>
      <c r="P19" s="30" t="s">
        <v>290</v>
      </c>
      <c r="Q19" s="31" t="s">
        <v>317</v>
      </c>
      <c r="R19" s="73"/>
      <c r="S19" s="87"/>
    </row>
    <row r="20" spans="1:19" ht="18.75" customHeight="1">
      <c r="A20" s="46" t="s">
        <v>177</v>
      </c>
      <c r="B20" s="47" t="s">
        <v>178</v>
      </c>
      <c r="C20" s="46">
        <v>1</v>
      </c>
      <c r="D20" s="46">
        <v>3</v>
      </c>
      <c r="E20" s="46">
        <v>2</v>
      </c>
      <c r="F20" s="23" t="s">
        <v>263</v>
      </c>
      <c r="G20" s="27" t="s">
        <v>30</v>
      </c>
      <c r="H20" s="128"/>
      <c r="I20" s="71"/>
      <c r="J20" s="74"/>
      <c r="K20" s="32"/>
      <c r="L20" s="33"/>
      <c r="M20" s="131"/>
      <c r="N20" s="71"/>
      <c r="O20" s="74"/>
      <c r="P20" s="32"/>
      <c r="Q20" s="33"/>
      <c r="R20" s="74"/>
      <c r="S20" s="88"/>
    </row>
    <row r="21" spans="1:19" ht="18.75" customHeight="1">
      <c r="A21" s="46" t="s">
        <v>179</v>
      </c>
      <c r="B21" s="47" t="s">
        <v>180</v>
      </c>
      <c r="C21" s="46">
        <v>1</v>
      </c>
      <c r="D21" s="46">
        <v>3</v>
      </c>
      <c r="E21" s="46">
        <v>2</v>
      </c>
      <c r="F21" s="23" t="s">
        <v>263</v>
      </c>
      <c r="G21" s="28"/>
      <c r="H21" s="129"/>
      <c r="I21" s="72" t="s">
        <v>295</v>
      </c>
      <c r="J21" s="69"/>
      <c r="K21" s="34" t="s">
        <v>291</v>
      </c>
      <c r="L21" s="35" t="s">
        <v>391</v>
      </c>
      <c r="M21" s="133"/>
      <c r="N21" s="72"/>
      <c r="O21" s="69">
        <v>4204</v>
      </c>
      <c r="P21" s="34" t="s">
        <v>291</v>
      </c>
      <c r="Q21" s="35" t="s">
        <v>318</v>
      </c>
      <c r="R21" s="69"/>
      <c r="S21" s="89"/>
    </row>
    <row r="22" spans="1:19" ht="15.75" customHeight="1">
      <c r="A22" s="46"/>
      <c r="B22" s="47" t="s">
        <v>44</v>
      </c>
      <c r="C22" s="46"/>
      <c r="D22" s="46"/>
      <c r="E22" s="46"/>
      <c r="F22" s="23"/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41" t="s">
        <v>181</v>
      </c>
      <c r="B23" s="47" t="s">
        <v>182</v>
      </c>
      <c r="C23" s="41" t="s">
        <v>45</v>
      </c>
      <c r="D23" s="41">
        <v>2</v>
      </c>
      <c r="E23" s="41" t="s">
        <v>45</v>
      </c>
      <c r="F23" s="23" t="s">
        <v>309</v>
      </c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46"/>
      <c r="B24" s="49"/>
      <c r="C24" s="46"/>
      <c r="D24" s="46"/>
      <c r="E24" s="46"/>
      <c r="F24" s="23"/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61"/>
      <c r="B25" s="61"/>
      <c r="C25" s="61"/>
      <c r="D25" s="61"/>
      <c r="E25" s="61"/>
      <c r="F25" s="23"/>
      <c r="G25" s="8"/>
      <c r="H25" s="6"/>
      <c r="I25" s="9"/>
      <c r="J25" s="10"/>
      <c r="K25" s="14" t="s">
        <v>31</v>
      </c>
      <c r="L25" s="11"/>
      <c r="M25" s="11"/>
      <c r="N25" s="12"/>
      <c r="O25" s="12"/>
      <c r="P25" s="14" t="s">
        <v>32</v>
      </c>
      <c r="Q25" s="5"/>
      <c r="R25" s="9"/>
      <c r="S25" s="7"/>
    </row>
    <row r="26" spans="1:19" ht="18" customHeight="1">
      <c r="A26" s="61"/>
      <c r="B26" s="61"/>
      <c r="C26" s="61"/>
      <c r="D26" s="61"/>
      <c r="E26" s="61"/>
      <c r="F26" s="23"/>
      <c r="G26" s="13"/>
      <c r="H26" s="14"/>
      <c r="I26" s="9"/>
      <c r="J26" s="15"/>
      <c r="K26" s="16"/>
      <c r="L26" s="136" t="s">
        <v>121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61"/>
      <c r="B27" s="61"/>
      <c r="C27" s="61"/>
      <c r="D27" s="61"/>
      <c r="E27" s="61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61"/>
      <c r="B28" s="61"/>
      <c r="C28" s="61"/>
      <c r="D28" s="61"/>
      <c r="E28" s="61"/>
      <c r="F28" s="23"/>
      <c r="G28" s="3"/>
      <c r="H28" s="9"/>
      <c r="I28" s="9"/>
      <c r="J28" s="10"/>
      <c r="K28" s="14" t="s">
        <v>31</v>
      </c>
      <c r="L28" s="12"/>
      <c r="M28" s="12"/>
      <c r="N28" s="12"/>
      <c r="O28" s="12"/>
      <c r="P28" s="125" t="s">
        <v>35</v>
      </c>
      <c r="Q28" s="125"/>
      <c r="R28" s="125"/>
      <c r="S28" s="126"/>
    </row>
    <row r="29" spans="1:19" ht="16.5" customHeight="1">
      <c r="A29" s="61"/>
      <c r="B29" s="61"/>
      <c r="C29" s="61"/>
      <c r="D29" s="61"/>
      <c r="E29" s="61"/>
      <c r="F29" s="23"/>
      <c r="G29" s="17"/>
      <c r="H29" s="14"/>
      <c r="I29" s="9"/>
      <c r="J29" s="15"/>
      <c r="K29" s="5"/>
      <c r="L29" s="124" t="s">
        <v>36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61"/>
      <c r="B30" s="61"/>
      <c r="C30" s="61"/>
      <c r="D30" s="61"/>
      <c r="E30" s="61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97" customFormat="1" ht="16.5" customHeight="1">
      <c r="A31" s="100"/>
      <c r="B31" s="100" t="s">
        <v>37</v>
      </c>
      <c r="C31" s="100">
        <f>SUM(C8:C30)</f>
        <v>13</v>
      </c>
      <c r="D31" s="100">
        <f>SUM(D8:D30)</f>
        <v>22</v>
      </c>
      <c r="E31" s="100">
        <f>SUM(E8:E30)</f>
        <v>20</v>
      </c>
      <c r="F31" s="25"/>
      <c r="G31" s="94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6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31"/>
  <sheetViews>
    <sheetView view="pageBreakPreview" zoomScale="120" zoomScaleNormal="120" zoomScaleSheetLayoutView="120" workbookViewId="0">
      <selection activeCell="N16" sqref="N16"/>
    </sheetView>
  </sheetViews>
  <sheetFormatPr defaultColWidth="9" defaultRowHeight="15"/>
  <cols>
    <col min="1" max="1" width="6.85546875" customWidth="1"/>
    <col min="2" max="2" width="17.28515625" customWidth="1"/>
    <col min="3" max="5" width="3.28515625" customWidth="1"/>
    <col min="6" max="6" width="1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9"/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40"/>
    </row>
    <row r="2" spans="1:19" ht="18.75">
      <c r="A2" s="20"/>
      <c r="B2" s="143" t="s">
        <v>127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45"/>
    </row>
    <row r="3" spans="1:19" ht="18.75">
      <c r="A3" s="21"/>
      <c r="B3" s="144" t="s">
        <v>123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3" t="s">
        <v>380</v>
      </c>
      <c r="S3" s="145"/>
    </row>
    <row r="4" spans="1:19" ht="14.25" customHeight="1">
      <c r="A4" s="139" t="s">
        <v>1</v>
      </c>
      <c r="B4" s="139" t="s">
        <v>2</v>
      </c>
      <c r="C4" s="139" t="s">
        <v>3</v>
      </c>
      <c r="D4" s="139" t="s">
        <v>4</v>
      </c>
      <c r="E4" s="139" t="s">
        <v>5</v>
      </c>
      <c r="F4" s="146" t="s">
        <v>6</v>
      </c>
      <c r="G4" s="27" t="s">
        <v>7</v>
      </c>
      <c r="H4" s="78" t="s">
        <v>8</v>
      </c>
      <c r="I4" s="78" t="s">
        <v>9</v>
      </c>
      <c r="J4" s="78" t="s">
        <v>10</v>
      </c>
      <c r="K4" s="79" t="s">
        <v>11</v>
      </c>
      <c r="L4" s="78" t="s">
        <v>12</v>
      </c>
      <c r="M4" s="78" t="s">
        <v>13</v>
      </c>
      <c r="N4" s="78" t="s">
        <v>14</v>
      </c>
      <c r="O4" s="78" t="s">
        <v>15</v>
      </c>
      <c r="P4" s="78" t="s">
        <v>16</v>
      </c>
      <c r="Q4" s="78" t="s">
        <v>17</v>
      </c>
      <c r="R4" s="80" t="s">
        <v>18</v>
      </c>
      <c r="S4" s="81" t="s">
        <v>19</v>
      </c>
    </row>
    <row r="5" spans="1:19" ht="14.25" customHeight="1">
      <c r="A5" s="140"/>
      <c r="B5" s="140"/>
      <c r="C5" s="140"/>
      <c r="D5" s="140"/>
      <c r="E5" s="140"/>
      <c r="F5" s="147"/>
      <c r="G5" s="28"/>
      <c r="H5" s="82" t="s">
        <v>9</v>
      </c>
      <c r="I5" s="82" t="s">
        <v>10</v>
      </c>
      <c r="J5" s="82" t="s">
        <v>11</v>
      </c>
      <c r="K5" s="83" t="s">
        <v>12</v>
      </c>
      <c r="L5" s="82" t="s">
        <v>13</v>
      </c>
      <c r="M5" s="35" t="s">
        <v>14</v>
      </c>
      <c r="N5" s="82" t="s">
        <v>15</v>
      </c>
      <c r="O5" s="82" t="s">
        <v>16</v>
      </c>
      <c r="P5" s="84" t="s">
        <v>17</v>
      </c>
      <c r="Q5" s="82" t="s">
        <v>18</v>
      </c>
      <c r="R5" s="82" t="s">
        <v>19</v>
      </c>
      <c r="S5" s="84" t="s">
        <v>20</v>
      </c>
    </row>
    <row r="6" spans="1:19" ht="14.25" customHeight="1">
      <c r="A6" s="141"/>
      <c r="B6" s="141"/>
      <c r="C6" s="141"/>
      <c r="D6" s="141"/>
      <c r="E6" s="141"/>
      <c r="F6" s="148"/>
      <c r="G6" s="26" t="s">
        <v>21</v>
      </c>
      <c r="H6" s="75"/>
      <c r="I6" s="85">
        <v>1</v>
      </c>
      <c r="J6" s="85">
        <v>2</v>
      </c>
      <c r="K6" s="86">
        <v>3</v>
      </c>
      <c r="L6" s="86">
        <v>4</v>
      </c>
      <c r="M6" s="86">
        <v>5</v>
      </c>
      <c r="N6" s="85">
        <v>6</v>
      </c>
      <c r="O6" s="86">
        <v>7</v>
      </c>
      <c r="P6" s="86">
        <v>8</v>
      </c>
      <c r="Q6" s="86">
        <v>9</v>
      </c>
      <c r="R6" s="86">
        <v>10</v>
      </c>
      <c r="S6" s="85">
        <v>11</v>
      </c>
    </row>
    <row r="7" spans="1:19" ht="18.75" customHeight="1">
      <c r="A7" s="46"/>
      <c r="B7" s="47" t="s">
        <v>42</v>
      </c>
      <c r="C7" s="46"/>
      <c r="D7" s="46"/>
      <c r="E7" s="46"/>
      <c r="F7" s="38"/>
      <c r="G7" s="29"/>
      <c r="H7" s="127" t="s">
        <v>23</v>
      </c>
      <c r="I7" s="70" t="s">
        <v>183</v>
      </c>
      <c r="J7" s="73"/>
      <c r="K7" s="30"/>
      <c r="L7" s="31"/>
      <c r="M7" s="130" t="s">
        <v>24</v>
      </c>
      <c r="N7" s="70" t="s">
        <v>187</v>
      </c>
      <c r="O7" s="73"/>
      <c r="P7" s="30"/>
      <c r="Q7" s="31"/>
      <c r="R7" s="73"/>
      <c r="S7" s="87"/>
    </row>
    <row r="8" spans="1:19" ht="18.75" customHeight="1">
      <c r="A8" s="46" t="s">
        <v>183</v>
      </c>
      <c r="B8" s="47" t="s">
        <v>70</v>
      </c>
      <c r="C8" s="46">
        <v>0</v>
      </c>
      <c r="D8" s="46">
        <v>4</v>
      </c>
      <c r="E8" s="46">
        <v>2</v>
      </c>
      <c r="F8" s="24" t="s">
        <v>400</v>
      </c>
      <c r="G8" s="27" t="s">
        <v>25</v>
      </c>
      <c r="H8" s="128"/>
      <c r="I8" s="71"/>
      <c r="J8" s="74"/>
      <c r="K8" s="32"/>
      <c r="L8" s="33"/>
      <c r="M8" s="131"/>
      <c r="N8" s="71"/>
      <c r="O8" s="74"/>
      <c r="P8" s="32"/>
      <c r="Q8" s="33"/>
      <c r="R8" s="74"/>
      <c r="S8" s="88"/>
    </row>
    <row r="9" spans="1:19" ht="18.75" customHeight="1">
      <c r="A9" s="46"/>
      <c r="B9" s="47" t="s">
        <v>33</v>
      </c>
      <c r="C9" s="46"/>
      <c r="D9" s="46"/>
      <c r="E9" s="46"/>
      <c r="F9" s="24"/>
      <c r="G9" s="28"/>
      <c r="H9" s="128"/>
      <c r="I9" s="72">
        <v>4405</v>
      </c>
      <c r="J9" s="69"/>
      <c r="K9" s="34"/>
      <c r="L9" s="35" t="s">
        <v>399</v>
      </c>
      <c r="M9" s="131"/>
      <c r="N9" s="72">
        <v>4413</v>
      </c>
      <c r="O9" s="69"/>
      <c r="P9" s="34"/>
      <c r="Q9" s="35" t="s">
        <v>323</v>
      </c>
      <c r="R9" s="69"/>
      <c r="S9" s="89"/>
    </row>
    <row r="10" spans="1:19" ht="18.75" customHeight="1">
      <c r="A10" s="46" t="s">
        <v>184</v>
      </c>
      <c r="B10" s="47" t="s">
        <v>73</v>
      </c>
      <c r="C10" s="46">
        <v>0</v>
      </c>
      <c r="D10" s="46">
        <v>320</v>
      </c>
      <c r="E10" s="46">
        <v>4</v>
      </c>
      <c r="F10" s="24" t="s">
        <v>322</v>
      </c>
      <c r="G10" s="36"/>
      <c r="H10" s="128"/>
      <c r="I10" s="70" t="s">
        <v>183</v>
      </c>
      <c r="J10" s="73"/>
      <c r="K10" s="30"/>
      <c r="L10" s="31"/>
      <c r="M10" s="131"/>
      <c r="N10" s="73"/>
      <c r="O10" s="73"/>
      <c r="P10" s="76"/>
      <c r="Q10" s="73"/>
      <c r="R10" s="73"/>
      <c r="S10" s="87"/>
    </row>
    <row r="11" spans="1:19" ht="18.75" customHeight="1">
      <c r="A11" s="46"/>
      <c r="B11" s="47" t="s">
        <v>34</v>
      </c>
      <c r="C11" s="46"/>
      <c r="D11" s="46"/>
      <c r="E11" s="46"/>
      <c r="F11" s="23"/>
      <c r="G11" s="27" t="s">
        <v>26</v>
      </c>
      <c r="H11" s="128"/>
      <c r="I11" s="71"/>
      <c r="J11" s="74"/>
      <c r="K11" s="32"/>
      <c r="L11" s="33"/>
      <c r="M11" s="131"/>
      <c r="N11" s="74"/>
      <c r="O11" s="74"/>
      <c r="P11" s="70"/>
      <c r="Q11" s="74"/>
      <c r="R11" s="74"/>
      <c r="S11" s="88"/>
    </row>
    <row r="12" spans="1:19" ht="18.75" customHeight="1" thickBot="1">
      <c r="A12" s="46"/>
      <c r="B12" s="47" t="s">
        <v>43</v>
      </c>
      <c r="C12" s="46"/>
      <c r="D12" s="46"/>
      <c r="E12" s="46"/>
      <c r="F12" s="23"/>
      <c r="G12" s="28"/>
      <c r="H12" s="128"/>
      <c r="I12" s="72">
        <v>4405</v>
      </c>
      <c r="J12" s="69"/>
      <c r="K12" s="34"/>
      <c r="L12" s="35" t="s">
        <v>399</v>
      </c>
      <c r="M12" s="131"/>
      <c r="N12" s="72"/>
      <c r="O12" s="69"/>
      <c r="P12" s="72"/>
      <c r="Q12" s="69"/>
      <c r="R12" s="69"/>
      <c r="S12" s="89"/>
    </row>
    <row r="13" spans="1:19" ht="18.75" customHeight="1">
      <c r="A13" s="46" t="s">
        <v>185</v>
      </c>
      <c r="B13" s="47" t="s">
        <v>186</v>
      </c>
      <c r="C13" s="46">
        <v>1</v>
      </c>
      <c r="D13" s="46">
        <v>3</v>
      </c>
      <c r="E13" s="46">
        <v>2</v>
      </c>
      <c r="F13" s="24" t="s">
        <v>307</v>
      </c>
      <c r="G13" s="36"/>
      <c r="H13" s="128"/>
      <c r="I13" s="70"/>
      <c r="J13" s="73"/>
      <c r="K13" s="30"/>
      <c r="L13" s="31" t="s">
        <v>185</v>
      </c>
      <c r="M13" s="132"/>
      <c r="N13" s="134" t="s">
        <v>27</v>
      </c>
      <c r="O13" s="135"/>
      <c r="P13" s="31"/>
      <c r="Q13" s="31"/>
      <c r="R13" s="31"/>
      <c r="S13" s="31"/>
    </row>
    <row r="14" spans="1:19" ht="18.75" customHeight="1">
      <c r="A14" s="46" t="s">
        <v>187</v>
      </c>
      <c r="B14" s="47" t="s">
        <v>188</v>
      </c>
      <c r="C14" s="46">
        <v>0</v>
      </c>
      <c r="D14" s="46">
        <v>6</v>
      </c>
      <c r="E14" s="46">
        <v>3</v>
      </c>
      <c r="F14" s="24" t="s">
        <v>322</v>
      </c>
      <c r="G14" s="27" t="s">
        <v>28</v>
      </c>
      <c r="H14" s="128"/>
      <c r="I14" s="71"/>
      <c r="J14" s="74"/>
      <c r="K14" s="32"/>
      <c r="L14" s="33"/>
      <c r="M14" s="132"/>
      <c r="N14" s="137" t="s">
        <v>181</v>
      </c>
      <c r="O14" s="138"/>
      <c r="P14" s="68"/>
      <c r="Q14" s="33"/>
      <c r="R14" s="33"/>
      <c r="S14" s="33"/>
    </row>
    <row r="15" spans="1:19" ht="18.75" customHeight="1" thickBot="1">
      <c r="A15" s="46"/>
      <c r="B15" s="47" t="s">
        <v>44</v>
      </c>
      <c r="C15" s="46"/>
      <c r="D15" s="46"/>
      <c r="E15" s="46"/>
      <c r="F15" s="24"/>
      <c r="G15" s="28"/>
      <c r="H15" s="128"/>
      <c r="I15" s="72"/>
      <c r="J15" s="69"/>
      <c r="K15" s="34"/>
      <c r="L15" s="35" t="s">
        <v>379</v>
      </c>
      <c r="M15" s="132"/>
      <c r="N15" s="90" t="s">
        <v>313</v>
      </c>
      <c r="O15" s="91" t="s">
        <v>323</v>
      </c>
      <c r="P15" s="33" t="s">
        <v>264</v>
      </c>
      <c r="Q15" s="33"/>
      <c r="R15" s="35"/>
      <c r="S15" s="35"/>
    </row>
    <row r="16" spans="1:19" ht="18.75" customHeight="1">
      <c r="A16" s="41" t="s">
        <v>181</v>
      </c>
      <c r="B16" s="47" t="s">
        <v>182</v>
      </c>
      <c r="C16" s="46" t="s">
        <v>45</v>
      </c>
      <c r="D16" s="46">
        <v>2</v>
      </c>
      <c r="E16" s="46" t="s">
        <v>45</v>
      </c>
      <c r="F16" s="24" t="s">
        <v>322</v>
      </c>
      <c r="G16" s="36"/>
      <c r="H16" s="128"/>
      <c r="I16" s="70" t="s">
        <v>185</v>
      </c>
      <c r="J16" s="73"/>
      <c r="K16" s="30"/>
      <c r="L16" s="31"/>
      <c r="M16" s="131"/>
      <c r="N16" s="70"/>
      <c r="O16" s="73"/>
      <c r="P16" s="30"/>
      <c r="Q16" s="31"/>
      <c r="R16" s="31"/>
      <c r="S16" s="31"/>
    </row>
    <row r="17" spans="1:19" ht="18.75" customHeight="1">
      <c r="A17" s="61"/>
      <c r="B17" s="61"/>
      <c r="C17" s="61"/>
      <c r="D17" s="61"/>
      <c r="E17" s="61"/>
      <c r="F17" s="23"/>
      <c r="G17" s="115" t="s">
        <v>29</v>
      </c>
      <c r="H17" s="128"/>
      <c r="I17" s="71"/>
      <c r="J17" s="74"/>
      <c r="K17" s="32"/>
      <c r="L17" s="33"/>
      <c r="M17" s="131"/>
      <c r="N17" s="71"/>
      <c r="O17" s="74"/>
      <c r="P17" s="32"/>
      <c r="Q17" s="33"/>
      <c r="R17" s="33"/>
      <c r="S17" s="33"/>
    </row>
    <row r="18" spans="1:19" ht="18.75" customHeight="1">
      <c r="A18" s="46"/>
      <c r="B18" s="46" t="s">
        <v>320</v>
      </c>
      <c r="C18" s="46"/>
      <c r="D18" s="46"/>
      <c r="E18" s="46"/>
      <c r="F18" s="23"/>
      <c r="G18" s="28"/>
      <c r="H18" s="128"/>
      <c r="I18" s="72">
        <v>4406</v>
      </c>
      <c r="J18" s="69"/>
      <c r="K18" s="34"/>
      <c r="L18" s="35"/>
      <c r="M18" s="131"/>
      <c r="N18" s="72"/>
      <c r="O18" s="69" t="s">
        <v>264</v>
      </c>
      <c r="P18" s="34"/>
      <c r="Q18" s="35"/>
      <c r="R18" s="35"/>
      <c r="S18" s="35"/>
    </row>
    <row r="19" spans="1:19" ht="18.75" customHeight="1">
      <c r="A19" s="46"/>
      <c r="B19" s="46" t="s">
        <v>321</v>
      </c>
      <c r="C19" s="46"/>
      <c r="D19" s="46"/>
      <c r="E19" s="46"/>
      <c r="F19" s="24"/>
      <c r="G19" s="36"/>
      <c r="H19" s="128"/>
      <c r="I19" s="70" t="s">
        <v>187</v>
      </c>
      <c r="J19" s="73"/>
      <c r="K19" s="30"/>
      <c r="L19" s="31"/>
      <c r="M19" s="131"/>
      <c r="N19" s="70"/>
      <c r="O19" s="73"/>
      <c r="P19" s="30"/>
      <c r="Q19" s="31"/>
      <c r="R19" s="73"/>
      <c r="S19" s="87"/>
    </row>
    <row r="20" spans="1:19" ht="18.75" customHeight="1">
      <c r="A20" s="41"/>
      <c r="B20" s="47"/>
      <c r="C20" s="41"/>
      <c r="D20" s="41"/>
      <c r="E20" s="41"/>
      <c r="F20" s="24"/>
      <c r="G20" s="27" t="s">
        <v>30</v>
      </c>
      <c r="H20" s="128"/>
      <c r="I20" s="71"/>
      <c r="J20" s="74"/>
      <c r="K20" s="32"/>
      <c r="L20" s="33"/>
      <c r="M20" s="131"/>
      <c r="N20" s="71"/>
      <c r="O20" s="74"/>
      <c r="P20" s="32"/>
      <c r="Q20" s="33"/>
      <c r="R20" s="74"/>
      <c r="S20" s="88"/>
    </row>
    <row r="21" spans="1:19" ht="18.75" customHeight="1">
      <c r="A21" s="46"/>
      <c r="B21" s="47"/>
      <c r="C21" s="46"/>
      <c r="D21" s="46"/>
      <c r="E21" s="46"/>
      <c r="F21" s="23"/>
      <c r="G21" s="28"/>
      <c r="H21" s="129"/>
      <c r="I21" s="72">
        <v>4403</v>
      </c>
      <c r="J21" s="69"/>
      <c r="K21" s="34"/>
      <c r="L21" s="35"/>
      <c r="M21" s="133"/>
      <c r="N21" s="72"/>
      <c r="O21" s="69"/>
      <c r="P21" s="34"/>
      <c r="Q21" s="35" t="s">
        <v>323</v>
      </c>
      <c r="R21" s="69"/>
      <c r="S21" s="89"/>
    </row>
    <row r="22" spans="1:19" ht="15.75" customHeight="1">
      <c r="A22" s="46"/>
      <c r="B22" s="47"/>
      <c r="C22" s="46"/>
      <c r="D22" s="46"/>
      <c r="E22" s="46"/>
      <c r="F22" s="23"/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46"/>
      <c r="B23" s="47"/>
      <c r="C23" s="46"/>
      <c r="D23" s="46"/>
      <c r="E23" s="46"/>
      <c r="F23" s="23"/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41"/>
      <c r="B24" s="47"/>
      <c r="C24" s="41"/>
      <c r="D24" s="41"/>
      <c r="E24" s="41"/>
      <c r="F24" s="23"/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52"/>
      <c r="B25" s="52"/>
      <c r="C25" s="52"/>
      <c r="D25" s="52"/>
      <c r="E25" s="52"/>
      <c r="F25" s="23"/>
      <c r="G25" s="8"/>
      <c r="H25" s="6"/>
      <c r="I25" s="9"/>
      <c r="J25" s="10"/>
      <c r="K25" s="14" t="s">
        <v>31</v>
      </c>
      <c r="L25" s="11"/>
      <c r="M25" s="11"/>
      <c r="N25" s="12"/>
      <c r="O25" s="12"/>
      <c r="P25" s="14" t="s">
        <v>32</v>
      </c>
      <c r="Q25" s="5"/>
      <c r="R25" s="9"/>
      <c r="S25" s="7"/>
    </row>
    <row r="26" spans="1:19" ht="18" customHeight="1">
      <c r="A26" s="61"/>
      <c r="B26" s="61"/>
      <c r="C26" s="61"/>
      <c r="D26" s="61"/>
      <c r="E26" s="61"/>
      <c r="F26" s="23"/>
      <c r="G26" s="13"/>
      <c r="H26" s="14"/>
      <c r="I26" s="9"/>
      <c r="J26" s="15"/>
      <c r="K26" s="16"/>
      <c r="L26" s="136" t="s">
        <v>121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61"/>
      <c r="B27" s="61"/>
      <c r="C27" s="61"/>
      <c r="D27" s="61"/>
      <c r="E27" s="61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61"/>
      <c r="B28" s="61"/>
      <c r="C28" s="61"/>
      <c r="D28" s="61"/>
      <c r="E28" s="61"/>
      <c r="F28" s="23"/>
      <c r="G28" s="3"/>
      <c r="H28" s="9"/>
      <c r="I28" s="9"/>
      <c r="J28" s="10"/>
      <c r="K28" s="14" t="s">
        <v>31</v>
      </c>
      <c r="L28" s="12"/>
      <c r="M28" s="12"/>
      <c r="N28" s="12"/>
      <c r="O28" s="12"/>
      <c r="P28" s="125" t="s">
        <v>35</v>
      </c>
      <c r="Q28" s="125"/>
      <c r="R28" s="125"/>
      <c r="S28" s="126"/>
    </row>
    <row r="29" spans="1:19" ht="16.5" customHeight="1">
      <c r="A29" s="61"/>
      <c r="B29" s="61"/>
      <c r="C29" s="61"/>
      <c r="D29" s="61"/>
      <c r="E29" s="61"/>
      <c r="F29" s="23"/>
      <c r="G29" s="17"/>
      <c r="H29" s="14"/>
      <c r="I29" s="9"/>
      <c r="J29" s="15"/>
      <c r="K29" s="5"/>
      <c r="L29" s="124" t="s">
        <v>36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61"/>
      <c r="B30" s="61"/>
      <c r="C30" s="61"/>
      <c r="D30" s="61"/>
      <c r="E30" s="61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97" customFormat="1" ht="16.5" customHeight="1">
      <c r="A31" s="100"/>
      <c r="B31" s="100" t="s">
        <v>37</v>
      </c>
      <c r="C31" s="100">
        <f>SUM(C8:C30)</f>
        <v>1</v>
      </c>
      <c r="D31" s="102">
        <f>SUM(D8:D30)</f>
        <v>335</v>
      </c>
      <c r="E31" s="102">
        <f>SUM(E8:E30)</f>
        <v>11</v>
      </c>
      <c r="F31" s="25"/>
      <c r="G31" s="94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6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31"/>
  <sheetViews>
    <sheetView view="pageBreakPreview" zoomScale="120" zoomScaleNormal="120" zoomScaleSheetLayoutView="100" workbookViewId="0">
      <selection activeCell="R23" sqref="R23"/>
    </sheetView>
  </sheetViews>
  <sheetFormatPr defaultColWidth="9" defaultRowHeight="15"/>
  <cols>
    <col min="1" max="1" width="6.85546875" customWidth="1"/>
    <col min="2" max="2" width="17.28515625" customWidth="1"/>
    <col min="3" max="3" width="2.7109375" customWidth="1"/>
    <col min="4" max="4" width="4" customWidth="1"/>
    <col min="5" max="5" width="3.28515625" customWidth="1"/>
    <col min="6" max="6" width="14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9"/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40"/>
    </row>
    <row r="2" spans="1:19" ht="18.75">
      <c r="A2" s="20"/>
      <c r="B2" s="143" t="s">
        <v>127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45"/>
    </row>
    <row r="3" spans="1:19" ht="18.75">
      <c r="A3" s="21"/>
      <c r="B3" s="144" t="s">
        <v>124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3" t="s">
        <v>74</v>
      </c>
      <c r="S3" s="145"/>
    </row>
    <row r="4" spans="1:19" ht="14.25" customHeight="1">
      <c r="A4" s="139" t="s">
        <v>1</v>
      </c>
      <c r="B4" s="139" t="s">
        <v>2</v>
      </c>
      <c r="C4" s="139" t="s">
        <v>3</v>
      </c>
      <c r="D4" s="139" t="s">
        <v>4</v>
      </c>
      <c r="E4" s="139" t="s">
        <v>5</v>
      </c>
      <c r="F4" s="146" t="s">
        <v>6</v>
      </c>
      <c r="G4" s="27" t="s">
        <v>7</v>
      </c>
      <c r="H4" s="78" t="s">
        <v>8</v>
      </c>
      <c r="I4" s="78" t="s">
        <v>9</v>
      </c>
      <c r="J4" s="78" t="s">
        <v>10</v>
      </c>
      <c r="K4" s="79" t="s">
        <v>11</v>
      </c>
      <c r="L4" s="78" t="s">
        <v>12</v>
      </c>
      <c r="M4" s="78" t="s">
        <v>13</v>
      </c>
      <c r="N4" s="78" t="s">
        <v>14</v>
      </c>
      <c r="O4" s="78" t="s">
        <v>15</v>
      </c>
      <c r="P4" s="78" t="s">
        <v>16</v>
      </c>
      <c r="Q4" s="78" t="s">
        <v>17</v>
      </c>
      <c r="R4" s="80" t="s">
        <v>18</v>
      </c>
      <c r="S4" s="81" t="s">
        <v>19</v>
      </c>
    </row>
    <row r="5" spans="1:19" ht="14.25" customHeight="1">
      <c r="A5" s="140"/>
      <c r="B5" s="140"/>
      <c r="C5" s="140"/>
      <c r="D5" s="140"/>
      <c r="E5" s="140"/>
      <c r="F5" s="147"/>
      <c r="G5" s="28"/>
      <c r="H5" s="82" t="s">
        <v>9</v>
      </c>
      <c r="I5" s="82" t="s">
        <v>10</v>
      </c>
      <c r="J5" s="82" t="s">
        <v>11</v>
      </c>
      <c r="K5" s="83" t="s">
        <v>12</v>
      </c>
      <c r="L5" s="82" t="s">
        <v>13</v>
      </c>
      <c r="M5" s="35" t="s">
        <v>14</v>
      </c>
      <c r="N5" s="82" t="s">
        <v>15</v>
      </c>
      <c r="O5" s="82" t="s">
        <v>16</v>
      </c>
      <c r="P5" s="84" t="s">
        <v>17</v>
      </c>
      <c r="Q5" s="82" t="s">
        <v>18</v>
      </c>
      <c r="R5" s="82" t="s">
        <v>19</v>
      </c>
      <c r="S5" s="84" t="s">
        <v>20</v>
      </c>
    </row>
    <row r="6" spans="1:19" ht="14.25" customHeight="1">
      <c r="A6" s="141"/>
      <c r="B6" s="141"/>
      <c r="C6" s="141"/>
      <c r="D6" s="141"/>
      <c r="E6" s="141"/>
      <c r="F6" s="148"/>
      <c r="G6" s="26" t="s">
        <v>21</v>
      </c>
      <c r="H6" s="75"/>
      <c r="I6" s="85">
        <v>1</v>
      </c>
      <c r="J6" s="85">
        <v>2</v>
      </c>
      <c r="K6" s="86">
        <v>3</v>
      </c>
      <c r="L6" s="86">
        <v>4</v>
      </c>
      <c r="M6" s="86">
        <v>5</v>
      </c>
      <c r="N6" s="86">
        <v>6</v>
      </c>
      <c r="O6" s="86">
        <v>7</v>
      </c>
      <c r="P6" s="86">
        <v>8</v>
      </c>
      <c r="Q6" s="86">
        <v>9</v>
      </c>
      <c r="R6" s="86">
        <v>10</v>
      </c>
      <c r="S6" s="85">
        <v>11</v>
      </c>
    </row>
    <row r="7" spans="1:19" ht="18.75" customHeight="1">
      <c r="A7" s="46"/>
      <c r="B7" s="47" t="s">
        <v>22</v>
      </c>
      <c r="C7" s="46"/>
      <c r="D7" s="103"/>
      <c r="E7" s="46"/>
      <c r="F7" s="38"/>
      <c r="G7" s="29"/>
      <c r="H7" s="127" t="s">
        <v>23</v>
      </c>
      <c r="I7" s="70" t="s">
        <v>195</v>
      </c>
      <c r="J7" s="73">
        <v>4302</v>
      </c>
      <c r="K7" s="30" t="s">
        <v>290</v>
      </c>
      <c r="L7" s="31" t="s">
        <v>333</v>
      </c>
      <c r="M7" s="130" t="s">
        <v>24</v>
      </c>
      <c r="N7" s="31"/>
      <c r="O7" s="31"/>
      <c r="P7" s="31"/>
      <c r="Q7" s="73"/>
      <c r="R7" s="73"/>
      <c r="S7" s="87"/>
    </row>
    <row r="8" spans="1:19" ht="18.75" customHeight="1">
      <c r="A8" s="46" t="s">
        <v>46</v>
      </c>
      <c r="B8" s="47" t="s">
        <v>47</v>
      </c>
      <c r="C8" s="46">
        <v>0</v>
      </c>
      <c r="D8" s="103">
        <v>2</v>
      </c>
      <c r="E8" s="46">
        <v>1</v>
      </c>
      <c r="F8" s="24" t="s">
        <v>329</v>
      </c>
      <c r="G8" s="27" t="s">
        <v>25</v>
      </c>
      <c r="H8" s="128"/>
      <c r="I8" s="71"/>
      <c r="J8" s="74"/>
      <c r="K8" s="32"/>
      <c r="L8" s="33"/>
      <c r="M8" s="131"/>
      <c r="N8" s="33"/>
      <c r="O8" s="33"/>
      <c r="P8" s="33"/>
      <c r="Q8" s="74"/>
      <c r="R8" s="74"/>
      <c r="S8" s="88"/>
    </row>
    <row r="9" spans="1:19" ht="18.75" customHeight="1">
      <c r="A9" s="46"/>
      <c r="B9" s="47" t="s">
        <v>42</v>
      </c>
      <c r="C9" s="46"/>
      <c r="D9" s="103"/>
      <c r="E9" s="46"/>
      <c r="F9" s="24"/>
      <c r="G9" s="28"/>
      <c r="H9" s="128"/>
      <c r="I9" s="72" t="s">
        <v>193</v>
      </c>
      <c r="J9" s="69">
        <v>4412</v>
      </c>
      <c r="K9" s="34" t="s">
        <v>291</v>
      </c>
      <c r="L9" s="35" t="s">
        <v>332</v>
      </c>
      <c r="M9" s="131"/>
      <c r="N9" s="35"/>
      <c r="O9" s="35"/>
      <c r="P9" s="35"/>
      <c r="Q9" s="72"/>
      <c r="R9" s="69"/>
      <c r="S9" s="89"/>
    </row>
    <row r="10" spans="1:19" ht="18.75" customHeight="1">
      <c r="A10" s="46" t="s">
        <v>189</v>
      </c>
      <c r="B10" s="47" t="s">
        <v>113</v>
      </c>
      <c r="C10" s="46">
        <v>1</v>
      </c>
      <c r="D10" s="103">
        <v>3</v>
      </c>
      <c r="E10" s="46">
        <v>2</v>
      </c>
      <c r="F10" s="24" t="s">
        <v>401</v>
      </c>
      <c r="G10" s="36"/>
      <c r="H10" s="128"/>
      <c r="I10" s="70" t="s">
        <v>193</v>
      </c>
      <c r="J10" s="73">
        <v>4412</v>
      </c>
      <c r="K10" s="30" t="s">
        <v>290</v>
      </c>
      <c r="L10" s="31" t="s">
        <v>332</v>
      </c>
      <c r="M10" s="131"/>
      <c r="N10" s="70" t="s">
        <v>197</v>
      </c>
      <c r="O10" s="73"/>
      <c r="P10" s="30"/>
      <c r="Q10" s="31"/>
      <c r="R10" s="73"/>
      <c r="S10" s="87"/>
    </row>
    <row r="11" spans="1:19" ht="18.75" customHeight="1">
      <c r="A11" s="50" t="s">
        <v>190</v>
      </c>
      <c r="B11" s="51" t="s">
        <v>191</v>
      </c>
      <c r="C11" s="50">
        <v>1</v>
      </c>
      <c r="D11" s="104">
        <v>3</v>
      </c>
      <c r="E11" s="46">
        <v>2</v>
      </c>
      <c r="F11" s="23" t="s">
        <v>285</v>
      </c>
      <c r="G11" s="27" t="s">
        <v>26</v>
      </c>
      <c r="H11" s="128"/>
      <c r="I11" s="71"/>
      <c r="J11" s="74"/>
      <c r="K11" s="32"/>
      <c r="L11" s="33"/>
      <c r="M11" s="131"/>
      <c r="N11" s="71"/>
      <c r="O11" s="74"/>
      <c r="P11" s="32"/>
      <c r="Q11" s="33"/>
      <c r="R11" s="74"/>
      <c r="S11" s="88"/>
    </row>
    <row r="12" spans="1:19" ht="18.75" customHeight="1" thickBot="1">
      <c r="A12" s="46" t="s">
        <v>192</v>
      </c>
      <c r="B12" s="47" t="s">
        <v>75</v>
      </c>
      <c r="C12" s="46">
        <v>2</v>
      </c>
      <c r="D12" s="103">
        <v>3</v>
      </c>
      <c r="E12" s="46">
        <v>3</v>
      </c>
      <c r="F12" s="23" t="s">
        <v>396</v>
      </c>
      <c r="G12" s="28"/>
      <c r="H12" s="128"/>
      <c r="I12" s="72" t="s">
        <v>195</v>
      </c>
      <c r="J12" s="69">
        <v>4403</v>
      </c>
      <c r="K12" s="34" t="s">
        <v>291</v>
      </c>
      <c r="L12" s="35" t="s">
        <v>314</v>
      </c>
      <c r="M12" s="131"/>
      <c r="N12" s="72">
        <v>4404</v>
      </c>
      <c r="O12" s="69"/>
      <c r="P12" s="34"/>
      <c r="Q12" s="35" t="s">
        <v>397</v>
      </c>
      <c r="R12" s="69"/>
      <c r="S12" s="89"/>
    </row>
    <row r="13" spans="1:19" ht="18.75" customHeight="1">
      <c r="A13" s="46" t="s">
        <v>193</v>
      </c>
      <c r="B13" s="47" t="s">
        <v>194</v>
      </c>
      <c r="C13" s="46">
        <v>1</v>
      </c>
      <c r="D13" s="103">
        <v>3</v>
      </c>
      <c r="E13" s="46">
        <v>2</v>
      </c>
      <c r="F13" s="24" t="s">
        <v>330</v>
      </c>
      <c r="G13" s="36"/>
      <c r="H13" s="128"/>
      <c r="I13" s="70" t="s">
        <v>190</v>
      </c>
      <c r="J13" s="73">
        <v>4306</v>
      </c>
      <c r="K13" s="30" t="s">
        <v>290</v>
      </c>
      <c r="L13" s="31" t="s">
        <v>288</v>
      </c>
      <c r="M13" s="132"/>
      <c r="N13" s="134" t="s">
        <v>27</v>
      </c>
      <c r="O13" s="135"/>
      <c r="P13" s="31" t="s">
        <v>48</v>
      </c>
      <c r="Q13" s="31" t="s">
        <v>46</v>
      </c>
      <c r="R13" s="31"/>
      <c r="S13" s="31"/>
    </row>
    <row r="14" spans="1:19" ht="18.75" customHeight="1">
      <c r="A14" s="46" t="s">
        <v>195</v>
      </c>
      <c r="B14" s="47" t="s">
        <v>196</v>
      </c>
      <c r="C14" s="46">
        <v>1</v>
      </c>
      <c r="D14" s="103">
        <v>3</v>
      </c>
      <c r="E14" s="46">
        <v>2</v>
      </c>
      <c r="F14" s="123" t="s">
        <v>331</v>
      </c>
      <c r="G14" s="27" t="s">
        <v>28</v>
      </c>
      <c r="H14" s="128"/>
      <c r="I14" s="71"/>
      <c r="J14" s="74"/>
      <c r="K14" s="32"/>
      <c r="L14" s="33"/>
      <c r="M14" s="132"/>
      <c r="N14" s="137" t="s">
        <v>76</v>
      </c>
      <c r="O14" s="138"/>
      <c r="P14" s="68" t="s">
        <v>293</v>
      </c>
      <c r="Q14" s="33"/>
      <c r="R14" s="33"/>
      <c r="S14" s="33"/>
    </row>
    <row r="15" spans="1:19" ht="18.75" customHeight="1" thickBot="1">
      <c r="A15" s="46"/>
      <c r="B15" s="47" t="s">
        <v>34</v>
      </c>
      <c r="C15" s="46"/>
      <c r="D15" s="103"/>
      <c r="E15" s="46"/>
      <c r="F15" s="24"/>
      <c r="G15" s="28"/>
      <c r="H15" s="128"/>
      <c r="I15" s="72" t="s">
        <v>199</v>
      </c>
      <c r="J15" s="69">
        <v>4405</v>
      </c>
      <c r="K15" s="34" t="s">
        <v>291</v>
      </c>
      <c r="L15" s="35" t="s">
        <v>399</v>
      </c>
      <c r="M15" s="132"/>
      <c r="N15" s="118" t="s">
        <v>334</v>
      </c>
      <c r="O15" s="119" t="s">
        <v>399</v>
      </c>
      <c r="P15" s="113" t="s">
        <v>303</v>
      </c>
      <c r="Q15" s="33" t="s">
        <v>335</v>
      </c>
      <c r="R15" s="35" t="s">
        <v>336</v>
      </c>
      <c r="S15" s="35"/>
    </row>
    <row r="16" spans="1:19" ht="18.75" customHeight="1">
      <c r="A16" s="46" t="s">
        <v>197</v>
      </c>
      <c r="B16" s="47" t="s">
        <v>198</v>
      </c>
      <c r="C16" s="46">
        <v>0</v>
      </c>
      <c r="D16" s="103">
        <v>4</v>
      </c>
      <c r="E16" s="46">
        <v>4</v>
      </c>
      <c r="F16" s="116" t="s">
        <v>398</v>
      </c>
      <c r="G16" s="36"/>
      <c r="H16" s="128"/>
      <c r="I16" s="70" t="s">
        <v>199</v>
      </c>
      <c r="J16" s="73">
        <v>4405</v>
      </c>
      <c r="K16" s="30" t="s">
        <v>290</v>
      </c>
      <c r="L16" s="31" t="s">
        <v>399</v>
      </c>
      <c r="M16" s="131"/>
      <c r="N16" s="70" t="s">
        <v>189</v>
      </c>
      <c r="O16" s="74">
        <v>4403</v>
      </c>
      <c r="P16" s="30" t="s">
        <v>290</v>
      </c>
      <c r="Q16" s="31" t="s">
        <v>314</v>
      </c>
      <c r="R16" s="31"/>
      <c r="S16" s="31"/>
    </row>
    <row r="17" spans="1:19" ht="18.75" customHeight="1">
      <c r="A17" s="46"/>
      <c r="B17" s="47" t="s">
        <v>43</v>
      </c>
      <c r="C17" s="46"/>
      <c r="D17" s="103"/>
      <c r="E17" s="46"/>
      <c r="F17" s="23"/>
      <c r="G17" s="27" t="s">
        <v>29</v>
      </c>
      <c r="H17" s="128"/>
      <c r="I17" s="71"/>
      <c r="J17" s="74"/>
      <c r="K17" s="32"/>
      <c r="L17" s="33"/>
      <c r="M17" s="131"/>
      <c r="N17" s="71"/>
      <c r="O17" s="74"/>
      <c r="P17" s="32"/>
      <c r="Q17" s="33"/>
      <c r="R17" s="33"/>
      <c r="S17" s="33"/>
    </row>
    <row r="18" spans="1:19" ht="18.75" customHeight="1">
      <c r="A18" s="50" t="s">
        <v>199</v>
      </c>
      <c r="B18" s="51" t="s">
        <v>200</v>
      </c>
      <c r="C18" s="50">
        <v>1</v>
      </c>
      <c r="D18" s="104">
        <v>3</v>
      </c>
      <c r="E18" s="46">
        <v>2</v>
      </c>
      <c r="F18" s="116" t="s">
        <v>400</v>
      </c>
      <c r="G18" s="28"/>
      <c r="H18" s="128"/>
      <c r="I18" s="72" t="s">
        <v>190</v>
      </c>
      <c r="J18" s="69">
        <v>4306</v>
      </c>
      <c r="K18" s="34" t="s">
        <v>291</v>
      </c>
      <c r="L18" s="35" t="s">
        <v>288</v>
      </c>
      <c r="M18" s="131"/>
      <c r="N18" s="72"/>
      <c r="O18" s="69">
        <v>4413</v>
      </c>
      <c r="P18" s="34" t="s">
        <v>291</v>
      </c>
      <c r="Q18" s="35" t="s">
        <v>397</v>
      </c>
      <c r="R18" s="35"/>
      <c r="S18" s="35"/>
    </row>
    <row r="19" spans="1:19" ht="18.75" customHeight="1">
      <c r="A19" s="41" t="s">
        <v>48</v>
      </c>
      <c r="B19" s="43" t="s">
        <v>49</v>
      </c>
      <c r="C19" s="41">
        <v>1</v>
      </c>
      <c r="D19" s="42">
        <v>0</v>
      </c>
      <c r="E19" s="41">
        <v>1</v>
      </c>
      <c r="F19" s="24" t="s">
        <v>282</v>
      </c>
      <c r="G19" s="36"/>
      <c r="H19" s="128"/>
      <c r="I19" s="70" t="s">
        <v>192</v>
      </c>
      <c r="J19" s="73">
        <v>4413</v>
      </c>
      <c r="K19" s="30"/>
      <c r="L19" s="31" t="s">
        <v>290</v>
      </c>
      <c r="M19" s="131"/>
      <c r="N19" s="31" t="s">
        <v>397</v>
      </c>
      <c r="O19" s="31"/>
      <c r="P19" s="30"/>
      <c r="Q19" s="73"/>
      <c r="R19" s="73"/>
      <c r="S19" s="87"/>
    </row>
    <row r="20" spans="1:19" ht="18.75" customHeight="1">
      <c r="A20" s="46"/>
      <c r="B20" s="47" t="s">
        <v>44</v>
      </c>
      <c r="C20" s="46"/>
      <c r="D20" s="103"/>
      <c r="E20" s="46"/>
      <c r="F20" s="24"/>
      <c r="G20" s="27" t="s">
        <v>30</v>
      </c>
      <c r="H20" s="128"/>
      <c r="I20" s="71"/>
      <c r="J20" s="74"/>
      <c r="K20" s="32"/>
      <c r="L20" s="33"/>
      <c r="M20" s="131"/>
      <c r="N20" s="33"/>
      <c r="O20" s="33"/>
      <c r="P20" s="32"/>
      <c r="Q20" s="74"/>
      <c r="R20" s="74" t="s">
        <v>234</v>
      </c>
      <c r="S20" s="88"/>
    </row>
    <row r="21" spans="1:19" ht="18.75" customHeight="1">
      <c r="A21" s="105" t="s">
        <v>76</v>
      </c>
      <c r="B21" s="47" t="s">
        <v>59</v>
      </c>
      <c r="C21" s="41" t="s">
        <v>45</v>
      </c>
      <c r="D21" s="42">
        <v>2</v>
      </c>
      <c r="E21" s="41" t="s">
        <v>45</v>
      </c>
      <c r="F21" s="116" t="s">
        <v>400</v>
      </c>
      <c r="G21" s="28"/>
      <c r="H21" s="129"/>
      <c r="I21" s="72"/>
      <c r="J21" s="69">
        <v>4408</v>
      </c>
      <c r="K21" s="34"/>
      <c r="L21" s="35" t="s">
        <v>291</v>
      </c>
      <c r="M21" s="133"/>
      <c r="N21" s="35" t="s">
        <v>279</v>
      </c>
      <c r="O21" s="35"/>
      <c r="P21" s="34"/>
      <c r="Q21" s="69"/>
      <c r="R21" s="69"/>
      <c r="S21" s="89"/>
    </row>
    <row r="22" spans="1:19" ht="15.75" customHeight="1">
      <c r="A22" s="105"/>
      <c r="B22" s="47"/>
      <c r="C22" s="41"/>
      <c r="D22" s="42"/>
      <c r="E22" s="41"/>
      <c r="F22" s="23"/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105"/>
      <c r="B23" s="47"/>
      <c r="C23" s="41"/>
      <c r="D23" s="42"/>
      <c r="E23" s="41"/>
      <c r="F23" s="23"/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48"/>
      <c r="B24" s="49"/>
      <c r="C24" s="46"/>
      <c r="D24" s="103"/>
      <c r="E24" s="46"/>
      <c r="F24" s="23"/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48"/>
      <c r="B25" s="49"/>
      <c r="C25" s="46"/>
      <c r="D25" s="103"/>
      <c r="E25" s="46"/>
      <c r="F25" s="23"/>
      <c r="G25" s="8"/>
      <c r="H25" s="6"/>
      <c r="I25" s="9"/>
      <c r="J25" s="10"/>
      <c r="K25" s="14" t="s">
        <v>31</v>
      </c>
      <c r="L25" s="11"/>
      <c r="M25" s="11"/>
      <c r="N25" s="12"/>
      <c r="O25" s="12"/>
      <c r="P25" s="14" t="s">
        <v>32</v>
      </c>
      <c r="Q25" s="5"/>
      <c r="R25" s="9"/>
      <c r="S25" s="7"/>
    </row>
    <row r="26" spans="1:19" ht="18" customHeight="1">
      <c r="A26" s="48"/>
      <c r="B26" s="49"/>
      <c r="C26" s="46"/>
      <c r="D26" s="103"/>
      <c r="E26" s="46"/>
      <c r="F26" s="23"/>
      <c r="G26" s="13"/>
      <c r="H26" s="14"/>
      <c r="I26" s="9"/>
      <c r="J26" s="15"/>
      <c r="K26" s="16"/>
      <c r="L26" s="136" t="s">
        <v>121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48"/>
      <c r="B27" s="49"/>
      <c r="C27" s="46"/>
      <c r="D27" s="103"/>
      <c r="E27" s="46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48"/>
      <c r="B28" s="49"/>
      <c r="C28" s="46"/>
      <c r="D28" s="103"/>
      <c r="E28" s="46"/>
      <c r="F28" s="23"/>
      <c r="G28" s="3"/>
      <c r="H28" s="9"/>
      <c r="I28" s="9"/>
      <c r="J28" s="10"/>
      <c r="K28" s="14" t="s">
        <v>31</v>
      </c>
      <c r="L28" s="12"/>
      <c r="M28" s="12"/>
      <c r="N28" s="12"/>
      <c r="O28" s="12"/>
      <c r="P28" s="125" t="s">
        <v>35</v>
      </c>
      <c r="Q28" s="125"/>
      <c r="R28" s="125"/>
      <c r="S28" s="126"/>
    </row>
    <row r="29" spans="1:19" ht="16.5" customHeight="1">
      <c r="A29" s="48"/>
      <c r="B29" s="49"/>
      <c r="C29" s="46"/>
      <c r="D29" s="103"/>
      <c r="E29" s="46"/>
      <c r="F29" s="23"/>
      <c r="G29" s="17"/>
      <c r="H29" s="14"/>
      <c r="I29" s="9"/>
      <c r="J29" s="15"/>
      <c r="K29" s="5"/>
      <c r="L29" s="124" t="s">
        <v>36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48"/>
      <c r="B30" s="49"/>
      <c r="C30" s="46"/>
      <c r="D30" s="103"/>
      <c r="E30" s="46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97" customFormat="1" ht="16.5" customHeight="1">
      <c r="A31" s="100"/>
      <c r="B31" s="100" t="s">
        <v>37</v>
      </c>
      <c r="C31" s="100">
        <f>SUM(C7:C24)</f>
        <v>8</v>
      </c>
      <c r="D31" s="106">
        <f>SUM(D7:D24)</f>
        <v>26</v>
      </c>
      <c r="E31" s="100">
        <f>SUM(E7:E24)</f>
        <v>19</v>
      </c>
      <c r="F31" s="25"/>
      <c r="G31" s="94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6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31"/>
  <sheetViews>
    <sheetView zoomScale="120" zoomScaleNormal="120" zoomScaleSheetLayoutView="120" workbookViewId="0">
      <selection activeCell="B4" sqref="B4:B6"/>
    </sheetView>
  </sheetViews>
  <sheetFormatPr defaultColWidth="9" defaultRowHeight="15"/>
  <cols>
    <col min="1" max="1" width="6.85546875" customWidth="1"/>
    <col min="2" max="2" width="17.28515625" customWidth="1"/>
    <col min="3" max="5" width="3.28515625" customWidth="1"/>
    <col min="6" max="6" width="1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9"/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40"/>
    </row>
    <row r="2" spans="1:19" ht="18.75">
      <c r="A2" s="20"/>
      <c r="B2" s="143" t="s">
        <v>127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45"/>
    </row>
    <row r="3" spans="1:19" ht="18.75">
      <c r="A3" s="21"/>
      <c r="B3" s="144" t="s">
        <v>404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3" t="s">
        <v>255</v>
      </c>
      <c r="S3" s="145"/>
    </row>
    <row r="4" spans="1:19" ht="14.25" customHeight="1">
      <c r="A4" s="139" t="s">
        <v>1</v>
      </c>
      <c r="B4" s="139" t="s">
        <v>2</v>
      </c>
      <c r="C4" s="139" t="s">
        <v>3</v>
      </c>
      <c r="D4" s="139" t="s">
        <v>4</v>
      </c>
      <c r="E4" s="139" t="s">
        <v>5</v>
      </c>
      <c r="F4" s="146" t="s">
        <v>6</v>
      </c>
      <c r="G4" s="27" t="s">
        <v>7</v>
      </c>
      <c r="H4" s="78" t="s">
        <v>8</v>
      </c>
      <c r="I4" s="78" t="s">
        <v>9</v>
      </c>
      <c r="J4" s="78" t="s">
        <v>10</v>
      </c>
      <c r="K4" s="79" t="s">
        <v>11</v>
      </c>
      <c r="L4" s="78" t="s">
        <v>12</v>
      </c>
      <c r="M4" s="78" t="s">
        <v>13</v>
      </c>
      <c r="N4" s="78" t="s">
        <v>14</v>
      </c>
      <c r="O4" s="78" t="s">
        <v>15</v>
      </c>
      <c r="P4" s="78" t="s">
        <v>16</v>
      </c>
      <c r="Q4" s="78" t="s">
        <v>17</v>
      </c>
      <c r="R4" s="80" t="s">
        <v>18</v>
      </c>
      <c r="S4" s="81" t="s">
        <v>19</v>
      </c>
    </row>
    <row r="5" spans="1:19" ht="14.25" customHeight="1">
      <c r="A5" s="140"/>
      <c r="B5" s="140"/>
      <c r="C5" s="140"/>
      <c r="D5" s="140"/>
      <c r="E5" s="140"/>
      <c r="F5" s="147"/>
      <c r="G5" s="28"/>
      <c r="H5" s="82" t="s">
        <v>9</v>
      </c>
      <c r="I5" s="82" t="s">
        <v>10</v>
      </c>
      <c r="J5" s="82" t="s">
        <v>11</v>
      </c>
      <c r="K5" s="83" t="s">
        <v>12</v>
      </c>
      <c r="L5" s="82" t="s">
        <v>13</v>
      </c>
      <c r="M5" s="35" t="s">
        <v>14</v>
      </c>
      <c r="N5" s="82" t="s">
        <v>15</v>
      </c>
      <c r="O5" s="82" t="s">
        <v>16</v>
      </c>
      <c r="P5" s="84" t="s">
        <v>17</v>
      </c>
      <c r="Q5" s="82" t="s">
        <v>18</v>
      </c>
      <c r="R5" s="82" t="s">
        <v>19</v>
      </c>
      <c r="S5" s="84" t="s">
        <v>20</v>
      </c>
    </row>
    <row r="6" spans="1:19" ht="14.25" customHeight="1">
      <c r="A6" s="141"/>
      <c r="B6" s="141"/>
      <c r="C6" s="141"/>
      <c r="D6" s="141"/>
      <c r="E6" s="141"/>
      <c r="F6" s="148"/>
      <c r="G6" s="26" t="s">
        <v>21</v>
      </c>
      <c r="H6" s="75"/>
      <c r="I6" s="85">
        <v>1</v>
      </c>
      <c r="J6" s="85">
        <v>2</v>
      </c>
      <c r="K6" s="86">
        <v>3</v>
      </c>
      <c r="L6" s="85">
        <v>4</v>
      </c>
      <c r="M6" s="86">
        <v>5</v>
      </c>
      <c r="N6" s="85">
        <v>6</v>
      </c>
      <c r="O6" s="86">
        <v>7</v>
      </c>
      <c r="P6" s="86">
        <v>8</v>
      </c>
      <c r="Q6" s="86">
        <v>9</v>
      </c>
      <c r="R6" s="86">
        <v>10</v>
      </c>
      <c r="S6" s="85">
        <v>11</v>
      </c>
    </row>
    <row r="7" spans="1:19" ht="18.75" customHeight="1">
      <c r="A7" s="46"/>
      <c r="B7" s="47" t="s">
        <v>22</v>
      </c>
      <c r="C7" s="46"/>
      <c r="D7" s="46"/>
      <c r="E7" s="46"/>
      <c r="F7" s="38"/>
      <c r="G7" s="29"/>
      <c r="H7" s="127" t="s">
        <v>23</v>
      </c>
      <c r="I7" s="31" t="s">
        <v>68</v>
      </c>
      <c r="J7" s="31"/>
      <c r="K7" s="73"/>
      <c r="L7" s="31"/>
      <c r="M7" s="130" t="s">
        <v>24</v>
      </c>
      <c r="N7" s="70" t="s">
        <v>206</v>
      </c>
      <c r="O7" s="73">
        <v>4308</v>
      </c>
      <c r="P7" s="30" t="s">
        <v>302</v>
      </c>
      <c r="Q7" s="31"/>
      <c r="R7" s="73"/>
      <c r="S7" s="87"/>
    </row>
    <row r="8" spans="1:19" ht="18.75" customHeight="1">
      <c r="A8" s="46" t="s">
        <v>66</v>
      </c>
      <c r="B8" s="47" t="s">
        <v>67</v>
      </c>
      <c r="C8" s="46">
        <v>0</v>
      </c>
      <c r="D8" s="46">
        <v>2</v>
      </c>
      <c r="E8" s="46">
        <v>1</v>
      </c>
      <c r="F8" s="24" t="s">
        <v>329</v>
      </c>
      <c r="G8" s="27" t="s">
        <v>25</v>
      </c>
      <c r="H8" s="128"/>
      <c r="I8" s="33"/>
      <c r="J8" s="33"/>
      <c r="K8" s="74"/>
      <c r="L8" s="33"/>
      <c r="M8" s="131"/>
      <c r="N8" s="71"/>
      <c r="O8" s="74"/>
      <c r="P8" s="32"/>
      <c r="Q8" s="33"/>
      <c r="R8" s="74"/>
      <c r="S8" s="88"/>
    </row>
    <row r="9" spans="1:19" ht="18.75" customHeight="1">
      <c r="A9" s="46" t="s">
        <v>134</v>
      </c>
      <c r="B9" s="47" t="s">
        <v>135</v>
      </c>
      <c r="C9" s="46">
        <v>0</v>
      </c>
      <c r="D9" s="46">
        <v>2</v>
      </c>
      <c r="E9" s="46">
        <v>1</v>
      </c>
      <c r="F9" s="24" t="s">
        <v>258</v>
      </c>
      <c r="G9" s="28"/>
      <c r="H9" s="128"/>
      <c r="I9" s="33" t="s">
        <v>294</v>
      </c>
      <c r="J9" s="35"/>
      <c r="K9" s="72" t="s">
        <v>274</v>
      </c>
      <c r="L9" s="35"/>
      <c r="M9" s="131"/>
      <c r="N9" s="72" t="s">
        <v>203</v>
      </c>
      <c r="O9" s="69">
        <v>4412</v>
      </c>
      <c r="P9" s="35" t="s">
        <v>291</v>
      </c>
      <c r="Q9" s="35" t="s">
        <v>332</v>
      </c>
      <c r="R9" s="93"/>
      <c r="S9" s="89"/>
    </row>
    <row r="10" spans="1:19" ht="18.75" customHeight="1">
      <c r="A10" s="46" t="s">
        <v>61</v>
      </c>
      <c r="B10" s="47" t="s">
        <v>62</v>
      </c>
      <c r="C10" s="46">
        <v>1</v>
      </c>
      <c r="D10" s="46">
        <v>0</v>
      </c>
      <c r="E10" s="46">
        <v>1</v>
      </c>
      <c r="F10" s="24" t="s">
        <v>337</v>
      </c>
      <c r="G10" s="36"/>
      <c r="H10" s="128"/>
      <c r="I10" s="31" t="s">
        <v>165</v>
      </c>
      <c r="J10" s="31"/>
      <c r="K10" s="31" t="s">
        <v>134</v>
      </c>
      <c r="L10" s="31"/>
      <c r="M10" s="131"/>
      <c r="N10" s="31" t="s">
        <v>175</v>
      </c>
      <c r="O10" s="31"/>
      <c r="P10" s="31" t="s">
        <v>66</v>
      </c>
      <c r="Q10" s="31"/>
      <c r="R10" s="73"/>
      <c r="S10" s="87"/>
    </row>
    <row r="11" spans="1:19" ht="18.75" customHeight="1">
      <c r="A11" s="46"/>
      <c r="B11" s="47" t="s">
        <v>39</v>
      </c>
      <c r="C11" s="46"/>
      <c r="D11" s="46"/>
      <c r="E11" s="46"/>
      <c r="F11" s="23"/>
      <c r="G11" s="27" t="s">
        <v>26</v>
      </c>
      <c r="H11" s="128"/>
      <c r="I11" s="33"/>
      <c r="J11" s="33"/>
      <c r="K11" s="33"/>
      <c r="L11" s="33"/>
      <c r="M11" s="131"/>
      <c r="N11" s="33"/>
      <c r="O11" s="33"/>
      <c r="P11" s="33"/>
      <c r="Q11" s="33"/>
      <c r="R11" s="74"/>
      <c r="S11" s="88"/>
    </row>
    <row r="12" spans="1:19" ht="18.75" customHeight="1" thickBot="1">
      <c r="A12" s="46"/>
      <c r="B12" s="47" t="s">
        <v>40</v>
      </c>
      <c r="C12" s="46"/>
      <c r="D12" s="46"/>
      <c r="E12" s="46"/>
      <c r="F12" s="23"/>
      <c r="G12" s="28"/>
      <c r="H12" s="128"/>
      <c r="I12" s="35" t="s">
        <v>341</v>
      </c>
      <c r="J12" s="35" t="s">
        <v>342</v>
      </c>
      <c r="K12" s="33" t="s">
        <v>277</v>
      </c>
      <c r="L12" s="35" t="s">
        <v>278</v>
      </c>
      <c r="M12" s="131"/>
      <c r="N12" s="33" t="s">
        <v>341</v>
      </c>
      <c r="O12" s="35" t="s">
        <v>342</v>
      </c>
      <c r="P12" s="33" t="s">
        <v>335</v>
      </c>
      <c r="Q12" s="35" t="s">
        <v>336</v>
      </c>
      <c r="R12" s="69"/>
      <c r="S12" s="89"/>
    </row>
    <row r="13" spans="1:19" ht="18.75" customHeight="1">
      <c r="A13" s="107" t="s">
        <v>165</v>
      </c>
      <c r="B13" s="108" t="s">
        <v>166</v>
      </c>
      <c r="C13" s="107">
        <v>2</v>
      </c>
      <c r="D13" s="107">
        <v>0</v>
      </c>
      <c r="E13" s="107">
        <v>2</v>
      </c>
      <c r="F13" s="24" t="s">
        <v>338</v>
      </c>
      <c r="G13" s="36"/>
      <c r="H13" s="128"/>
      <c r="I13" s="70" t="s">
        <v>343</v>
      </c>
      <c r="J13" s="74">
        <v>4302</v>
      </c>
      <c r="K13" s="30" t="s">
        <v>290</v>
      </c>
      <c r="L13" s="31" t="s">
        <v>333</v>
      </c>
      <c r="M13" s="132"/>
      <c r="N13" s="134" t="s">
        <v>27</v>
      </c>
      <c r="O13" s="135"/>
      <c r="P13" s="73"/>
      <c r="Q13" s="73"/>
      <c r="R13" s="31"/>
      <c r="S13" s="31"/>
    </row>
    <row r="14" spans="1:19" ht="18.75" customHeight="1">
      <c r="A14" s="107" t="s">
        <v>175</v>
      </c>
      <c r="B14" s="108" t="s">
        <v>176</v>
      </c>
      <c r="C14" s="107">
        <v>2</v>
      </c>
      <c r="D14" s="107">
        <v>0</v>
      </c>
      <c r="E14" s="107">
        <v>2</v>
      </c>
      <c r="F14" s="24" t="s">
        <v>338</v>
      </c>
      <c r="G14" s="27" t="s">
        <v>28</v>
      </c>
      <c r="H14" s="128"/>
      <c r="I14" s="71"/>
      <c r="J14" s="74"/>
      <c r="K14" s="32"/>
      <c r="L14" s="33"/>
      <c r="M14" s="132"/>
      <c r="N14" s="137" t="s">
        <v>211</v>
      </c>
      <c r="O14" s="138"/>
      <c r="P14" s="74"/>
      <c r="Q14" s="74"/>
      <c r="R14" s="33"/>
      <c r="S14" s="33"/>
    </row>
    <row r="15" spans="1:19" ht="18.75" customHeight="1" thickBot="1">
      <c r="A15" s="107" t="s">
        <v>68</v>
      </c>
      <c r="B15" s="47" t="s">
        <v>69</v>
      </c>
      <c r="C15" s="48">
        <v>1</v>
      </c>
      <c r="D15" s="48">
        <v>2</v>
      </c>
      <c r="E15" s="48">
        <v>2</v>
      </c>
      <c r="F15" s="24" t="s">
        <v>304</v>
      </c>
      <c r="G15" s="28"/>
      <c r="H15" s="128"/>
      <c r="I15" s="72" t="s">
        <v>204</v>
      </c>
      <c r="J15" s="69">
        <v>4412</v>
      </c>
      <c r="K15" s="34" t="s">
        <v>291</v>
      </c>
      <c r="L15" s="35" t="s">
        <v>332</v>
      </c>
      <c r="M15" s="132"/>
      <c r="N15" s="90" t="s">
        <v>344</v>
      </c>
      <c r="O15" s="91" t="s">
        <v>292</v>
      </c>
      <c r="P15" s="72"/>
      <c r="Q15" s="93"/>
      <c r="R15" s="35"/>
      <c r="S15" s="35"/>
    </row>
    <row r="16" spans="1:19" ht="18.75" customHeight="1">
      <c r="A16" s="107" t="s">
        <v>201</v>
      </c>
      <c r="B16" s="47" t="s">
        <v>202</v>
      </c>
      <c r="C16" s="48">
        <v>2</v>
      </c>
      <c r="D16" s="48">
        <v>0</v>
      </c>
      <c r="E16" s="48">
        <v>2</v>
      </c>
      <c r="F16" s="23" t="s">
        <v>392</v>
      </c>
      <c r="G16" s="36"/>
      <c r="H16" s="128"/>
      <c r="I16" s="70" t="s">
        <v>204</v>
      </c>
      <c r="J16" s="73">
        <v>4403</v>
      </c>
      <c r="K16" s="30" t="s">
        <v>290</v>
      </c>
      <c r="L16" s="31" t="s">
        <v>314</v>
      </c>
      <c r="M16" s="131"/>
      <c r="N16" s="70" t="s">
        <v>203</v>
      </c>
      <c r="O16" s="73"/>
      <c r="P16" s="30" t="s">
        <v>290</v>
      </c>
      <c r="Q16" s="31" t="s">
        <v>332</v>
      </c>
      <c r="R16" s="31"/>
      <c r="S16" s="31"/>
    </row>
    <row r="17" spans="1:19" ht="18.75" customHeight="1">
      <c r="A17" s="46"/>
      <c r="B17" s="47" t="s">
        <v>41</v>
      </c>
      <c r="C17" s="46"/>
      <c r="D17" s="46"/>
      <c r="E17" s="46"/>
      <c r="F17" s="23"/>
      <c r="G17" s="121" t="s">
        <v>29</v>
      </c>
      <c r="H17" s="128"/>
      <c r="I17" s="71"/>
      <c r="J17" s="74"/>
      <c r="K17" s="32"/>
      <c r="L17" s="33"/>
      <c r="M17" s="131"/>
      <c r="N17" s="71"/>
      <c r="O17" s="74"/>
      <c r="P17" s="32"/>
      <c r="Q17" s="33"/>
      <c r="R17" s="33"/>
      <c r="S17" s="33"/>
    </row>
    <row r="18" spans="1:19" ht="18.75" customHeight="1">
      <c r="A18" s="46" t="s">
        <v>203</v>
      </c>
      <c r="B18" s="47" t="s">
        <v>113</v>
      </c>
      <c r="C18" s="46">
        <v>1</v>
      </c>
      <c r="D18" s="46">
        <v>3</v>
      </c>
      <c r="E18" s="46">
        <v>2</v>
      </c>
      <c r="F18" s="23" t="s">
        <v>330</v>
      </c>
      <c r="G18" s="120"/>
      <c r="H18" s="128"/>
      <c r="I18" s="72" t="s">
        <v>208</v>
      </c>
      <c r="J18" s="69">
        <v>4302</v>
      </c>
      <c r="K18" s="34" t="s">
        <v>291</v>
      </c>
      <c r="L18" s="35" t="s">
        <v>333</v>
      </c>
      <c r="M18" s="131"/>
      <c r="N18" s="72"/>
      <c r="O18" s="69" t="s">
        <v>206</v>
      </c>
      <c r="P18" s="34"/>
      <c r="Q18" s="35" t="s">
        <v>301</v>
      </c>
      <c r="R18" s="35"/>
      <c r="S18" s="35"/>
    </row>
    <row r="19" spans="1:19" ht="18.75" customHeight="1">
      <c r="A19" s="46" t="s">
        <v>204</v>
      </c>
      <c r="B19" s="47" t="s">
        <v>205</v>
      </c>
      <c r="C19" s="46">
        <v>1</v>
      </c>
      <c r="D19" s="46">
        <v>3</v>
      </c>
      <c r="E19" s="46">
        <v>2</v>
      </c>
      <c r="F19" s="24" t="s">
        <v>339</v>
      </c>
      <c r="G19" s="36"/>
      <c r="H19" s="128"/>
      <c r="I19" s="73"/>
      <c r="J19" s="31" t="s">
        <v>201</v>
      </c>
      <c r="K19" s="31"/>
      <c r="L19" s="31" t="s">
        <v>61</v>
      </c>
      <c r="M19" s="131"/>
      <c r="N19" s="73" t="s">
        <v>345</v>
      </c>
      <c r="O19" s="31"/>
      <c r="P19" s="30"/>
      <c r="Q19" s="73"/>
      <c r="R19" s="73"/>
      <c r="S19" s="31"/>
    </row>
    <row r="20" spans="1:19" ht="18.75" customHeight="1">
      <c r="A20" s="46" t="s">
        <v>206</v>
      </c>
      <c r="B20" s="47" t="s">
        <v>207</v>
      </c>
      <c r="C20" s="46">
        <v>1</v>
      </c>
      <c r="D20" s="46">
        <v>2</v>
      </c>
      <c r="E20" s="46">
        <v>2</v>
      </c>
      <c r="F20" s="23" t="s">
        <v>387</v>
      </c>
      <c r="G20" s="27" t="s">
        <v>30</v>
      </c>
      <c r="H20" s="128"/>
      <c r="I20" s="74"/>
      <c r="J20" s="33"/>
      <c r="K20" s="33"/>
      <c r="L20" s="33" t="s">
        <v>346</v>
      </c>
      <c r="M20" s="131"/>
      <c r="N20" s="74"/>
      <c r="O20" s="33"/>
      <c r="P20" s="32"/>
      <c r="Q20" s="74"/>
      <c r="R20" s="74"/>
      <c r="S20" s="33"/>
    </row>
    <row r="21" spans="1:19" ht="18.75" customHeight="1">
      <c r="A21" s="46"/>
      <c r="B21" s="47" t="s">
        <v>42</v>
      </c>
      <c r="C21" s="46"/>
      <c r="D21" s="46"/>
      <c r="E21" s="46"/>
      <c r="F21" s="23"/>
      <c r="G21" s="28"/>
      <c r="H21" s="129"/>
      <c r="I21" s="72"/>
      <c r="J21" s="35" t="s">
        <v>368</v>
      </c>
      <c r="K21" s="35" t="s">
        <v>276</v>
      </c>
      <c r="L21" s="35" t="s">
        <v>347</v>
      </c>
      <c r="M21" s="133"/>
      <c r="N21" s="69">
        <v>4306</v>
      </c>
      <c r="O21" s="35"/>
      <c r="P21" s="69"/>
      <c r="Q21" s="69" t="s">
        <v>288</v>
      </c>
      <c r="R21" s="69"/>
      <c r="S21" s="35"/>
    </row>
    <row r="22" spans="1:19" ht="15.75" customHeight="1">
      <c r="A22" s="46" t="s">
        <v>208</v>
      </c>
      <c r="B22" s="47" t="s">
        <v>209</v>
      </c>
      <c r="C22" s="46">
        <v>1</v>
      </c>
      <c r="D22" s="46">
        <v>3</v>
      </c>
      <c r="E22" s="46">
        <v>2</v>
      </c>
      <c r="F22" s="23" t="s">
        <v>340</v>
      </c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46"/>
      <c r="B23" s="47" t="s">
        <v>34</v>
      </c>
      <c r="C23" s="46"/>
      <c r="D23" s="46"/>
      <c r="E23" s="46"/>
      <c r="F23" s="23"/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46" t="s">
        <v>345</v>
      </c>
      <c r="B24" s="47" t="s">
        <v>210</v>
      </c>
      <c r="C24" s="46">
        <v>0</v>
      </c>
      <c r="D24" s="46">
        <v>4</v>
      </c>
      <c r="E24" s="46">
        <v>4</v>
      </c>
      <c r="F24" s="23" t="s">
        <v>285</v>
      </c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46"/>
      <c r="B25" s="47" t="s">
        <v>44</v>
      </c>
      <c r="C25" s="46"/>
      <c r="D25" s="46"/>
      <c r="E25" s="46"/>
      <c r="F25" s="23"/>
      <c r="G25" s="8"/>
      <c r="H25" s="6"/>
      <c r="I25" s="9"/>
      <c r="J25" s="10"/>
      <c r="K25" s="14" t="s">
        <v>31</v>
      </c>
      <c r="L25" s="11"/>
      <c r="M25" s="11"/>
      <c r="N25" s="12"/>
      <c r="O25" s="12"/>
      <c r="P25" s="14" t="s">
        <v>32</v>
      </c>
      <c r="Q25" s="5"/>
      <c r="R25" s="9"/>
      <c r="S25" s="7"/>
    </row>
    <row r="26" spans="1:19" ht="18" customHeight="1">
      <c r="A26" s="53" t="s">
        <v>211</v>
      </c>
      <c r="B26" s="47" t="s">
        <v>212</v>
      </c>
      <c r="C26" s="46" t="s">
        <v>45</v>
      </c>
      <c r="D26" s="46">
        <v>2</v>
      </c>
      <c r="E26" s="46" t="s">
        <v>45</v>
      </c>
      <c r="F26" s="23" t="s">
        <v>284</v>
      </c>
      <c r="G26" s="13"/>
      <c r="H26" s="14"/>
      <c r="I26" s="9"/>
      <c r="J26" s="15"/>
      <c r="K26" s="16"/>
      <c r="L26" s="136" t="s">
        <v>121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61"/>
      <c r="B27" s="61"/>
      <c r="C27" s="61"/>
      <c r="D27" s="61"/>
      <c r="E27" s="61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61"/>
      <c r="B28" s="61"/>
      <c r="C28" s="61"/>
      <c r="D28" s="61"/>
      <c r="E28" s="61"/>
      <c r="F28" s="23"/>
      <c r="G28" s="3"/>
      <c r="H28" s="9"/>
      <c r="I28" s="9"/>
      <c r="J28" s="10"/>
      <c r="K28" s="14" t="s">
        <v>31</v>
      </c>
      <c r="L28" s="12"/>
      <c r="M28" s="12"/>
      <c r="N28" s="12"/>
      <c r="O28" s="12"/>
      <c r="P28" s="125" t="s">
        <v>35</v>
      </c>
      <c r="Q28" s="125"/>
      <c r="R28" s="125"/>
      <c r="S28" s="126"/>
    </row>
    <row r="29" spans="1:19" ht="16.5" customHeight="1">
      <c r="A29" s="61"/>
      <c r="B29" s="61"/>
      <c r="C29" s="61"/>
      <c r="D29" s="61"/>
      <c r="E29" s="61"/>
      <c r="F29" s="23"/>
      <c r="G29" s="17"/>
      <c r="H29" s="14"/>
      <c r="I29" s="9"/>
      <c r="J29" s="15"/>
      <c r="K29" s="5"/>
      <c r="L29" s="124" t="s">
        <v>36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61"/>
      <c r="B30" s="61"/>
      <c r="C30" s="61"/>
      <c r="D30" s="61"/>
      <c r="E30" s="61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97" customFormat="1" ht="16.5" customHeight="1">
      <c r="A31" s="100"/>
      <c r="B31" s="100" t="s">
        <v>37</v>
      </c>
      <c r="C31" s="100">
        <f>SUM(C7:C26)</f>
        <v>12</v>
      </c>
      <c r="D31" s="100">
        <f>SUM(D7:D26)</f>
        <v>23</v>
      </c>
      <c r="E31" s="100">
        <f>SUM(E7:E26)</f>
        <v>23</v>
      </c>
      <c r="F31" s="25"/>
      <c r="G31" s="94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6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31"/>
  <sheetViews>
    <sheetView view="pageBreakPreview" topLeftCell="A2" zoomScale="120" zoomScaleNormal="120" zoomScaleSheetLayoutView="100" workbookViewId="0">
      <selection activeCell="B3" sqref="B3:Q3"/>
    </sheetView>
  </sheetViews>
  <sheetFormatPr defaultColWidth="9" defaultRowHeight="15"/>
  <cols>
    <col min="1" max="1" width="6.85546875" customWidth="1"/>
    <col min="2" max="2" width="17.28515625" customWidth="1"/>
    <col min="3" max="5" width="3.28515625" customWidth="1"/>
    <col min="6" max="6" width="1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9"/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40"/>
    </row>
    <row r="2" spans="1:19" ht="18.75">
      <c r="A2" s="20"/>
      <c r="B2" s="143" t="s">
        <v>127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45"/>
    </row>
    <row r="3" spans="1:19" ht="18.75">
      <c r="A3" s="21"/>
      <c r="B3" s="144" t="s">
        <v>407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3" t="s">
        <v>77</v>
      </c>
      <c r="S3" s="145"/>
    </row>
    <row r="4" spans="1:19" ht="14.25" customHeight="1">
      <c r="A4" s="139" t="s">
        <v>1</v>
      </c>
      <c r="B4" s="139" t="s">
        <v>2</v>
      </c>
      <c r="C4" s="139" t="s">
        <v>3</v>
      </c>
      <c r="D4" s="139" t="s">
        <v>4</v>
      </c>
      <c r="E4" s="139" t="s">
        <v>5</v>
      </c>
      <c r="F4" s="146" t="s">
        <v>6</v>
      </c>
      <c r="G4" s="27" t="s">
        <v>7</v>
      </c>
      <c r="H4" s="78" t="s">
        <v>8</v>
      </c>
      <c r="I4" s="78" t="s">
        <v>9</v>
      </c>
      <c r="J4" s="78" t="s">
        <v>10</v>
      </c>
      <c r="K4" s="79" t="s">
        <v>11</v>
      </c>
      <c r="L4" s="78" t="s">
        <v>12</v>
      </c>
      <c r="M4" s="78" t="s">
        <v>13</v>
      </c>
      <c r="N4" s="78" t="s">
        <v>14</v>
      </c>
      <c r="O4" s="78" t="s">
        <v>15</v>
      </c>
      <c r="P4" s="78" t="s">
        <v>16</v>
      </c>
      <c r="Q4" s="78" t="s">
        <v>17</v>
      </c>
      <c r="R4" s="80" t="s">
        <v>18</v>
      </c>
      <c r="S4" s="81" t="s">
        <v>19</v>
      </c>
    </row>
    <row r="5" spans="1:19" ht="14.25" customHeight="1">
      <c r="A5" s="140"/>
      <c r="B5" s="140"/>
      <c r="C5" s="140"/>
      <c r="D5" s="140"/>
      <c r="E5" s="140"/>
      <c r="F5" s="147"/>
      <c r="G5" s="28"/>
      <c r="H5" s="82" t="s">
        <v>9</v>
      </c>
      <c r="I5" s="82" t="s">
        <v>10</v>
      </c>
      <c r="J5" s="82" t="s">
        <v>11</v>
      </c>
      <c r="K5" s="83" t="s">
        <v>12</v>
      </c>
      <c r="L5" s="82" t="s">
        <v>13</v>
      </c>
      <c r="M5" s="35" t="s">
        <v>14</v>
      </c>
      <c r="N5" s="82" t="s">
        <v>15</v>
      </c>
      <c r="O5" s="82" t="s">
        <v>16</v>
      </c>
      <c r="P5" s="84" t="s">
        <v>17</v>
      </c>
      <c r="Q5" s="82" t="s">
        <v>18</v>
      </c>
      <c r="R5" s="82" t="s">
        <v>19</v>
      </c>
      <c r="S5" s="84" t="s">
        <v>20</v>
      </c>
    </row>
    <row r="6" spans="1:19" ht="14.25" customHeight="1">
      <c r="A6" s="141"/>
      <c r="B6" s="141"/>
      <c r="C6" s="141"/>
      <c r="D6" s="141"/>
      <c r="E6" s="141"/>
      <c r="F6" s="148"/>
      <c r="G6" s="26" t="s">
        <v>21</v>
      </c>
      <c r="H6" s="75"/>
      <c r="I6" s="85">
        <v>1</v>
      </c>
      <c r="J6" s="85">
        <v>2</v>
      </c>
      <c r="K6" s="86">
        <v>3</v>
      </c>
      <c r="L6" s="86">
        <v>4</v>
      </c>
      <c r="M6" s="86">
        <v>5</v>
      </c>
      <c r="N6" s="86">
        <v>6</v>
      </c>
      <c r="O6" s="86">
        <v>7</v>
      </c>
      <c r="P6" s="86">
        <v>8</v>
      </c>
      <c r="Q6" s="86">
        <v>9</v>
      </c>
      <c r="R6" s="86">
        <v>10</v>
      </c>
      <c r="S6" s="85">
        <v>11</v>
      </c>
    </row>
    <row r="7" spans="1:19" ht="18.75" customHeight="1">
      <c r="A7" s="41"/>
      <c r="B7" s="54" t="s">
        <v>22</v>
      </c>
      <c r="C7" s="41"/>
      <c r="D7" s="41"/>
      <c r="E7" s="41"/>
      <c r="F7" s="38"/>
      <c r="G7" s="29"/>
      <c r="H7" s="127" t="s">
        <v>23</v>
      </c>
      <c r="I7" s="70" t="s">
        <v>224</v>
      </c>
      <c r="J7" s="73"/>
      <c r="K7" s="30"/>
      <c r="L7" s="31" t="s">
        <v>216</v>
      </c>
      <c r="M7" s="130" t="s">
        <v>24</v>
      </c>
      <c r="N7" s="31"/>
      <c r="O7" s="31"/>
      <c r="P7" s="31" t="s">
        <v>99</v>
      </c>
      <c r="Q7" s="31"/>
      <c r="R7" s="73"/>
      <c r="S7" s="87"/>
    </row>
    <row r="8" spans="1:19" ht="18.75" customHeight="1">
      <c r="A8" s="41"/>
      <c r="B8" s="43" t="s">
        <v>78</v>
      </c>
      <c r="C8" s="41"/>
      <c r="D8" s="41"/>
      <c r="E8" s="41"/>
      <c r="F8" s="24"/>
      <c r="G8" s="27" t="s">
        <v>25</v>
      </c>
      <c r="H8" s="128"/>
      <c r="I8" s="71"/>
      <c r="J8" s="74"/>
      <c r="K8" s="32"/>
      <c r="L8" s="33"/>
      <c r="M8" s="131"/>
      <c r="N8" s="33"/>
      <c r="O8" s="33"/>
      <c r="P8" s="33"/>
      <c r="Q8" s="33"/>
      <c r="R8" s="74"/>
      <c r="S8" s="88"/>
    </row>
    <row r="9" spans="1:19" ht="18.75" customHeight="1">
      <c r="A9" s="41" t="s">
        <v>99</v>
      </c>
      <c r="B9" s="43" t="s">
        <v>213</v>
      </c>
      <c r="C9" s="41">
        <v>2</v>
      </c>
      <c r="D9" s="41">
        <v>0</v>
      </c>
      <c r="E9" s="41">
        <v>2</v>
      </c>
      <c r="F9" s="24" t="s">
        <v>256</v>
      </c>
      <c r="G9" s="28"/>
      <c r="H9" s="128"/>
      <c r="I9" s="72">
        <v>941</v>
      </c>
      <c r="J9" s="69"/>
      <c r="K9" s="34" t="s">
        <v>350</v>
      </c>
      <c r="L9" s="35" t="s">
        <v>363</v>
      </c>
      <c r="M9" s="131"/>
      <c r="N9" s="33"/>
      <c r="O9" s="35" t="s">
        <v>364</v>
      </c>
      <c r="P9" s="33" t="s">
        <v>272</v>
      </c>
      <c r="Q9" s="35" t="s">
        <v>273</v>
      </c>
      <c r="R9" s="69"/>
      <c r="S9" s="89"/>
    </row>
    <row r="10" spans="1:19" ht="18.75" customHeight="1">
      <c r="A10" s="41" t="s">
        <v>51</v>
      </c>
      <c r="B10" s="43" t="s">
        <v>84</v>
      </c>
      <c r="C10" s="41">
        <v>3</v>
      </c>
      <c r="D10" s="41">
        <v>0</v>
      </c>
      <c r="E10" s="41">
        <v>3</v>
      </c>
      <c r="F10" s="24" t="s">
        <v>357</v>
      </c>
      <c r="G10" s="36"/>
      <c r="H10" s="128"/>
      <c r="I10" s="31" t="s">
        <v>52</v>
      </c>
      <c r="J10" s="73"/>
      <c r="K10" s="73"/>
      <c r="L10" s="87"/>
      <c r="M10" s="131"/>
      <c r="N10" s="31" t="s">
        <v>220</v>
      </c>
      <c r="O10" s="73"/>
      <c r="P10" s="73"/>
      <c r="Q10" s="73"/>
      <c r="R10" s="73"/>
      <c r="S10" s="87"/>
    </row>
    <row r="11" spans="1:19" ht="18.75" customHeight="1">
      <c r="A11" s="41"/>
      <c r="B11" s="55" t="s">
        <v>81</v>
      </c>
      <c r="C11" s="41"/>
      <c r="D11" s="41"/>
      <c r="E11" s="41"/>
      <c r="F11" s="23"/>
      <c r="G11" s="27" t="s">
        <v>26</v>
      </c>
      <c r="H11" s="128"/>
      <c r="I11" s="33"/>
      <c r="J11" s="74"/>
      <c r="K11" s="74"/>
      <c r="L11" s="88"/>
      <c r="M11" s="131"/>
      <c r="N11" s="33"/>
      <c r="O11" s="74"/>
      <c r="P11" s="74"/>
      <c r="Q11" s="74"/>
      <c r="R11" s="74"/>
      <c r="S11" s="88"/>
    </row>
    <row r="12" spans="1:19" ht="18.75" customHeight="1" thickBot="1">
      <c r="A12" s="41" t="s">
        <v>214</v>
      </c>
      <c r="B12" s="55" t="s">
        <v>215</v>
      </c>
      <c r="C12" s="41">
        <v>3</v>
      </c>
      <c r="D12" s="41">
        <v>0</v>
      </c>
      <c r="E12" s="41">
        <v>3</v>
      </c>
      <c r="F12" s="23" t="s">
        <v>358</v>
      </c>
      <c r="G12" s="28"/>
      <c r="H12" s="128"/>
      <c r="I12" s="35" t="s">
        <v>376</v>
      </c>
      <c r="J12" s="72"/>
      <c r="K12" s="69"/>
      <c r="L12" s="89" t="s">
        <v>350</v>
      </c>
      <c r="M12" s="131"/>
      <c r="N12" s="35" t="s">
        <v>326</v>
      </c>
      <c r="O12" s="72"/>
      <c r="P12" s="69" t="s">
        <v>265</v>
      </c>
      <c r="Q12" s="69"/>
      <c r="R12" s="69"/>
      <c r="S12" s="89"/>
    </row>
    <row r="13" spans="1:19" ht="18.75" customHeight="1">
      <c r="A13" s="41" t="s">
        <v>58</v>
      </c>
      <c r="B13" s="55" t="s">
        <v>96</v>
      </c>
      <c r="C13" s="41">
        <v>3</v>
      </c>
      <c r="D13" s="41">
        <v>0</v>
      </c>
      <c r="E13" s="41">
        <v>3</v>
      </c>
      <c r="F13" s="24" t="s">
        <v>369</v>
      </c>
      <c r="G13" s="36"/>
      <c r="H13" s="128"/>
      <c r="I13" s="31" t="s">
        <v>218</v>
      </c>
      <c r="J13" s="31"/>
      <c r="K13" s="31"/>
      <c r="L13" s="73"/>
      <c r="M13" s="132"/>
      <c r="N13" s="134" t="s">
        <v>27</v>
      </c>
      <c r="O13" s="135"/>
      <c r="P13" s="31"/>
      <c r="Q13" s="31" t="s">
        <v>214</v>
      </c>
      <c r="R13" s="31"/>
      <c r="S13" s="31"/>
    </row>
    <row r="14" spans="1:19" ht="18.75" customHeight="1">
      <c r="A14" s="41"/>
      <c r="B14" s="43" t="s">
        <v>39</v>
      </c>
      <c r="C14" s="41"/>
      <c r="D14" s="41"/>
      <c r="E14" s="41"/>
      <c r="F14" s="24"/>
      <c r="G14" s="27" t="s">
        <v>28</v>
      </c>
      <c r="H14" s="128"/>
      <c r="I14" s="33"/>
      <c r="J14" s="33"/>
      <c r="K14" s="33"/>
      <c r="L14" s="74"/>
      <c r="M14" s="132"/>
      <c r="N14" s="137" t="s">
        <v>226</v>
      </c>
      <c r="O14" s="138"/>
      <c r="P14" s="39"/>
      <c r="Q14" s="33" t="s">
        <v>361</v>
      </c>
      <c r="R14" s="33"/>
      <c r="S14" s="33"/>
    </row>
    <row r="15" spans="1:19" ht="18.75" customHeight="1" thickBot="1">
      <c r="A15" s="41"/>
      <c r="B15" s="43" t="s">
        <v>40</v>
      </c>
      <c r="C15" s="56"/>
      <c r="D15" s="56"/>
      <c r="E15" s="56"/>
      <c r="F15" s="24"/>
      <c r="G15" s="28"/>
      <c r="H15" s="128"/>
      <c r="I15" s="33" t="s">
        <v>368</v>
      </c>
      <c r="J15" s="35"/>
      <c r="K15" s="35"/>
      <c r="L15" s="69"/>
      <c r="M15" s="132"/>
      <c r="N15" s="90" t="s">
        <v>313</v>
      </c>
      <c r="O15" s="91" t="s">
        <v>397</v>
      </c>
      <c r="P15" s="33" t="s">
        <v>276</v>
      </c>
      <c r="Q15" s="33" t="s">
        <v>362</v>
      </c>
      <c r="R15" s="35"/>
      <c r="S15" s="35"/>
    </row>
    <row r="16" spans="1:19" ht="18.75" customHeight="1">
      <c r="A16" s="41" t="s">
        <v>216</v>
      </c>
      <c r="B16" s="43" t="s">
        <v>217</v>
      </c>
      <c r="C16" s="41">
        <v>3</v>
      </c>
      <c r="D16" s="41">
        <v>0</v>
      </c>
      <c r="E16" s="41">
        <v>3</v>
      </c>
      <c r="F16" s="23" t="s">
        <v>370</v>
      </c>
      <c r="G16" s="36"/>
      <c r="H16" s="128"/>
      <c r="I16" s="31" t="s">
        <v>51</v>
      </c>
      <c r="J16" s="73"/>
      <c r="K16" s="73"/>
      <c r="L16" s="31" t="s">
        <v>86</v>
      </c>
      <c r="M16" s="131"/>
      <c r="N16" s="31"/>
      <c r="O16" s="31"/>
      <c r="P16" s="31"/>
      <c r="Q16" s="31"/>
      <c r="R16" s="31"/>
      <c r="S16" s="31"/>
    </row>
    <row r="17" spans="1:19" ht="18.75" customHeight="1">
      <c r="A17" s="41" t="s">
        <v>52</v>
      </c>
      <c r="B17" s="43" t="s">
        <v>85</v>
      </c>
      <c r="C17" s="41">
        <v>2</v>
      </c>
      <c r="D17" s="41">
        <v>2</v>
      </c>
      <c r="E17" s="41">
        <v>3</v>
      </c>
      <c r="F17" s="23" t="s">
        <v>286</v>
      </c>
      <c r="G17" s="27" t="s">
        <v>29</v>
      </c>
      <c r="H17" s="128"/>
      <c r="I17" s="33"/>
      <c r="J17" s="74"/>
      <c r="K17" s="74"/>
      <c r="L17" s="33" t="s">
        <v>363</v>
      </c>
      <c r="M17" s="131"/>
      <c r="N17" s="33"/>
      <c r="O17" s="33"/>
      <c r="P17" s="33"/>
      <c r="Q17" s="33"/>
      <c r="R17" s="33"/>
      <c r="S17" s="33"/>
    </row>
    <row r="18" spans="1:19" ht="18.75" customHeight="1">
      <c r="A18" s="41" t="s">
        <v>218</v>
      </c>
      <c r="B18" s="43" t="s">
        <v>219</v>
      </c>
      <c r="C18" s="41">
        <v>2</v>
      </c>
      <c r="D18" s="41">
        <v>3</v>
      </c>
      <c r="E18" s="41">
        <v>3</v>
      </c>
      <c r="F18" s="24" t="s">
        <v>262</v>
      </c>
      <c r="G18" s="28"/>
      <c r="H18" s="128"/>
      <c r="I18" s="33" t="s">
        <v>365</v>
      </c>
      <c r="J18" s="72"/>
      <c r="K18" s="69" t="s">
        <v>366</v>
      </c>
      <c r="L18" s="35" t="s">
        <v>364</v>
      </c>
      <c r="M18" s="131"/>
      <c r="N18" s="37"/>
      <c r="O18" s="35"/>
      <c r="P18" s="35"/>
      <c r="Q18" s="33"/>
      <c r="R18" s="35"/>
      <c r="S18" s="35"/>
    </row>
    <row r="19" spans="1:19" ht="18.75" customHeight="1">
      <c r="A19" s="41"/>
      <c r="B19" s="43" t="s">
        <v>41</v>
      </c>
      <c r="C19" s="41"/>
      <c r="D19" s="41"/>
      <c r="E19" s="41"/>
      <c r="F19" s="24"/>
      <c r="G19" s="36"/>
      <c r="H19" s="128"/>
      <c r="I19" s="31" t="s">
        <v>222</v>
      </c>
      <c r="J19" s="73"/>
      <c r="K19" s="76"/>
      <c r="L19" s="31" t="s">
        <v>214</v>
      </c>
      <c r="M19" s="132"/>
      <c r="N19" s="31"/>
      <c r="O19" s="31" t="s">
        <v>58</v>
      </c>
      <c r="P19" s="73"/>
      <c r="Q19" s="73"/>
      <c r="R19" s="73"/>
      <c r="S19" s="87"/>
    </row>
    <row r="20" spans="1:19" ht="18.75" customHeight="1">
      <c r="A20" s="41" t="s">
        <v>220</v>
      </c>
      <c r="B20" s="43" t="s">
        <v>221</v>
      </c>
      <c r="C20" s="56">
        <v>1</v>
      </c>
      <c r="D20" s="56">
        <v>2</v>
      </c>
      <c r="E20" s="56">
        <v>2</v>
      </c>
      <c r="F20" s="24" t="s">
        <v>261</v>
      </c>
      <c r="G20" s="27" t="s">
        <v>30</v>
      </c>
      <c r="H20" s="128"/>
      <c r="I20" s="33"/>
      <c r="J20" s="74"/>
      <c r="K20" s="70"/>
      <c r="L20" s="65"/>
      <c r="M20" s="132"/>
      <c r="N20" s="65"/>
      <c r="O20" s="33"/>
      <c r="P20" s="74"/>
      <c r="Q20" s="74"/>
      <c r="R20" s="74"/>
      <c r="S20" s="88"/>
    </row>
    <row r="21" spans="1:19" ht="18.75" customHeight="1">
      <c r="A21" s="41" t="s">
        <v>222</v>
      </c>
      <c r="B21" s="43" t="s">
        <v>223</v>
      </c>
      <c r="C21" s="56">
        <v>1</v>
      </c>
      <c r="D21" s="56">
        <v>2</v>
      </c>
      <c r="E21" s="56">
        <v>2</v>
      </c>
      <c r="F21" s="116" t="s">
        <v>400</v>
      </c>
      <c r="G21" s="28"/>
      <c r="H21" s="129"/>
      <c r="I21" s="35" t="s">
        <v>377</v>
      </c>
      <c r="J21" s="72"/>
      <c r="K21" s="117" t="s">
        <v>399</v>
      </c>
      <c r="L21" s="35" t="s">
        <v>361</v>
      </c>
      <c r="M21" s="149"/>
      <c r="N21" s="35" t="s">
        <v>362</v>
      </c>
      <c r="O21" s="35" t="s">
        <v>371</v>
      </c>
      <c r="P21" s="72"/>
      <c r="Q21" s="69" t="s">
        <v>372</v>
      </c>
      <c r="R21" s="69"/>
      <c r="S21" s="89"/>
    </row>
    <row r="22" spans="1:19" ht="15.75" customHeight="1">
      <c r="A22" s="41" t="s">
        <v>224</v>
      </c>
      <c r="B22" s="43" t="s">
        <v>225</v>
      </c>
      <c r="C22" s="41">
        <v>1</v>
      </c>
      <c r="D22" s="41">
        <v>2</v>
      </c>
      <c r="E22" s="41">
        <v>2</v>
      </c>
      <c r="F22" s="23" t="s">
        <v>286</v>
      </c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41"/>
      <c r="B23" s="43" t="s">
        <v>43</v>
      </c>
      <c r="C23" s="41"/>
      <c r="D23" s="41"/>
      <c r="E23" s="41"/>
      <c r="F23" s="23"/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41" t="s">
        <v>86</v>
      </c>
      <c r="B24" s="43" t="s">
        <v>87</v>
      </c>
      <c r="C24" s="41">
        <v>1</v>
      </c>
      <c r="D24" s="41">
        <v>0</v>
      </c>
      <c r="E24" s="41">
        <v>1</v>
      </c>
      <c r="F24" s="23" t="s">
        <v>370</v>
      </c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41"/>
      <c r="B25" s="43" t="s">
        <v>44</v>
      </c>
      <c r="C25" s="41"/>
      <c r="D25" s="41"/>
      <c r="E25" s="41"/>
      <c r="F25" s="23"/>
      <c r="G25" s="8"/>
      <c r="H25" s="6"/>
      <c r="I25" s="9"/>
      <c r="J25" s="10"/>
      <c r="K25" s="14" t="s">
        <v>31</v>
      </c>
      <c r="L25" s="11"/>
      <c r="M25" s="11"/>
      <c r="N25" s="12"/>
      <c r="O25" s="12"/>
      <c r="P25" s="14" t="s">
        <v>32</v>
      </c>
      <c r="Q25" s="5"/>
      <c r="R25" s="9"/>
      <c r="S25" s="7"/>
    </row>
    <row r="26" spans="1:19" ht="18" customHeight="1">
      <c r="A26" s="41" t="s">
        <v>226</v>
      </c>
      <c r="B26" s="43" t="s">
        <v>182</v>
      </c>
      <c r="C26" s="41">
        <v>0</v>
      </c>
      <c r="D26" s="41">
        <v>2</v>
      </c>
      <c r="E26" s="41">
        <v>0</v>
      </c>
      <c r="F26" s="23" t="s">
        <v>398</v>
      </c>
      <c r="G26" s="13"/>
      <c r="H26" s="14"/>
      <c r="I26" s="9"/>
      <c r="J26" s="15"/>
      <c r="K26" s="16"/>
      <c r="L26" s="136" t="s">
        <v>121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41"/>
      <c r="B27" s="43" t="s">
        <v>227</v>
      </c>
      <c r="C27" s="41"/>
      <c r="D27" s="41"/>
      <c r="E27" s="41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41"/>
      <c r="B28" s="43"/>
      <c r="C28" s="41"/>
      <c r="D28" s="41"/>
      <c r="E28" s="41"/>
      <c r="F28" s="23"/>
      <c r="G28" s="3"/>
      <c r="H28" s="9"/>
      <c r="I28" s="9"/>
      <c r="J28" s="10"/>
      <c r="K28" s="14" t="s">
        <v>31</v>
      </c>
      <c r="L28" s="12"/>
      <c r="M28" s="12"/>
      <c r="N28" s="12"/>
      <c r="O28" s="12"/>
      <c r="P28" s="125" t="s">
        <v>35</v>
      </c>
      <c r="Q28" s="125"/>
      <c r="R28" s="125"/>
      <c r="S28" s="126"/>
    </row>
    <row r="29" spans="1:19" ht="16.5" customHeight="1">
      <c r="A29" s="56"/>
      <c r="B29" s="57"/>
      <c r="C29" s="56"/>
      <c r="D29" s="56"/>
      <c r="E29" s="56"/>
      <c r="F29" s="23"/>
      <c r="G29" s="17"/>
      <c r="H29" s="14"/>
      <c r="I29" s="9"/>
      <c r="J29" s="15"/>
      <c r="K29" s="5"/>
      <c r="L29" s="124" t="s">
        <v>36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56"/>
      <c r="B30" s="57"/>
      <c r="C30" s="56"/>
      <c r="D30" s="56"/>
      <c r="E30" s="56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97" customFormat="1" ht="16.5" customHeight="1">
      <c r="A31" s="100"/>
      <c r="B31" s="100" t="s">
        <v>37</v>
      </c>
      <c r="C31" s="100">
        <f>SUM(C9:C29)</f>
        <v>22</v>
      </c>
      <c r="D31" s="100">
        <f>SUM(D9:D29)</f>
        <v>13</v>
      </c>
      <c r="E31" s="100">
        <f>SUM(E9:E29)</f>
        <v>27</v>
      </c>
      <c r="F31" s="25"/>
      <c r="G31" s="94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6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31"/>
  <sheetViews>
    <sheetView zoomScale="120" zoomScaleNormal="120" zoomScaleSheetLayoutView="120" workbookViewId="0">
      <selection activeCell="B3" sqref="B3:Q3"/>
    </sheetView>
  </sheetViews>
  <sheetFormatPr defaultColWidth="9" defaultRowHeight="15"/>
  <cols>
    <col min="1" max="1" width="6.85546875" customWidth="1"/>
    <col min="2" max="2" width="17.28515625" customWidth="1"/>
    <col min="3" max="5" width="2.7109375" customWidth="1"/>
    <col min="6" max="6" width="1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9"/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40"/>
    </row>
    <row r="2" spans="1:19" ht="18.75">
      <c r="A2" s="20"/>
      <c r="B2" s="143" t="s">
        <v>127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45"/>
    </row>
    <row r="3" spans="1:19" ht="18.75">
      <c r="A3" s="21"/>
      <c r="B3" s="144" t="s">
        <v>405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3" t="s">
        <v>120</v>
      </c>
      <c r="S3" s="145"/>
    </row>
    <row r="4" spans="1:19" ht="14.25" customHeight="1">
      <c r="A4" s="139" t="s">
        <v>1</v>
      </c>
      <c r="B4" s="139" t="s">
        <v>2</v>
      </c>
      <c r="C4" s="139" t="s">
        <v>3</v>
      </c>
      <c r="D4" s="139" t="s">
        <v>4</v>
      </c>
      <c r="E4" s="139" t="s">
        <v>5</v>
      </c>
      <c r="F4" s="146" t="s">
        <v>6</v>
      </c>
      <c r="G4" s="27" t="s">
        <v>7</v>
      </c>
      <c r="H4" s="78" t="s">
        <v>8</v>
      </c>
      <c r="I4" s="78" t="s">
        <v>9</v>
      </c>
      <c r="J4" s="78" t="s">
        <v>10</v>
      </c>
      <c r="K4" s="79" t="s">
        <v>11</v>
      </c>
      <c r="L4" s="78" t="s">
        <v>12</v>
      </c>
      <c r="M4" s="78" t="s">
        <v>13</v>
      </c>
      <c r="N4" s="78" t="s">
        <v>14</v>
      </c>
      <c r="O4" s="78" t="s">
        <v>15</v>
      </c>
      <c r="P4" s="78" t="s">
        <v>16</v>
      </c>
      <c r="Q4" s="78" t="s">
        <v>17</v>
      </c>
      <c r="R4" s="80" t="s">
        <v>18</v>
      </c>
      <c r="S4" s="81" t="s">
        <v>19</v>
      </c>
    </row>
    <row r="5" spans="1:19" ht="14.25" customHeight="1">
      <c r="A5" s="140"/>
      <c r="B5" s="140"/>
      <c r="C5" s="140"/>
      <c r="D5" s="140"/>
      <c r="E5" s="140"/>
      <c r="F5" s="147"/>
      <c r="G5" s="28"/>
      <c r="H5" s="82" t="s">
        <v>9</v>
      </c>
      <c r="I5" s="82" t="s">
        <v>10</v>
      </c>
      <c r="J5" s="82" t="s">
        <v>11</v>
      </c>
      <c r="K5" s="83" t="s">
        <v>12</v>
      </c>
      <c r="L5" s="82" t="s">
        <v>13</v>
      </c>
      <c r="M5" s="35" t="s">
        <v>14</v>
      </c>
      <c r="N5" s="82" t="s">
        <v>15</v>
      </c>
      <c r="O5" s="82" t="s">
        <v>16</v>
      </c>
      <c r="P5" s="84" t="s">
        <v>17</v>
      </c>
      <c r="Q5" s="82" t="s">
        <v>18</v>
      </c>
      <c r="R5" s="82" t="s">
        <v>19</v>
      </c>
      <c r="S5" s="84" t="s">
        <v>20</v>
      </c>
    </row>
    <row r="6" spans="1:19" ht="14.25" customHeight="1">
      <c r="A6" s="141"/>
      <c r="B6" s="141"/>
      <c r="C6" s="141"/>
      <c r="D6" s="141"/>
      <c r="E6" s="141"/>
      <c r="F6" s="148"/>
      <c r="G6" s="26" t="s">
        <v>21</v>
      </c>
      <c r="H6" s="75"/>
      <c r="I6" s="85">
        <v>1</v>
      </c>
      <c r="J6" s="85">
        <v>2</v>
      </c>
      <c r="K6" s="86">
        <v>3</v>
      </c>
      <c r="L6" s="86">
        <v>4</v>
      </c>
      <c r="M6" s="86">
        <v>5</v>
      </c>
      <c r="N6" s="86">
        <v>6</v>
      </c>
      <c r="O6" s="86">
        <v>7</v>
      </c>
      <c r="P6" s="86">
        <v>8</v>
      </c>
      <c r="Q6" s="86">
        <v>9</v>
      </c>
      <c r="R6" s="86">
        <v>10</v>
      </c>
      <c r="S6" s="85">
        <v>11</v>
      </c>
    </row>
    <row r="7" spans="1:19" ht="18.75" customHeight="1">
      <c r="A7" s="58"/>
      <c r="B7" s="109" t="s">
        <v>53</v>
      </c>
      <c r="C7" s="58"/>
      <c r="D7" s="58"/>
      <c r="E7" s="58"/>
      <c r="F7" s="38"/>
      <c r="G7" s="29"/>
      <c r="H7" s="127" t="s">
        <v>23</v>
      </c>
      <c r="I7" s="70"/>
      <c r="J7" s="73"/>
      <c r="K7" s="30"/>
      <c r="L7" s="31"/>
      <c r="M7" s="130" t="s">
        <v>24</v>
      </c>
      <c r="N7" s="31" t="s">
        <v>56</v>
      </c>
      <c r="O7" s="31"/>
      <c r="P7" s="31" t="s">
        <v>231</v>
      </c>
      <c r="Q7" s="73"/>
      <c r="R7" s="73"/>
      <c r="S7" s="87"/>
    </row>
    <row r="8" spans="1:19" ht="18.75" customHeight="1">
      <c r="A8" s="58" t="s">
        <v>228</v>
      </c>
      <c r="B8" s="44" t="s">
        <v>64</v>
      </c>
      <c r="C8" s="58">
        <v>1</v>
      </c>
      <c r="D8" s="59">
        <v>3</v>
      </c>
      <c r="E8" s="58">
        <v>2</v>
      </c>
      <c r="F8" s="24" t="s">
        <v>285</v>
      </c>
      <c r="G8" s="27" t="s">
        <v>25</v>
      </c>
      <c r="H8" s="128"/>
      <c r="I8" s="71"/>
      <c r="J8" s="74"/>
      <c r="K8" s="32"/>
      <c r="L8" s="33"/>
      <c r="M8" s="131"/>
      <c r="N8" s="33"/>
      <c r="O8" s="33"/>
      <c r="P8" s="33"/>
      <c r="Q8" s="74"/>
      <c r="R8" s="74"/>
      <c r="S8" s="88"/>
    </row>
    <row r="9" spans="1:19" ht="18.75" customHeight="1">
      <c r="A9" s="58" t="s">
        <v>229</v>
      </c>
      <c r="B9" s="44" t="s">
        <v>230</v>
      </c>
      <c r="C9" s="58">
        <v>1</v>
      </c>
      <c r="D9" s="59">
        <v>3</v>
      </c>
      <c r="E9" s="58">
        <v>2</v>
      </c>
      <c r="F9" s="24" t="s">
        <v>261</v>
      </c>
      <c r="G9" s="28"/>
      <c r="H9" s="128"/>
      <c r="I9" s="72"/>
      <c r="J9" s="69"/>
      <c r="K9" s="34"/>
      <c r="L9" s="35"/>
      <c r="M9" s="131"/>
      <c r="N9" s="33" t="s">
        <v>267</v>
      </c>
      <c r="O9" s="35" t="s">
        <v>268</v>
      </c>
      <c r="P9" s="35" t="s">
        <v>351</v>
      </c>
      <c r="Q9" s="72"/>
      <c r="R9" s="69"/>
      <c r="S9" s="89" t="s">
        <v>333</v>
      </c>
    </row>
    <row r="10" spans="1:19" ht="18.75" customHeight="1">
      <c r="A10" s="58" t="s">
        <v>231</v>
      </c>
      <c r="B10" s="44" t="s">
        <v>232</v>
      </c>
      <c r="C10" s="58">
        <v>1</v>
      </c>
      <c r="D10" s="59">
        <v>3</v>
      </c>
      <c r="E10" s="58">
        <v>2</v>
      </c>
      <c r="F10" s="24" t="s">
        <v>340</v>
      </c>
      <c r="G10" s="36"/>
      <c r="H10" s="128"/>
      <c r="I10" s="31" t="s">
        <v>90</v>
      </c>
      <c r="J10" s="73"/>
      <c r="K10" s="73"/>
      <c r="L10" s="87"/>
      <c r="M10" s="131"/>
      <c r="N10" s="31" t="s">
        <v>228</v>
      </c>
      <c r="O10" s="73"/>
      <c r="P10" s="73"/>
      <c r="Q10" s="87"/>
      <c r="R10" s="73"/>
      <c r="S10" s="87"/>
    </row>
    <row r="11" spans="1:19" ht="18.75" customHeight="1">
      <c r="A11" s="58" t="s">
        <v>233</v>
      </c>
      <c r="B11" s="44" t="s">
        <v>72</v>
      </c>
      <c r="C11" s="58">
        <v>1</v>
      </c>
      <c r="D11" s="59">
        <v>2</v>
      </c>
      <c r="E11" s="58">
        <v>2</v>
      </c>
      <c r="F11" s="23" t="s">
        <v>348</v>
      </c>
      <c r="G11" s="27" t="s">
        <v>26</v>
      </c>
      <c r="H11" s="128"/>
      <c r="I11" s="33"/>
      <c r="J11" s="74"/>
      <c r="K11" s="74"/>
      <c r="L11" s="88"/>
      <c r="M11" s="131"/>
      <c r="N11" s="33"/>
      <c r="O11" s="74"/>
      <c r="P11" s="74"/>
      <c r="Q11" s="88"/>
      <c r="R11" s="74"/>
      <c r="S11" s="88"/>
    </row>
    <row r="12" spans="1:19" ht="18.75" customHeight="1" thickBot="1">
      <c r="A12" s="58"/>
      <c r="B12" s="60" t="s">
        <v>22</v>
      </c>
      <c r="C12" s="58"/>
      <c r="D12" s="59"/>
      <c r="E12" s="58"/>
      <c r="F12" s="23"/>
      <c r="G12" s="28"/>
      <c r="H12" s="128"/>
      <c r="I12" s="35" t="s">
        <v>324</v>
      </c>
      <c r="J12" s="72"/>
      <c r="K12" s="69"/>
      <c r="L12" s="89" t="s">
        <v>288</v>
      </c>
      <c r="M12" s="131"/>
      <c r="N12" s="35" t="s">
        <v>324</v>
      </c>
      <c r="O12" s="72"/>
      <c r="P12" s="69"/>
      <c r="Q12" s="89" t="s">
        <v>288</v>
      </c>
      <c r="R12" s="69"/>
      <c r="S12" s="89"/>
    </row>
    <row r="13" spans="1:19" ht="18.75" customHeight="1">
      <c r="A13" s="58" t="s">
        <v>56</v>
      </c>
      <c r="B13" s="60" t="s">
        <v>57</v>
      </c>
      <c r="C13" s="58">
        <v>3</v>
      </c>
      <c r="D13" s="59">
        <v>0</v>
      </c>
      <c r="E13" s="58">
        <v>3</v>
      </c>
      <c r="F13" s="24" t="s">
        <v>257</v>
      </c>
      <c r="G13" s="36"/>
      <c r="H13" s="128"/>
      <c r="I13" s="31" t="s">
        <v>229</v>
      </c>
      <c r="J13" s="73"/>
      <c r="K13" s="73"/>
      <c r="L13" s="87"/>
      <c r="M13" s="132"/>
      <c r="N13" s="134" t="s">
        <v>27</v>
      </c>
      <c r="O13" s="135"/>
      <c r="P13" s="31" t="s">
        <v>50</v>
      </c>
      <c r="Q13" s="73"/>
      <c r="R13" s="73"/>
      <c r="S13" s="87"/>
    </row>
    <row r="14" spans="1:19" ht="18.75" customHeight="1">
      <c r="A14" s="58" t="s">
        <v>50</v>
      </c>
      <c r="B14" s="44" t="s">
        <v>79</v>
      </c>
      <c r="C14" s="58">
        <v>3</v>
      </c>
      <c r="D14" s="59">
        <v>0</v>
      </c>
      <c r="E14" s="58">
        <v>3</v>
      </c>
      <c r="F14" s="24" t="s">
        <v>349</v>
      </c>
      <c r="G14" s="27" t="s">
        <v>28</v>
      </c>
      <c r="H14" s="128"/>
      <c r="I14" s="33"/>
      <c r="J14" s="74"/>
      <c r="K14" s="74"/>
      <c r="L14" s="88"/>
      <c r="M14" s="132"/>
      <c r="N14" s="137" t="s">
        <v>226</v>
      </c>
      <c r="O14" s="138"/>
      <c r="P14" s="33"/>
      <c r="Q14" s="74"/>
      <c r="R14" s="74"/>
      <c r="S14" s="88"/>
    </row>
    <row r="15" spans="1:19" ht="18.75" customHeight="1" thickBot="1">
      <c r="A15" s="58" t="s">
        <v>54</v>
      </c>
      <c r="B15" s="60" t="s">
        <v>80</v>
      </c>
      <c r="C15" s="58">
        <v>2</v>
      </c>
      <c r="D15" s="59">
        <v>2</v>
      </c>
      <c r="E15" s="58">
        <v>3</v>
      </c>
      <c r="F15" s="24" t="s">
        <v>393</v>
      </c>
      <c r="G15" s="28"/>
      <c r="H15" s="128"/>
      <c r="I15" s="35" t="s">
        <v>326</v>
      </c>
      <c r="J15" s="72"/>
      <c r="K15" s="69"/>
      <c r="L15" s="89" t="s">
        <v>265</v>
      </c>
      <c r="M15" s="132"/>
      <c r="N15" s="90" t="s">
        <v>313</v>
      </c>
      <c r="O15" s="91" t="s">
        <v>287</v>
      </c>
      <c r="P15" s="35" t="s">
        <v>289</v>
      </c>
      <c r="Q15" s="72"/>
      <c r="R15" s="69" t="s">
        <v>352</v>
      </c>
      <c r="S15" s="89"/>
    </row>
    <row r="16" spans="1:19" ht="18.75" customHeight="1">
      <c r="A16" s="58"/>
      <c r="B16" s="60" t="s">
        <v>39</v>
      </c>
      <c r="C16" s="58"/>
      <c r="D16" s="59"/>
      <c r="E16" s="58"/>
      <c r="F16" s="23"/>
      <c r="G16" s="36"/>
      <c r="H16" s="128"/>
      <c r="I16" s="31" t="s">
        <v>92</v>
      </c>
      <c r="J16" s="73"/>
      <c r="K16" s="73"/>
      <c r="L16" s="87"/>
      <c r="M16" s="131"/>
      <c r="N16" s="31"/>
      <c r="O16" s="31" t="s">
        <v>54</v>
      </c>
      <c r="P16" s="73"/>
      <c r="Q16" s="73"/>
      <c r="R16" s="87"/>
      <c r="S16" s="31"/>
    </row>
    <row r="17" spans="1:19" ht="18.75" customHeight="1">
      <c r="A17" s="58"/>
      <c r="B17" s="60" t="s">
        <v>40</v>
      </c>
      <c r="C17" s="58"/>
      <c r="D17" s="59"/>
      <c r="E17" s="58"/>
      <c r="F17" s="23"/>
      <c r="G17" s="27" t="s">
        <v>29</v>
      </c>
      <c r="H17" s="150"/>
      <c r="I17" s="33"/>
      <c r="J17" s="74"/>
      <c r="K17" s="74"/>
      <c r="L17" s="88"/>
      <c r="M17" s="131"/>
      <c r="N17" s="33"/>
      <c r="O17" s="33"/>
      <c r="P17" s="74"/>
      <c r="Q17" s="74"/>
      <c r="R17" s="88"/>
      <c r="S17" s="33"/>
    </row>
    <row r="18" spans="1:19" ht="18.75" customHeight="1">
      <c r="A18" s="58" t="s">
        <v>88</v>
      </c>
      <c r="B18" s="60" t="s">
        <v>89</v>
      </c>
      <c r="C18" s="58">
        <v>2</v>
      </c>
      <c r="D18" s="59">
        <v>2</v>
      </c>
      <c r="E18" s="58">
        <v>3</v>
      </c>
      <c r="F18" s="23" t="s">
        <v>387</v>
      </c>
      <c r="G18" s="28"/>
      <c r="H18" s="128"/>
      <c r="I18" s="35" t="s">
        <v>378</v>
      </c>
      <c r="J18" s="72"/>
      <c r="K18" s="69"/>
      <c r="L18" s="89"/>
      <c r="M18" s="131"/>
      <c r="N18" s="35" t="s">
        <v>287</v>
      </c>
      <c r="O18" s="35" t="s">
        <v>353</v>
      </c>
      <c r="P18" s="72"/>
      <c r="Q18" s="69"/>
      <c r="R18" s="89" t="s">
        <v>354</v>
      </c>
      <c r="S18" s="35"/>
    </row>
    <row r="19" spans="1:19" ht="18.75" customHeight="1">
      <c r="A19" s="58"/>
      <c r="B19" s="44" t="s">
        <v>41</v>
      </c>
      <c r="C19" s="58"/>
      <c r="D19" s="58"/>
      <c r="E19" s="58"/>
      <c r="F19" s="24"/>
      <c r="G19" s="36"/>
      <c r="H19" s="128"/>
      <c r="I19" s="31" t="s">
        <v>88</v>
      </c>
      <c r="J19" s="73"/>
      <c r="K19" s="73"/>
      <c r="L19" s="87"/>
      <c r="M19" s="131"/>
      <c r="N19" s="31" t="s">
        <v>233</v>
      </c>
      <c r="O19" s="73"/>
      <c r="P19" s="73"/>
      <c r="Q19" s="73" t="s">
        <v>56</v>
      </c>
      <c r="R19" s="73"/>
      <c r="S19" s="87"/>
    </row>
    <row r="20" spans="1:19" ht="18.75" customHeight="1">
      <c r="A20" s="58" t="s">
        <v>90</v>
      </c>
      <c r="B20" s="44" t="s">
        <v>91</v>
      </c>
      <c r="C20" s="58">
        <v>2</v>
      </c>
      <c r="D20" s="59">
        <v>2</v>
      </c>
      <c r="E20" s="59">
        <v>3</v>
      </c>
      <c r="F20" s="24" t="s">
        <v>285</v>
      </c>
      <c r="G20" s="27" t="s">
        <v>30</v>
      </c>
      <c r="H20" s="128"/>
      <c r="I20" s="33"/>
      <c r="J20" s="74"/>
      <c r="K20" s="74"/>
      <c r="L20" s="88"/>
      <c r="M20" s="131"/>
      <c r="N20" s="33"/>
      <c r="O20" s="74"/>
      <c r="P20" s="74"/>
      <c r="Q20" s="74">
        <v>532</v>
      </c>
      <c r="R20" s="74"/>
      <c r="S20" s="88"/>
    </row>
    <row r="21" spans="1:19" ht="18.75" customHeight="1">
      <c r="A21" s="58" t="s">
        <v>92</v>
      </c>
      <c r="B21" s="60" t="s">
        <v>93</v>
      </c>
      <c r="C21" s="58">
        <v>1</v>
      </c>
      <c r="D21" s="59">
        <v>4</v>
      </c>
      <c r="E21" s="59">
        <v>3</v>
      </c>
      <c r="F21" s="23" t="s">
        <v>387</v>
      </c>
      <c r="G21" s="28"/>
      <c r="H21" s="129"/>
      <c r="I21" s="35" t="s">
        <v>378</v>
      </c>
      <c r="J21" s="72"/>
      <c r="K21" s="69"/>
      <c r="L21" s="89" t="s">
        <v>287</v>
      </c>
      <c r="M21" s="133"/>
      <c r="N21" s="35" t="s">
        <v>355</v>
      </c>
      <c r="O21" s="72"/>
      <c r="P21" s="69" t="s">
        <v>356</v>
      </c>
      <c r="Q21" s="69" t="s">
        <v>268</v>
      </c>
      <c r="R21" s="69"/>
      <c r="S21" s="89"/>
    </row>
    <row r="22" spans="1:19" ht="15.75" customHeight="1">
      <c r="A22" s="58"/>
      <c r="B22" s="44" t="s">
        <v>44</v>
      </c>
      <c r="C22" s="58"/>
      <c r="D22" s="59"/>
      <c r="E22" s="58"/>
      <c r="F22" s="23"/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58" t="s">
        <v>226</v>
      </c>
      <c r="B23" s="44" t="s">
        <v>182</v>
      </c>
      <c r="C23" s="58">
        <v>0</v>
      </c>
      <c r="D23" s="59">
        <v>2</v>
      </c>
      <c r="E23" s="59">
        <v>0</v>
      </c>
      <c r="F23" s="23" t="s">
        <v>387</v>
      </c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61"/>
      <c r="B24" s="61"/>
      <c r="C24" s="61"/>
      <c r="D24" s="61"/>
      <c r="E24" s="61"/>
      <c r="F24" s="23"/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61"/>
      <c r="B25" s="61"/>
      <c r="C25" s="61"/>
      <c r="D25" s="61"/>
      <c r="E25" s="61"/>
      <c r="F25" s="23"/>
      <c r="G25" s="8"/>
      <c r="H25" s="6"/>
      <c r="I25" s="9"/>
      <c r="J25" s="10"/>
      <c r="K25" s="14" t="s">
        <v>31</v>
      </c>
      <c r="L25" s="11"/>
      <c r="M25" s="11"/>
      <c r="N25" s="12"/>
      <c r="O25" s="12"/>
      <c r="P25" s="14" t="s">
        <v>32</v>
      </c>
      <c r="Q25" s="5"/>
      <c r="R25" s="9"/>
      <c r="S25" s="7"/>
    </row>
    <row r="26" spans="1:19" ht="18" customHeight="1">
      <c r="A26" s="61"/>
      <c r="B26" s="61"/>
      <c r="C26" s="61"/>
      <c r="D26" s="61"/>
      <c r="E26" s="61"/>
      <c r="F26" s="23"/>
      <c r="G26" s="13"/>
      <c r="H26" s="14"/>
      <c r="I26" s="9"/>
      <c r="J26" s="15"/>
      <c r="K26" s="16"/>
      <c r="L26" s="136" t="s">
        <v>121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61"/>
      <c r="B27" s="61"/>
      <c r="C27" s="61"/>
      <c r="D27" s="61"/>
      <c r="E27" s="61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61"/>
      <c r="B28" s="61"/>
      <c r="C28" s="61"/>
      <c r="D28" s="61"/>
      <c r="E28" s="61"/>
      <c r="F28" s="23"/>
      <c r="G28" s="3"/>
      <c r="H28" s="9"/>
      <c r="I28" s="9"/>
      <c r="J28" s="10"/>
      <c r="K28" s="14" t="s">
        <v>31</v>
      </c>
      <c r="L28" s="12"/>
      <c r="M28" s="12"/>
      <c r="N28" s="12"/>
      <c r="O28" s="12"/>
      <c r="P28" s="125" t="s">
        <v>35</v>
      </c>
      <c r="Q28" s="125"/>
      <c r="R28" s="125"/>
      <c r="S28" s="126"/>
    </row>
    <row r="29" spans="1:19" ht="16.5" customHeight="1">
      <c r="A29" s="61"/>
      <c r="B29" s="61"/>
      <c r="C29" s="61"/>
      <c r="D29" s="61"/>
      <c r="E29" s="61"/>
      <c r="F29" s="23"/>
      <c r="G29" s="17"/>
      <c r="H29" s="14"/>
      <c r="I29" s="9"/>
      <c r="J29" s="15"/>
      <c r="K29" s="5"/>
      <c r="L29" s="124" t="s">
        <v>36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61"/>
      <c r="B30" s="61"/>
      <c r="C30" s="61"/>
      <c r="D30" s="61"/>
      <c r="E30" s="61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97" customFormat="1" ht="16.5" customHeight="1">
      <c r="A31" s="110" t="s">
        <v>234</v>
      </c>
      <c r="B31" s="111" t="s">
        <v>37</v>
      </c>
      <c r="C31" s="110">
        <f>SUM(C8:C23)</f>
        <v>17</v>
      </c>
      <c r="D31" s="110">
        <f>SUM(D8:D23)</f>
        <v>23</v>
      </c>
      <c r="E31" s="110">
        <f>SUM(E8:E23)</f>
        <v>26</v>
      </c>
      <c r="F31" s="25"/>
      <c r="G31" s="94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6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31"/>
  <sheetViews>
    <sheetView view="pageBreakPreview" zoomScale="120" zoomScaleNormal="120" zoomScaleSheetLayoutView="100" workbookViewId="0">
      <selection activeCell="B3" sqref="B3:Q3"/>
    </sheetView>
  </sheetViews>
  <sheetFormatPr defaultColWidth="9" defaultRowHeight="15"/>
  <cols>
    <col min="1" max="1" width="6.85546875" customWidth="1"/>
    <col min="2" max="2" width="17.28515625" customWidth="1"/>
    <col min="3" max="5" width="2.7109375" customWidth="1"/>
    <col min="6" max="6" width="1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9"/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40"/>
    </row>
    <row r="2" spans="1:19" ht="18.75">
      <c r="A2" s="20"/>
      <c r="B2" s="143" t="s">
        <v>127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45"/>
    </row>
    <row r="3" spans="1:19" ht="18.75">
      <c r="A3" s="21"/>
      <c r="B3" s="144" t="s">
        <v>406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3" t="s">
        <v>122</v>
      </c>
      <c r="S3" s="145"/>
    </row>
    <row r="4" spans="1:19" ht="14.25" customHeight="1">
      <c r="A4" s="139" t="s">
        <v>1</v>
      </c>
      <c r="B4" s="139" t="s">
        <v>2</v>
      </c>
      <c r="C4" s="139" t="s">
        <v>3</v>
      </c>
      <c r="D4" s="139" t="s">
        <v>4</v>
      </c>
      <c r="E4" s="139" t="s">
        <v>5</v>
      </c>
      <c r="F4" s="146" t="s">
        <v>6</v>
      </c>
      <c r="G4" s="27" t="s">
        <v>7</v>
      </c>
      <c r="H4" s="78" t="s">
        <v>8</v>
      </c>
      <c r="I4" s="78" t="s">
        <v>9</v>
      </c>
      <c r="J4" s="78" t="s">
        <v>10</v>
      </c>
      <c r="K4" s="79" t="s">
        <v>11</v>
      </c>
      <c r="L4" s="78" t="s">
        <v>12</v>
      </c>
      <c r="M4" s="78" t="s">
        <v>13</v>
      </c>
      <c r="N4" s="78" t="s">
        <v>14</v>
      </c>
      <c r="O4" s="78" t="s">
        <v>15</v>
      </c>
      <c r="P4" s="78" t="s">
        <v>16</v>
      </c>
      <c r="Q4" s="78" t="s">
        <v>17</v>
      </c>
      <c r="R4" s="80" t="s">
        <v>18</v>
      </c>
      <c r="S4" s="81" t="s">
        <v>19</v>
      </c>
    </row>
    <row r="5" spans="1:19" ht="14.25" customHeight="1">
      <c r="A5" s="140"/>
      <c r="B5" s="140"/>
      <c r="C5" s="140"/>
      <c r="D5" s="140"/>
      <c r="E5" s="140"/>
      <c r="F5" s="147"/>
      <c r="G5" s="28"/>
      <c r="H5" s="82" t="s">
        <v>9</v>
      </c>
      <c r="I5" s="82" t="s">
        <v>10</v>
      </c>
      <c r="J5" s="82" t="s">
        <v>11</v>
      </c>
      <c r="K5" s="83" t="s">
        <v>12</v>
      </c>
      <c r="L5" s="82" t="s">
        <v>13</v>
      </c>
      <c r="M5" s="35" t="s">
        <v>14</v>
      </c>
      <c r="N5" s="82" t="s">
        <v>15</v>
      </c>
      <c r="O5" s="82" t="s">
        <v>16</v>
      </c>
      <c r="P5" s="84" t="s">
        <v>17</v>
      </c>
      <c r="Q5" s="82" t="s">
        <v>18</v>
      </c>
      <c r="R5" s="82" t="s">
        <v>19</v>
      </c>
      <c r="S5" s="84" t="s">
        <v>20</v>
      </c>
    </row>
    <row r="6" spans="1:19" ht="14.25" customHeight="1">
      <c r="A6" s="141"/>
      <c r="B6" s="141"/>
      <c r="C6" s="141"/>
      <c r="D6" s="141"/>
      <c r="E6" s="141"/>
      <c r="F6" s="148"/>
      <c r="G6" s="26" t="s">
        <v>21</v>
      </c>
      <c r="H6" s="75"/>
      <c r="I6" s="85">
        <v>1</v>
      </c>
      <c r="J6" s="85">
        <v>2</v>
      </c>
      <c r="K6" s="86">
        <v>3</v>
      </c>
      <c r="L6" s="86">
        <v>4</v>
      </c>
      <c r="M6" s="86">
        <v>5</v>
      </c>
      <c r="N6" s="86">
        <v>6</v>
      </c>
      <c r="O6" s="86">
        <v>7</v>
      </c>
      <c r="P6" s="86">
        <v>8</v>
      </c>
      <c r="Q6" s="86">
        <v>9</v>
      </c>
      <c r="R6" s="86">
        <v>10</v>
      </c>
      <c r="S6" s="85">
        <v>11</v>
      </c>
    </row>
    <row r="7" spans="1:19" ht="18.75" customHeight="1">
      <c r="A7" s="58"/>
      <c r="B7" s="60" t="s">
        <v>22</v>
      </c>
      <c r="C7" s="58"/>
      <c r="D7" s="58"/>
      <c r="E7" s="58"/>
      <c r="F7" s="38"/>
      <c r="G7" s="29"/>
      <c r="H7" s="127" t="s">
        <v>23</v>
      </c>
      <c r="I7" s="31" t="s">
        <v>104</v>
      </c>
      <c r="J7" s="73"/>
      <c r="K7" s="73"/>
      <c r="L7" s="87"/>
      <c r="M7" s="130" t="s">
        <v>24</v>
      </c>
      <c r="N7" s="31"/>
      <c r="O7" s="31"/>
      <c r="P7" s="31"/>
      <c r="Q7" s="73"/>
      <c r="R7" s="73"/>
      <c r="S7" s="87"/>
    </row>
    <row r="8" spans="1:19" ht="18.75" customHeight="1">
      <c r="A8" s="58" t="s">
        <v>56</v>
      </c>
      <c r="B8" s="60" t="s">
        <v>57</v>
      </c>
      <c r="C8" s="58">
        <v>3</v>
      </c>
      <c r="D8" s="59">
        <v>0</v>
      </c>
      <c r="E8" s="58">
        <v>3</v>
      </c>
      <c r="F8" s="24" t="s">
        <v>281</v>
      </c>
      <c r="G8" s="27" t="s">
        <v>25</v>
      </c>
      <c r="H8" s="128"/>
      <c r="I8" s="33"/>
      <c r="J8" s="74"/>
      <c r="K8" s="74"/>
      <c r="L8" s="88"/>
      <c r="M8" s="131"/>
      <c r="N8" s="33"/>
      <c r="O8" s="33"/>
      <c r="P8" s="33"/>
      <c r="Q8" s="74"/>
      <c r="R8" s="74"/>
      <c r="S8" s="88"/>
    </row>
    <row r="9" spans="1:19" ht="18.75" customHeight="1">
      <c r="A9" s="58" t="s">
        <v>99</v>
      </c>
      <c r="B9" s="44" t="s">
        <v>100</v>
      </c>
      <c r="C9" s="58">
        <v>2</v>
      </c>
      <c r="D9" s="59">
        <v>0</v>
      </c>
      <c r="E9" s="58">
        <v>2</v>
      </c>
      <c r="F9" s="24" t="s">
        <v>256</v>
      </c>
      <c r="G9" s="28"/>
      <c r="H9" s="128"/>
      <c r="I9" s="35" t="s">
        <v>382</v>
      </c>
      <c r="J9" s="72"/>
      <c r="K9" s="69"/>
      <c r="L9" s="89"/>
      <c r="M9" s="131"/>
      <c r="N9" s="33" t="s">
        <v>314</v>
      </c>
      <c r="O9" s="35"/>
      <c r="P9" s="35"/>
      <c r="Q9" s="69"/>
      <c r="R9" s="69"/>
      <c r="S9" s="89"/>
    </row>
    <row r="10" spans="1:19" ht="18.75" customHeight="1">
      <c r="A10" s="58" t="s">
        <v>51</v>
      </c>
      <c r="B10" s="60" t="s">
        <v>84</v>
      </c>
      <c r="C10" s="58">
        <v>3</v>
      </c>
      <c r="D10" s="59">
        <v>0</v>
      </c>
      <c r="E10" s="59">
        <v>3</v>
      </c>
      <c r="F10" s="24" t="s">
        <v>357</v>
      </c>
      <c r="G10" s="36"/>
      <c r="H10" s="128"/>
      <c r="I10" s="31"/>
      <c r="J10" s="31" t="s">
        <v>214</v>
      </c>
      <c r="K10" s="73"/>
      <c r="L10" s="73"/>
      <c r="M10" s="131"/>
      <c r="N10" s="31" t="s">
        <v>216</v>
      </c>
      <c r="O10" s="73"/>
      <c r="P10" s="73"/>
      <c r="Q10" s="73"/>
      <c r="R10" s="73"/>
      <c r="S10" s="87"/>
    </row>
    <row r="11" spans="1:19" ht="18.75" customHeight="1">
      <c r="A11" s="58" t="s">
        <v>214</v>
      </c>
      <c r="B11" s="44" t="s">
        <v>215</v>
      </c>
      <c r="C11" s="58">
        <v>3</v>
      </c>
      <c r="D11" s="59">
        <v>0</v>
      </c>
      <c r="E11" s="58">
        <v>3</v>
      </c>
      <c r="F11" s="23" t="s">
        <v>358</v>
      </c>
      <c r="G11" s="27" t="s">
        <v>26</v>
      </c>
      <c r="H11" s="128"/>
      <c r="I11" s="33"/>
      <c r="J11" s="33"/>
      <c r="K11" s="74"/>
      <c r="L11" s="74"/>
      <c r="M11" s="131"/>
      <c r="N11" s="33"/>
      <c r="O11" s="74"/>
      <c r="P11" s="74"/>
      <c r="Q11" s="74"/>
      <c r="R11" s="74"/>
      <c r="S11" s="88"/>
    </row>
    <row r="12" spans="1:19" ht="18.75" customHeight="1" thickBot="1">
      <c r="A12" s="58"/>
      <c r="B12" s="60" t="s">
        <v>39</v>
      </c>
      <c r="C12" s="58"/>
      <c r="D12" s="59"/>
      <c r="E12" s="58"/>
      <c r="F12" s="23"/>
      <c r="G12" s="28"/>
      <c r="H12" s="128"/>
      <c r="I12" s="33"/>
      <c r="J12" s="35" t="s">
        <v>361</v>
      </c>
      <c r="K12" s="72"/>
      <c r="L12" s="69" t="s">
        <v>362</v>
      </c>
      <c r="M12" s="131"/>
      <c r="N12" s="35" t="s">
        <v>363</v>
      </c>
      <c r="O12" s="72"/>
      <c r="P12" s="69" t="s">
        <v>364</v>
      </c>
      <c r="Q12" s="69"/>
      <c r="R12" s="69"/>
      <c r="S12" s="89"/>
    </row>
    <row r="13" spans="1:19" ht="18.75" customHeight="1">
      <c r="A13" s="58"/>
      <c r="B13" s="60" t="s">
        <v>40</v>
      </c>
      <c r="C13" s="58"/>
      <c r="D13" s="59"/>
      <c r="E13" s="58"/>
      <c r="F13" s="24"/>
      <c r="G13" s="36"/>
      <c r="H13" s="128"/>
      <c r="I13" s="31" t="s">
        <v>106</v>
      </c>
      <c r="J13" s="31"/>
      <c r="K13" s="31"/>
      <c r="L13" s="73"/>
      <c r="M13" s="132"/>
      <c r="N13" s="134" t="s">
        <v>27</v>
      </c>
      <c r="O13" s="135"/>
      <c r="P13" s="31"/>
      <c r="Q13" s="31" t="s">
        <v>102</v>
      </c>
      <c r="R13" s="31"/>
      <c r="S13" s="31"/>
    </row>
    <row r="14" spans="1:19" ht="18.75" customHeight="1">
      <c r="A14" s="58" t="s">
        <v>216</v>
      </c>
      <c r="B14" s="60" t="s">
        <v>217</v>
      </c>
      <c r="C14" s="58">
        <v>3</v>
      </c>
      <c r="D14" s="59">
        <v>0</v>
      </c>
      <c r="E14" s="58">
        <v>3</v>
      </c>
      <c r="F14" s="24" t="s">
        <v>359</v>
      </c>
      <c r="G14" s="27" t="s">
        <v>28</v>
      </c>
      <c r="H14" s="128"/>
      <c r="I14" s="33"/>
      <c r="J14" s="33"/>
      <c r="K14" s="33"/>
      <c r="L14" s="74"/>
      <c r="M14" s="132"/>
      <c r="N14" s="137" t="s">
        <v>226</v>
      </c>
      <c r="O14" s="138"/>
      <c r="P14" s="39"/>
      <c r="Q14" s="33" t="s">
        <v>383</v>
      </c>
      <c r="R14" s="33"/>
      <c r="S14" s="33"/>
    </row>
    <row r="15" spans="1:19" ht="18.75" customHeight="1" thickBot="1">
      <c r="A15" s="58" t="s">
        <v>101</v>
      </c>
      <c r="B15" s="44" t="s">
        <v>82</v>
      </c>
      <c r="C15" s="58">
        <v>2</v>
      </c>
      <c r="D15" s="59">
        <v>3</v>
      </c>
      <c r="E15" s="58">
        <v>3</v>
      </c>
      <c r="F15" s="23" t="s">
        <v>262</v>
      </c>
      <c r="G15" s="28"/>
      <c r="H15" s="128"/>
      <c r="I15" s="33" t="s">
        <v>355</v>
      </c>
      <c r="J15" s="35"/>
      <c r="K15" s="35"/>
      <c r="L15" s="69"/>
      <c r="M15" s="132"/>
      <c r="N15" s="90" t="s">
        <v>360</v>
      </c>
      <c r="O15" s="91" t="s">
        <v>356</v>
      </c>
      <c r="P15" s="33" t="s">
        <v>356</v>
      </c>
      <c r="Q15" s="122" t="s">
        <v>397</v>
      </c>
      <c r="R15" s="35"/>
      <c r="S15" s="35"/>
    </row>
    <row r="16" spans="1:19" ht="18.75" customHeight="1">
      <c r="A16" s="58"/>
      <c r="B16" s="44" t="s">
        <v>41</v>
      </c>
      <c r="C16" s="58"/>
      <c r="D16" s="58"/>
      <c r="E16" s="58"/>
      <c r="F16" s="23"/>
      <c r="G16" s="36"/>
      <c r="H16" s="128"/>
      <c r="I16" s="31" t="s">
        <v>102</v>
      </c>
      <c r="J16" s="73"/>
      <c r="K16" s="73"/>
      <c r="L16" s="87"/>
      <c r="M16" s="131"/>
      <c r="N16" s="31" t="s">
        <v>99</v>
      </c>
      <c r="O16" s="31"/>
      <c r="P16" s="31" t="s">
        <v>56</v>
      </c>
      <c r="Q16" s="73"/>
      <c r="R16" s="73"/>
      <c r="S16" s="31"/>
    </row>
    <row r="17" spans="1:19" ht="18.75" customHeight="1">
      <c r="A17" s="58" t="s">
        <v>102</v>
      </c>
      <c r="B17" s="44" t="s">
        <v>103</v>
      </c>
      <c r="C17" s="58">
        <v>1</v>
      </c>
      <c r="D17" s="59">
        <v>4</v>
      </c>
      <c r="E17" s="58">
        <v>3</v>
      </c>
      <c r="F17" s="23" t="s">
        <v>398</v>
      </c>
      <c r="G17" s="27" t="s">
        <v>29</v>
      </c>
      <c r="H17" s="128"/>
      <c r="I17" s="33"/>
      <c r="J17" s="74"/>
      <c r="K17" s="74"/>
      <c r="L17" s="88"/>
      <c r="M17" s="131"/>
      <c r="N17" s="33"/>
      <c r="O17" s="33"/>
      <c r="P17" s="33"/>
      <c r="Q17" s="74"/>
      <c r="R17" s="74"/>
      <c r="S17" s="33"/>
    </row>
    <row r="18" spans="1:19" ht="18.75" customHeight="1">
      <c r="A18" s="58" t="s">
        <v>104</v>
      </c>
      <c r="B18" s="60" t="s">
        <v>105</v>
      </c>
      <c r="C18" s="58">
        <v>1</v>
      </c>
      <c r="D18" s="59">
        <v>4</v>
      </c>
      <c r="E18" s="58">
        <v>3</v>
      </c>
      <c r="F18" s="23" t="s">
        <v>309</v>
      </c>
      <c r="G18" s="28"/>
      <c r="H18" s="128"/>
      <c r="I18" s="35" t="s">
        <v>383</v>
      </c>
      <c r="J18" s="72"/>
      <c r="K18" s="69"/>
      <c r="L18" s="89" t="s">
        <v>397</v>
      </c>
      <c r="M18" s="131"/>
      <c r="N18" s="33" t="s">
        <v>272</v>
      </c>
      <c r="O18" s="35" t="s">
        <v>273</v>
      </c>
      <c r="P18" s="35" t="s">
        <v>367</v>
      </c>
      <c r="Q18" s="72"/>
      <c r="R18" s="69" t="s">
        <v>297</v>
      </c>
      <c r="S18" s="35"/>
    </row>
    <row r="19" spans="1:19" ht="18.75" customHeight="1">
      <c r="A19" s="58" t="s">
        <v>106</v>
      </c>
      <c r="B19" s="60" t="s">
        <v>97</v>
      </c>
      <c r="C19" s="58">
        <v>2</v>
      </c>
      <c r="D19" s="59">
        <v>3</v>
      </c>
      <c r="E19" s="58">
        <v>3</v>
      </c>
      <c r="F19" s="24" t="s">
        <v>348</v>
      </c>
      <c r="G19" s="36"/>
      <c r="H19" s="128"/>
      <c r="I19" s="31" t="s">
        <v>51</v>
      </c>
      <c r="J19" s="73"/>
      <c r="K19" s="73"/>
      <c r="L19" s="31" t="s">
        <v>101</v>
      </c>
      <c r="M19" s="131"/>
      <c r="N19" s="31"/>
      <c r="O19" s="73"/>
      <c r="P19" s="73"/>
      <c r="Q19" s="87"/>
      <c r="R19" s="73"/>
      <c r="S19" s="87"/>
    </row>
    <row r="20" spans="1:19" ht="18.75" customHeight="1">
      <c r="A20" s="58"/>
      <c r="B20" s="44" t="s">
        <v>44</v>
      </c>
      <c r="C20" s="58"/>
      <c r="D20" s="59"/>
      <c r="E20" s="58"/>
      <c r="F20" s="24"/>
      <c r="G20" s="27" t="s">
        <v>30</v>
      </c>
      <c r="H20" s="128"/>
      <c r="I20" s="33"/>
      <c r="J20" s="74"/>
      <c r="K20" s="74"/>
      <c r="L20" s="33"/>
      <c r="M20" s="131"/>
      <c r="N20" s="33"/>
      <c r="O20" s="74"/>
      <c r="P20" s="74"/>
      <c r="Q20" s="88"/>
      <c r="R20" s="74"/>
      <c r="S20" s="88"/>
    </row>
    <row r="21" spans="1:19" ht="18.75" customHeight="1">
      <c r="A21" s="58" t="s">
        <v>226</v>
      </c>
      <c r="B21" s="44" t="s">
        <v>182</v>
      </c>
      <c r="C21" s="58">
        <v>0</v>
      </c>
      <c r="D21" s="59">
        <v>2</v>
      </c>
      <c r="E21" s="59">
        <v>0</v>
      </c>
      <c r="F21" s="24" t="s">
        <v>348</v>
      </c>
      <c r="G21" s="28"/>
      <c r="H21" s="129"/>
      <c r="I21" s="35" t="s">
        <v>365</v>
      </c>
      <c r="J21" s="72"/>
      <c r="K21" s="69" t="s">
        <v>366</v>
      </c>
      <c r="L21" s="35" t="s">
        <v>368</v>
      </c>
      <c r="M21" s="133"/>
      <c r="N21" s="35"/>
      <c r="O21" s="72"/>
      <c r="P21" s="69"/>
      <c r="Q21" s="89" t="s">
        <v>276</v>
      </c>
      <c r="R21" s="69"/>
      <c r="S21" s="89"/>
    </row>
    <row r="22" spans="1:19" ht="15.75" customHeight="1">
      <c r="A22" s="61"/>
      <c r="B22" s="61"/>
      <c r="C22" s="61"/>
      <c r="D22" s="61"/>
      <c r="E22" s="61"/>
      <c r="F22" s="23"/>
      <c r="G22" s="22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2"/>
    </row>
    <row r="23" spans="1:19" ht="15.75" customHeight="1">
      <c r="A23" s="61"/>
      <c r="B23" s="61"/>
      <c r="C23" s="61"/>
      <c r="D23" s="61"/>
      <c r="E23" s="61"/>
      <c r="F23" s="23"/>
      <c r="G23" s="3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8" customHeight="1">
      <c r="A24" s="61"/>
      <c r="B24" s="61"/>
      <c r="C24" s="61"/>
      <c r="D24" s="61"/>
      <c r="E24" s="61"/>
      <c r="F24" s="23"/>
      <c r="G24" s="3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8" customHeight="1">
      <c r="A25" s="61"/>
      <c r="B25" s="61"/>
      <c r="C25" s="61"/>
      <c r="D25" s="61"/>
      <c r="E25" s="61"/>
      <c r="F25" s="23"/>
      <c r="G25" s="8"/>
      <c r="H25" s="6"/>
      <c r="I25" s="9"/>
      <c r="J25" s="10"/>
      <c r="K25" s="14" t="s">
        <v>31</v>
      </c>
      <c r="L25" s="11"/>
      <c r="M25" s="11"/>
      <c r="N25" s="12"/>
      <c r="O25" s="12"/>
      <c r="P25" s="14" t="s">
        <v>32</v>
      </c>
      <c r="Q25" s="5"/>
      <c r="R25" s="9"/>
      <c r="S25" s="7"/>
    </row>
    <row r="26" spans="1:19" ht="18" customHeight="1">
      <c r="A26" s="61"/>
      <c r="B26" s="61"/>
      <c r="C26" s="61"/>
      <c r="D26" s="61"/>
      <c r="E26" s="61"/>
      <c r="F26" s="23"/>
      <c r="G26" s="13"/>
      <c r="H26" s="14"/>
      <c r="I26" s="9"/>
      <c r="J26" s="15"/>
      <c r="K26" s="16"/>
      <c r="L26" s="136" t="s">
        <v>121</v>
      </c>
      <c r="M26" s="136"/>
      <c r="N26" s="136"/>
      <c r="O26" s="136"/>
      <c r="P26" s="14"/>
      <c r="Q26" s="14"/>
      <c r="R26" s="9"/>
      <c r="S26" s="1"/>
    </row>
    <row r="27" spans="1:19" ht="16.5" customHeight="1">
      <c r="A27" s="61"/>
      <c r="B27" s="61"/>
      <c r="C27" s="61"/>
      <c r="D27" s="61"/>
      <c r="E27" s="61"/>
      <c r="F27" s="23"/>
      <c r="G27" s="3"/>
      <c r="H27" s="9"/>
      <c r="I27" s="9"/>
      <c r="J27" s="10"/>
      <c r="K27" s="16"/>
      <c r="L27" s="18"/>
      <c r="M27" s="14"/>
      <c r="N27" s="14"/>
      <c r="O27" s="14"/>
      <c r="P27" s="14"/>
      <c r="Q27" s="14"/>
      <c r="R27" s="9"/>
      <c r="S27" s="1"/>
    </row>
    <row r="28" spans="1:19" ht="16.5" customHeight="1">
      <c r="A28" s="61"/>
      <c r="B28" s="61"/>
      <c r="C28" s="61"/>
      <c r="D28" s="61"/>
      <c r="E28" s="61"/>
      <c r="F28" s="23"/>
      <c r="G28" s="3"/>
      <c r="H28" s="9"/>
      <c r="I28" s="9"/>
      <c r="J28" s="10"/>
      <c r="K28" s="14" t="s">
        <v>31</v>
      </c>
      <c r="L28" s="12"/>
      <c r="M28" s="12"/>
      <c r="N28" s="12"/>
      <c r="O28" s="12"/>
      <c r="P28" s="125" t="s">
        <v>35</v>
      </c>
      <c r="Q28" s="125"/>
      <c r="R28" s="125"/>
      <c r="S28" s="126"/>
    </row>
    <row r="29" spans="1:19" ht="16.5" customHeight="1">
      <c r="A29" s="61"/>
      <c r="B29" s="61"/>
      <c r="C29" s="61"/>
      <c r="D29" s="61"/>
      <c r="E29" s="61"/>
      <c r="F29" s="23"/>
      <c r="G29" s="17"/>
      <c r="H29" s="14"/>
      <c r="I29" s="9"/>
      <c r="J29" s="15"/>
      <c r="K29" s="5"/>
      <c r="L29" s="124" t="s">
        <v>36</v>
      </c>
      <c r="M29" s="124"/>
      <c r="N29" s="124"/>
      <c r="O29" s="124"/>
      <c r="P29" s="14"/>
      <c r="Q29" s="14"/>
      <c r="R29" s="9"/>
      <c r="S29" s="1"/>
    </row>
    <row r="30" spans="1:19" ht="16.5" customHeight="1">
      <c r="A30" s="61"/>
      <c r="B30" s="61"/>
      <c r="C30" s="61"/>
      <c r="D30" s="61"/>
      <c r="E30" s="61"/>
      <c r="F30" s="23"/>
      <c r="G30" s="3"/>
      <c r="H30" s="14"/>
      <c r="I30" s="15"/>
      <c r="J30" s="9"/>
      <c r="K30" s="5"/>
      <c r="L30" s="9"/>
      <c r="M30" s="9"/>
      <c r="N30" s="9"/>
      <c r="O30" s="9"/>
      <c r="P30" s="9"/>
      <c r="Q30" s="9"/>
      <c r="R30" s="14"/>
      <c r="S30" s="1"/>
    </row>
    <row r="31" spans="1:19" s="97" customFormat="1" ht="16.5" customHeight="1">
      <c r="A31" s="110" t="s">
        <v>234</v>
      </c>
      <c r="B31" s="111" t="s">
        <v>37</v>
      </c>
      <c r="C31" s="110">
        <f>SUM(C7:C21)</f>
        <v>20</v>
      </c>
      <c r="D31" s="110">
        <f>SUM(D7:D21)</f>
        <v>16</v>
      </c>
      <c r="E31" s="110">
        <f>SUM(E7:E21)</f>
        <v>26</v>
      </c>
      <c r="F31" s="25"/>
      <c r="G31" s="94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6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1 ชอ.1,2</vt:lpstr>
      <vt:lpstr>1 คอม 1,2</vt:lpstr>
      <vt:lpstr>2 ชอ.1,2 </vt:lpstr>
      <vt:lpstr>2 คอม 1</vt:lpstr>
      <vt:lpstr>3 ชอ.1,2  </vt:lpstr>
      <vt:lpstr>3 คอม 1,2</vt:lpstr>
      <vt:lpstr>ส1 อต.1</vt:lpstr>
      <vt:lpstr>ส1 คอม1</vt:lpstr>
      <vt:lpstr>ส1 คอม2</vt:lpstr>
      <vt:lpstr>ส2 อต.1 </vt:lpstr>
      <vt:lpstr>ส2 คอม1,2 </vt:lpstr>
      <vt:lpstr>ส2 คอม3</vt:lpstr>
      <vt:lpstr>'ส1 คอม1'!Print_Area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Bangon</cp:lastModifiedBy>
  <cp:lastPrinted>2018-10-18T03:30:04Z</cp:lastPrinted>
  <dcterms:created xsi:type="dcterms:W3CDTF">2018-02-20T01:37:58Z</dcterms:created>
  <dcterms:modified xsi:type="dcterms:W3CDTF">2018-12-11T07:06:04Z</dcterms:modified>
</cp:coreProperties>
</file>