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 tabRatio="902"/>
  </bookViews>
  <sheets>
    <sheet name="1 ชฟ. 1,2" sheetId="1" r:id="rId1"/>
    <sheet name="1 ชฟ. 3,4 " sheetId="32" r:id="rId2"/>
    <sheet name="1 ชฟ. 5,6" sheetId="33" r:id="rId3"/>
    <sheet name="1 ชฟ. 7,8" sheetId="34" r:id="rId4"/>
    <sheet name="2 ชฟ. 1,2 " sheetId="35" r:id="rId5"/>
    <sheet name="2 ชฟ. 3,4 " sheetId="36" r:id="rId6"/>
    <sheet name="2 ชฟ. 5,6" sheetId="37" r:id="rId7"/>
    <sheet name="2 ชฟ. 7" sheetId="38" r:id="rId8"/>
    <sheet name="3 ชฟ. 1,2 " sheetId="40" r:id="rId9"/>
    <sheet name="3 ชฟ. 3,4  " sheetId="41" r:id="rId10"/>
    <sheet name="3 ชฟ. 5,6" sheetId="42" r:id="rId11"/>
    <sheet name="3 ชฟ. 7" sheetId="43" r:id="rId12"/>
    <sheet name="ส1 ฟค.1,2 (2)" sheetId="54" r:id="rId13"/>
    <sheet name="ส1 ฟค.3,4 (2)" sheetId="55" r:id="rId14"/>
    <sheet name="ส1 ฟก.1,2 (2)" sheetId="56" r:id="rId15"/>
    <sheet name="ส1 ฟก.3,4 (2)" sheetId="57" r:id="rId16"/>
    <sheet name="ส1 ฟก.5 (2)" sheetId="58" r:id="rId17"/>
    <sheet name="ส2 ฟค.1,2  (2)" sheetId="59" r:id="rId18"/>
    <sheet name="ส2 ฟค.3,4  (2)" sheetId="60" r:id="rId19"/>
    <sheet name="ส2 ฟก.1,2 (2)" sheetId="61" r:id="rId20"/>
    <sheet name="ส2 ฟก.3,4 (2)" sheetId="62" r:id="rId21"/>
  </sheets>
  <definedNames>
    <definedName name="_xlnm.Print_Area" localSheetId="15">'ส1 ฟก.3,4 (2)'!$A$1:$S$29</definedName>
    <definedName name="_xlnm.Print_Area" localSheetId="16">'ส1 ฟก.5 (2)'!$A$1:$S$30</definedName>
    <definedName name="_xlnm.Print_Area" localSheetId="13">'ส1 ฟค.3,4 (2)'!$A$1:$S$30</definedName>
  </definedNames>
  <calcPr calcId="162913" iterate="1"/>
</workbook>
</file>

<file path=xl/calcChain.xml><?xml version="1.0" encoding="utf-8"?>
<calcChain xmlns="http://schemas.openxmlformats.org/spreadsheetml/2006/main">
  <c r="C30" i="61" l="1"/>
  <c r="D30" i="61"/>
  <c r="E30" i="61"/>
  <c r="C30" i="59"/>
  <c r="D30" i="59"/>
  <c r="E30" i="59"/>
  <c r="C30" i="37"/>
  <c r="D30" i="37"/>
  <c r="E30" i="37"/>
  <c r="C30" i="36"/>
  <c r="D30" i="36"/>
  <c r="E30" i="36"/>
  <c r="E30" i="62" l="1"/>
  <c r="D30" i="62"/>
  <c r="C30" i="62"/>
  <c r="E30" i="60"/>
  <c r="D30" i="60"/>
  <c r="C30" i="60"/>
  <c r="E30" i="58"/>
  <c r="D30" i="58"/>
  <c r="C30" i="58"/>
  <c r="E29" i="57"/>
  <c r="D29" i="57"/>
  <c r="C29" i="57"/>
  <c r="E30" i="56"/>
  <c r="D30" i="56"/>
  <c r="C30" i="56"/>
  <c r="E30" i="55"/>
  <c r="D30" i="55"/>
  <c r="C30" i="55"/>
  <c r="E30" i="54"/>
  <c r="D30" i="54"/>
  <c r="C30" i="54"/>
  <c r="C30" i="1" l="1"/>
  <c r="E30" i="42" l="1"/>
  <c r="D30" i="42"/>
  <c r="C30" i="42"/>
  <c r="E30" i="41"/>
  <c r="D30" i="41"/>
  <c r="C30" i="41"/>
  <c r="E30" i="43"/>
  <c r="D30" i="43"/>
  <c r="C30" i="43"/>
  <c r="E30" i="40"/>
  <c r="D30" i="40"/>
  <c r="C30" i="40"/>
  <c r="E30" i="38"/>
  <c r="D30" i="38"/>
  <c r="C30" i="38"/>
  <c r="E30" i="35"/>
  <c r="D30" i="35"/>
  <c r="C30" i="35"/>
  <c r="E31" i="33"/>
  <c r="D31" i="33"/>
  <c r="C31" i="33"/>
  <c r="E31" i="32"/>
  <c r="D31" i="32"/>
  <c r="C31" i="32"/>
  <c r="E30" i="34"/>
  <c r="D30" i="34"/>
  <c r="C30" i="34"/>
  <c r="E30" i="1"/>
  <c r="D30" i="1"/>
</calcChain>
</file>

<file path=xl/sharedStrings.xml><?xml version="1.0" encoding="utf-8"?>
<sst xmlns="http://schemas.openxmlformats.org/spreadsheetml/2006/main" count="2825" uniqueCount="528">
  <si>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</si>
  <si>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</si>
  <si>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</si>
  <si>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</si>
  <si>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</si>
  <si>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</si>
  <si>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</si>
  <si>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</si>
  <si>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</si>
  <si>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</si>
  <si>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</si>
  <si>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</si>
  <si>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</si>
  <si>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</si>
  <si>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</si>
  <si>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</si>
  <si>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</si>
  <si>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</si>
  <si>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</si>
  <si>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</si>
  <si>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</si>
  <si>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</si>
  <si>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</si>
  <si>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</si>
  <si>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</si>
  <si>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</si>
  <si>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</si>
  <si>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</si>
  <si>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</si>
  <si>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2001-2001</t>
  </si>
  <si>
    <t>พฤหัสบดี</t>
  </si>
  <si>
    <t>ศุกร์</t>
  </si>
  <si>
    <t>ลงชื่อ</t>
  </si>
  <si>
    <t>หัวหน้าแผนกวิชา</t>
  </si>
  <si>
    <t>2.4 ฝึกประสบการณ์ทักษะวิชาชีพ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</si>
  <si>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</si>
  <si>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</si>
  <si>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</si>
  <si>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</si>
  <si>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2001-1001</t>
  </si>
  <si>
    <t>ความรู้เกี่ยวกับงานอาชีพ</t>
  </si>
  <si>
    <t>2.หมวดวิชาทักษะวิชาชีพ</t>
  </si>
  <si>
    <t>2.1 กลุ่มทักษะวิชาชีพพื้นฐาน</t>
  </si>
  <si>
    <t>2100-1002</t>
  </si>
  <si>
    <t>วัสดุงานช่างอุตสาหกรรม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</si>
  <si>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</si>
  <si>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</si>
  <si>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</si>
  <si>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</si>
  <si>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</si>
  <si>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คอมพิวเตอร์และสารสนเทศเพื่องานอาชีพ</t>
  </si>
  <si>
    <t>2000-1206</t>
  </si>
  <si>
    <t>การเขียนในชีวิตประจำวัน</t>
  </si>
  <si>
    <t>2000-2004</t>
  </si>
  <si>
    <t>กิจกรรมองค์การวิชาชีพ 2</t>
  </si>
  <si>
    <t>(1 ชฟ.1,2)</t>
  </si>
  <si>
    <t>(นายปิยะ  บรรพลา)</t>
  </si>
  <si>
    <t>(1 ชฟ.3,4)</t>
  </si>
  <si>
    <t>(1 ชฟ.5,6)</t>
  </si>
  <si>
    <t>(1 ชฟ.7,8)</t>
  </si>
  <si>
    <t>(2 ชฟ.1,2)</t>
  </si>
  <si>
    <t>2104-2008</t>
  </si>
  <si>
    <t>มอเตอร์ไฟฟ้ากระแสสลับ</t>
  </si>
  <si>
    <t>2104-2106</t>
  </si>
  <si>
    <t>เครื่องปรับอากาศ</t>
  </si>
  <si>
    <t>2104-2105</t>
  </si>
  <si>
    <t>เครื่องกำเนิดไฟฟ้ากระแสสลับ</t>
  </si>
  <si>
    <t>2104-2112</t>
  </si>
  <si>
    <t>ไมโครคอนโทรเลอร์เบื้องต้น</t>
  </si>
  <si>
    <t>2104-2110</t>
  </si>
  <si>
    <t>อิเล็กทรอนิกส์กำลังเบื้องต้น</t>
  </si>
  <si>
    <t>(2 ชฟ.3,4)</t>
  </si>
  <si>
    <t>(2 ชฟ.5,6)</t>
  </si>
  <si>
    <t>(3 ชฟ.1,2)</t>
  </si>
  <si>
    <t>2104-2009</t>
  </si>
  <si>
    <t>การควบคุมมอเตอร์ไฟฟ้า</t>
  </si>
  <si>
    <t>2104-2109</t>
  </si>
  <si>
    <t>การโปรแกรมและควบคุมไฟฟ้า</t>
  </si>
  <si>
    <t>2104-8001</t>
  </si>
  <si>
    <t>ฝึกงาน</t>
  </si>
  <si>
    <t>(3 ชฟ.3,4)</t>
  </si>
  <si>
    <t>(3 ชฟ.5,6)</t>
  </si>
  <si>
    <t>(3 ชฟ.7)</t>
  </si>
  <si>
    <t>(2 ชฟ.7)</t>
  </si>
  <si>
    <t>(ส1 ฟค.1,2)</t>
  </si>
  <si>
    <t>รายวิชาปรับพื้น</t>
  </si>
  <si>
    <t>3104-0004</t>
  </si>
  <si>
    <t>การติดตั้งไฟฟ้าในและนอกอาคาร</t>
  </si>
  <si>
    <t>1.1 วิชาสามัญทั่วไป</t>
  </si>
  <si>
    <t>3000-1101</t>
  </si>
  <si>
    <t>ภาษาไทยเพื่อสื่อสารในงานอาชีพ</t>
  </si>
  <si>
    <t>1.2 กลุ่มทักษะการคิดและการแก้ปัญหา</t>
  </si>
  <si>
    <t>1.3 กลุ่มทักษะทางสังคมและการดำรงชีวิต</t>
  </si>
  <si>
    <t>(ส1 ฟค.3,4)</t>
  </si>
  <si>
    <t>(ส1 ฟก.1,2)</t>
  </si>
  <si>
    <t>3000-1209</t>
  </si>
  <si>
    <t>ภาษาอังกฤษเทคโนโลยีช่างอุตสาหกรรม</t>
  </si>
  <si>
    <t>3000-1301</t>
  </si>
  <si>
    <t>วิทยาศาสตร์เพื่องานไฟฟ้าและการสื่อสาร</t>
  </si>
  <si>
    <t>3000-1406</t>
  </si>
  <si>
    <t>แคลคูลัสพื้นฐาน</t>
  </si>
  <si>
    <t>3104-0005</t>
  </si>
  <si>
    <t>มอเตอร์ไฟฟ้าและการควบคุม</t>
  </si>
  <si>
    <t>(ส1 ฟก.3,4)</t>
  </si>
  <si>
    <t>3104-2001</t>
  </si>
  <si>
    <t>การติดตั้งไฟฟ้า 1</t>
  </si>
  <si>
    <t>3104-9001</t>
  </si>
  <si>
    <t>อิเล็กทรอนิกส์อุตสาหกรรม</t>
  </si>
  <si>
    <t>(ส2 ฟค.1,2)</t>
  </si>
  <si>
    <t>3000-1205</t>
  </si>
  <si>
    <t>การเรียนภาษาอังกฤษผ่านเว็บไซต์</t>
  </si>
  <si>
    <t>3104-2002</t>
  </si>
  <si>
    <t>การออกแบบระบบไฟฟ้า</t>
  </si>
  <si>
    <t>3104-2004</t>
  </si>
  <si>
    <t>การเขียนแบบไฟฟ้าด้วยคอมพิวเตอร์</t>
  </si>
  <si>
    <t>3104-2006</t>
  </si>
  <si>
    <t>ระบบควบคุมในงานอุตสาหกรรม</t>
  </si>
  <si>
    <t>นิวเมติกส์และไฮดรอลิกส์</t>
  </si>
  <si>
    <t>กิจกรรมองค์การวิชาชีพ 3</t>
  </si>
  <si>
    <t>(ส2 ฟค.3,4)</t>
  </si>
  <si>
    <t>3000-1203</t>
  </si>
  <si>
    <t>ภาษาอังกฤษสำหรับการปฏิบัติงาน</t>
  </si>
  <si>
    <t>3104-1003</t>
  </si>
  <si>
    <t>ดิจิตอลประยุกต์</t>
  </si>
  <si>
    <t>3104-1004</t>
  </si>
  <si>
    <t>การเขียนโปรแกรมคอมพิวเตอร์ในงานควบคุมไฟฟ้า</t>
  </si>
  <si>
    <t>3104-2007</t>
  </si>
  <si>
    <t>เครื่องปรับอากาศอุตสาหกรรม</t>
  </si>
  <si>
    <t>3104-2102</t>
  </si>
  <si>
    <t>เครื่องกลไฟฟ้า 2</t>
  </si>
  <si>
    <t>3104-2103</t>
  </si>
  <si>
    <t>ไมโครคอนโทรลเลอร์</t>
  </si>
  <si>
    <t>3100-0007</t>
  </si>
  <si>
    <t>งานเชื่อมและโลหะแผ่น</t>
  </si>
  <si>
    <t>3104-2204</t>
  </si>
  <si>
    <t>ระบบไฟฟ้าและระบบสื่อสารในอาคาร</t>
  </si>
  <si>
    <t>(ส2 ฟก.3,4)</t>
  </si>
  <si>
    <t>(ส2 ฟก.1,2)</t>
  </si>
  <si>
    <t>2104-2101</t>
  </si>
  <si>
    <t>กฎและมาตราฐานทางไฟฟ้า</t>
  </si>
  <si>
    <t>(ส1 ฟก.5)</t>
  </si>
  <si>
    <t>อวท.3</t>
  </si>
  <si>
    <t>สถานประกอบการ</t>
  </si>
  <si>
    <t>อวท.2</t>
  </si>
  <si>
    <t xml:space="preserve">ระดับ   ปวส.    ปีที่ 2  กลุ่ม 3,4  พื้นความรู้ ปวช. สาขาวิชาไฟฟ้า  สาขางานไฟฟ้าควบคุม  ระบบปกติ    จำนวนนักเรียน  23    คน </t>
  </si>
  <si>
    <t>ตารางเรียน  แผนกวิชาช่างไฟฟ้า  ภาคเรียนที่  2   ปีการศึกษา  2561</t>
  </si>
  <si>
    <t>2000-1101</t>
  </si>
  <si>
    <t>ภาษาไทยพื้นฐาน</t>
  </si>
  <si>
    <t>2000-1203</t>
  </si>
  <si>
    <t>ภาษาอังกฤษฟัง-พูด 1</t>
  </si>
  <si>
    <t>2000-1301</t>
  </si>
  <si>
    <t>วิทยาศาสตร์เพื่อพัฒนาทักษะชีวิต</t>
  </si>
  <si>
    <t>2000-1401</t>
  </si>
  <si>
    <t>คณิตศาสตร์พื้นฐาน</t>
  </si>
  <si>
    <t>2000-1505</t>
  </si>
  <si>
    <t>เหตุการณ์ปัจจุบัน</t>
  </si>
  <si>
    <t>2100-1003</t>
  </si>
  <si>
    <t>งานฝึกฝีมือ 1</t>
  </si>
  <si>
    <t>2100-1005</t>
  </si>
  <si>
    <t>งานเชื่อมและโลหะแผ่นเบื้องต้น</t>
  </si>
  <si>
    <t>2104-2003</t>
  </si>
  <si>
    <t>วงจรไฟฟ้ากระแสสลับ</t>
  </si>
  <si>
    <t>2104-2005</t>
  </si>
  <si>
    <t>การติดตั้งไฟฟ้าในอาคาร</t>
  </si>
  <si>
    <t>2104-2107</t>
  </si>
  <si>
    <t>ดิจิตอลเบื้องต้น</t>
  </si>
  <si>
    <t>2000-2002</t>
  </si>
  <si>
    <t>กิจกรรมลูกเสือวิสามัญ  2</t>
  </si>
  <si>
    <t>2104-2111</t>
  </si>
  <si>
    <t>งานซ่อมเครื่องใช้ไฟฟ้า</t>
  </si>
  <si>
    <t>2001-1003</t>
  </si>
  <si>
    <t>พลังงานและสิ่งแวดล้อม</t>
  </si>
  <si>
    <t>2104-2113</t>
  </si>
  <si>
    <t>การส่องสว่าง</t>
  </si>
  <si>
    <t>2000-1207</t>
  </si>
  <si>
    <t>ภาษาอังกฤษเทคนิคสำหรับงานช่าง</t>
  </si>
  <si>
    <t>2100-1009</t>
  </si>
  <si>
    <t>งานนิวเมติกส์และไฮดรอลิกส์ฯ</t>
  </si>
  <si>
    <t>2104-2010</t>
  </si>
  <si>
    <t>การประมาณการติดตั้งไฟฟ้า</t>
  </si>
  <si>
    <t>2001-1002</t>
  </si>
  <si>
    <t>การเป็นผู้ประกอบการ</t>
  </si>
  <si>
    <t>2104-2117</t>
  </si>
  <si>
    <t>อุปกรณ์ควบคุมระบบเครื่องทำความย็นฯ</t>
  </si>
  <si>
    <t>2104-8503</t>
  </si>
  <si>
    <t>โครงการ 2</t>
  </si>
  <si>
    <t>2104-2114</t>
  </si>
  <si>
    <t>เครื่องวัดอุตสาหกรรมและควบคุมฯ</t>
  </si>
  <si>
    <t>2104-2120</t>
  </si>
  <si>
    <t>การเขียนโปรแกรมคอมพิวเตอร์ในงานฯ</t>
  </si>
  <si>
    <t>2000-2005</t>
  </si>
  <si>
    <t>งานนิวเมติกส์และไฮดรอลิกส์เบื้องต้น</t>
  </si>
  <si>
    <t>เครื่องวัดอุตสาหกรรมและควบคุมเบื้องต้น</t>
  </si>
  <si>
    <t>การเขียนโปรแกรมคอมพิวเตอร์ในงานควบคุม</t>
  </si>
  <si>
    <t>3100-0001</t>
  </si>
  <si>
    <t>งานเทคนิคพื้นฐาน</t>
  </si>
  <si>
    <t>3104-0002</t>
  </si>
  <si>
    <t>เครื่องมือวัดและวงจรไฟฟ้า</t>
  </si>
  <si>
    <t>3000-1505</t>
  </si>
  <si>
    <t>การเมืองการปกครองของไทย</t>
  </si>
  <si>
    <t>3001-1001</t>
  </si>
  <si>
    <t>การบริหารงานคุณภาพภายในองค์การ</t>
  </si>
  <si>
    <t>3000-2002</t>
  </si>
  <si>
    <t>3104-5201</t>
  </si>
  <si>
    <t>งานไฟฟ้ากำลัง1</t>
  </si>
  <si>
    <t>3104-2005</t>
  </si>
  <si>
    <t>การส่งจ่ายไฟฟ้า</t>
  </si>
  <si>
    <t>3104-2101</t>
  </si>
  <si>
    <t>อิเล็กทรอนิกส์กำลัง 1</t>
  </si>
  <si>
    <t>3104-8503</t>
  </si>
  <si>
    <t>3104-9008</t>
  </si>
  <si>
    <t>เครื่องกลไฟฟ้า 3</t>
  </si>
  <si>
    <t>3000-2004</t>
  </si>
  <si>
    <t>กิจกรรมองค์การวิชาชีพ 4</t>
  </si>
  <si>
    <t>3104-0104</t>
  </si>
  <si>
    <t>3104-2201</t>
  </si>
  <si>
    <t>การติดตั้งไฟฟ้า 2</t>
  </si>
  <si>
    <t>3104-2202</t>
  </si>
  <si>
    <t>การประมาณการระบบไฟฟ้า</t>
  </si>
  <si>
    <t>3000*2001</t>
  </si>
  <si>
    <t>กิจกรรมในสถานประกอบการ 1</t>
  </si>
  <si>
    <t>7303</t>
  </si>
  <si>
    <t>(1)</t>
  </si>
  <si>
    <t>ครูนราพงษ์</t>
  </si>
  <si>
    <t>ครูอุราภรณ์ เพียซ้าย</t>
  </si>
  <si>
    <t>7406</t>
  </si>
  <si>
    <t>(2)</t>
  </si>
  <si>
    <t>7410</t>
  </si>
  <si>
    <t>ครูวิโรจน์</t>
  </si>
  <si>
    <t>ครูพงษ์ธร</t>
  </si>
  <si>
    <t>7408</t>
  </si>
  <si>
    <t>ครูยุทธนา</t>
  </si>
  <si>
    <t>ครูเทียน</t>
  </si>
  <si>
    <t>รง.ชช.</t>
  </si>
  <si>
    <t>ลส.2</t>
  </si>
  <si>
    <t>532</t>
  </si>
  <si>
    <t>ครูอุราภรณ์</t>
  </si>
  <si>
    <t>535</t>
  </si>
  <si>
    <t>ครูพัฒนา</t>
  </si>
  <si>
    <t>ครูสุมนมาลย์</t>
  </si>
  <si>
    <t>ครูรุ่งทิพย์พร</t>
  </si>
  <si>
    <t>635</t>
  </si>
  <si>
    <t>ครูสุมนมาลย์ จันทร์รักษ์</t>
  </si>
  <si>
    <t>ครูพัฒนา อินทะยศ</t>
  </si>
  <si>
    <t>ครูสังคม</t>
  </si>
  <si>
    <t>(1) ครูวิโรจน์ พิมคีรี, (2) ครูพงษ์ธร สุวรรณโชติ</t>
  </si>
  <si>
    <t>ครูนราพงษ์ ไขว้พันธ์</t>
  </si>
  <si>
    <t>531</t>
  </si>
  <si>
    <t>(4)</t>
  </si>
  <si>
    <t>(3)</t>
  </si>
  <si>
    <t>ครูศานิตย์</t>
  </si>
  <si>
    <t>ครูขวัญชัย</t>
  </si>
  <si>
    <t>ครูสุชาวดี</t>
  </si>
  <si>
    <t>7310</t>
  </si>
  <si>
    <t>ครูสุชาวดี จันสีหา</t>
  </si>
  <si>
    <t>7301</t>
  </si>
  <si>
    <t>(5)</t>
  </si>
  <si>
    <t>(6)</t>
  </si>
  <si>
    <t>7405</t>
  </si>
  <si>
    <t>844</t>
  </si>
  <si>
    <t>544</t>
  </si>
  <si>
    <t>ครูอรรถชัย</t>
  </si>
  <si>
    <t>ครูอรรถชัย เกิดกันชีพ</t>
  </si>
  <si>
    <t>(7)</t>
  </si>
  <si>
    <t>(8)</t>
  </si>
  <si>
    <t>523</t>
  </si>
  <si>
    <t>7309</t>
  </si>
  <si>
    <t>831</t>
  </si>
  <si>
    <t>ครูสุรชัย</t>
  </si>
  <si>
    <t>7302</t>
  </si>
  <si>
    <t>7413</t>
  </si>
  <si>
    <t>ครูคธายุทธ</t>
  </si>
  <si>
    <t>(1) ครูคธายุทธ เหล่าสะพาน (2) ครูอรรถชัย เกิดกันชีพ</t>
  </si>
  <si>
    <t>ครูศานิตย์  ทาแก้ว</t>
  </si>
  <si>
    <t>ครูพลสิทธิ์</t>
  </si>
  <si>
    <t>ครูพลสิทธิ์ เชื้อเหรียญทอง</t>
  </si>
  <si>
    <t>ครูสุภาพร</t>
  </si>
  <si>
    <t>7402</t>
  </si>
  <si>
    <t>ครูขวัญชัย เนตรแสงศรี</t>
  </si>
  <si>
    <t>ครูสุภาพร ทองสุข</t>
  </si>
  <si>
    <t>821</t>
  </si>
  <si>
    <t>ครูวุฒิพงศ์ สุจันศรี</t>
  </si>
  <si>
    <t>ครูวุฒิพงศ์</t>
  </si>
  <si>
    <t>ครูสมหวัง</t>
  </si>
  <si>
    <t>7415</t>
  </si>
  <si>
    <t>ครูณัฐพงศ์</t>
  </si>
  <si>
    <t>ครูภัทรลดา</t>
  </si>
  <si>
    <t>ครูวิโรจน์ พิมคีรี</t>
  </si>
  <si>
    <t>ครูศานิตย์ ทาแก้ว</t>
  </si>
  <si>
    <t>ครูณัฐพงศ์ มงคล</t>
  </si>
  <si>
    <t>7403</t>
  </si>
  <si>
    <t>521</t>
  </si>
  <si>
    <t>ครูพนิตานันท์</t>
  </si>
  <si>
    <t>543</t>
  </si>
  <si>
    <t>ครูบุศรา</t>
  </si>
  <si>
    <t>634</t>
  </si>
  <si>
    <t>ครูชุติปภา</t>
  </si>
  <si>
    <t>823</t>
  </si>
  <si>
    <t xml:space="preserve">ครูพนิตานันท์ พิทักษ์ตุลยา </t>
  </si>
  <si>
    <t>ครูบุศรา อาธรรมระชะ</t>
  </si>
  <si>
    <t>ครูชุติปภา จันทรังษี</t>
  </si>
  <si>
    <t>ครูอรรถชัย เกิดกันชัพ</t>
  </si>
  <si>
    <t>ครูพงษ์ธร สุวรรณโชติ</t>
  </si>
  <si>
    <t>842</t>
  </si>
  <si>
    <t>7305</t>
  </si>
  <si>
    <t>ครูพนิตานันท์ พิทักษ์ตุลยา</t>
  </si>
  <si>
    <t>(3) ครูอรรถชัย เกิดกันชีพ (4) ครูคธายุทธ เหล่าสะพาน</t>
  </si>
  <si>
    <t>ครูคธายุทธ เหล่าสะพาน</t>
  </si>
  <si>
    <t>ครูสมหวัง มิควาฬ</t>
  </si>
  <si>
    <t xml:space="preserve">ครูวิโรจน์ พิมคีรี </t>
  </si>
  <si>
    <t>ครูสุรชัย จันทนา</t>
  </si>
  <si>
    <t>ครูศตวรรษ</t>
  </si>
  <si>
    <t>ครูวิทวัส</t>
  </si>
  <si>
    <t>ครูศตวรรษ อ่อนจันทร์</t>
  </si>
  <si>
    <t>(3) ครูศานิตย์ ทาแก้ว (4) ครูพงษ์ธร สุวรรณโชติ</t>
  </si>
  <si>
    <t>ครูวิทวัส เฟื่องฟู</t>
  </si>
  <si>
    <t>ครูรุ่งทิพย์พร เสน่หา</t>
  </si>
  <si>
    <t>(3) ครูสุรชัย จันทนา (4) ครูวิทวัส เฟื่องฟู</t>
  </si>
  <si>
    <t>ครูกรรณิการ์ จันทะฟอง</t>
  </si>
  <si>
    <t>รง.ทพ</t>
  </si>
  <si>
    <t>ครูเพชรรัตน์</t>
  </si>
  <si>
    <t>ครูกรรณิการ์</t>
  </si>
  <si>
    <t>7203</t>
  </si>
  <si>
    <t>(1) ครูยุทธนา กิจใบ (2) ครูเทียน สีหะ</t>
  </si>
  <si>
    <t>รง.ชช</t>
  </si>
  <si>
    <t>(5) ครูสุพล บุตรปาน (6) ครูวิชาญ จรัสศรี</t>
  </si>
  <si>
    <t>ครูสุพล</t>
  </si>
  <si>
    <t>ครูวิชาญ</t>
  </si>
  <si>
    <t>ครูทวีศักดิ์</t>
  </si>
  <si>
    <t>ครูวงษ์</t>
  </si>
  <si>
    <t>ครูกัญญาพร</t>
  </si>
  <si>
    <t>ครูพงษ์ศักดิ์</t>
  </si>
  <si>
    <t>(7) ครูพงษ์ศักดิ์ บัวสงเคราะห์ (8) ครูกัญญาพร ตะนาวศรี</t>
  </si>
  <si>
    <t>ครูภัทรลดา ศรีเชียงสา</t>
  </si>
  <si>
    <t>(1) ครูสุรชัย จันทนา (2) ครูวิทวัส เฟื่องฟู</t>
  </si>
  <si>
    <t>Fixit 1</t>
  </si>
  <si>
    <t>ครูสวรินทร์ จันทร์สว่าง</t>
  </si>
  <si>
    <t>ครูสวรินทร์</t>
  </si>
  <si>
    <t>(5) ครูสุรชัย จันทนา (6) ครูวิทวัส เฟื่องฟู</t>
  </si>
  <si>
    <t>(3) ครูวิทวัสเฟื่องฟู (4) ครูศานิตย์ ทาแก้ว</t>
  </si>
  <si>
    <t>สป.1-9 กลุ่ม 3 ฝึกงาน</t>
  </si>
  <si>
    <t>สป.10-18 กลุ่ม 4 ฝึกงาน</t>
  </si>
  <si>
    <t>สป.1-9 กลุ่ม 5 ฝึกงาน</t>
  </si>
  <si>
    <t>สป.10-18 กลุ่ม 6 ฝึกงาน</t>
  </si>
  <si>
    <t>รง.ทพ.</t>
  </si>
  <si>
    <t>(1) ครูเกียรติศักดิ์ สุขทองสา (2) ครูวีรพันธ์ สอนเพ็ง</t>
  </si>
  <si>
    <t>(1) ครูประเสร็ฐ รัตนธรรมธาดา (2) ครูพงษ์ศักดิ์ บัวสงเคราะห์</t>
  </si>
  <si>
    <t>524</t>
  </si>
  <si>
    <t>ครูสิริวรรณ</t>
  </si>
  <si>
    <t>823 (2)</t>
  </si>
  <si>
    <t>รง.พท</t>
  </si>
  <si>
    <t>(1)ครูยุทธนา นารายนะคามิน (2)ครูบุญฤทธิ์ ผงบุญตา</t>
  </si>
  <si>
    <t>ห้องสมุด</t>
  </si>
  <si>
    <t>ครูสมลักษณ์</t>
  </si>
  <si>
    <t>ครูวีรพันธ์</t>
  </si>
  <si>
    <t>ครูสิริวรรณ กริอุณะ</t>
  </si>
  <si>
    <t>542</t>
  </si>
  <si>
    <t>ครูวิไลพร</t>
  </si>
  <si>
    <t>511</t>
  </si>
  <si>
    <t>ครูชิงชัย</t>
  </si>
  <si>
    <t>ครูอรุณี พรหมหาราช</t>
  </si>
  <si>
    <t>ครูชิงชัย เหล่าหว้าน</t>
  </si>
  <si>
    <t>7404</t>
  </si>
  <si>
    <t>ครูบุญฤทธิ์</t>
  </si>
  <si>
    <t>ครูสมลักษณ์ แสงนาค</t>
  </si>
  <si>
    <t>ครูประเสริฐ</t>
  </si>
  <si>
    <t>824</t>
  </si>
  <si>
    <t>ครูอรุณี</t>
  </si>
  <si>
    <t>ครูวิไลพร ลาสิงห์</t>
  </si>
  <si>
    <t>ครูปิยะ</t>
  </si>
  <si>
    <t>ครูวรรณิดา ผิลาออน</t>
  </si>
  <si>
    <t>7307</t>
  </si>
  <si>
    <t>ครูนัยนา ราชแก้ว</t>
  </si>
  <si>
    <t>ครูอนุวัฒน์</t>
  </si>
  <si>
    <t>545</t>
  </si>
  <si>
    <t>ครูนัยนา</t>
  </si>
  <si>
    <t>533</t>
  </si>
  <si>
    <t>ครูวรรณิดา</t>
  </si>
  <si>
    <t>ครูบุญฤทธิ์ ผงบุญตา</t>
  </si>
  <si>
    <t>ครูอนุวัฒน์   ราษฎร์เจริญ</t>
  </si>
  <si>
    <t>ครูปิยะ บรรพลา</t>
  </si>
  <si>
    <t xml:space="preserve">(1)ครูวุฒิพงศ์ สุจันศรี (2)ครูศานิตย์ ทาแก้ว </t>
  </si>
  <si>
    <t>ครูศราวุฒิ</t>
  </si>
  <si>
    <t xml:space="preserve">ครูอนุวัฒน์ </t>
  </si>
  <si>
    <t>ครูศราวุฒิ ศรีบุญเรือง</t>
  </si>
  <si>
    <t>834</t>
  </si>
  <si>
    <t>ครูแคล้ว</t>
  </si>
  <si>
    <t>ครูพิพัฒชา</t>
  </si>
  <si>
    <t>ครูแคล้ว ทองแย้ม</t>
  </si>
  <si>
    <t>ครูพิพัฒชา ประภาเพชร</t>
  </si>
  <si>
    <t>ครูวุฒิพงษ์ สุจันศรี</t>
  </si>
  <si>
    <t>ครูวุฒิพงษ์</t>
  </si>
  <si>
    <t>ครูศตวรรษ  อ่อนจันทร์</t>
  </si>
  <si>
    <t>สถานประกอบการ1</t>
  </si>
  <si>
    <t>7304</t>
  </si>
  <si>
    <t>ครูสมพงษ์</t>
  </si>
  <si>
    <t>ครูสมพงษ์ ปาภา</t>
  </si>
  <si>
    <t>ครูยุทธนา นารายนะคามิน</t>
  </si>
  <si>
    <t>อวท.4</t>
  </si>
  <si>
    <t>ครูนราพงษ์ ไขว์พันธ์</t>
  </si>
  <si>
    <t>3100-0104</t>
  </si>
  <si>
    <t>7306</t>
  </si>
  <si>
    <t>7308</t>
  </si>
  <si>
    <t>7401</t>
  </si>
  <si>
    <t>ครูพนิตานันต์ พิทักษ์ตุลยา</t>
  </si>
  <si>
    <t>ครูพนิตานันต์</t>
  </si>
  <si>
    <t>ครูวิทวัส   เฟื่องฟู</t>
  </si>
  <si>
    <t xml:space="preserve">ครูวิทวัส   </t>
  </si>
  <si>
    <t xml:space="preserve">                                                                                                                                                                                        </t>
  </si>
  <si>
    <t>(1) ครูเพชรรัตน์ วงษ์มีมา (2) ครูกรรณิการ์ จันทะฟอง</t>
  </si>
  <si>
    <t>(3) ครูเพชรรัตน์ วงษ์มีมา (4) ครูกรรณิการ์ จันทะฟอง</t>
  </si>
  <si>
    <t>ครูเพชรรัตน์ วงษ์มีมา</t>
  </si>
  <si>
    <t>(7) ครูกรรณิการ์ จันทะฟอง (8) ครูเพชรรัตน์ วงษ์มีมา</t>
  </si>
  <si>
    <t>(5) ครูวิโรจน์ พิมคีรี (6) ครูสุรชัย จันทนา</t>
  </si>
  <si>
    <t>(5) ครูอรรถชัย เกิดกันชีพ (6) ครูคธายุทธ เหล่าสะพาน</t>
  </si>
  <si>
    <t>ครูชุติปภา  จันทรังษี</t>
  </si>
  <si>
    <t xml:space="preserve"> (3)ครูปิยะ</t>
  </si>
  <si>
    <t xml:space="preserve">7404 </t>
  </si>
  <si>
    <t>(4)ครูบุญฤทธิ์</t>
  </si>
  <si>
    <t xml:space="preserve"> (4)ครูปิยะ</t>
  </si>
  <si>
    <t xml:space="preserve">834 </t>
  </si>
  <si>
    <t>(3)ครูอนุวัฒน์</t>
  </si>
  <si>
    <t xml:space="preserve">844 </t>
  </si>
  <si>
    <t>(3)ครูบุญฤทธิ์</t>
  </si>
  <si>
    <t>(4)ครูอนุวัฒน์</t>
  </si>
  <si>
    <t xml:space="preserve"> (1)ครูสุชาวดี</t>
  </si>
  <si>
    <t xml:space="preserve">842 </t>
  </si>
  <si>
    <t xml:space="preserve">(2)ครูอนุวัฒน์ </t>
  </si>
  <si>
    <t xml:space="preserve"> (1)ครูอนุวัฒน์ </t>
  </si>
  <si>
    <t xml:space="preserve"> (2)ครูสุชาวดี</t>
  </si>
  <si>
    <t xml:space="preserve">7305 </t>
  </si>
  <si>
    <t xml:space="preserve">(4)ครูอนุวัฒน์ </t>
  </si>
  <si>
    <t>(3)ครูแคล้ว</t>
  </si>
  <si>
    <t>(4)ครูแคล้ว</t>
  </si>
  <si>
    <t xml:space="preserve"> (1)ครูยุทธนา</t>
  </si>
  <si>
    <t xml:space="preserve">7306 </t>
  </si>
  <si>
    <t>(2)ครูพิพัฒชา</t>
  </si>
  <si>
    <t xml:space="preserve"> (1)ครูอนุวัฒน์</t>
  </si>
  <si>
    <t xml:space="preserve">7308 </t>
  </si>
  <si>
    <t>(2)ครูศราวุฒิ</t>
  </si>
  <si>
    <t>(1)ครูพิพัฒชา</t>
  </si>
  <si>
    <t xml:space="preserve"> (2)ครูอนุวัฒน์</t>
  </si>
  <si>
    <t xml:space="preserve">7304 </t>
  </si>
  <si>
    <t>(1)ครูสมพงษ์</t>
  </si>
  <si>
    <t>(2)ครูแคล้ว</t>
  </si>
  <si>
    <t xml:space="preserve">(1)ครูศราวุฒิ </t>
  </si>
  <si>
    <t>(2)ครูยุทธนา</t>
  </si>
  <si>
    <t>(1)ครูแคล้ว</t>
  </si>
  <si>
    <t>(2)ครูสมพงษ์</t>
  </si>
  <si>
    <t xml:space="preserve">7401 </t>
  </si>
  <si>
    <t>(3)ครูสมหวัง</t>
  </si>
  <si>
    <t>(4)ครูพิพัฒชา</t>
  </si>
  <si>
    <t>(3)ครูพิพัฒชา</t>
  </si>
  <si>
    <t>(4)ครูสมหวัง</t>
  </si>
  <si>
    <t xml:space="preserve"> (3)ครูศราวุฒิ</t>
  </si>
  <si>
    <t xml:space="preserve">7307 </t>
  </si>
  <si>
    <t>(3)ครูปิยะ</t>
  </si>
  <si>
    <t>(4)ครูศราวุฒิ</t>
  </si>
  <si>
    <t>(1)ครูศราวุฒิ</t>
  </si>
  <si>
    <t xml:space="preserve"> (2)ครูบุญฤทธิ์</t>
  </si>
  <si>
    <t>(1)ครูยุทธนา</t>
  </si>
  <si>
    <t xml:space="preserve"> (2)ครูแคล้ว</t>
  </si>
  <si>
    <t xml:space="preserve"> (1)ครูบุญฤทธิ์</t>
  </si>
  <si>
    <t xml:space="preserve">7302 </t>
  </si>
  <si>
    <t>(4)ครูวิทวัส</t>
  </si>
  <si>
    <t xml:space="preserve">(3)ครูวิทวัส   </t>
  </si>
  <si>
    <t>(3) ครูพิพัฒชา</t>
  </si>
  <si>
    <t>(4) ครูสมหวัง</t>
  </si>
  <si>
    <t xml:space="preserve"> (4)ครูพิพัฒชา</t>
  </si>
  <si>
    <t>ครูเกียรติศักดิ์</t>
  </si>
  <si>
    <t>932</t>
  </si>
  <si>
    <t>ครูสัญญา  สีดารมย์</t>
  </si>
  <si>
    <t>ครูสัญญา</t>
  </si>
  <si>
    <t>ครูเริงชัย</t>
  </si>
  <si>
    <t>(1)ครูสุชาวดี จันสีหา (2)ครูเริงชัย  ทองเพ็ชร</t>
  </si>
  <si>
    <t>(5) ครูเริงชัย ทองเพ็ชร (6) ครูสุชาวดี จันสีหา</t>
  </si>
  <si>
    <t>ครูวีระยุทธ</t>
  </si>
  <si>
    <t>ครูโชคชัย</t>
  </si>
  <si>
    <t>(5) ครูพงษ์ธร สุวรรณโชติ (6) ครูวีระยุทธ  บงแก้ว</t>
  </si>
  <si>
    <t>(1) ครูขวัญชัย เนตรแสงศรี (2) ครูเริงชัย ทองเพ็ชร</t>
  </si>
  <si>
    <t>(3) ครูเริงชัย ทองเพ็ชร (4) ครูสุรชัย จันทนา</t>
  </si>
  <si>
    <t>(3)ครูเริงชัย</t>
  </si>
  <si>
    <t>ครูเริงชัย  ทองเพ็ชร</t>
  </si>
  <si>
    <t>(4)ครูเริงชัย</t>
  </si>
  <si>
    <t>(3)ครูเริงชัย ทองเพ็ชร (4)ครูศราวุฒิ ศรีบุญเรือง</t>
  </si>
  <si>
    <t>(5) ครูคธายุทธ  เหล่าสะพาน (6) ครูเริงชัย ทองเพ็ชร</t>
  </si>
  <si>
    <t>ครูวีระยุทธ  บงแก้ว</t>
  </si>
  <si>
    <t>(1) ครูวิโรจน์ พิมคีรี (2) ครูวีระยุทธ  บงแก้ว</t>
  </si>
  <si>
    <t>(7) ครูพงษ์ธร สุวรรณโชติ (8) ครูวีระยุทธ  บงแก้ว</t>
  </si>
  <si>
    <t>(3) ครูวงษ์ ไชยวัน (4) นายพยมศักดิ์  ปักคำวงษ์สังข์</t>
  </si>
  <si>
    <t>ครูโชคชัย  บุญหลาย</t>
  </si>
  <si>
    <t>ครพยมศักดิ์</t>
  </si>
  <si>
    <t>(5) ครูทีวีศักดิ์ แสงนาค (6) ครูพยมศักดิ์  ปักคำวงษ์สังข์</t>
  </si>
  <si>
    <t>ครูพยมศักดิ์</t>
  </si>
  <si>
    <t xml:space="preserve">                        ระดับ   ปวช.    ปีที่ 1  กลุ่ม 1,2  สาขาวิชาช่างไฟฟ้ากำลัง  สาขางานไฟฟ้ากำลัง  ระบบปกติ    จำนวนนักเรียน  34   คน </t>
  </si>
  <si>
    <t xml:space="preserve">                        ระดับ   ปวช.    ปีที่ 1  กลุ่ม 3,4  สาขาวิชาช่างไฟฟ้ากำลัง  สาขางานไฟฟ้ากำลัง  ระบบปกติ    จำนวนนักเรียน  36   คน </t>
  </si>
  <si>
    <t xml:space="preserve">                        ระดับ   ปวช.    ปีที่ 1  กลุ่ม 5,6  สาขาวิชาช่างไฟฟ้ากำลัง  สาขางานไฟฟ้ากำลัง  ระบบปกติ    จำนวนนักเรียน  36   คน </t>
  </si>
  <si>
    <t xml:space="preserve">                        ระดับ   ปวช.    ปีที่ 1  กลุ่ม 7,8  สาขาวิชาช่างไฟฟ้ากำลัง  สาขางานไฟฟ้ากำลัง  ระบบปกติ    จำนวนนักเรียน  28   คน </t>
  </si>
  <si>
    <t xml:space="preserve">                        ระดับ   ปวช.    ปีที่ 2  กลุ่ม 1,2  สาขาวิชาช่างไฟฟ้ากำลัง  สาขางานไฟฟ้ากำลัง  ระบบปกติ    จำนวนนักเรียน  32   คน </t>
  </si>
  <si>
    <t xml:space="preserve">                        ระดับ   ปวช.    ปีที่ 2  กลุ่ม 3,4  สาขาวิชาช่างไฟฟ้ากำลัง  สาขางานไฟฟ้ากำลัง  ระบบปกติ    จำนวนนักเรียน  33   คน </t>
  </si>
  <si>
    <t xml:space="preserve">                        ระดับ   ปวช.    ปีที่ 2  กลุ่ม 5,6  สาขาวิชาช่างไฟฟ้ากำลัง  สาขางานไฟฟ้ากำลัง  ระบบปกติ    จำนวนนักเรียน  35   คน </t>
  </si>
  <si>
    <t xml:space="preserve">                        ระดับ   ปวช.    ปีที่ 2  กลุ่ม 7  สาขาวิชาช่างไฟฟ้ากำลัง  สาขางานไฟฟ้ากำลัง  ระบบปกติ    จำนวนนักเรียน  10   คน </t>
  </si>
  <si>
    <t xml:space="preserve">                        ระดับ   ปวช.    ปีที่ 3  กลุ่ม 1,2  สาขาวิชาช่างไฟฟ้ากำลัง  สาขางานไฟฟ้ากำลัง  ระบบปกติ    จำนวนนักเรียน   25  คน </t>
  </si>
  <si>
    <t xml:space="preserve">                        ระดับ   ปวช.    ปีที่ 3  กลุ่ม 3,4  สาขาวิชาช่างไฟฟ้ากำลัง  สาขางานไฟฟ้ากำลัง  ระบบปกติ    จำนวนนักเรียน  25   คน </t>
  </si>
  <si>
    <t xml:space="preserve">                        ระดับ   ปวช.    ปีที่ 3  กลุ่ม 5,6  สาขาวิชาช่างไฟฟ้ากำลัง  สาขางานไฟฟ้ากำลัง  ระบบปกติ    จำนวนนักเรียน  22   คน </t>
  </si>
  <si>
    <t xml:space="preserve">                        ระดับ   ปวช.    ปีที่ 3  กลุ่ม 7  สาขาวิชาช่างไฟฟ้ากำลัง  สาขางานไฟฟ้ากำลัง  ระบบปกติ    จำนวนนักเรียน  11   คน </t>
  </si>
  <si>
    <t xml:space="preserve">ระดับ   ปวส.    ปีที่ 1  กลุ่ม 1,2  พื้นความรู้ ม.6 สาขาวิชาไฟฟ้า  สาขางานไฟฟ้าควบคุม  ระบบปกติ    จำนวนนักเรียน  30    คน </t>
  </si>
  <si>
    <t xml:space="preserve">ระดับ   ปวส.    ปีที่ 1  กลุ่ม 3,4  พื้นความรู้ ปวช. สาขาวิชาไฟฟ้า  สาขางานไฟฟ้าควบคุม  ระบบปกติ    จำนวนนักเรียน  19    คน </t>
  </si>
  <si>
    <t xml:space="preserve">ระดับ   ปวส.    ปีที่ 1  กลุ่ม 1,2  พื้นความรู้ ม.6 สาขาวิชาไฟฟ้า  สาขางานไฟฟ้ากำลัง ระบบปกติ    จำนวนนักเรียน 41   คน </t>
  </si>
  <si>
    <t xml:space="preserve">ระดับ   ปวส.    ปีที่ 1  กลุ่ม 3,4  พื้นความรู้ ปวช. สาขาวิชาไฟฟ้า  สาขางานไฟฟ้ากำลัง  ระบบปกติ    จำนวนนักเรียน  32    คน </t>
  </si>
  <si>
    <t xml:space="preserve">ระดับ   ปวส.    ปีที่ 1  กลุ่ม 5  พื้นความรู้ ปวช. สาขาวิชาไฟฟ้า  สาขางานไฟฟ้ากำลัง  ระบบทวิภาคี   จำนวนนักเรียน   11   คน </t>
  </si>
  <si>
    <t xml:space="preserve">ระดับ   ปวส.    ปีที่ 2  กลุ่ม 1,2  พื้นความรู้ ม.6 สาขาวิชาไฟฟ้า  สาขางานไฟฟ้าควบคุม  ระบบปกติ    จำนวนนักเรียน   30   คน </t>
  </si>
  <si>
    <t xml:space="preserve">ระดับ   ปวส.    ปีที่ 2  กลุ่ม 1,2  พื้นความรู้ ม.6 สาขาวิชาไฟฟ้า  สาขางานไฟฟ้ากำลัง  ระบบปกติ    จำนวนนักเรียน   37   คน </t>
  </si>
  <si>
    <t xml:space="preserve">ระดับ   ปวส.    ปีที่ 2  กลุ่ม 3,4 พื้นความรู้ ปวช. สาขาวิชาไฟฟ้า  สาขางานไฟฟ้ากำลัง  ระบบปกติ    จำนวนนักเรียน   28   คน </t>
  </si>
  <si>
    <t>ครูพิชัย</t>
  </si>
  <si>
    <t>(1) ครูวีระยุทธ บงแก้ว (2) ครูพิชัย  ศิริสุวรรณ</t>
  </si>
  <si>
    <t>ครูพิชย</t>
  </si>
  <si>
    <t>(3)ครูพิชัย</t>
  </si>
  <si>
    <t>ครูพิชัย  ศิริสุวรรณ</t>
  </si>
  <si>
    <t>(3) ครูพลสิทธิ์ เชื้อเหรียญทอง (4) ครูพิชัย  ศิริสุวรรณ</t>
  </si>
  <si>
    <t>(5) ครูพลสิทธิ์ เชื้อเหรียญทอง (6) ครูพิชัย  ศิริสุวรรณ</t>
  </si>
  <si>
    <t xml:space="preserve"> (4)ครูพิชัย</t>
  </si>
  <si>
    <t>(5) ครูวีระยุทธ บงแก้ว (6) ครูนพนันท์ พรมสวัสดิ์</t>
  </si>
  <si>
    <t>ครูนพนันท์</t>
  </si>
  <si>
    <t>(7) ครูสนายุ กลิ่นสุคนธ์ (8) ครูนพนันท์ พรมสวัสดิ์</t>
  </si>
  <si>
    <t>(3) ครูสนายุ  กลิ่นสุคนธ์ (4) ครูนพนันท์  พรมสวัสดิ์</t>
  </si>
  <si>
    <t>ครูนพนันท์ พรมสวัสดิ์</t>
  </si>
  <si>
    <t>(3)ครูสุรชัย จันทนา (4)ครูนพนันท์ พรมสวัสดิ์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</si>
</sst>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16"/>
      <color theme="1"/>
      <name val="TH SarabunPSK"/>
      <family val="2"/>
    </font>
    <font>
      <sz val="15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3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horizontal="right" shrinkToFit="1"/>
    </xf>
    <xf numFmtId="0" fontId="5" fillId="0" borderId="11" xfId="0" applyFont="1" applyBorder="1"/>
    <xf numFmtId="0" fontId="4" fillId="0" borderId="11" xfId="0" applyFont="1" applyBorder="1" applyAlignment="1">
      <alignment horizontal="left" shrinkToFit="1"/>
    </xf>
    <xf numFmtId="0" fontId="4" fillId="0" borderId="11" xfId="0" applyFont="1" applyBorder="1"/>
    <xf numFmtId="0" fontId="4" fillId="0" borderId="11" xfId="0" applyFont="1" applyBorder="1" applyAlignment="1">
      <alignment horizontal="right" vertical="center" shrinkToFit="1"/>
    </xf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/>
    </xf>
    <xf numFmtId="0" fontId="3" fillId="3" borderId="0" xfId="1" applyFont="1" applyFill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2" fillId="3" borderId="2" xfId="1" applyFont="1" applyFill="1" applyBorder="1" applyAlignment="1">
      <alignment horizontal="center"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3" fillId="3" borderId="10" xfId="1" applyFont="1" applyFill="1" applyBorder="1" applyAlignment="1">
      <alignment horizontal="center" vertical="center"/>
    </xf>
    <xf numFmtId="0" fontId="34" fillId="3" borderId="15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49" fontId="3" fillId="3" borderId="16" xfId="1" applyNumberFormat="1" applyFont="1" applyFill="1" applyBorder="1" applyAlignment="1">
      <alignment horizontal="center" vertic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2" fillId="3" borderId="0" xfId="1" applyFont="1" applyFill="1" applyAlignment="1">
      <alignment horizontal="center"/>
    </xf>
    <xf numFmtId="49" fontId="3" fillId="3" borderId="2" xfId="1" applyNumberFormat="1" applyFont="1" applyFill="1" applyBorder="1" applyAlignment="1">
      <alignment horizontal="center" vertical="center" shrinkToFit="1"/>
    </xf>
    <xf numFmtId="0" fontId="3" fillId="3" borderId="5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 shrinkToFit="1"/>
    </xf>
    <xf numFmtId="49" fontId="3" fillId="0" borderId="13" xfId="1" applyNumberFormat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 shrinkToFit="1"/>
    </xf>
    <xf numFmtId="49" fontId="6" fillId="3" borderId="7" xfId="1" applyNumberFormat="1" applyFont="1" applyFill="1" applyBorder="1" applyAlignment="1">
      <alignment vertical="center" shrinkToFit="1"/>
    </xf>
    <xf numFmtId="49" fontId="6" fillId="0" borderId="12" xfId="1" applyNumberFormat="1" applyFont="1" applyFill="1" applyBorder="1" applyAlignment="1">
      <alignment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12" xfId="1" applyFont="1" applyFill="1" applyBorder="1" applyAlignment="1">
      <alignment horizontal="center" vertical="center" shrinkToFit="1"/>
    </xf>
    <xf numFmtId="0" fontId="32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3" fillId="3" borderId="13" xfId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1" xfId="0" applyBorder="1"/>
    <xf numFmtId="0" fontId="35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shrinkToFit="1"/>
    </xf>
    <xf numFmtId="49" fontId="3" fillId="3" borderId="6" xfId="1" applyNumberFormat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>
      <alignment horizontal="center" vertical="center"/>
    </xf>
    <xf numFmtId="49" fontId="32" fillId="3" borderId="6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2" fillId="3" borderId="15" xfId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8" fillId="0" borderId="11" xfId="0" applyFont="1" applyBorder="1"/>
    <xf numFmtId="0" fontId="39" fillId="0" borderId="11" xfId="0" applyFont="1" applyBorder="1"/>
    <xf numFmtId="0" fontId="2" fillId="0" borderId="11" xfId="0" applyFont="1" applyBorder="1" applyAlignment="1">
      <alignment horizontal="center" shrinkToFit="1"/>
    </xf>
    <xf numFmtId="49" fontId="33" fillId="3" borderId="13" xfId="1" applyNumberFormat="1" applyFont="1" applyFill="1" applyBorder="1" applyAlignment="1">
      <alignment horizontal="center" vertical="center" shrinkToFit="1"/>
    </xf>
    <xf numFmtId="0" fontId="33" fillId="3" borderId="16" xfId="1" applyFont="1" applyFill="1" applyBorder="1" applyAlignment="1">
      <alignment horizontal="center" vertical="center"/>
    </xf>
    <xf numFmtId="0" fontId="6" fillId="0" borderId="32" xfId="1" applyFont="1" applyBorder="1" applyAlignment="1">
      <alignment vertical="center" shrinkToFit="1"/>
    </xf>
    <xf numFmtId="0" fontId="6" fillId="0" borderId="33" xfId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3" fillId="0" borderId="34" xfId="0" applyNumberFormat="1" applyFont="1" applyFill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49" fontId="3" fillId="0" borderId="12" xfId="1" applyNumberFormat="1" applyFont="1" applyFill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49" fontId="3" fillId="0" borderId="35" xfId="1" applyNumberFormat="1" applyFont="1" applyFill="1" applyBorder="1" applyAlignment="1">
      <alignment horizontal="center" vertical="center" shrinkToFit="1"/>
    </xf>
    <xf numFmtId="49" fontId="32" fillId="3" borderId="13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49" fontId="33" fillId="0" borderId="9" xfId="0" applyNumberFormat="1" applyFont="1" applyBorder="1" applyAlignment="1">
      <alignment horizontal="center" shrinkToFit="1"/>
    </xf>
    <xf numFmtId="0" fontId="6" fillId="0" borderId="35" xfId="1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9" fontId="6" fillId="0" borderId="4" xfId="0" applyNumberFormat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9" xfId="1" applyFont="1" applyBorder="1"/>
    <xf numFmtId="0" fontId="3" fillId="3" borderId="19" xfId="1" applyFont="1" applyFill="1" applyBorder="1" applyAlignment="1">
      <alignment horizontal="center" vertical="top"/>
    </xf>
    <xf numFmtId="0" fontId="3" fillId="3" borderId="20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200025</xdr:rowOff>
    </xdr:from>
    <xdr:to>
      <xdr:col>15</xdr:col>
      <xdr:colOff>7418</xdr:colOff>
      <xdr:row>13</xdr:row>
      <xdr:rowOff>200025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63F165B3-A3C1-4D83-A2B6-E832A53479F2}"/>
            </a:ext>
          </a:extLst>
        </xdr:cNvPr>
        <xdr:cNvCxnSpPr>
          <a:cxnSpLocks noChangeShapeType="1"/>
        </xdr:cNvCxnSpPr>
      </xdr:nvCxnSpPr>
      <xdr:spPr bwMode="auto">
        <a:xfrm flipV="1">
          <a:off x="5934075" y="3238500"/>
          <a:ext cx="9599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1151</xdr:colOff>
      <xdr:row>7</xdr:row>
      <xdr:rowOff>110289</xdr:rowOff>
    </xdr:from>
    <xdr:to>
      <xdr:col>18</xdr:col>
      <xdr:colOff>5013</xdr:colOff>
      <xdr:row>7</xdr:row>
      <xdr:rowOff>119546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CE9D97AE-405B-4ABA-A8B4-8E6C13CC98CC}"/>
            </a:ext>
          </a:extLst>
        </xdr:cNvPr>
        <xdr:cNvCxnSpPr>
          <a:cxnSpLocks noChangeShapeType="1"/>
        </xdr:cNvCxnSpPr>
      </xdr:nvCxnSpPr>
      <xdr:spPr bwMode="auto">
        <a:xfrm flipV="1">
          <a:off x="5935226" y="1720014"/>
          <a:ext cx="2385112" cy="925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7551</xdr:colOff>
      <xdr:row>10</xdr:row>
      <xdr:rowOff>124403</xdr:rowOff>
    </xdr:from>
    <xdr:to>
      <xdr:col>10</xdr:col>
      <xdr:colOff>0</xdr:colOff>
      <xdr:row>10</xdr:row>
      <xdr:rowOff>125330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9AF582B3-1EBB-443B-804F-CB7FF60B1EEF}"/>
            </a:ext>
          </a:extLst>
        </xdr:cNvPr>
        <xdr:cNvCxnSpPr>
          <a:cxnSpLocks noChangeShapeType="1"/>
          <a:endCxn id="8" idx="0"/>
        </xdr:cNvCxnSpPr>
      </xdr:nvCxnSpPr>
      <xdr:spPr bwMode="auto">
        <a:xfrm>
          <a:off x="4425900" y="2345744"/>
          <a:ext cx="1077047" cy="92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10</xdr:row>
      <xdr:rowOff>125330</xdr:rowOff>
    </xdr:from>
    <xdr:to>
      <xdr:col>12</xdr:col>
      <xdr:colOff>0</xdr:colOff>
      <xdr:row>10</xdr:row>
      <xdr:rowOff>125330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5D8FF005-20C9-42F3-B61A-3B67C7E24F2D}"/>
            </a:ext>
          </a:extLst>
        </xdr:cNvPr>
        <xdr:cNvSpPr>
          <a:spLocks noChangeShapeType="1"/>
        </xdr:cNvSpPr>
      </xdr:nvSpPr>
      <xdr:spPr bwMode="auto">
        <a:xfrm>
          <a:off x="4743450" y="244943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3476</xdr:colOff>
      <xdr:row>10</xdr:row>
      <xdr:rowOff>125330</xdr:rowOff>
    </xdr:from>
    <xdr:to>
      <xdr:col>17</xdr:col>
      <xdr:colOff>5013</xdr:colOff>
      <xdr:row>10</xdr:row>
      <xdr:rowOff>132099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9929F2F5-A1C7-4545-9D5F-8CF4FDB1C3C4}"/>
            </a:ext>
          </a:extLst>
        </xdr:cNvPr>
        <xdr:cNvCxnSpPr>
          <a:cxnSpLocks noChangeShapeType="1"/>
        </xdr:cNvCxnSpPr>
      </xdr:nvCxnSpPr>
      <xdr:spPr bwMode="auto">
        <a:xfrm flipV="1">
          <a:off x="6865648" y="2346671"/>
          <a:ext cx="2170734" cy="676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5014</xdr:colOff>
      <xdr:row>13</xdr:row>
      <xdr:rowOff>130342</xdr:rowOff>
    </xdr:from>
    <xdr:to>
      <xdr:col>12</xdr:col>
      <xdr:colOff>0</xdr:colOff>
      <xdr:row>13</xdr:row>
      <xdr:rowOff>130342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D70B0E09-7B48-413B-90D3-EEC7EB8BDBBA}"/>
            </a:ext>
          </a:extLst>
        </xdr:cNvPr>
        <xdr:cNvCxnSpPr>
          <a:cxnSpLocks noChangeShapeType="1"/>
        </xdr:cNvCxnSpPr>
      </xdr:nvCxnSpPr>
      <xdr:spPr bwMode="auto">
        <a:xfrm>
          <a:off x="3795964" y="3168817"/>
          <a:ext cx="189998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2011</xdr:colOff>
      <xdr:row>16</xdr:row>
      <xdr:rowOff>131885</xdr:rowOff>
    </xdr:from>
    <xdr:to>
      <xdr:col>12</xdr:col>
      <xdr:colOff>7327</xdr:colOff>
      <xdr:row>16</xdr:row>
      <xdr:rowOff>132340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F10A723B-5C1C-4441-A837-530483E7335C}"/>
            </a:ext>
          </a:extLst>
        </xdr:cNvPr>
        <xdr:cNvCxnSpPr>
          <a:cxnSpLocks noChangeShapeType="1"/>
        </xdr:cNvCxnSpPr>
      </xdr:nvCxnSpPr>
      <xdr:spPr bwMode="auto">
        <a:xfrm flipV="1">
          <a:off x="4427473" y="3824654"/>
          <a:ext cx="2174085" cy="45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9075</xdr:colOff>
      <xdr:row>16</xdr:row>
      <xdr:rowOff>124558</xdr:rowOff>
    </xdr:from>
    <xdr:to>
      <xdr:col>15</xdr:col>
      <xdr:colOff>14654</xdr:colOff>
      <xdr:row>16</xdr:row>
      <xdr:rowOff>128705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2AED9EA-8064-4E10-A839-99584D49D16E}"/>
            </a:ext>
          </a:extLst>
        </xdr:cNvPr>
        <xdr:cNvCxnSpPr>
          <a:cxnSpLocks noChangeShapeType="1"/>
        </xdr:cNvCxnSpPr>
      </xdr:nvCxnSpPr>
      <xdr:spPr bwMode="auto">
        <a:xfrm flipV="1">
          <a:off x="6881729" y="3817327"/>
          <a:ext cx="1089963" cy="414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7825</xdr:colOff>
      <xdr:row>16</xdr:row>
      <xdr:rowOff>127485</xdr:rowOff>
    </xdr:from>
    <xdr:to>
      <xdr:col>17</xdr:col>
      <xdr:colOff>0</xdr:colOff>
      <xdr:row>16</xdr:row>
      <xdr:rowOff>134788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F7B4C051-ED2E-4013-A97D-A3F66A4A4071}"/>
            </a:ext>
          </a:extLst>
        </xdr:cNvPr>
        <xdr:cNvCxnSpPr>
          <a:cxnSpLocks noChangeShapeType="1"/>
        </xdr:cNvCxnSpPr>
      </xdr:nvCxnSpPr>
      <xdr:spPr bwMode="auto">
        <a:xfrm>
          <a:off x="7951316" y="3820669"/>
          <a:ext cx="1070476" cy="730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7846</xdr:colOff>
      <xdr:row>19</xdr:row>
      <xdr:rowOff>119794</xdr:rowOff>
    </xdr:from>
    <xdr:to>
      <xdr:col>10</xdr:col>
      <xdr:colOff>3476</xdr:colOff>
      <xdr:row>19</xdr:row>
      <xdr:rowOff>121670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E37BA93-2B2C-4945-B2A0-FF0FD9A3B53D}"/>
            </a:ext>
          </a:extLst>
        </xdr:cNvPr>
        <xdr:cNvCxnSpPr>
          <a:cxnSpLocks noChangeShapeType="1"/>
        </xdr:cNvCxnSpPr>
      </xdr:nvCxnSpPr>
      <xdr:spPr bwMode="auto">
        <a:xfrm>
          <a:off x="4426195" y="4499903"/>
          <a:ext cx="1080228" cy="187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542298</xdr:colOff>
      <xdr:row>19</xdr:row>
      <xdr:rowOff>114718</xdr:rowOff>
    </xdr:from>
    <xdr:to>
      <xdr:col>12</xdr:col>
      <xdr:colOff>1842</xdr:colOff>
      <xdr:row>19</xdr:row>
      <xdr:rowOff>115222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61389CA7-3B5D-4AB0-8706-CB4450700FF9}"/>
            </a:ext>
          </a:extLst>
        </xdr:cNvPr>
        <xdr:cNvSpPr>
          <a:spLocks noChangeShapeType="1"/>
        </xdr:cNvSpPr>
      </xdr:nvSpPr>
      <xdr:spPr bwMode="auto">
        <a:xfrm>
          <a:off x="6045245" y="4494827"/>
          <a:ext cx="544143" cy="50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7326</xdr:colOff>
      <xdr:row>19</xdr:row>
      <xdr:rowOff>117228</xdr:rowOff>
    </xdr:from>
    <xdr:to>
      <xdr:col>15</xdr:col>
      <xdr:colOff>3475</xdr:colOff>
      <xdr:row>19</xdr:row>
      <xdr:rowOff>118194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3223DF74-A37B-479E-8F80-33BD24FE2C43}"/>
            </a:ext>
          </a:extLst>
        </xdr:cNvPr>
        <xdr:cNvSpPr>
          <a:spLocks noChangeShapeType="1"/>
        </xdr:cNvSpPr>
      </xdr:nvSpPr>
      <xdr:spPr bwMode="auto">
        <a:xfrm>
          <a:off x="6869498" y="4497337"/>
          <a:ext cx="1080747" cy="9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533399</xdr:colOff>
      <xdr:row>14</xdr:row>
      <xdr:rowOff>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 flipV="1">
          <a:off x="6791325" y="3162300"/>
          <a:ext cx="10763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93442</xdr:rowOff>
    </xdr:from>
    <xdr:to>
      <xdr:col>12</xdr:col>
      <xdr:colOff>9524</xdr:colOff>
      <xdr:row>7</xdr:row>
      <xdr:rowOff>107830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7C29C9B2-C640-4F11-BA79-FA5F52C02CD6}"/>
            </a:ext>
          </a:extLst>
        </xdr:cNvPr>
        <xdr:cNvCxnSpPr>
          <a:cxnSpLocks noChangeShapeType="1"/>
        </xdr:cNvCxnSpPr>
      </xdr:nvCxnSpPr>
      <xdr:spPr bwMode="auto">
        <a:xfrm>
          <a:off x="4349549" y="1588505"/>
          <a:ext cx="2179777" cy="1438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4498</xdr:colOff>
      <xdr:row>7</xdr:row>
      <xdr:rowOff>104910</xdr:rowOff>
    </xdr:from>
    <xdr:to>
      <xdr:col>15</xdr:col>
      <xdr:colOff>5</xdr:colOff>
      <xdr:row>7</xdr:row>
      <xdr:rowOff>104910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5B5E1D4-3FF6-4B65-A00E-1D372FE1C3F9}"/>
            </a:ext>
          </a:extLst>
        </xdr:cNvPr>
        <xdr:cNvSpPr>
          <a:spLocks noChangeShapeType="1"/>
        </xdr:cNvSpPr>
      </xdr:nvSpPr>
      <xdr:spPr bwMode="auto">
        <a:xfrm>
          <a:off x="5933811" y="1700348"/>
          <a:ext cx="9480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132627</xdr:rowOff>
    </xdr:from>
    <xdr:to>
      <xdr:col>12</xdr:col>
      <xdr:colOff>2820</xdr:colOff>
      <xdr:row>10</xdr:row>
      <xdr:rowOff>145947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9172116-9EA9-46E4-979B-5E88B4848584}"/>
            </a:ext>
          </a:extLst>
        </xdr:cNvPr>
        <xdr:cNvCxnSpPr>
          <a:cxnSpLocks noChangeShapeType="1"/>
        </xdr:cNvCxnSpPr>
      </xdr:nvCxnSpPr>
      <xdr:spPr bwMode="auto">
        <a:xfrm>
          <a:off x="4349549" y="2342065"/>
          <a:ext cx="2173073" cy="1332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123584</xdr:rowOff>
    </xdr:from>
    <xdr:to>
      <xdr:col>12</xdr:col>
      <xdr:colOff>155</xdr:colOff>
      <xdr:row>19</xdr:row>
      <xdr:rowOff>131036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CAD7AB00-E800-4217-91E1-097624731AEB}"/>
            </a:ext>
          </a:extLst>
        </xdr:cNvPr>
        <xdr:cNvCxnSpPr>
          <a:cxnSpLocks noChangeShapeType="1"/>
        </xdr:cNvCxnSpPr>
      </xdr:nvCxnSpPr>
      <xdr:spPr bwMode="auto">
        <a:xfrm>
          <a:off x="4349549" y="4476147"/>
          <a:ext cx="2170408" cy="745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10601</xdr:colOff>
      <xdr:row>16</xdr:row>
      <xdr:rowOff>128655</xdr:rowOff>
    </xdr:from>
    <xdr:to>
      <xdr:col>17</xdr:col>
      <xdr:colOff>15633</xdr:colOff>
      <xdr:row>16</xdr:row>
      <xdr:rowOff>128655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A435682E-8678-406C-9E4E-57588B370CA6}"/>
            </a:ext>
          </a:extLst>
        </xdr:cNvPr>
        <xdr:cNvCxnSpPr>
          <a:cxnSpLocks noChangeShapeType="1"/>
        </xdr:cNvCxnSpPr>
      </xdr:nvCxnSpPr>
      <xdr:spPr bwMode="auto">
        <a:xfrm>
          <a:off x="5939914" y="3867218"/>
          <a:ext cx="19100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8220</xdr:colOff>
      <xdr:row>19</xdr:row>
      <xdr:rowOff>132227</xdr:rowOff>
    </xdr:from>
    <xdr:to>
      <xdr:col>17</xdr:col>
      <xdr:colOff>13252</xdr:colOff>
      <xdr:row>19</xdr:row>
      <xdr:rowOff>132227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68A8A06F-5300-442A-A63C-9D01F3EBDA8D}"/>
            </a:ext>
          </a:extLst>
        </xdr:cNvPr>
        <xdr:cNvCxnSpPr>
          <a:cxnSpLocks noChangeShapeType="1"/>
        </xdr:cNvCxnSpPr>
      </xdr:nvCxnSpPr>
      <xdr:spPr bwMode="auto">
        <a:xfrm>
          <a:off x="5937533" y="4585165"/>
          <a:ext cx="19100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2116</xdr:colOff>
      <xdr:row>16</xdr:row>
      <xdr:rowOff>122903</xdr:rowOff>
    </xdr:from>
    <xdr:to>
      <xdr:col>9</xdr:col>
      <xdr:colOff>545382</xdr:colOff>
      <xdr:row>16</xdr:row>
      <xdr:rowOff>132294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6E62456F-1285-4A08-9222-E07128C61DB0}"/>
            </a:ext>
          </a:extLst>
        </xdr:cNvPr>
        <xdr:cNvSpPr>
          <a:spLocks noChangeShapeType="1"/>
        </xdr:cNvSpPr>
      </xdr:nvSpPr>
      <xdr:spPr bwMode="auto">
        <a:xfrm flipV="1">
          <a:off x="4342136" y="3771593"/>
          <a:ext cx="1088649" cy="939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5681</xdr:colOff>
      <xdr:row>16</xdr:row>
      <xdr:rowOff>129913</xdr:rowOff>
    </xdr:from>
    <xdr:to>
      <xdr:col>12</xdr:col>
      <xdr:colOff>1188</xdr:colOff>
      <xdr:row>16</xdr:row>
      <xdr:rowOff>129913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A3FEC76D-F84A-4EF0-99CD-8CE938F2A70E}"/>
            </a:ext>
          </a:extLst>
        </xdr:cNvPr>
        <xdr:cNvSpPr>
          <a:spLocks noChangeShapeType="1"/>
        </xdr:cNvSpPr>
      </xdr:nvSpPr>
      <xdr:spPr bwMode="auto">
        <a:xfrm>
          <a:off x="4744369" y="3868476"/>
          <a:ext cx="9480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67913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100616</xdr:rowOff>
    </xdr:from>
    <xdr:to>
      <xdr:col>17</xdr:col>
      <xdr:colOff>9525</xdr:colOff>
      <xdr:row>7</xdr:row>
      <xdr:rowOff>107324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BD67EBFC-0F2E-4EBB-A277-2396E388C186}"/>
            </a:ext>
          </a:extLst>
        </xdr:cNvPr>
        <xdr:cNvCxnSpPr>
          <a:cxnSpLocks noChangeShapeType="1"/>
        </xdr:cNvCxnSpPr>
      </xdr:nvCxnSpPr>
      <xdr:spPr bwMode="auto">
        <a:xfrm flipV="1">
          <a:off x="6781532" y="1609859"/>
          <a:ext cx="2182835" cy="670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114031</xdr:rowOff>
    </xdr:from>
    <xdr:to>
      <xdr:col>17</xdr:col>
      <xdr:colOff>7647</xdr:colOff>
      <xdr:row>10</xdr:row>
      <xdr:rowOff>118861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4498D63D-0253-48FE-90F5-EBE0B090F825}"/>
            </a:ext>
          </a:extLst>
        </xdr:cNvPr>
        <xdr:cNvCxnSpPr>
          <a:cxnSpLocks noChangeShapeType="1"/>
        </xdr:cNvCxnSpPr>
      </xdr:nvCxnSpPr>
      <xdr:spPr bwMode="auto">
        <a:xfrm>
          <a:off x="6781532" y="2347711"/>
          <a:ext cx="2180957" cy="483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6708</xdr:colOff>
      <xdr:row>10</xdr:row>
      <xdr:rowOff>114031</xdr:rowOff>
    </xdr:from>
    <xdr:to>
      <xdr:col>12</xdr:col>
      <xdr:colOff>5784</xdr:colOff>
      <xdr:row>10</xdr:row>
      <xdr:rowOff>123690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8E6A24B6-CCCE-4F49-BD5B-FB8E0C01CC5F}"/>
            </a:ext>
          </a:extLst>
        </xdr:cNvPr>
        <xdr:cNvCxnSpPr>
          <a:cxnSpLocks noChangeShapeType="1"/>
        </xdr:cNvCxnSpPr>
      </xdr:nvCxnSpPr>
      <xdr:spPr bwMode="auto">
        <a:xfrm>
          <a:off x="4339912" y="2347711"/>
          <a:ext cx="2172386" cy="965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120740</xdr:rowOff>
    </xdr:from>
    <xdr:to>
      <xdr:col>12</xdr:col>
      <xdr:colOff>6708</xdr:colOff>
      <xdr:row>13</xdr:row>
      <xdr:rowOff>127447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25A2AA7E-0D44-477A-9A7D-308B3502FA38}"/>
            </a:ext>
          </a:extLst>
        </xdr:cNvPr>
        <xdr:cNvCxnSpPr>
          <a:cxnSpLocks noChangeShapeType="1"/>
        </xdr:cNvCxnSpPr>
      </xdr:nvCxnSpPr>
      <xdr:spPr bwMode="auto">
        <a:xfrm>
          <a:off x="4333204" y="3078856"/>
          <a:ext cx="2180018" cy="670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127447</xdr:rowOff>
    </xdr:from>
    <xdr:to>
      <xdr:col>12</xdr:col>
      <xdr:colOff>0</xdr:colOff>
      <xdr:row>16</xdr:row>
      <xdr:rowOff>134155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F574913D-2EB8-4881-A576-49300F896139}"/>
            </a:ext>
          </a:extLst>
        </xdr:cNvPr>
        <xdr:cNvCxnSpPr>
          <a:cxnSpLocks noChangeShapeType="1"/>
        </xdr:cNvCxnSpPr>
      </xdr:nvCxnSpPr>
      <xdr:spPr bwMode="auto">
        <a:xfrm>
          <a:off x="4333204" y="3810000"/>
          <a:ext cx="2173310" cy="670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6707</xdr:colOff>
      <xdr:row>19</xdr:row>
      <xdr:rowOff>154280</xdr:rowOff>
    </xdr:from>
    <xdr:to>
      <xdr:col>10</xdr:col>
      <xdr:colOff>6708</xdr:colOff>
      <xdr:row>19</xdr:row>
      <xdr:rowOff>154280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18050A8-C59E-4C42-8A4D-5E5222725D9D}"/>
            </a:ext>
          </a:extLst>
        </xdr:cNvPr>
        <xdr:cNvSpPr>
          <a:spLocks noChangeShapeType="1"/>
        </xdr:cNvSpPr>
      </xdr:nvSpPr>
      <xdr:spPr bwMode="auto">
        <a:xfrm>
          <a:off x="4339911" y="4561269"/>
          <a:ext cx="10866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7914</xdr:colOff>
      <xdr:row>19</xdr:row>
      <xdr:rowOff>147571</xdr:rowOff>
    </xdr:from>
    <xdr:to>
      <xdr:col>12</xdr:col>
      <xdr:colOff>6709</xdr:colOff>
      <xdr:row>19</xdr:row>
      <xdr:rowOff>155352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273CBD10-EAE9-4854-964D-50365F40C16B}"/>
            </a:ext>
          </a:extLst>
        </xdr:cNvPr>
        <xdr:cNvSpPr>
          <a:spLocks noChangeShapeType="1"/>
        </xdr:cNvSpPr>
      </xdr:nvSpPr>
      <xdr:spPr bwMode="auto">
        <a:xfrm flipV="1">
          <a:off x="5427773" y="4554560"/>
          <a:ext cx="1085450" cy="778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6047</xdr:colOff>
      <xdr:row>19</xdr:row>
      <xdr:rowOff>146760</xdr:rowOff>
    </xdr:from>
    <xdr:to>
      <xdr:col>15</xdr:col>
      <xdr:colOff>15571</xdr:colOff>
      <xdr:row>19</xdr:row>
      <xdr:rowOff>146760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13A47BAE-45D1-4614-B38A-E76192E0B2E3}"/>
            </a:ext>
          </a:extLst>
        </xdr:cNvPr>
        <xdr:cNvSpPr>
          <a:spLocks noChangeShapeType="1"/>
        </xdr:cNvSpPr>
      </xdr:nvSpPr>
      <xdr:spPr bwMode="auto">
        <a:xfrm>
          <a:off x="5949110" y="4654366"/>
          <a:ext cx="9620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68675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271763</xdr:colOff>
      <xdr:row>7</xdr:row>
      <xdr:rowOff>100052</xdr:rowOff>
    </xdr:from>
    <xdr:to>
      <xdr:col>15</xdr:col>
      <xdr:colOff>1</xdr:colOff>
      <xdr:row>7</xdr:row>
      <xdr:rowOff>102393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850DC326-38C6-4376-8A06-684779FDB087}"/>
            </a:ext>
          </a:extLst>
        </xdr:cNvPr>
        <xdr:cNvSpPr>
          <a:spLocks noChangeShapeType="1"/>
        </xdr:cNvSpPr>
      </xdr:nvSpPr>
      <xdr:spPr bwMode="auto">
        <a:xfrm flipV="1">
          <a:off x="6863223" y="1600840"/>
          <a:ext cx="1092954" cy="234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1208</xdr:colOff>
      <xdr:row>10</xdr:row>
      <xdr:rowOff>129777</xdr:rowOff>
    </xdr:from>
    <xdr:to>
      <xdr:col>12</xdr:col>
      <xdr:colOff>10733</xdr:colOff>
      <xdr:row>10</xdr:row>
      <xdr:rowOff>129777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DDA1F608-7E12-4E19-98BB-E019CDC20C45}"/>
            </a:ext>
          </a:extLst>
        </xdr:cNvPr>
        <xdr:cNvCxnSpPr>
          <a:cxnSpLocks noChangeShapeType="1"/>
        </xdr:cNvCxnSpPr>
      </xdr:nvCxnSpPr>
      <xdr:spPr bwMode="auto">
        <a:xfrm>
          <a:off x="3858833" y="243959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134514</xdr:rowOff>
    </xdr:from>
    <xdr:to>
      <xdr:col>12</xdr:col>
      <xdr:colOff>8352</xdr:colOff>
      <xdr:row>16</xdr:row>
      <xdr:rowOff>139302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C3B1A1F5-588E-444B-81CB-51BDBC249065}"/>
            </a:ext>
          </a:extLst>
        </xdr:cNvPr>
        <xdr:cNvCxnSpPr>
          <a:cxnSpLocks noChangeShapeType="1"/>
        </xdr:cNvCxnSpPr>
      </xdr:nvCxnSpPr>
      <xdr:spPr bwMode="auto">
        <a:xfrm>
          <a:off x="4424399" y="3799094"/>
          <a:ext cx="2175108" cy="478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272662</xdr:colOff>
      <xdr:row>19</xdr:row>
      <xdr:rowOff>134514</xdr:rowOff>
    </xdr:from>
    <xdr:to>
      <xdr:col>12</xdr:col>
      <xdr:colOff>5971</xdr:colOff>
      <xdr:row>19</xdr:row>
      <xdr:rowOff>148827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220A831A-B320-4432-A606-2CC11115E462}"/>
            </a:ext>
          </a:extLst>
        </xdr:cNvPr>
        <xdr:cNvCxnSpPr>
          <a:cxnSpLocks noChangeShapeType="1"/>
        </xdr:cNvCxnSpPr>
      </xdr:nvCxnSpPr>
      <xdr:spPr bwMode="auto">
        <a:xfrm>
          <a:off x="4420763" y="4518922"/>
          <a:ext cx="2176363" cy="1431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7271</xdr:colOff>
      <xdr:row>16</xdr:row>
      <xdr:rowOff>134514</xdr:rowOff>
    </xdr:from>
    <xdr:to>
      <xdr:col>17</xdr:col>
      <xdr:colOff>7</xdr:colOff>
      <xdr:row>16</xdr:row>
      <xdr:rowOff>136920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C9059721-9010-4EF1-86DB-A3F776B05E1E}"/>
            </a:ext>
          </a:extLst>
        </xdr:cNvPr>
        <xdr:cNvCxnSpPr>
          <a:cxnSpLocks noChangeShapeType="1"/>
        </xdr:cNvCxnSpPr>
      </xdr:nvCxnSpPr>
      <xdr:spPr bwMode="auto">
        <a:xfrm>
          <a:off x="6874723" y="3799094"/>
          <a:ext cx="2159492" cy="240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2393</xdr:colOff>
      <xdr:row>19</xdr:row>
      <xdr:rowOff>148826</xdr:rowOff>
    </xdr:from>
    <xdr:to>
      <xdr:col>16</xdr:col>
      <xdr:colOff>11918</xdr:colOff>
      <xdr:row>19</xdr:row>
      <xdr:rowOff>148826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A93DE795-1CEE-4D6F-8EE2-E54ACF289F5F}"/>
            </a:ext>
          </a:extLst>
        </xdr:cNvPr>
        <xdr:cNvSpPr>
          <a:spLocks noChangeShapeType="1"/>
        </xdr:cNvSpPr>
      </xdr:nvSpPr>
      <xdr:spPr bwMode="auto">
        <a:xfrm>
          <a:off x="6003143" y="4601764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4003</xdr:colOff>
      <xdr:row>13</xdr:row>
      <xdr:rowOff>126205</xdr:rowOff>
    </xdr:from>
    <xdr:to>
      <xdr:col>17</xdr:col>
      <xdr:colOff>7143</xdr:colOff>
      <xdr:row>13</xdr:row>
      <xdr:rowOff>132068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7531E930-2569-46BF-993F-EA0B0A5EB31C}"/>
            </a:ext>
          </a:extLst>
        </xdr:cNvPr>
        <xdr:cNvSpPr>
          <a:spLocks noChangeShapeType="1"/>
        </xdr:cNvSpPr>
      </xdr:nvSpPr>
      <xdr:spPr bwMode="auto">
        <a:xfrm flipV="1">
          <a:off x="7960179" y="3067749"/>
          <a:ext cx="1091712" cy="586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733925" y="17811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4733925" y="17811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271763</xdr:colOff>
      <xdr:row>10</xdr:row>
      <xdr:rowOff>100052</xdr:rowOff>
    </xdr:from>
    <xdr:to>
      <xdr:col>15</xdr:col>
      <xdr:colOff>1</xdr:colOff>
      <xdr:row>10</xdr:row>
      <xdr:rowOff>102393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850DC326-38C6-4376-8A06-684779FDB087}"/>
            </a:ext>
          </a:extLst>
        </xdr:cNvPr>
        <xdr:cNvSpPr>
          <a:spLocks noChangeShapeType="1"/>
        </xdr:cNvSpPr>
      </xdr:nvSpPr>
      <xdr:spPr bwMode="auto">
        <a:xfrm flipV="1">
          <a:off x="6863063" y="1595477"/>
          <a:ext cx="1090313" cy="234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235078</xdr:rowOff>
    </xdr:from>
    <xdr:to>
      <xdr:col>14</xdr:col>
      <xdr:colOff>531813</xdr:colOff>
      <xdr:row>13</xdr:row>
      <xdr:rowOff>235078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>
          <a:cxnSpLocks noChangeShapeType="1"/>
        </xdr:cNvCxnSpPr>
      </xdr:nvCxnSpPr>
      <xdr:spPr bwMode="auto">
        <a:xfrm>
          <a:off x="6875462" y="3159253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7E03AE6F-C12D-4D51-A4CE-65B78C2EF8F2}"/>
            </a:ext>
          </a:extLst>
        </xdr:cNvPr>
        <xdr:cNvSpPr>
          <a:spLocks noChangeShapeType="1"/>
        </xdr:cNvSpPr>
      </xdr:nvSpPr>
      <xdr:spPr bwMode="auto">
        <a:xfrm>
          <a:off x="4419600" y="16287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DB503D9-4C19-427B-AFEE-F56F42C27E53}"/>
            </a:ext>
          </a:extLst>
        </xdr:cNvPr>
        <xdr:cNvSpPr>
          <a:spLocks noChangeShapeType="1"/>
        </xdr:cNvSpPr>
      </xdr:nvSpPr>
      <xdr:spPr bwMode="auto">
        <a:xfrm>
          <a:off x="44196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232BD21B-9961-4FC3-8ED6-2C28779BD76B}"/>
            </a:ext>
          </a:extLst>
        </xdr:cNvPr>
        <xdr:cNvSpPr>
          <a:spLocks noChangeShapeType="1"/>
        </xdr:cNvSpPr>
      </xdr:nvSpPr>
      <xdr:spPr bwMode="auto">
        <a:xfrm>
          <a:off x="55054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F8421EB8-65D2-4939-93F5-5D17E27A5EBD}"/>
            </a:ext>
          </a:extLst>
        </xdr:cNvPr>
        <xdr:cNvCxnSpPr>
          <a:cxnSpLocks noChangeShapeType="1"/>
        </xdr:cNvCxnSpPr>
      </xdr:nvCxnSpPr>
      <xdr:spPr bwMode="auto">
        <a:xfrm>
          <a:off x="6877050" y="2324100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D346853B-C88E-4FEA-9C29-23CC47F84B76}"/>
            </a:ext>
          </a:extLst>
        </xdr:cNvPr>
        <xdr:cNvSpPr>
          <a:spLocks noChangeShapeType="1"/>
        </xdr:cNvSpPr>
      </xdr:nvSpPr>
      <xdr:spPr bwMode="auto">
        <a:xfrm>
          <a:off x="441960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9525</xdr:colOff>
      <xdr:row>13</xdr:row>
      <xdr:rowOff>133350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48DCB241-0D07-4123-82C7-66A1C867F7C8}"/>
            </a:ext>
          </a:extLst>
        </xdr:cNvPr>
        <xdr:cNvSpPr>
          <a:spLocks noChangeShapeType="1"/>
        </xdr:cNvSpPr>
      </xdr:nvSpPr>
      <xdr:spPr bwMode="auto">
        <a:xfrm>
          <a:off x="7953375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60FE66C1-37AC-4C89-BE8E-1344EDD36537}"/>
            </a:ext>
          </a:extLst>
        </xdr:cNvPr>
        <xdr:cNvCxnSpPr>
          <a:cxnSpLocks noChangeShapeType="1"/>
        </xdr:cNvCxnSpPr>
      </xdr:nvCxnSpPr>
      <xdr:spPr bwMode="auto">
        <a:xfrm>
          <a:off x="4419600" y="37528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0</xdr:colOff>
      <xdr:row>16</xdr:row>
      <xdr:rowOff>133350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2796E528-450B-4487-AE4F-3B76F98BF199}"/>
            </a:ext>
          </a:extLst>
        </xdr:cNvPr>
        <xdr:cNvSpPr>
          <a:spLocks noChangeShapeType="1"/>
        </xdr:cNvSpPr>
      </xdr:nvSpPr>
      <xdr:spPr bwMode="auto">
        <a:xfrm>
          <a:off x="6867525" y="37719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AC57B9BD-3673-4200-B05F-7BB402B7838B}"/>
            </a:ext>
          </a:extLst>
        </xdr:cNvPr>
        <xdr:cNvCxnSpPr>
          <a:cxnSpLocks noChangeShapeType="1"/>
        </xdr:cNvCxnSpPr>
      </xdr:nvCxnSpPr>
      <xdr:spPr bwMode="auto">
        <a:xfrm>
          <a:off x="4419600" y="44767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D9C01722-F6D2-4C1A-B261-D7B99CAC2948}"/>
            </a:ext>
          </a:extLst>
        </xdr:cNvPr>
        <xdr:cNvCxnSpPr>
          <a:cxnSpLocks noChangeShapeType="1"/>
        </xdr:cNvCxnSpPr>
      </xdr:nvCxnSpPr>
      <xdr:spPr bwMode="auto">
        <a:xfrm>
          <a:off x="6867525" y="447675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30030D9F-E455-42FB-A31A-F49A32DAB4AE}"/>
            </a:ext>
          </a:extLst>
        </xdr:cNvPr>
        <xdr:cNvSpPr>
          <a:spLocks noChangeShapeType="1"/>
        </xdr:cNvSpPr>
      </xdr:nvSpPr>
      <xdr:spPr bwMode="auto">
        <a:xfrm>
          <a:off x="6048375" y="16287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114300</xdr:rowOff>
    </xdr:from>
    <xdr:to>
      <xdr:col>17</xdr:col>
      <xdr:colOff>0</xdr:colOff>
      <xdr:row>7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2FA0816-3A11-4284-B787-56EE8DB9CE17}"/>
            </a:ext>
          </a:extLst>
        </xdr:cNvPr>
        <xdr:cNvCxnSpPr>
          <a:cxnSpLocks noChangeShapeType="1"/>
        </xdr:cNvCxnSpPr>
      </xdr:nvCxnSpPr>
      <xdr:spPr bwMode="auto">
        <a:xfrm>
          <a:off x="6877050" y="1609725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>
          <a:cxnSpLocks noChangeShapeType="1"/>
        </xdr:cNvCxnSpPr>
      </xdr:nvCxnSpPr>
      <xdr:spPr bwMode="auto">
        <a:xfrm>
          <a:off x="68754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D01AF06-5D0E-4FFC-B167-433FBAAD6577}"/>
            </a:ext>
          </a:extLst>
        </xdr:cNvPr>
        <xdr:cNvSpPr>
          <a:spLocks noChangeShapeType="1"/>
        </xdr:cNvSpPr>
      </xdr:nvSpPr>
      <xdr:spPr bwMode="auto">
        <a:xfrm>
          <a:off x="441960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D1AC9409-75AD-46D3-9AE7-48AA6ADF5843}"/>
            </a:ext>
          </a:extLst>
        </xdr:cNvPr>
        <xdr:cNvSpPr>
          <a:spLocks noChangeShapeType="1"/>
        </xdr:cNvSpPr>
      </xdr:nvSpPr>
      <xdr:spPr bwMode="auto">
        <a:xfrm>
          <a:off x="550545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133350</xdr:rowOff>
    </xdr:from>
    <xdr:to>
      <xdr:col>14</xdr:col>
      <xdr:colOff>0</xdr:colOff>
      <xdr:row>7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E84E5394-AAF7-44C7-898C-8FF1B7C80C07}"/>
            </a:ext>
          </a:extLst>
        </xdr:cNvPr>
        <xdr:cNvSpPr>
          <a:spLocks noChangeShapeType="1"/>
        </xdr:cNvSpPr>
      </xdr:nvSpPr>
      <xdr:spPr bwMode="auto">
        <a:xfrm>
          <a:off x="6877050" y="16287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4EF2BDB6-6DEB-4343-B3E1-AFC88476C199}"/>
            </a:ext>
          </a:extLst>
        </xdr:cNvPr>
        <xdr:cNvSpPr>
          <a:spLocks noChangeShapeType="1"/>
        </xdr:cNvSpPr>
      </xdr:nvSpPr>
      <xdr:spPr bwMode="auto">
        <a:xfrm>
          <a:off x="44196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BC84C783-ECAF-4B1B-8A6D-D064BD494A92}"/>
            </a:ext>
          </a:extLst>
        </xdr:cNvPr>
        <xdr:cNvSpPr>
          <a:spLocks noChangeShapeType="1"/>
        </xdr:cNvSpPr>
      </xdr:nvSpPr>
      <xdr:spPr bwMode="auto">
        <a:xfrm>
          <a:off x="55054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975048BD-C4C1-4C1F-83E1-A3CB8A2889BB}"/>
            </a:ext>
          </a:extLst>
        </xdr:cNvPr>
        <xdr:cNvSpPr>
          <a:spLocks noChangeShapeType="1"/>
        </xdr:cNvSpPr>
      </xdr:nvSpPr>
      <xdr:spPr bwMode="auto">
        <a:xfrm>
          <a:off x="6867525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35A7B1C-ECB0-4E68-B06D-6C52851E9EC3}"/>
            </a:ext>
          </a:extLst>
        </xdr:cNvPr>
        <xdr:cNvSpPr>
          <a:spLocks noChangeShapeType="1"/>
        </xdr:cNvSpPr>
      </xdr:nvSpPr>
      <xdr:spPr bwMode="auto">
        <a:xfrm>
          <a:off x="441960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9E87B181-5C76-485D-9B93-28BD60D972E3}"/>
            </a:ext>
          </a:extLst>
        </xdr:cNvPr>
        <xdr:cNvSpPr>
          <a:spLocks noChangeShapeType="1"/>
        </xdr:cNvSpPr>
      </xdr:nvSpPr>
      <xdr:spPr bwMode="auto">
        <a:xfrm>
          <a:off x="6048375" y="305752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183E2870-4F29-43FD-9C1F-428132466422}"/>
            </a:ext>
          </a:extLst>
        </xdr:cNvPr>
        <xdr:cNvSpPr>
          <a:spLocks noChangeShapeType="1"/>
        </xdr:cNvSpPr>
      </xdr:nvSpPr>
      <xdr:spPr bwMode="auto">
        <a:xfrm>
          <a:off x="7962900" y="30480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4E209D6D-F79B-4C4F-A24F-CC235F013B2B}"/>
            </a:ext>
          </a:extLst>
        </xdr:cNvPr>
        <xdr:cNvSpPr>
          <a:spLocks noChangeShapeType="1"/>
        </xdr:cNvSpPr>
      </xdr:nvSpPr>
      <xdr:spPr bwMode="auto">
        <a:xfrm>
          <a:off x="441960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B90FFBB5-4C3A-4EFB-A482-C66C8BA6ED19}"/>
            </a:ext>
          </a:extLst>
        </xdr:cNvPr>
        <xdr:cNvSpPr>
          <a:spLocks noChangeShapeType="1"/>
        </xdr:cNvSpPr>
      </xdr:nvSpPr>
      <xdr:spPr bwMode="auto">
        <a:xfrm>
          <a:off x="550545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36482</xdr:colOff>
      <xdr:row>16</xdr:row>
      <xdr:rowOff>124364</xdr:rowOff>
    </xdr:from>
    <xdr:to>
      <xdr:col>14</xdr:col>
      <xdr:colOff>26957</xdr:colOff>
      <xdr:row>16</xdr:row>
      <xdr:rowOff>124364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D3D5F28B-2887-4E91-8AC6-03432A29643A}"/>
            </a:ext>
          </a:extLst>
        </xdr:cNvPr>
        <xdr:cNvSpPr>
          <a:spLocks noChangeShapeType="1"/>
        </xdr:cNvSpPr>
      </xdr:nvSpPr>
      <xdr:spPr bwMode="auto">
        <a:xfrm>
          <a:off x="6904007" y="3762914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B114AA84-8556-41DC-B7D5-D698AB7F2EB5}"/>
            </a:ext>
          </a:extLst>
        </xdr:cNvPr>
        <xdr:cNvSpPr>
          <a:spLocks noChangeShapeType="1"/>
        </xdr:cNvSpPr>
      </xdr:nvSpPr>
      <xdr:spPr bwMode="auto">
        <a:xfrm>
          <a:off x="7410450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DA2618E7-A2FD-4A8D-9E3B-6F522603BD98}"/>
            </a:ext>
          </a:extLst>
        </xdr:cNvPr>
        <xdr:cNvSpPr>
          <a:spLocks noChangeShapeType="1"/>
        </xdr:cNvSpPr>
      </xdr:nvSpPr>
      <xdr:spPr bwMode="auto">
        <a:xfrm>
          <a:off x="441960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123286</xdr:rowOff>
    </xdr:from>
    <xdr:to>
      <xdr:col>12</xdr:col>
      <xdr:colOff>0</xdr:colOff>
      <xdr:row>19</xdr:row>
      <xdr:rowOff>123286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41B4564-4EAA-4D71-9A12-542320DD1FFE}"/>
            </a:ext>
          </a:extLst>
        </xdr:cNvPr>
        <xdr:cNvSpPr>
          <a:spLocks noChangeShapeType="1"/>
        </xdr:cNvSpPr>
      </xdr:nvSpPr>
      <xdr:spPr bwMode="auto">
        <a:xfrm>
          <a:off x="5490354" y="4544324"/>
          <a:ext cx="1078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133350</xdr:rowOff>
    </xdr:from>
    <xdr:to>
      <xdr:col>14</xdr:col>
      <xdr:colOff>0</xdr:colOff>
      <xdr:row>19</xdr:row>
      <xdr:rowOff>133350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157E7AE-2F2E-4B4A-A0E7-C8704153BCFC}"/>
            </a:ext>
          </a:extLst>
        </xdr:cNvPr>
        <xdr:cNvSpPr>
          <a:spLocks noChangeShapeType="1"/>
        </xdr:cNvSpPr>
      </xdr:nvSpPr>
      <xdr:spPr bwMode="auto">
        <a:xfrm>
          <a:off x="6877050" y="44862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C817277-4D97-4165-AB5E-37D16B1D5780}"/>
            </a:ext>
          </a:extLst>
        </xdr:cNvPr>
        <xdr:cNvSpPr>
          <a:spLocks noChangeShapeType="1"/>
        </xdr:cNvSpPr>
      </xdr:nvSpPr>
      <xdr:spPr bwMode="auto">
        <a:xfrm>
          <a:off x="4467225" y="16097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133350</xdr:rowOff>
    </xdr:from>
    <xdr:to>
      <xdr:col>18</xdr:col>
      <xdr:colOff>9525</xdr:colOff>
      <xdr:row>7</xdr:row>
      <xdr:rowOff>133350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BBAE8BB7-4177-42A3-98D3-C3B924C9FE13}"/>
            </a:ext>
          </a:extLst>
        </xdr:cNvPr>
        <xdr:cNvSpPr>
          <a:spLocks noChangeShapeType="1"/>
        </xdr:cNvSpPr>
      </xdr:nvSpPr>
      <xdr:spPr bwMode="auto">
        <a:xfrm>
          <a:off x="6696075" y="1628775"/>
          <a:ext cx="2714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5C3EEFE-DE94-42C5-B983-C8DB26DF4588}"/>
            </a:ext>
          </a:extLst>
        </xdr:cNvPr>
        <xdr:cNvSpPr>
          <a:spLocks noChangeShapeType="1"/>
        </xdr:cNvSpPr>
      </xdr:nvSpPr>
      <xdr:spPr bwMode="auto">
        <a:xfrm>
          <a:off x="5438775" y="16097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0</xdr:colOff>
      <xdr:row>10</xdr:row>
      <xdr:rowOff>123825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A608151A-33EB-4223-A018-4C6151F93F42}"/>
            </a:ext>
          </a:extLst>
        </xdr:cNvPr>
        <xdr:cNvCxnSpPr>
          <a:cxnSpLocks noChangeShapeType="1"/>
        </xdr:cNvCxnSpPr>
      </xdr:nvCxnSpPr>
      <xdr:spPr bwMode="auto">
        <a:xfrm>
          <a:off x="4467225" y="2333625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E188016C-7A13-4AF9-9D82-D21A89E2777F}"/>
            </a:ext>
          </a:extLst>
        </xdr:cNvPr>
        <xdr:cNvSpPr>
          <a:spLocks noChangeShapeType="1"/>
        </xdr:cNvSpPr>
      </xdr:nvSpPr>
      <xdr:spPr bwMode="auto">
        <a:xfrm>
          <a:off x="6686550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30407557-8609-495A-B869-BCBF3D619F0E}"/>
            </a:ext>
          </a:extLst>
        </xdr:cNvPr>
        <xdr:cNvSpPr>
          <a:spLocks noChangeShapeType="1"/>
        </xdr:cNvSpPr>
      </xdr:nvSpPr>
      <xdr:spPr bwMode="auto">
        <a:xfrm>
          <a:off x="4467225" y="30575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85DCF523-C827-40E0-95C0-26EB49CA32D0}"/>
            </a:ext>
          </a:extLst>
        </xdr:cNvPr>
        <xdr:cNvSpPr>
          <a:spLocks noChangeShapeType="1"/>
        </xdr:cNvSpPr>
      </xdr:nvSpPr>
      <xdr:spPr bwMode="auto">
        <a:xfrm>
          <a:off x="5924550" y="30575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EF8C32BD-D054-42A6-A18A-49E3D47CCBF1}"/>
            </a:ext>
          </a:extLst>
        </xdr:cNvPr>
        <xdr:cNvSpPr>
          <a:spLocks noChangeShapeType="1"/>
        </xdr:cNvSpPr>
      </xdr:nvSpPr>
      <xdr:spPr bwMode="auto">
        <a:xfrm>
          <a:off x="7781925" y="30480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36512</xdr:colOff>
      <xdr:row>13</xdr:row>
      <xdr:rowOff>198443</xdr:rowOff>
    </xdr:from>
    <xdr:to>
      <xdr:col>15</xdr:col>
      <xdr:colOff>17463</xdr:colOff>
      <xdr:row>13</xdr:row>
      <xdr:rowOff>198443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C7A8C624-3204-4C80-B323-EAB5FA836E88}"/>
            </a:ext>
          </a:extLst>
        </xdr:cNvPr>
        <xdr:cNvCxnSpPr>
          <a:cxnSpLocks noChangeShapeType="1"/>
        </xdr:cNvCxnSpPr>
      </xdr:nvCxnSpPr>
      <xdr:spPr bwMode="auto">
        <a:xfrm>
          <a:off x="67230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65EA8543-8AA1-4E62-B95C-5805EBF94C5C}"/>
            </a:ext>
          </a:extLst>
        </xdr:cNvPr>
        <xdr:cNvSpPr>
          <a:spLocks noChangeShapeType="1"/>
        </xdr:cNvSpPr>
      </xdr:nvSpPr>
      <xdr:spPr bwMode="auto">
        <a:xfrm>
          <a:off x="4467225" y="37719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E63B7599-6284-4C3A-8F7D-4B4858DC0B87}"/>
            </a:ext>
          </a:extLst>
        </xdr:cNvPr>
        <xdr:cNvSpPr>
          <a:spLocks noChangeShapeType="1"/>
        </xdr:cNvSpPr>
      </xdr:nvSpPr>
      <xdr:spPr bwMode="auto">
        <a:xfrm>
          <a:off x="5924550" y="37719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14</xdr:col>
      <xdr:colOff>0</xdr:colOff>
      <xdr:row>16</xdr:row>
      <xdr:rowOff>133350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D37BFF66-87BA-447F-9BFC-20CE139814A2}"/>
            </a:ext>
          </a:extLst>
        </xdr:cNvPr>
        <xdr:cNvSpPr>
          <a:spLocks noChangeShapeType="1"/>
        </xdr:cNvSpPr>
      </xdr:nvSpPr>
      <xdr:spPr bwMode="auto">
        <a:xfrm>
          <a:off x="6696075" y="37719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E1388107-041D-41D7-BED8-C6CB76ECA8EC}"/>
            </a:ext>
          </a:extLst>
        </xdr:cNvPr>
        <xdr:cNvSpPr>
          <a:spLocks noChangeShapeType="1"/>
        </xdr:cNvSpPr>
      </xdr:nvSpPr>
      <xdr:spPr bwMode="auto">
        <a:xfrm>
          <a:off x="7229475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40A6F61F-773C-4245-840B-9ADE1BE01408}"/>
            </a:ext>
          </a:extLst>
        </xdr:cNvPr>
        <xdr:cNvSpPr>
          <a:spLocks noChangeShapeType="1"/>
        </xdr:cNvSpPr>
      </xdr:nvSpPr>
      <xdr:spPr bwMode="auto">
        <a:xfrm>
          <a:off x="4467225" y="44672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54C5FCC7-D185-48E7-858F-00C0D21A03F2}"/>
            </a:ext>
          </a:extLst>
        </xdr:cNvPr>
        <xdr:cNvSpPr>
          <a:spLocks noChangeShapeType="1"/>
        </xdr:cNvSpPr>
      </xdr:nvSpPr>
      <xdr:spPr bwMode="auto">
        <a:xfrm>
          <a:off x="5438775" y="44672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114300</xdr:rowOff>
    </xdr:from>
    <xdr:to>
      <xdr:col>17</xdr:col>
      <xdr:colOff>0</xdr:colOff>
      <xdr:row>19</xdr:row>
      <xdr:rowOff>114300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9E5C0392-0F67-4927-A8AB-7D1995A78FA2}"/>
            </a:ext>
          </a:extLst>
        </xdr:cNvPr>
        <xdr:cNvCxnSpPr>
          <a:cxnSpLocks noChangeShapeType="1"/>
        </xdr:cNvCxnSpPr>
      </xdr:nvCxnSpPr>
      <xdr:spPr bwMode="auto">
        <a:xfrm>
          <a:off x="6696075" y="4467225"/>
          <a:ext cx="2162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</xdr:cNvCxnSpPr>
      </xdr:nvCxnSpPr>
      <xdr:spPr bwMode="auto">
        <a:xfrm>
          <a:off x="685641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E3AF0A3-6E58-46E7-A0EE-8AB7A2FEBFE7}"/>
            </a:ext>
          </a:extLst>
        </xdr:cNvPr>
        <xdr:cNvSpPr>
          <a:spLocks noChangeShapeType="1"/>
        </xdr:cNvSpPr>
      </xdr:nvSpPr>
      <xdr:spPr bwMode="auto">
        <a:xfrm>
          <a:off x="440055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29B38A38-E0EB-4F2A-8AE7-CB92A01634C5}"/>
            </a:ext>
          </a:extLst>
        </xdr:cNvPr>
        <xdr:cNvSpPr>
          <a:spLocks noChangeShapeType="1"/>
        </xdr:cNvSpPr>
      </xdr:nvSpPr>
      <xdr:spPr bwMode="auto">
        <a:xfrm>
          <a:off x="548640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B879F2B8-3EB8-4E3C-98FC-2987A3BE58C0}"/>
            </a:ext>
          </a:extLst>
        </xdr:cNvPr>
        <xdr:cNvSpPr>
          <a:spLocks noChangeShapeType="1"/>
        </xdr:cNvSpPr>
      </xdr:nvSpPr>
      <xdr:spPr bwMode="auto">
        <a:xfrm>
          <a:off x="6848475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B7D0506-5F18-445D-8165-39F7CE068E07}"/>
            </a:ext>
          </a:extLst>
        </xdr:cNvPr>
        <xdr:cNvSpPr>
          <a:spLocks noChangeShapeType="1"/>
        </xdr:cNvSpPr>
      </xdr:nvSpPr>
      <xdr:spPr bwMode="auto">
        <a:xfrm>
          <a:off x="44005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C525582-8E68-47C6-B113-418C0995A5F9}"/>
            </a:ext>
          </a:extLst>
        </xdr:cNvPr>
        <xdr:cNvSpPr>
          <a:spLocks noChangeShapeType="1"/>
        </xdr:cNvSpPr>
      </xdr:nvSpPr>
      <xdr:spPr bwMode="auto">
        <a:xfrm>
          <a:off x="54864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B640238A-D3F7-48CA-82E8-DABFEEF7B00D}"/>
            </a:ext>
          </a:extLst>
        </xdr:cNvPr>
        <xdr:cNvSpPr>
          <a:spLocks noChangeShapeType="1"/>
        </xdr:cNvSpPr>
      </xdr:nvSpPr>
      <xdr:spPr bwMode="auto">
        <a:xfrm>
          <a:off x="6858000" y="2343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DBA5F034-7987-40C0-8374-9832DB477430}"/>
            </a:ext>
          </a:extLst>
        </xdr:cNvPr>
        <xdr:cNvSpPr>
          <a:spLocks noChangeShapeType="1"/>
        </xdr:cNvSpPr>
      </xdr:nvSpPr>
      <xdr:spPr bwMode="auto">
        <a:xfrm>
          <a:off x="440055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309525F-63BD-4128-9F5A-995D5A142D55}"/>
            </a:ext>
          </a:extLst>
        </xdr:cNvPr>
        <xdr:cNvSpPr>
          <a:spLocks noChangeShapeType="1"/>
        </xdr:cNvSpPr>
      </xdr:nvSpPr>
      <xdr:spPr bwMode="auto">
        <a:xfrm>
          <a:off x="4400550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AB694BB2-0459-445E-974F-CC96C97A0288}"/>
            </a:ext>
          </a:extLst>
        </xdr:cNvPr>
        <xdr:cNvSpPr>
          <a:spLocks noChangeShapeType="1"/>
        </xdr:cNvSpPr>
      </xdr:nvSpPr>
      <xdr:spPr bwMode="auto">
        <a:xfrm>
          <a:off x="6029325" y="37719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123825</xdr:rowOff>
    </xdr:from>
    <xdr:to>
      <xdr:col>15</xdr:col>
      <xdr:colOff>9525</xdr:colOff>
      <xdr:row>16</xdr:row>
      <xdr:rowOff>123825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615EE142-6DD5-4ABD-8C22-B55E57D3C1A7}"/>
            </a:ext>
          </a:extLst>
        </xdr:cNvPr>
        <xdr:cNvSpPr>
          <a:spLocks noChangeShapeType="1"/>
        </xdr:cNvSpPr>
      </xdr:nvSpPr>
      <xdr:spPr bwMode="auto">
        <a:xfrm>
          <a:off x="6858000" y="37623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B675719F-BBDB-4469-B5E2-FD3E0AF0FF5B}"/>
            </a:ext>
          </a:extLst>
        </xdr:cNvPr>
        <xdr:cNvSpPr>
          <a:spLocks noChangeShapeType="1"/>
        </xdr:cNvSpPr>
      </xdr:nvSpPr>
      <xdr:spPr bwMode="auto">
        <a:xfrm>
          <a:off x="6029325" y="44862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123825</xdr:rowOff>
    </xdr:from>
    <xdr:to>
      <xdr:col>15</xdr:col>
      <xdr:colOff>9525</xdr:colOff>
      <xdr:row>19</xdr:row>
      <xdr:rowOff>123825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EC4EF3E7-38FB-4800-BD5D-565F2BB0EA3F}"/>
            </a:ext>
          </a:extLst>
        </xdr:cNvPr>
        <xdr:cNvSpPr>
          <a:spLocks noChangeShapeType="1"/>
        </xdr:cNvSpPr>
      </xdr:nvSpPr>
      <xdr:spPr bwMode="auto">
        <a:xfrm>
          <a:off x="6858000" y="44767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4E41EBF7-B770-4241-AF82-0F6FC4F604F2}"/>
            </a:ext>
          </a:extLst>
        </xdr:cNvPr>
        <xdr:cNvSpPr>
          <a:spLocks noChangeShapeType="1"/>
        </xdr:cNvSpPr>
      </xdr:nvSpPr>
      <xdr:spPr bwMode="auto">
        <a:xfrm>
          <a:off x="4400550" y="4486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>
          <a:cxnSpLocks noChangeShapeType="1"/>
        </xdr:cNvCxnSpPr>
      </xdr:nvCxnSpPr>
      <xdr:spPr bwMode="auto">
        <a:xfrm>
          <a:off x="68373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CCF2C71F-B695-4618-AD89-BE0862AD9167}"/>
            </a:ext>
          </a:extLst>
        </xdr:cNvPr>
        <xdr:cNvCxnSpPr>
          <a:cxnSpLocks noChangeShapeType="1"/>
        </xdr:cNvCxnSpPr>
      </xdr:nvCxnSpPr>
      <xdr:spPr bwMode="auto">
        <a:xfrm>
          <a:off x="6829425" y="233362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34EB1583-B310-4F65-A28B-DDD8203B8BF5}"/>
            </a:ext>
          </a:extLst>
        </xdr:cNvPr>
        <xdr:cNvCxnSpPr>
          <a:cxnSpLocks noChangeShapeType="1"/>
        </xdr:cNvCxnSpPr>
      </xdr:nvCxnSpPr>
      <xdr:spPr bwMode="auto">
        <a:xfrm>
          <a:off x="4381500" y="3038475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13</xdr:row>
      <xdr:rowOff>133350</xdr:rowOff>
    </xdr:from>
    <xdr:to>
      <xdr:col>16</xdr:col>
      <xdr:colOff>0</xdr:colOff>
      <xdr:row>13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7D30E4F0-1CBF-43E0-960D-940C0EFB9D4E}"/>
            </a:ext>
          </a:extLst>
        </xdr:cNvPr>
        <xdr:cNvSpPr>
          <a:spLocks noChangeShapeType="1"/>
        </xdr:cNvSpPr>
      </xdr:nvSpPr>
      <xdr:spPr bwMode="auto">
        <a:xfrm>
          <a:off x="7924800" y="30575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349B6E83-0B2F-4E24-8927-3BA85F02DEA8}"/>
            </a:ext>
          </a:extLst>
        </xdr:cNvPr>
        <xdr:cNvSpPr>
          <a:spLocks noChangeShapeType="1"/>
        </xdr:cNvSpPr>
      </xdr:nvSpPr>
      <xdr:spPr bwMode="auto">
        <a:xfrm>
          <a:off x="7372350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5D19B16A-0426-4562-9951-9C4D51C747BD}"/>
            </a:ext>
          </a:extLst>
        </xdr:cNvPr>
        <xdr:cNvSpPr>
          <a:spLocks noChangeShapeType="1"/>
        </xdr:cNvSpPr>
      </xdr:nvSpPr>
      <xdr:spPr bwMode="auto">
        <a:xfrm>
          <a:off x="4381500" y="4486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EB713154-D225-46C3-A9BC-273EA2440015}"/>
            </a:ext>
          </a:extLst>
        </xdr:cNvPr>
        <xdr:cNvSpPr>
          <a:spLocks noChangeShapeType="1"/>
        </xdr:cNvSpPr>
      </xdr:nvSpPr>
      <xdr:spPr bwMode="auto">
        <a:xfrm>
          <a:off x="6829425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7B9E763B-3D15-43DB-8028-3EC0ABA9F799}"/>
            </a:ext>
          </a:extLst>
        </xdr:cNvPr>
        <xdr:cNvSpPr>
          <a:spLocks noChangeShapeType="1"/>
        </xdr:cNvSpPr>
      </xdr:nvSpPr>
      <xdr:spPr bwMode="auto">
        <a:xfrm>
          <a:off x="7915275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>
          <a:cxnSpLocks noChangeShapeType="1"/>
        </xdr:cNvCxnSpPr>
      </xdr:nvCxnSpPr>
      <xdr:spPr bwMode="auto">
        <a:xfrm>
          <a:off x="670401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C642C45-8EAF-4390-89EC-8A96AC2F053E}"/>
            </a:ext>
          </a:extLst>
        </xdr:cNvPr>
        <xdr:cNvSpPr>
          <a:spLocks noChangeShapeType="1"/>
        </xdr:cNvSpPr>
      </xdr:nvSpPr>
      <xdr:spPr bwMode="auto">
        <a:xfrm>
          <a:off x="424815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FCC506F-3F15-4FAB-A727-470B285433F8}"/>
            </a:ext>
          </a:extLst>
        </xdr:cNvPr>
        <xdr:cNvSpPr>
          <a:spLocks noChangeShapeType="1"/>
        </xdr:cNvSpPr>
      </xdr:nvSpPr>
      <xdr:spPr bwMode="auto">
        <a:xfrm>
          <a:off x="533400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133350</xdr:rowOff>
    </xdr:from>
    <xdr:to>
      <xdr:col>14</xdr:col>
      <xdr:colOff>0</xdr:colOff>
      <xdr:row>7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A3891BC6-4240-4A62-926C-3159D81D33FE}"/>
            </a:ext>
          </a:extLst>
        </xdr:cNvPr>
        <xdr:cNvSpPr>
          <a:spLocks noChangeShapeType="1"/>
        </xdr:cNvSpPr>
      </xdr:nvSpPr>
      <xdr:spPr bwMode="auto">
        <a:xfrm>
          <a:off x="6705600" y="16287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133350</xdr:rowOff>
    </xdr:from>
    <xdr:to>
      <xdr:col>17</xdr:col>
      <xdr:colOff>9525</xdr:colOff>
      <xdr:row>7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90252230-CC6A-4486-839C-449290D8E391}"/>
            </a:ext>
          </a:extLst>
        </xdr:cNvPr>
        <xdr:cNvSpPr>
          <a:spLocks noChangeShapeType="1"/>
        </xdr:cNvSpPr>
      </xdr:nvSpPr>
      <xdr:spPr bwMode="auto">
        <a:xfrm>
          <a:off x="7239000" y="16287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2CFB104-31CB-4A70-A6C0-B05D2D43A575}"/>
            </a:ext>
          </a:extLst>
        </xdr:cNvPr>
        <xdr:cNvSpPr>
          <a:spLocks noChangeShapeType="1"/>
        </xdr:cNvSpPr>
      </xdr:nvSpPr>
      <xdr:spPr bwMode="auto">
        <a:xfrm>
          <a:off x="42481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F5A1ADB4-FC25-44D1-AA15-D5A1BF6E38AB}"/>
            </a:ext>
          </a:extLst>
        </xdr:cNvPr>
        <xdr:cNvSpPr>
          <a:spLocks noChangeShapeType="1"/>
        </xdr:cNvSpPr>
      </xdr:nvSpPr>
      <xdr:spPr bwMode="auto">
        <a:xfrm>
          <a:off x="53340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D4F17560-F352-4762-B6EA-A59BF0ACE958}"/>
            </a:ext>
          </a:extLst>
        </xdr:cNvPr>
        <xdr:cNvSpPr>
          <a:spLocks noChangeShapeType="1"/>
        </xdr:cNvSpPr>
      </xdr:nvSpPr>
      <xdr:spPr bwMode="auto">
        <a:xfrm>
          <a:off x="6705600" y="2343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133350</xdr:rowOff>
    </xdr:from>
    <xdr:to>
      <xdr:col>17</xdr:col>
      <xdr:colOff>9525</xdr:colOff>
      <xdr:row>10</xdr:row>
      <xdr:rowOff>133350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A455BC82-034D-44DF-931B-193D7FEF8CC0}"/>
            </a:ext>
          </a:extLst>
        </xdr:cNvPr>
        <xdr:cNvSpPr>
          <a:spLocks noChangeShapeType="1"/>
        </xdr:cNvSpPr>
      </xdr:nvSpPr>
      <xdr:spPr bwMode="auto">
        <a:xfrm>
          <a:off x="7239000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9F2B492D-9BAB-4C5A-8E34-0981F12A18AC}"/>
            </a:ext>
          </a:extLst>
        </xdr:cNvPr>
        <xdr:cNvSpPr>
          <a:spLocks noChangeShapeType="1"/>
        </xdr:cNvSpPr>
      </xdr:nvSpPr>
      <xdr:spPr bwMode="auto">
        <a:xfrm>
          <a:off x="424815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7014E322-E3EE-41E1-AA48-7F20664A1429}"/>
            </a:ext>
          </a:extLst>
        </xdr:cNvPr>
        <xdr:cNvSpPr>
          <a:spLocks noChangeShapeType="1"/>
        </xdr:cNvSpPr>
      </xdr:nvSpPr>
      <xdr:spPr bwMode="auto">
        <a:xfrm>
          <a:off x="5876925" y="305752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31A1FA20-53F8-40DF-BB78-BAB12BB7DB80}"/>
            </a:ext>
          </a:extLst>
        </xdr:cNvPr>
        <xdr:cNvSpPr>
          <a:spLocks noChangeShapeType="1"/>
        </xdr:cNvSpPr>
      </xdr:nvSpPr>
      <xdr:spPr bwMode="auto">
        <a:xfrm>
          <a:off x="7791450" y="30480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99BB5961-6569-4EB7-8CEE-1148A47EDE94}"/>
            </a:ext>
          </a:extLst>
        </xdr:cNvPr>
        <xdr:cNvSpPr>
          <a:spLocks noChangeShapeType="1"/>
        </xdr:cNvSpPr>
      </xdr:nvSpPr>
      <xdr:spPr bwMode="auto">
        <a:xfrm>
          <a:off x="424815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74EF2C59-866B-47DB-AD2B-4D2E34833486}"/>
            </a:ext>
          </a:extLst>
        </xdr:cNvPr>
        <xdr:cNvSpPr>
          <a:spLocks noChangeShapeType="1"/>
        </xdr:cNvSpPr>
      </xdr:nvSpPr>
      <xdr:spPr bwMode="auto">
        <a:xfrm>
          <a:off x="533400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9525</xdr:colOff>
      <xdr:row>16</xdr:row>
      <xdr:rowOff>133350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F078C22A-C2D9-4625-9B2D-283A09ED3C55}"/>
            </a:ext>
          </a:extLst>
        </xdr:cNvPr>
        <xdr:cNvSpPr>
          <a:spLocks noChangeShapeType="1"/>
        </xdr:cNvSpPr>
      </xdr:nvSpPr>
      <xdr:spPr bwMode="auto">
        <a:xfrm>
          <a:off x="6696075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DDC84173-2F3C-4C6C-8B72-05544993B9DA}"/>
            </a:ext>
          </a:extLst>
        </xdr:cNvPr>
        <xdr:cNvSpPr>
          <a:spLocks noChangeShapeType="1"/>
        </xdr:cNvSpPr>
      </xdr:nvSpPr>
      <xdr:spPr bwMode="auto">
        <a:xfrm>
          <a:off x="424815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C555A2FC-3E72-427A-9DD7-2E98E8E28841}"/>
            </a:ext>
          </a:extLst>
        </xdr:cNvPr>
        <xdr:cNvSpPr>
          <a:spLocks noChangeShapeType="1"/>
        </xdr:cNvSpPr>
      </xdr:nvSpPr>
      <xdr:spPr bwMode="auto">
        <a:xfrm>
          <a:off x="533400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ABA8064B-A0D1-45A0-892A-CC21CAD2B04C}"/>
            </a:ext>
          </a:extLst>
        </xdr:cNvPr>
        <xdr:cNvSpPr>
          <a:spLocks noChangeShapeType="1"/>
        </xdr:cNvSpPr>
      </xdr:nvSpPr>
      <xdr:spPr bwMode="auto">
        <a:xfrm>
          <a:off x="669607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8B09DD5C-2EB2-4D62-9144-0DCA6A1C1CDA}"/>
            </a:ext>
          </a:extLst>
        </xdr:cNvPr>
        <xdr:cNvSpPr>
          <a:spLocks noChangeShapeType="1"/>
        </xdr:cNvSpPr>
      </xdr:nvSpPr>
      <xdr:spPr bwMode="auto">
        <a:xfrm>
          <a:off x="778192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>
          <a:cxnSpLocks noChangeShapeType="1"/>
        </xdr:cNvCxnSpPr>
      </xdr:nvCxnSpPr>
      <xdr:spPr bwMode="auto">
        <a:xfrm>
          <a:off x="6808787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21B5782-60FE-4EF4-A982-B805CBE8327A}"/>
            </a:ext>
          </a:extLst>
        </xdr:cNvPr>
        <xdr:cNvSpPr>
          <a:spLocks noChangeShapeType="1"/>
        </xdr:cNvSpPr>
      </xdr:nvSpPr>
      <xdr:spPr bwMode="auto">
        <a:xfrm>
          <a:off x="4352925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CE52491-F894-4136-8666-9F07D3B7B057}"/>
            </a:ext>
          </a:extLst>
        </xdr:cNvPr>
        <xdr:cNvSpPr>
          <a:spLocks noChangeShapeType="1"/>
        </xdr:cNvSpPr>
      </xdr:nvSpPr>
      <xdr:spPr bwMode="auto">
        <a:xfrm>
          <a:off x="5438775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F09F1B6-1C5A-42AE-9031-AB6418F6607C}"/>
            </a:ext>
          </a:extLst>
        </xdr:cNvPr>
        <xdr:cNvSpPr>
          <a:spLocks noChangeShapeType="1"/>
        </xdr:cNvSpPr>
      </xdr:nvSpPr>
      <xdr:spPr bwMode="auto">
        <a:xfrm>
          <a:off x="6810375" y="2343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133350</xdr:rowOff>
    </xdr:from>
    <xdr:to>
      <xdr:col>17</xdr:col>
      <xdr:colOff>9525</xdr:colOff>
      <xdr:row>10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97658A47-4DD9-4328-96EC-3A195B7EEAA6}"/>
            </a:ext>
          </a:extLst>
        </xdr:cNvPr>
        <xdr:cNvSpPr>
          <a:spLocks noChangeShapeType="1"/>
        </xdr:cNvSpPr>
      </xdr:nvSpPr>
      <xdr:spPr bwMode="auto">
        <a:xfrm>
          <a:off x="7343775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9A3B9D17-D396-48C6-AD0C-18CD7A66F8CC}"/>
            </a:ext>
          </a:extLst>
        </xdr:cNvPr>
        <xdr:cNvCxnSpPr>
          <a:cxnSpLocks noChangeShapeType="1"/>
        </xdr:cNvCxnSpPr>
      </xdr:nvCxnSpPr>
      <xdr:spPr bwMode="auto">
        <a:xfrm>
          <a:off x="4352925" y="3048000"/>
          <a:ext cx="2171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1F62CF89-CC52-4245-AB23-7362FB55FFDA}"/>
            </a:ext>
          </a:extLst>
        </xdr:cNvPr>
        <xdr:cNvSpPr>
          <a:spLocks noChangeShapeType="1"/>
        </xdr:cNvSpPr>
      </xdr:nvSpPr>
      <xdr:spPr bwMode="auto">
        <a:xfrm>
          <a:off x="7886700" y="30384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2E6570C-61AF-4580-83E8-52E78769644C}"/>
            </a:ext>
          </a:extLst>
        </xdr:cNvPr>
        <xdr:cNvSpPr>
          <a:spLocks noChangeShapeType="1"/>
        </xdr:cNvSpPr>
      </xdr:nvSpPr>
      <xdr:spPr bwMode="auto">
        <a:xfrm>
          <a:off x="4352925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E1A83D22-BD1F-4F68-BBEC-DD87B8E38585}"/>
            </a:ext>
          </a:extLst>
        </xdr:cNvPr>
        <xdr:cNvSpPr>
          <a:spLocks noChangeShapeType="1"/>
        </xdr:cNvSpPr>
      </xdr:nvSpPr>
      <xdr:spPr bwMode="auto">
        <a:xfrm>
          <a:off x="5438775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14</xdr:col>
      <xdr:colOff>0</xdr:colOff>
      <xdr:row>16</xdr:row>
      <xdr:rowOff>133350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E9B83854-89C2-4E3F-9EAD-4CCA6BBEC067}"/>
            </a:ext>
          </a:extLst>
        </xdr:cNvPr>
        <xdr:cNvSpPr>
          <a:spLocks noChangeShapeType="1"/>
        </xdr:cNvSpPr>
      </xdr:nvSpPr>
      <xdr:spPr bwMode="auto">
        <a:xfrm>
          <a:off x="6810375" y="37719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758B6D9E-50C2-41CF-A0DA-1EAA99FED206}"/>
            </a:ext>
          </a:extLst>
        </xdr:cNvPr>
        <xdr:cNvSpPr>
          <a:spLocks noChangeShapeType="1"/>
        </xdr:cNvSpPr>
      </xdr:nvSpPr>
      <xdr:spPr bwMode="auto">
        <a:xfrm>
          <a:off x="7343775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8A4A3CFD-9FDE-4B34-9A1A-E6ACF1226DC2}"/>
            </a:ext>
          </a:extLst>
        </xdr:cNvPr>
        <xdr:cNvSpPr>
          <a:spLocks noChangeShapeType="1"/>
        </xdr:cNvSpPr>
      </xdr:nvSpPr>
      <xdr:spPr bwMode="auto">
        <a:xfrm>
          <a:off x="435292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645CCED2-B41D-40BC-954B-51ECA00E1CE9}"/>
            </a:ext>
          </a:extLst>
        </xdr:cNvPr>
        <xdr:cNvSpPr>
          <a:spLocks noChangeShapeType="1"/>
        </xdr:cNvSpPr>
      </xdr:nvSpPr>
      <xdr:spPr bwMode="auto">
        <a:xfrm>
          <a:off x="543877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7418</xdr:colOff>
      <xdr:row>14</xdr:row>
      <xdr:rowOff>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62300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612</xdr:colOff>
      <xdr:row>7</xdr:row>
      <xdr:rowOff>104678</xdr:rowOff>
    </xdr:from>
    <xdr:to>
      <xdr:col>10</xdr:col>
      <xdr:colOff>11843</xdr:colOff>
      <xdr:row>7</xdr:row>
      <xdr:rowOff>105666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EF4BF724-4A51-4112-AF6E-FA7705156426}"/>
            </a:ext>
          </a:extLst>
        </xdr:cNvPr>
        <xdr:cNvCxnSpPr>
          <a:cxnSpLocks noChangeShapeType="1"/>
        </xdr:cNvCxnSpPr>
      </xdr:nvCxnSpPr>
      <xdr:spPr bwMode="auto">
        <a:xfrm flipV="1">
          <a:off x="4347592" y="1610139"/>
          <a:ext cx="1097976" cy="98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5505</xdr:colOff>
      <xdr:row>7</xdr:row>
      <xdr:rowOff>107363</xdr:rowOff>
    </xdr:from>
    <xdr:to>
      <xdr:col>12</xdr:col>
      <xdr:colOff>1120</xdr:colOff>
      <xdr:row>7</xdr:row>
      <xdr:rowOff>110102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7332D5A6-A013-4091-A44B-5E38C0D4E6FB}"/>
            </a:ext>
          </a:extLst>
        </xdr:cNvPr>
        <xdr:cNvCxnSpPr>
          <a:cxnSpLocks noChangeShapeType="1"/>
        </xdr:cNvCxnSpPr>
      </xdr:nvCxnSpPr>
      <xdr:spPr bwMode="auto">
        <a:xfrm>
          <a:off x="5428699" y="1610441"/>
          <a:ext cx="1080253" cy="273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803</xdr:colOff>
      <xdr:row>7</xdr:row>
      <xdr:rowOff>109133</xdr:rowOff>
    </xdr:from>
    <xdr:to>
      <xdr:col>15</xdr:col>
      <xdr:colOff>8221</xdr:colOff>
      <xdr:row>7</xdr:row>
      <xdr:rowOff>109133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6058ED0C-FE4F-413F-A7A4-05908A9699A8}"/>
            </a:ext>
          </a:extLst>
        </xdr:cNvPr>
        <xdr:cNvCxnSpPr>
          <a:cxnSpLocks noChangeShapeType="1"/>
        </xdr:cNvCxnSpPr>
      </xdr:nvCxnSpPr>
      <xdr:spPr bwMode="auto">
        <a:xfrm flipV="1">
          <a:off x="5941820" y="1707396"/>
          <a:ext cx="9599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121080</xdr:rowOff>
    </xdr:from>
    <xdr:to>
      <xdr:col>12</xdr:col>
      <xdr:colOff>9525</xdr:colOff>
      <xdr:row>10</xdr:row>
      <xdr:rowOff>121080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2CE7316F-3B91-4810-AF16-4EA7D9CE87F4}"/>
            </a:ext>
          </a:extLst>
        </xdr:cNvPr>
        <xdr:cNvCxnSpPr>
          <a:cxnSpLocks noChangeShapeType="1"/>
        </xdr:cNvCxnSpPr>
      </xdr:nvCxnSpPr>
      <xdr:spPr bwMode="auto">
        <a:xfrm>
          <a:off x="3793856" y="2445826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105055</xdr:rowOff>
    </xdr:from>
    <xdr:to>
      <xdr:col>18</xdr:col>
      <xdr:colOff>8072</xdr:colOff>
      <xdr:row>10</xdr:row>
      <xdr:rowOff>120111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CE3B9EE3-1BE5-48B1-89C1-18AA4C0E2310}"/>
            </a:ext>
          </a:extLst>
        </xdr:cNvPr>
        <xdr:cNvCxnSpPr>
          <a:cxnSpLocks noChangeShapeType="1"/>
        </xdr:cNvCxnSpPr>
      </xdr:nvCxnSpPr>
      <xdr:spPr bwMode="auto">
        <a:xfrm>
          <a:off x="6800570" y="2318217"/>
          <a:ext cx="2739506" cy="1505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546286</xdr:colOff>
      <xdr:row>13</xdr:row>
      <xdr:rowOff>112059</xdr:rowOff>
    </xdr:from>
    <xdr:to>
      <xdr:col>12</xdr:col>
      <xdr:colOff>1452</xdr:colOff>
      <xdr:row>13</xdr:row>
      <xdr:rowOff>121080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936C2A7F-331B-4733-BF20-2D3BB94BD306}"/>
            </a:ext>
          </a:extLst>
        </xdr:cNvPr>
        <xdr:cNvSpPr>
          <a:spLocks noChangeShapeType="1"/>
        </xdr:cNvSpPr>
      </xdr:nvSpPr>
      <xdr:spPr bwMode="auto">
        <a:xfrm>
          <a:off x="5981139" y="3039596"/>
          <a:ext cx="547739" cy="90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8065</xdr:colOff>
      <xdr:row>13</xdr:row>
      <xdr:rowOff>121080</xdr:rowOff>
    </xdr:from>
    <xdr:to>
      <xdr:col>17</xdr:col>
      <xdr:colOff>8065</xdr:colOff>
      <xdr:row>13</xdr:row>
      <xdr:rowOff>121080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43B7F237-4DAE-4CC5-B673-254FEDC91584}"/>
            </a:ext>
          </a:extLst>
        </xdr:cNvPr>
        <xdr:cNvSpPr>
          <a:spLocks noChangeShapeType="1"/>
        </xdr:cNvSpPr>
      </xdr:nvSpPr>
      <xdr:spPr bwMode="auto">
        <a:xfrm>
          <a:off x="6901582" y="3172309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805</xdr:colOff>
      <xdr:row>16</xdr:row>
      <xdr:rowOff>92989</xdr:rowOff>
    </xdr:from>
    <xdr:to>
      <xdr:col>10</xdr:col>
      <xdr:colOff>8223</xdr:colOff>
      <xdr:row>16</xdr:row>
      <xdr:rowOff>92989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2A2E95D1-4386-4E8A-A606-E2F7B2A6789B}"/>
            </a:ext>
          </a:extLst>
        </xdr:cNvPr>
        <xdr:cNvCxnSpPr>
          <a:cxnSpLocks noChangeShapeType="1"/>
        </xdr:cNvCxnSpPr>
      </xdr:nvCxnSpPr>
      <xdr:spPr bwMode="auto">
        <a:xfrm flipV="1">
          <a:off x="3794661" y="3870701"/>
          <a:ext cx="9599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805</xdr:colOff>
      <xdr:row>16</xdr:row>
      <xdr:rowOff>92989</xdr:rowOff>
    </xdr:from>
    <xdr:to>
      <xdr:col>10</xdr:col>
      <xdr:colOff>10330</xdr:colOff>
      <xdr:row>16</xdr:row>
      <xdr:rowOff>92989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2FCF4B23-0804-4DF1-A7DB-1FD832C20471}"/>
            </a:ext>
          </a:extLst>
        </xdr:cNvPr>
        <xdr:cNvSpPr>
          <a:spLocks noChangeShapeType="1"/>
        </xdr:cNvSpPr>
      </xdr:nvSpPr>
      <xdr:spPr bwMode="auto">
        <a:xfrm>
          <a:off x="3794661" y="3870701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14007</xdr:colOff>
      <xdr:row>16</xdr:row>
      <xdr:rowOff>91048</xdr:rowOff>
    </xdr:from>
    <xdr:to>
      <xdr:col>12</xdr:col>
      <xdr:colOff>1289</xdr:colOff>
      <xdr:row>16</xdr:row>
      <xdr:rowOff>100092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50442C89-038D-4FA0-9414-126D6D89E5FD}"/>
            </a:ext>
          </a:extLst>
        </xdr:cNvPr>
        <xdr:cNvSpPr>
          <a:spLocks noChangeShapeType="1"/>
        </xdr:cNvSpPr>
      </xdr:nvSpPr>
      <xdr:spPr bwMode="auto">
        <a:xfrm>
          <a:off x="5448860" y="3732960"/>
          <a:ext cx="1079855" cy="904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15978</xdr:colOff>
      <xdr:row>16</xdr:row>
      <xdr:rowOff>100092</xdr:rowOff>
    </xdr:from>
    <xdr:to>
      <xdr:col>17</xdr:col>
      <xdr:colOff>0</xdr:colOff>
      <xdr:row>16</xdr:row>
      <xdr:rowOff>100092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6FB9DA05-DE20-471B-8FA1-39003DC3BABC}"/>
            </a:ext>
          </a:extLst>
        </xdr:cNvPr>
        <xdr:cNvSpPr>
          <a:spLocks noChangeShapeType="1"/>
        </xdr:cNvSpPr>
      </xdr:nvSpPr>
      <xdr:spPr bwMode="auto">
        <a:xfrm>
          <a:off x="5956995" y="3877804"/>
          <a:ext cx="18890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266140</xdr:colOff>
      <xdr:row>19</xdr:row>
      <xdr:rowOff>119062</xdr:rowOff>
    </xdr:from>
    <xdr:to>
      <xdr:col>12</xdr:col>
      <xdr:colOff>8557</xdr:colOff>
      <xdr:row>19</xdr:row>
      <xdr:rowOff>120111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41CD973D-E868-461F-8DDB-32C96D0EB192}"/>
            </a:ext>
          </a:extLst>
        </xdr:cNvPr>
        <xdr:cNvCxnSpPr>
          <a:cxnSpLocks noChangeShapeType="1"/>
        </xdr:cNvCxnSpPr>
      </xdr:nvCxnSpPr>
      <xdr:spPr bwMode="auto">
        <a:xfrm>
          <a:off x="4335276" y="4475349"/>
          <a:ext cx="2200707" cy="104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7004</xdr:colOff>
      <xdr:row>19</xdr:row>
      <xdr:rowOff>112059</xdr:rowOff>
    </xdr:from>
    <xdr:to>
      <xdr:col>17</xdr:col>
      <xdr:colOff>7580</xdr:colOff>
      <xdr:row>19</xdr:row>
      <xdr:rowOff>119143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6D99F5DC-4412-4CCA-AC4E-3D0BEDDD2293}"/>
            </a:ext>
          </a:extLst>
        </xdr:cNvPr>
        <xdr:cNvCxnSpPr>
          <a:cxnSpLocks noChangeShapeType="1"/>
        </xdr:cNvCxnSpPr>
      </xdr:nvCxnSpPr>
      <xdr:spPr bwMode="auto">
        <a:xfrm>
          <a:off x="6807574" y="4468346"/>
          <a:ext cx="2185723" cy="708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>
          <a:cxnSpLocks noChangeShapeType="1"/>
        </xdr:cNvCxnSpPr>
      </xdr:nvCxnSpPr>
      <xdr:spPr bwMode="auto">
        <a:xfrm>
          <a:off x="685641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0094B85-7ADB-47CE-8FDE-0DD1BBBDE29F}"/>
            </a:ext>
          </a:extLst>
        </xdr:cNvPr>
        <xdr:cNvSpPr>
          <a:spLocks noChangeShapeType="1"/>
        </xdr:cNvSpPr>
      </xdr:nvSpPr>
      <xdr:spPr bwMode="auto">
        <a:xfrm>
          <a:off x="440055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6D96EED-03F6-452D-86EA-240DE056D5E2}"/>
            </a:ext>
          </a:extLst>
        </xdr:cNvPr>
        <xdr:cNvSpPr>
          <a:spLocks noChangeShapeType="1"/>
        </xdr:cNvSpPr>
      </xdr:nvSpPr>
      <xdr:spPr bwMode="auto">
        <a:xfrm>
          <a:off x="5486400" y="16097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133350</xdr:rowOff>
    </xdr:from>
    <xdr:to>
      <xdr:col>14</xdr:col>
      <xdr:colOff>0</xdr:colOff>
      <xdr:row>7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5F262459-622C-4DF0-9723-C441D56F4817}"/>
            </a:ext>
          </a:extLst>
        </xdr:cNvPr>
        <xdr:cNvSpPr>
          <a:spLocks noChangeShapeType="1"/>
        </xdr:cNvSpPr>
      </xdr:nvSpPr>
      <xdr:spPr bwMode="auto">
        <a:xfrm>
          <a:off x="6858000" y="16287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133350</xdr:rowOff>
    </xdr:from>
    <xdr:to>
      <xdr:col>17</xdr:col>
      <xdr:colOff>9525</xdr:colOff>
      <xdr:row>7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32831CDA-A3D1-4CA1-BF47-700F205DBCF8}"/>
            </a:ext>
          </a:extLst>
        </xdr:cNvPr>
        <xdr:cNvSpPr>
          <a:spLocks noChangeShapeType="1"/>
        </xdr:cNvSpPr>
      </xdr:nvSpPr>
      <xdr:spPr bwMode="auto">
        <a:xfrm>
          <a:off x="7391400" y="16287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DEC14FD-19EA-4B4C-AA35-FFEAE070C85C}"/>
            </a:ext>
          </a:extLst>
        </xdr:cNvPr>
        <xdr:cNvSpPr>
          <a:spLocks noChangeShapeType="1"/>
        </xdr:cNvSpPr>
      </xdr:nvSpPr>
      <xdr:spPr bwMode="auto">
        <a:xfrm>
          <a:off x="44005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325D32A-4CC3-4A9C-9D93-F846E5A46699}"/>
            </a:ext>
          </a:extLst>
        </xdr:cNvPr>
        <xdr:cNvSpPr>
          <a:spLocks noChangeShapeType="1"/>
        </xdr:cNvSpPr>
      </xdr:nvSpPr>
      <xdr:spPr bwMode="auto">
        <a:xfrm>
          <a:off x="54864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774DF7C8-F74B-4014-86FF-DB3A3BF693A7}"/>
            </a:ext>
          </a:extLst>
        </xdr:cNvPr>
        <xdr:cNvSpPr>
          <a:spLocks noChangeShapeType="1"/>
        </xdr:cNvSpPr>
      </xdr:nvSpPr>
      <xdr:spPr bwMode="auto">
        <a:xfrm>
          <a:off x="6858000" y="2343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133350</xdr:rowOff>
    </xdr:from>
    <xdr:to>
      <xdr:col>17</xdr:col>
      <xdr:colOff>9525</xdr:colOff>
      <xdr:row>10</xdr:row>
      <xdr:rowOff>133350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C178BCA2-54DF-476E-9B45-A9C6C5B8B6C7}"/>
            </a:ext>
          </a:extLst>
        </xdr:cNvPr>
        <xdr:cNvSpPr>
          <a:spLocks noChangeShapeType="1"/>
        </xdr:cNvSpPr>
      </xdr:nvSpPr>
      <xdr:spPr bwMode="auto">
        <a:xfrm>
          <a:off x="7391400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23992AA1-A5F7-4C7E-B658-A39DD8379FC9}"/>
            </a:ext>
          </a:extLst>
        </xdr:cNvPr>
        <xdr:cNvSpPr>
          <a:spLocks noChangeShapeType="1"/>
        </xdr:cNvSpPr>
      </xdr:nvSpPr>
      <xdr:spPr bwMode="auto">
        <a:xfrm>
          <a:off x="440055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17CB7BDA-EDD9-4638-8CCE-38C2CF636BCB}"/>
            </a:ext>
          </a:extLst>
        </xdr:cNvPr>
        <xdr:cNvSpPr>
          <a:spLocks noChangeShapeType="1"/>
        </xdr:cNvSpPr>
      </xdr:nvSpPr>
      <xdr:spPr bwMode="auto">
        <a:xfrm>
          <a:off x="6029325" y="305752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123825</xdr:rowOff>
    </xdr:from>
    <xdr:to>
      <xdr:col>17</xdr:col>
      <xdr:colOff>9525</xdr:colOff>
      <xdr:row>13</xdr:row>
      <xdr:rowOff>123825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C1AB1EF1-D3EB-42C2-96B5-C1EEEA4BDAEF}"/>
            </a:ext>
          </a:extLst>
        </xdr:cNvPr>
        <xdr:cNvSpPr>
          <a:spLocks noChangeShapeType="1"/>
        </xdr:cNvSpPr>
      </xdr:nvSpPr>
      <xdr:spPr bwMode="auto">
        <a:xfrm>
          <a:off x="7943850" y="30480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C977FCE0-4924-4FE5-959B-449D324C1EC5}"/>
            </a:ext>
          </a:extLst>
        </xdr:cNvPr>
        <xdr:cNvSpPr>
          <a:spLocks noChangeShapeType="1"/>
        </xdr:cNvSpPr>
      </xdr:nvSpPr>
      <xdr:spPr bwMode="auto">
        <a:xfrm>
          <a:off x="440055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B9AEB93D-DD2B-46CA-AF42-1BD36CBB5658}"/>
            </a:ext>
          </a:extLst>
        </xdr:cNvPr>
        <xdr:cNvSpPr>
          <a:spLocks noChangeShapeType="1"/>
        </xdr:cNvSpPr>
      </xdr:nvSpPr>
      <xdr:spPr bwMode="auto">
        <a:xfrm>
          <a:off x="548640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1A50BA9D-CC43-4E53-8970-D221392A3A55}"/>
            </a:ext>
          </a:extLst>
        </xdr:cNvPr>
        <xdr:cNvSpPr>
          <a:spLocks noChangeShapeType="1"/>
        </xdr:cNvSpPr>
      </xdr:nvSpPr>
      <xdr:spPr bwMode="auto">
        <a:xfrm>
          <a:off x="6848475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B35E6DAB-FFC9-45A3-8D3D-33CD1C0CF5DF}"/>
            </a:ext>
          </a:extLst>
        </xdr:cNvPr>
        <xdr:cNvSpPr>
          <a:spLocks noChangeShapeType="1"/>
        </xdr:cNvSpPr>
      </xdr:nvSpPr>
      <xdr:spPr bwMode="auto">
        <a:xfrm>
          <a:off x="684847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7203471E-EA18-4156-9CAC-15D760BD9C19}"/>
            </a:ext>
          </a:extLst>
        </xdr:cNvPr>
        <xdr:cNvSpPr>
          <a:spLocks noChangeShapeType="1"/>
        </xdr:cNvSpPr>
      </xdr:nvSpPr>
      <xdr:spPr bwMode="auto">
        <a:xfrm>
          <a:off x="7934325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4732F35-43AF-4EAD-9C67-A906D7F7A27A}"/>
            </a:ext>
          </a:extLst>
        </xdr:cNvPr>
        <xdr:cNvSpPr>
          <a:spLocks noChangeShapeType="1"/>
        </xdr:cNvSpPr>
      </xdr:nvSpPr>
      <xdr:spPr bwMode="auto">
        <a:xfrm>
          <a:off x="4400550" y="44862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7937</xdr:colOff>
      <xdr:row>13</xdr:row>
      <xdr:rowOff>198443</xdr:rowOff>
    </xdr:from>
    <xdr:to>
      <xdr:col>14</xdr:col>
      <xdr:colOff>531813</xdr:colOff>
      <xdr:row>13</xdr:row>
      <xdr:rowOff>198443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>
          <a:cxnSpLocks noChangeShapeType="1"/>
        </xdr:cNvCxnSpPr>
      </xdr:nvCxnSpPr>
      <xdr:spPr bwMode="auto">
        <a:xfrm>
          <a:off x="6723062" y="3122618"/>
          <a:ext cx="10668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BB70206-A927-4DA3-A1B5-9884A8319823}"/>
            </a:ext>
          </a:extLst>
        </xdr:cNvPr>
        <xdr:cNvSpPr>
          <a:spLocks noChangeShapeType="1"/>
        </xdr:cNvSpPr>
      </xdr:nvSpPr>
      <xdr:spPr bwMode="auto">
        <a:xfrm>
          <a:off x="426720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D5C190D-0A6A-4DCA-894C-EB479ECF365C}"/>
            </a:ext>
          </a:extLst>
        </xdr:cNvPr>
        <xdr:cNvSpPr>
          <a:spLocks noChangeShapeType="1"/>
        </xdr:cNvSpPr>
      </xdr:nvSpPr>
      <xdr:spPr bwMode="auto">
        <a:xfrm>
          <a:off x="5353050" y="232410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10</xdr:row>
      <xdr:rowOff>133350</xdr:rowOff>
    </xdr:from>
    <xdr:to>
      <xdr:col>14</xdr:col>
      <xdr:colOff>0</xdr:colOff>
      <xdr:row>10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79061F86-82F5-453C-B4B4-D885BF2C0A83}"/>
            </a:ext>
          </a:extLst>
        </xdr:cNvPr>
        <xdr:cNvSpPr>
          <a:spLocks noChangeShapeType="1"/>
        </xdr:cNvSpPr>
      </xdr:nvSpPr>
      <xdr:spPr bwMode="auto">
        <a:xfrm>
          <a:off x="6724650" y="2343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133350</xdr:rowOff>
    </xdr:from>
    <xdr:to>
      <xdr:col>17</xdr:col>
      <xdr:colOff>9525</xdr:colOff>
      <xdr:row>10</xdr:row>
      <xdr:rowOff>133350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303488C8-6F21-4D79-87BC-E16AB096FAB6}"/>
            </a:ext>
          </a:extLst>
        </xdr:cNvPr>
        <xdr:cNvSpPr>
          <a:spLocks noChangeShapeType="1"/>
        </xdr:cNvSpPr>
      </xdr:nvSpPr>
      <xdr:spPr bwMode="auto">
        <a:xfrm>
          <a:off x="7258050" y="23431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164A96A6-85E6-4373-844B-815A24C7933E}"/>
            </a:ext>
          </a:extLst>
        </xdr:cNvPr>
        <xdr:cNvSpPr>
          <a:spLocks noChangeShapeType="1"/>
        </xdr:cNvSpPr>
      </xdr:nvSpPr>
      <xdr:spPr bwMode="auto">
        <a:xfrm>
          <a:off x="4267200" y="30575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36FC60D5-BC42-4E4C-BF53-1704B24FB215}"/>
            </a:ext>
          </a:extLst>
        </xdr:cNvPr>
        <xdr:cNvSpPr>
          <a:spLocks noChangeShapeType="1"/>
        </xdr:cNvSpPr>
      </xdr:nvSpPr>
      <xdr:spPr bwMode="auto">
        <a:xfrm>
          <a:off x="7800975" y="30384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AA93CD71-A65E-402D-9297-D6DDCBC1BA83}"/>
            </a:ext>
          </a:extLst>
        </xdr:cNvPr>
        <xdr:cNvSpPr>
          <a:spLocks noChangeShapeType="1"/>
        </xdr:cNvSpPr>
      </xdr:nvSpPr>
      <xdr:spPr bwMode="auto">
        <a:xfrm>
          <a:off x="426720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375162E0-6988-4577-BC07-12B99BC283D9}"/>
            </a:ext>
          </a:extLst>
        </xdr:cNvPr>
        <xdr:cNvSpPr>
          <a:spLocks noChangeShapeType="1"/>
        </xdr:cNvSpPr>
      </xdr:nvSpPr>
      <xdr:spPr bwMode="auto">
        <a:xfrm>
          <a:off x="5353050" y="37528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133350</xdr:rowOff>
    </xdr:from>
    <xdr:to>
      <xdr:col>14</xdr:col>
      <xdr:colOff>0</xdr:colOff>
      <xdr:row>16</xdr:row>
      <xdr:rowOff>133350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DEE836FC-27C9-4C1F-A427-88022649F8A4}"/>
            </a:ext>
          </a:extLst>
        </xdr:cNvPr>
        <xdr:cNvSpPr>
          <a:spLocks noChangeShapeType="1"/>
        </xdr:cNvSpPr>
      </xdr:nvSpPr>
      <xdr:spPr bwMode="auto">
        <a:xfrm>
          <a:off x="6724650" y="37719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133350</xdr:rowOff>
    </xdr:from>
    <xdr:to>
      <xdr:col>17</xdr:col>
      <xdr:colOff>9525</xdr:colOff>
      <xdr:row>16</xdr:row>
      <xdr:rowOff>133350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7352682F-F393-4568-8386-EC23F422913E}"/>
            </a:ext>
          </a:extLst>
        </xdr:cNvPr>
        <xdr:cNvSpPr>
          <a:spLocks noChangeShapeType="1"/>
        </xdr:cNvSpPr>
      </xdr:nvSpPr>
      <xdr:spPr bwMode="auto">
        <a:xfrm>
          <a:off x="7258050" y="3771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97241B4A-A9BA-461E-99B1-966A809201F4}"/>
            </a:ext>
          </a:extLst>
        </xdr:cNvPr>
        <xdr:cNvSpPr>
          <a:spLocks noChangeShapeType="1"/>
        </xdr:cNvSpPr>
      </xdr:nvSpPr>
      <xdr:spPr bwMode="auto">
        <a:xfrm>
          <a:off x="426720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15899C9D-40BC-45D4-8074-1F3E033A3842}"/>
            </a:ext>
          </a:extLst>
        </xdr:cNvPr>
        <xdr:cNvSpPr>
          <a:spLocks noChangeShapeType="1"/>
        </xdr:cNvSpPr>
      </xdr:nvSpPr>
      <xdr:spPr bwMode="auto">
        <a:xfrm>
          <a:off x="535305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200025</xdr:rowOff>
    </xdr:from>
    <xdr:to>
      <xdr:col>15</xdr:col>
      <xdr:colOff>7418</xdr:colOff>
      <xdr:row>13</xdr:row>
      <xdr:rowOff>200025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24200"/>
          <a:ext cx="10932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4002</xdr:colOff>
      <xdr:row>7</xdr:row>
      <xdr:rowOff>108057</xdr:rowOff>
    </xdr:from>
    <xdr:to>
      <xdr:col>12</xdr:col>
      <xdr:colOff>0</xdr:colOff>
      <xdr:row>7</xdr:row>
      <xdr:rowOff>112059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365EBC99-D8A3-466F-8F6A-56B5655F51BA}"/>
            </a:ext>
          </a:extLst>
        </xdr:cNvPr>
        <xdr:cNvCxnSpPr>
          <a:cxnSpLocks noChangeShapeType="1"/>
        </xdr:cNvCxnSpPr>
      </xdr:nvCxnSpPr>
      <xdr:spPr bwMode="auto">
        <a:xfrm>
          <a:off x="4342279" y="1608845"/>
          <a:ext cx="2173141" cy="400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1151</xdr:colOff>
      <xdr:row>7</xdr:row>
      <xdr:rowOff>119546</xdr:rowOff>
    </xdr:from>
    <xdr:to>
      <xdr:col>17</xdr:col>
      <xdr:colOff>0</xdr:colOff>
      <xdr:row>7</xdr:row>
      <xdr:rowOff>119547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FDCA7369-B40B-4C0B-986F-0462BF9B81E9}"/>
            </a:ext>
          </a:extLst>
        </xdr:cNvPr>
        <xdr:cNvCxnSpPr>
          <a:cxnSpLocks noChangeShapeType="1"/>
        </xdr:cNvCxnSpPr>
      </xdr:nvCxnSpPr>
      <xdr:spPr bwMode="auto">
        <a:xfrm flipV="1">
          <a:off x="5946595" y="1740332"/>
          <a:ext cx="190384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274012</xdr:colOff>
      <xdr:row>10</xdr:row>
      <xdr:rowOff>120401</xdr:rowOff>
    </xdr:from>
    <xdr:to>
      <xdr:col>15</xdr:col>
      <xdr:colOff>0</xdr:colOff>
      <xdr:row>10</xdr:row>
      <xdr:rowOff>124065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8F150A1-8531-4B44-9240-26443B47B85E}"/>
            </a:ext>
          </a:extLst>
        </xdr:cNvPr>
        <xdr:cNvCxnSpPr>
          <a:cxnSpLocks noChangeShapeType="1"/>
        </xdr:cNvCxnSpPr>
      </xdr:nvCxnSpPr>
      <xdr:spPr bwMode="auto">
        <a:xfrm>
          <a:off x="6789432" y="2341567"/>
          <a:ext cx="1090705" cy="366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7846</xdr:colOff>
      <xdr:row>19</xdr:row>
      <xdr:rowOff>116061</xdr:rowOff>
    </xdr:from>
    <xdr:to>
      <xdr:col>10</xdr:col>
      <xdr:colOff>4001</xdr:colOff>
      <xdr:row>19</xdr:row>
      <xdr:rowOff>119794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88AC331C-E3D9-4973-885E-FF98266A497C}"/>
            </a:ext>
          </a:extLst>
        </xdr:cNvPr>
        <xdr:cNvCxnSpPr>
          <a:cxnSpLocks noChangeShapeType="1"/>
          <a:endCxn id="26" idx="0"/>
        </xdr:cNvCxnSpPr>
      </xdr:nvCxnSpPr>
      <xdr:spPr bwMode="auto">
        <a:xfrm flipV="1">
          <a:off x="4346123" y="4498361"/>
          <a:ext cx="1084727" cy="373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4002</xdr:colOff>
      <xdr:row>10</xdr:row>
      <xdr:rowOff>124065</xdr:rowOff>
    </xdr:from>
    <xdr:to>
      <xdr:col>12</xdr:col>
      <xdr:colOff>14133</xdr:colOff>
      <xdr:row>10</xdr:row>
      <xdr:rowOff>131366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9120F903-553A-4890-9AB7-6F82E068700A}"/>
            </a:ext>
          </a:extLst>
        </xdr:cNvPr>
        <xdr:cNvCxnSpPr>
          <a:cxnSpLocks noChangeShapeType="1"/>
        </xdr:cNvCxnSpPr>
      </xdr:nvCxnSpPr>
      <xdr:spPr bwMode="auto">
        <a:xfrm>
          <a:off x="4342279" y="2345231"/>
          <a:ext cx="2187274" cy="730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642</xdr:colOff>
      <xdr:row>13</xdr:row>
      <xdr:rowOff>124065</xdr:rowOff>
    </xdr:from>
    <xdr:to>
      <xdr:col>10</xdr:col>
      <xdr:colOff>4002</xdr:colOff>
      <xdr:row>13</xdr:row>
      <xdr:rowOff>127175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04F41BA3-9D2F-4B15-BE0A-D630CF88ABE7}"/>
            </a:ext>
          </a:extLst>
        </xdr:cNvPr>
        <xdr:cNvCxnSpPr>
          <a:cxnSpLocks noChangeShapeType="1"/>
        </xdr:cNvCxnSpPr>
      </xdr:nvCxnSpPr>
      <xdr:spPr bwMode="auto">
        <a:xfrm flipV="1">
          <a:off x="4338919" y="3065609"/>
          <a:ext cx="1091932" cy="311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20454</xdr:colOff>
      <xdr:row>13</xdr:row>
      <xdr:rowOff>121944</xdr:rowOff>
    </xdr:from>
    <xdr:to>
      <xdr:col>12</xdr:col>
      <xdr:colOff>10930</xdr:colOff>
      <xdr:row>13</xdr:row>
      <xdr:rowOff>121944</xdr:rowOff>
    </xdr:to>
    <xdr:cxnSp macro="">
      <xdr:nvCxnSpPr>
        <xdr:cNvPr id="23" name="ลูกศรเชื่อมต่อแบบตรง 14">
          <a:extLst>
            <a:ext uri="{FF2B5EF4-FFF2-40B4-BE49-F238E27FC236}">
              <a16:creationId xmlns:a16="http://schemas.microsoft.com/office/drawing/2014/main" id="{0BBB07D2-2164-40A2-B7DB-1A6CC4629CC2}"/>
            </a:ext>
          </a:extLst>
        </xdr:cNvPr>
        <xdr:cNvCxnSpPr>
          <a:cxnSpLocks noChangeShapeType="1"/>
        </xdr:cNvCxnSpPr>
      </xdr:nvCxnSpPr>
      <xdr:spPr bwMode="auto">
        <a:xfrm>
          <a:off x="4775273" y="3171480"/>
          <a:ext cx="94297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540789</xdr:colOff>
      <xdr:row>16</xdr:row>
      <xdr:rowOff>124065</xdr:rowOff>
    </xdr:from>
    <xdr:to>
      <xdr:col>12</xdr:col>
      <xdr:colOff>8004</xdr:colOff>
      <xdr:row>16</xdr:row>
      <xdr:rowOff>128397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id="{1748F42E-58D9-4636-A6D8-724898045D39}"/>
            </a:ext>
          </a:extLst>
        </xdr:cNvPr>
        <xdr:cNvCxnSpPr>
          <a:cxnSpLocks noChangeShapeType="1"/>
        </xdr:cNvCxnSpPr>
      </xdr:nvCxnSpPr>
      <xdr:spPr bwMode="auto">
        <a:xfrm flipV="1">
          <a:off x="5423352" y="3785987"/>
          <a:ext cx="1100072" cy="433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130585</xdr:rowOff>
    </xdr:from>
    <xdr:to>
      <xdr:col>18</xdr:col>
      <xdr:colOff>9044</xdr:colOff>
      <xdr:row>16</xdr:row>
      <xdr:rowOff>130585</xdr:rowOff>
    </xdr:to>
    <xdr:cxnSp macro="">
      <xdr:nvCxnSpPr>
        <xdr:cNvPr id="25" name="ลูกศรเชื่อมต่อแบบตรง 14">
          <a:extLst>
            <a:ext uri="{FF2B5EF4-FFF2-40B4-BE49-F238E27FC236}">
              <a16:creationId xmlns:a16="http://schemas.microsoft.com/office/drawing/2014/main" id="{86593A8B-30E6-4D37-8B73-E49A40C7A517}"/>
            </a:ext>
          </a:extLst>
        </xdr:cNvPr>
        <xdr:cNvCxnSpPr>
          <a:cxnSpLocks noChangeShapeType="1"/>
        </xdr:cNvCxnSpPr>
      </xdr:nvCxnSpPr>
      <xdr:spPr bwMode="auto">
        <a:xfrm>
          <a:off x="5945444" y="3894496"/>
          <a:ext cx="239029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4001</xdr:colOff>
      <xdr:row>19</xdr:row>
      <xdr:rowOff>116061</xdr:rowOff>
    </xdr:from>
    <xdr:to>
      <xdr:col>12</xdr:col>
      <xdr:colOff>9515</xdr:colOff>
      <xdr:row>19</xdr:row>
      <xdr:rowOff>122904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68003B8A-C663-49FE-B508-7D147693D79B}"/>
            </a:ext>
          </a:extLst>
        </xdr:cNvPr>
        <xdr:cNvSpPr>
          <a:spLocks noChangeShapeType="1"/>
        </xdr:cNvSpPr>
      </xdr:nvSpPr>
      <xdr:spPr bwMode="auto">
        <a:xfrm>
          <a:off x="5430850" y="4498361"/>
          <a:ext cx="1094085" cy="68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7689</xdr:colOff>
      <xdr:row>19</xdr:row>
      <xdr:rowOff>122904</xdr:rowOff>
    </xdr:from>
    <xdr:to>
      <xdr:col>17</xdr:col>
      <xdr:colOff>7689</xdr:colOff>
      <xdr:row>19</xdr:row>
      <xdr:rowOff>122904</xdr:rowOff>
    </xdr:to>
    <xdr:cxnSp macro="">
      <xdr:nvCxnSpPr>
        <xdr:cNvPr id="27" name="ลูกศรเชื่อมต่อแบบตรง 14">
          <a:extLst>
            <a:ext uri="{FF2B5EF4-FFF2-40B4-BE49-F238E27FC236}">
              <a16:creationId xmlns:a16="http://schemas.microsoft.com/office/drawing/2014/main" id="{13F84D2B-2727-4B73-949A-89E047C93E6B}"/>
            </a:ext>
          </a:extLst>
        </xdr:cNvPr>
        <xdr:cNvCxnSpPr>
          <a:cxnSpLocks noChangeShapeType="1"/>
        </xdr:cNvCxnSpPr>
      </xdr:nvCxnSpPr>
      <xdr:spPr bwMode="auto">
        <a:xfrm>
          <a:off x="5953133" y="460119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228600</xdr:rowOff>
    </xdr:from>
    <xdr:to>
      <xdr:col>15</xdr:col>
      <xdr:colOff>9525</xdr:colOff>
      <xdr:row>13</xdr:row>
      <xdr:rowOff>228600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52775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24335</xdr:colOff>
      <xdr:row>7</xdr:row>
      <xdr:rowOff>105455</xdr:rowOff>
    </xdr:from>
    <xdr:to>
      <xdr:col>11</xdr:col>
      <xdr:colOff>540883</xdr:colOff>
      <xdr:row>7</xdr:row>
      <xdr:rowOff>109904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5F23EE15-AC7D-466C-9A79-6AB8834B24E6}"/>
            </a:ext>
          </a:extLst>
        </xdr:cNvPr>
        <xdr:cNvSpPr>
          <a:spLocks noChangeShapeType="1"/>
        </xdr:cNvSpPr>
      </xdr:nvSpPr>
      <xdr:spPr bwMode="auto">
        <a:xfrm flipV="1">
          <a:off x="5456987" y="1598839"/>
          <a:ext cx="1060834" cy="44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7327</xdr:colOff>
      <xdr:row>7</xdr:row>
      <xdr:rowOff>109904</xdr:rowOff>
    </xdr:from>
    <xdr:to>
      <xdr:col>17</xdr:col>
      <xdr:colOff>7327</xdr:colOff>
      <xdr:row>7</xdr:row>
      <xdr:rowOff>109904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E5829108-3934-4B6C-91F7-F7F7CC7A8DCB}"/>
            </a:ext>
          </a:extLst>
        </xdr:cNvPr>
        <xdr:cNvCxnSpPr>
          <a:cxnSpLocks noChangeShapeType="1"/>
        </xdr:cNvCxnSpPr>
      </xdr:nvCxnSpPr>
      <xdr:spPr bwMode="auto">
        <a:xfrm>
          <a:off x="5956789" y="1736481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7323</xdr:colOff>
      <xdr:row>7</xdr:row>
      <xdr:rowOff>109904</xdr:rowOff>
    </xdr:from>
    <xdr:to>
      <xdr:col>10</xdr:col>
      <xdr:colOff>3402</xdr:colOff>
      <xdr:row>7</xdr:row>
      <xdr:rowOff>112259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B64056D5-9A67-4227-BCA5-54BF504C15A1}"/>
            </a:ext>
          </a:extLst>
        </xdr:cNvPr>
        <xdr:cNvCxnSpPr>
          <a:cxnSpLocks noChangeShapeType="1"/>
        </xdr:cNvCxnSpPr>
      </xdr:nvCxnSpPr>
      <xdr:spPr bwMode="auto">
        <a:xfrm>
          <a:off x="4351403" y="1603288"/>
          <a:ext cx="1084651" cy="235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3402</xdr:colOff>
      <xdr:row>10</xdr:row>
      <xdr:rowOff>112260</xdr:rowOff>
    </xdr:from>
    <xdr:to>
      <xdr:col>10</xdr:col>
      <xdr:colOff>0</xdr:colOff>
      <xdr:row>10</xdr:row>
      <xdr:rowOff>119062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63FB2183-B160-409F-81B3-4664DED20853}"/>
            </a:ext>
          </a:extLst>
        </xdr:cNvPr>
        <xdr:cNvCxnSpPr>
          <a:cxnSpLocks noChangeShapeType="1"/>
        </xdr:cNvCxnSpPr>
      </xdr:nvCxnSpPr>
      <xdr:spPr bwMode="auto">
        <a:xfrm flipV="1">
          <a:off x="4347482" y="2320019"/>
          <a:ext cx="1085170" cy="680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11727</xdr:colOff>
      <xdr:row>10</xdr:row>
      <xdr:rowOff>114301</xdr:rowOff>
    </xdr:from>
    <xdr:to>
      <xdr:col>12</xdr:col>
      <xdr:colOff>2203</xdr:colOff>
      <xdr:row>10</xdr:row>
      <xdr:rowOff>114301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D640F865-F357-4B62-88F1-B9BEC9CD9408}"/>
            </a:ext>
          </a:extLst>
        </xdr:cNvPr>
        <xdr:cNvCxnSpPr>
          <a:cxnSpLocks noChangeShapeType="1"/>
        </xdr:cNvCxnSpPr>
      </xdr:nvCxnSpPr>
      <xdr:spPr bwMode="auto">
        <a:xfrm>
          <a:off x="4766900" y="2466243"/>
          <a:ext cx="94297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</xdr:colOff>
      <xdr:row>13</xdr:row>
      <xdr:rowOff>108857</xdr:rowOff>
    </xdr:from>
    <xdr:to>
      <xdr:col>11</xdr:col>
      <xdr:colOff>544285</xdr:colOff>
      <xdr:row>13</xdr:row>
      <xdr:rowOff>117230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11AF2F2E-31AF-4B8F-8A40-B6FE54D756ED}"/>
            </a:ext>
          </a:extLst>
        </xdr:cNvPr>
        <xdr:cNvCxnSpPr>
          <a:cxnSpLocks noChangeShapeType="1"/>
        </xdr:cNvCxnSpPr>
      </xdr:nvCxnSpPr>
      <xdr:spPr bwMode="auto">
        <a:xfrm flipV="1">
          <a:off x="4344081" y="3030991"/>
          <a:ext cx="2177142" cy="837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535127</xdr:colOff>
      <xdr:row>13</xdr:row>
      <xdr:rowOff>124556</xdr:rowOff>
    </xdr:from>
    <xdr:to>
      <xdr:col>16</xdr:col>
      <xdr:colOff>3402</xdr:colOff>
      <xdr:row>13</xdr:row>
      <xdr:rowOff>129267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7BEE1D8C-184D-47BC-90D7-04A6127B1A8F}"/>
            </a:ext>
          </a:extLst>
        </xdr:cNvPr>
        <xdr:cNvSpPr>
          <a:spLocks noChangeShapeType="1"/>
        </xdr:cNvSpPr>
      </xdr:nvSpPr>
      <xdr:spPr bwMode="auto">
        <a:xfrm>
          <a:off x="7876181" y="3046690"/>
          <a:ext cx="556846" cy="47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275544</xdr:colOff>
      <xdr:row>16</xdr:row>
      <xdr:rowOff>112260</xdr:rowOff>
    </xdr:from>
    <xdr:to>
      <xdr:col>12</xdr:col>
      <xdr:colOff>3402</xdr:colOff>
      <xdr:row>16</xdr:row>
      <xdr:rowOff>119062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F838EB92-7287-4166-A72F-866308A7BA5A}"/>
            </a:ext>
          </a:extLst>
        </xdr:cNvPr>
        <xdr:cNvCxnSpPr>
          <a:cxnSpLocks noChangeShapeType="1"/>
        </xdr:cNvCxnSpPr>
      </xdr:nvCxnSpPr>
      <xdr:spPr bwMode="auto">
        <a:xfrm flipV="1">
          <a:off x="4344080" y="3748769"/>
          <a:ext cx="2180545" cy="680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1468</xdr:colOff>
      <xdr:row>19</xdr:row>
      <xdr:rowOff>104044</xdr:rowOff>
    </xdr:from>
    <xdr:to>
      <xdr:col>12</xdr:col>
      <xdr:colOff>317</xdr:colOff>
      <xdr:row>19</xdr:row>
      <xdr:rowOff>104045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A7DCBEA7-3DD9-4443-8CD6-FDB80D95E1CA}"/>
            </a:ext>
          </a:extLst>
        </xdr:cNvPr>
        <xdr:cNvCxnSpPr>
          <a:cxnSpLocks noChangeShapeType="1"/>
        </xdr:cNvCxnSpPr>
      </xdr:nvCxnSpPr>
      <xdr:spPr bwMode="auto">
        <a:xfrm flipV="1">
          <a:off x="3804141" y="4632082"/>
          <a:ext cx="190384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5596</xdr:colOff>
      <xdr:row>19</xdr:row>
      <xdr:rowOff>119168</xdr:rowOff>
    </xdr:from>
    <xdr:to>
      <xdr:col>15</xdr:col>
      <xdr:colOff>3402</xdr:colOff>
      <xdr:row>19</xdr:row>
      <xdr:rowOff>125866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24DD6DC-E616-4A25-ADB9-BB99F7628022}"/>
            </a:ext>
          </a:extLst>
        </xdr:cNvPr>
        <xdr:cNvCxnSpPr>
          <a:cxnSpLocks noChangeShapeType="1"/>
        </xdr:cNvCxnSpPr>
      </xdr:nvCxnSpPr>
      <xdr:spPr bwMode="auto">
        <a:xfrm>
          <a:off x="6802364" y="4470052"/>
          <a:ext cx="1086377" cy="669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274603</xdr:colOff>
      <xdr:row>16</xdr:row>
      <xdr:rowOff>108857</xdr:rowOff>
    </xdr:from>
    <xdr:to>
      <xdr:col>16</xdr:col>
      <xdr:colOff>3402</xdr:colOff>
      <xdr:row>16</xdr:row>
      <xdr:rowOff>112886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A7F25B8A-0F5E-4332-843F-F658E6EDED29}"/>
            </a:ext>
          </a:extLst>
        </xdr:cNvPr>
        <xdr:cNvSpPr>
          <a:spLocks noChangeShapeType="1"/>
        </xdr:cNvSpPr>
      </xdr:nvSpPr>
      <xdr:spPr bwMode="auto">
        <a:xfrm flipV="1">
          <a:off x="6795826" y="3745366"/>
          <a:ext cx="1637201" cy="402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200025</xdr:rowOff>
    </xdr:from>
    <xdr:to>
      <xdr:col>14</xdr:col>
      <xdr:colOff>533400</xdr:colOff>
      <xdr:row>13</xdr:row>
      <xdr:rowOff>200025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cxnSpLocks noChangeShapeType="1"/>
        </xdr:cNvCxnSpPr>
      </xdr:nvCxnSpPr>
      <xdr:spPr bwMode="auto">
        <a:xfrm>
          <a:off x="6791325" y="3124200"/>
          <a:ext cx="1076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273259</xdr:colOff>
      <xdr:row>7</xdr:row>
      <xdr:rowOff>116912</xdr:rowOff>
    </xdr:from>
    <xdr:to>
      <xdr:col>11</xdr:col>
      <xdr:colOff>5622</xdr:colOff>
      <xdr:row>7</xdr:row>
      <xdr:rowOff>116912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AE47556E-0A67-4A53-B695-EAEEFD127A8B}"/>
            </a:ext>
          </a:extLst>
        </xdr:cNvPr>
        <xdr:cNvSpPr>
          <a:spLocks noChangeShapeType="1"/>
        </xdr:cNvSpPr>
      </xdr:nvSpPr>
      <xdr:spPr bwMode="auto">
        <a:xfrm>
          <a:off x="4344806" y="1608121"/>
          <a:ext cx="1637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269354</xdr:colOff>
      <xdr:row>7</xdr:row>
      <xdr:rowOff>81977</xdr:rowOff>
    </xdr:from>
    <xdr:to>
      <xdr:col>14</xdr:col>
      <xdr:colOff>538709</xdr:colOff>
      <xdr:row>7</xdr:row>
      <xdr:rowOff>85881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B9B2933-1E59-4021-8AE6-8212822C9895}"/>
            </a:ext>
          </a:extLst>
        </xdr:cNvPr>
        <xdr:cNvSpPr>
          <a:spLocks noChangeShapeType="1"/>
        </xdr:cNvSpPr>
      </xdr:nvSpPr>
      <xdr:spPr bwMode="auto">
        <a:xfrm>
          <a:off x="6788514" y="1573186"/>
          <a:ext cx="1089129" cy="390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7930</xdr:colOff>
      <xdr:row>10</xdr:row>
      <xdr:rowOff>105203</xdr:rowOff>
    </xdr:from>
    <xdr:to>
      <xdr:col>12</xdr:col>
      <xdr:colOff>3904</xdr:colOff>
      <xdr:row>10</xdr:row>
      <xdr:rowOff>105400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E736AA8E-DCCA-4C68-8400-5A6B5436C0BE}"/>
            </a:ext>
          </a:extLst>
        </xdr:cNvPr>
        <xdr:cNvCxnSpPr>
          <a:cxnSpLocks noChangeShapeType="1"/>
        </xdr:cNvCxnSpPr>
      </xdr:nvCxnSpPr>
      <xdr:spPr bwMode="auto">
        <a:xfrm>
          <a:off x="4356639" y="2310787"/>
          <a:ext cx="2166425" cy="19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269204</xdr:colOff>
      <xdr:row>10</xdr:row>
      <xdr:rowOff>93470</xdr:rowOff>
    </xdr:from>
    <xdr:to>
      <xdr:col>17</xdr:col>
      <xdr:colOff>543014</xdr:colOff>
      <xdr:row>10</xdr:row>
      <xdr:rowOff>93490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6D2FB2CC-512F-4BFC-9EE2-10307601F7E4}"/>
            </a:ext>
          </a:extLst>
        </xdr:cNvPr>
        <xdr:cNvCxnSpPr>
          <a:cxnSpLocks noChangeShapeType="1"/>
        </xdr:cNvCxnSpPr>
      </xdr:nvCxnSpPr>
      <xdr:spPr bwMode="auto">
        <a:xfrm flipV="1">
          <a:off x="6785372" y="2323388"/>
          <a:ext cx="2721824" cy="2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7095</xdr:colOff>
      <xdr:row>13</xdr:row>
      <xdr:rowOff>120111</xdr:rowOff>
    </xdr:from>
    <xdr:to>
      <xdr:col>12</xdr:col>
      <xdr:colOff>5944</xdr:colOff>
      <xdr:row>13</xdr:row>
      <xdr:rowOff>120112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9050C166-B9F9-4437-8FC6-286C9270D897}"/>
            </a:ext>
          </a:extLst>
        </xdr:cNvPr>
        <xdr:cNvCxnSpPr>
          <a:cxnSpLocks noChangeShapeType="1"/>
        </xdr:cNvCxnSpPr>
      </xdr:nvCxnSpPr>
      <xdr:spPr bwMode="auto">
        <a:xfrm flipV="1">
          <a:off x="3800951" y="3171340"/>
          <a:ext cx="190384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695</xdr:colOff>
      <xdr:row>16</xdr:row>
      <xdr:rowOff>114693</xdr:rowOff>
    </xdr:from>
    <xdr:to>
      <xdr:col>12</xdr:col>
      <xdr:colOff>0</xdr:colOff>
      <xdr:row>16</xdr:row>
      <xdr:rowOff>120175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E361BF2E-D889-4EA8-9080-28363FF25BEE}"/>
            </a:ext>
          </a:extLst>
        </xdr:cNvPr>
        <xdr:cNvCxnSpPr>
          <a:cxnSpLocks noChangeShapeType="1"/>
        </xdr:cNvCxnSpPr>
      </xdr:nvCxnSpPr>
      <xdr:spPr bwMode="auto">
        <a:xfrm>
          <a:off x="4344807" y="3786714"/>
          <a:ext cx="2171361" cy="548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7660</xdr:colOff>
      <xdr:row>16</xdr:row>
      <xdr:rowOff>128899</xdr:rowOff>
    </xdr:from>
    <xdr:to>
      <xdr:col>16</xdr:col>
      <xdr:colOff>543014</xdr:colOff>
      <xdr:row>16</xdr:row>
      <xdr:rowOff>133528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F7B60D00-36CA-4AD8-AEC7-8EC3D6B580BC}"/>
            </a:ext>
          </a:extLst>
        </xdr:cNvPr>
        <xdr:cNvCxnSpPr>
          <a:cxnSpLocks noChangeShapeType="1"/>
        </xdr:cNvCxnSpPr>
      </xdr:nvCxnSpPr>
      <xdr:spPr bwMode="auto">
        <a:xfrm>
          <a:off x="6799786" y="3800920"/>
          <a:ext cx="2164396" cy="462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271507</xdr:colOff>
      <xdr:row>19</xdr:row>
      <xdr:rowOff>102372</xdr:rowOff>
    </xdr:from>
    <xdr:to>
      <xdr:col>12</xdr:col>
      <xdr:colOff>0</xdr:colOff>
      <xdr:row>19</xdr:row>
      <xdr:rowOff>113008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id="{E88D1151-4989-450A-8600-88276AB0010E}"/>
            </a:ext>
          </a:extLst>
        </xdr:cNvPr>
        <xdr:cNvSpPr>
          <a:spLocks noChangeShapeType="1"/>
        </xdr:cNvSpPr>
      </xdr:nvSpPr>
      <xdr:spPr bwMode="auto">
        <a:xfrm>
          <a:off x="4339661" y="4495444"/>
          <a:ext cx="2176507" cy="1063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8063</xdr:colOff>
      <xdr:row>19</xdr:row>
      <xdr:rowOff>113008</xdr:rowOff>
    </xdr:from>
    <xdr:to>
      <xdr:col>16</xdr:col>
      <xdr:colOff>8063</xdr:colOff>
      <xdr:row>19</xdr:row>
      <xdr:rowOff>113008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34B9D7D8-292A-4BFB-8604-90693FC77064}"/>
            </a:ext>
          </a:extLst>
        </xdr:cNvPr>
        <xdr:cNvSpPr>
          <a:spLocks noChangeShapeType="1"/>
        </xdr:cNvSpPr>
      </xdr:nvSpPr>
      <xdr:spPr bwMode="auto">
        <a:xfrm>
          <a:off x="5949080" y="4617203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228085</xdr:rowOff>
    </xdr:from>
    <xdr:to>
      <xdr:col>15</xdr:col>
      <xdr:colOff>3089</xdr:colOff>
      <xdr:row>13</xdr:row>
      <xdr:rowOff>228085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cxnSpLocks noChangeShapeType="1"/>
        </xdr:cNvCxnSpPr>
      </xdr:nvCxnSpPr>
      <xdr:spPr bwMode="auto">
        <a:xfrm>
          <a:off x="6791325" y="3152260"/>
          <a:ext cx="10889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8659</xdr:colOff>
      <xdr:row>7</xdr:row>
      <xdr:rowOff>129887</xdr:rowOff>
    </xdr:from>
    <xdr:to>
      <xdr:col>10</xdr:col>
      <xdr:colOff>8659</xdr:colOff>
      <xdr:row>7</xdr:row>
      <xdr:rowOff>129887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AAEF002-94EC-4552-93D6-773AC03827E0}"/>
            </a:ext>
          </a:extLst>
        </xdr:cNvPr>
        <xdr:cNvSpPr>
          <a:spLocks noChangeShapeType="1"/>
        </xdr:cNvSpPr>
      </xdr:nvSpPr>
      <xdr:spPr bwMode="auto">
        <a:xfrm>
          <a:off x="3810000" y="1749137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7</xdr:row>
      <xdr:rowOff>129887</xdr:rowOff>
    </xdr:from>
    <xdr:to>
      <xdr:col>10</xdr:col>
      <xdr:colOff>18184</xdr:colOff>
      <xdr:row>7</xdr:row>
      <xdr:rowOff>129887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60D8824D-2C8B-45F0-951E-33637328F02A}"/>
            </a:ext>
          </a:extLst>
        </xdr:cNvPr>
        <xdr:cNvSpPr>
          <a:spLocks noChangeShapeType="1"/>
        </xdr:cNvSpPr>
      </xdr:nvSpPr>
      <xdr:spPr bwMode="auto">
        <a:xfrm>
          <a:off x="3810000" y="1749137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</xdr:colOff>
      <xdr:row>7</xdr:row>
      <xdr:rowOff>126423</xdr:rowOff>
    </xdr:from>
    <xdr:to>
      <xdr:col>12</xdr:col>
      <xdr:colOff>6062</xdr:colOff>
      <xdr:row>7</xdr:row>
      <xdr:rowOff>129540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BCC2EE11-EA48-4B8E-A1FD-F32C3ACA99FE}"/>
            </a:ext>
          </a:extLst>
        </xdr:cNvPr>
        <xdr:cNvSpPr>
          <a:spLocks noChangeShapeType="1"/>
        </xdr:cNvSpPr>
      </xdr:nvSpPr>
      <xdr:spPr bwMode="auto">
        <a:xfrm flipV="1">
          <a:off x="5440680" y="1635183"/>
          <a:ext cx="1091912" cy="31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8314</xdr:colOff>
      <xdr:row>10</xdr:row>
      <xdr:rowOff>110490</xdr:rowOff>
    </xdr:from>
    <xdr:to>
      <xdr:col>12</xdr:col>
      <xdr:colOff>0</xdr:colOff>
      <xdr:row>10</xdr:row>
      <xdr:rowOff>117763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72C4EA07-1980-4C79-80C8-D9A67CF8D372}"/>
            </a:ext>
          </a:extLst>
        </xdr:cNvPr>
        <xdr:cNvCxnSpPr>
          <a:cxnSpLocks noChangeShapeType="1"/>
        </xdr:cNvCxnSpPr>
      </xdr:nvCxnSpPr>
      <xdr:spPr bwMode="auto">
        <a:xfrm flipV="1">
          <a:off x="4355524" y="2339340"/>
          <a:ext cx="2171006" cy="727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6929</xdr:colOff>
      <xdr:row>13</xdr:row>
      <xdr:rowOff>137160</xdr:rowOff>
    </xdr:from>
    <xdr:to>
      <xdr:col>12</xdr:col>
      <xdr:colOff>7620</xdr:colOff>
      <xdr:row>13</xdr:row>
      <xdr:rowOff>139238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A628D93A-9603-4477-8A60-5C638149733C}"/>
            </a:ext>
          </a:extLst>
        </xdr:cNvPr>
        <xdr:cNvCxnSpPr>
          <a:cxnSpLocks noChangeShapeType="1"/>
        </xdr:cNvCxnSpPr>
      </xdr:nvCxnSpPr>
      <xdr:spPr bwMode="auto">
        <a:xfrm flipV="1">
          <a:off x="4354139" y="3086100"/>
          <a:ext cx="2180011" cy="207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99061</xdr:rowOff>
    </xdr:from>
    <xdr:to>
      <xdr:col>12</xdr:col>
      <xdr:colOff>0</xdr:colOff>
      <xdr:row>19</xdr:row>
      <xdr:rowOff>102870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B8A48F9E-057D-4297-B848-BF3D176DABD2}"/>
            </a:ext>
          </a:extLst>
        </xdr:cNvPr>
        <xdr:cNvCxnSpPr>
          <a:cxnSpLocks noChangeShapeType="1"/>
        </xdr:cNvCxnSpPr>
      </xdr:nvCxnSpPr>
      <xdr:spPr bwMode="auto">
        <a:xfrm flipV="1">
          <a:off x="4347210" y="4488181"/>
          <a:ext cx="2179320" cy="380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3810</xdr:colOff>
      <xdr:row>19</xdr:row>
      <xdr:rowOff>98713</xdr:rowOff>
    </xdr:from>
    <xdr:to>
      <xdr:col>17</xdr:col>
      <xdr:colOff>4331</xdr:colOff>
      <xdr:row>19</xdr:row>
      <xdr:rowOff>99060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84A10E2-AC7F-4683-81D5-1FC55CA7BF11}"/>
            </a:ext>
          </a:extLst>
        </xdr:cNvPr>
        <xdr:cNvCxnSpPr>
          <a:cxnSpLocks noChangeShapeType="1"/>
        </xdr:cNvCxnSpPr>
      </xdr:nvCxnSpPr>
      <xdr:spPr bwMode="auto">
        <a:xfrm flipV="1">
          <a:off x="6808470" y="4487833"/>
          <a:ext cx="2179841" cy="34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7</xdr:row>
      <xdr:rowOff>114300</xdr:rowOff>
    </xdr:from>
    <xdr:to>
      <xdr:col>17</xdr:col>
      <xdr:colOff>0</xdr:colOff>
      <xdr:row>7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743450" y="46386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200025</xdr:rowOff>
    </xdr:from>
    <xdr:to>
      <xdr:col>15</xdr:col>
      <xdr:colOff>9525</xdr:colOff>
      <xdr:row>13</xdr:row>
      <xdr:rowOff>200025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791325" y="3124200"/>
          <a:ext cx="1095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542185</xdr:colOff>
      <xdr:row>7</xdr:row>
      <xdr:rowOff>109904</xdr:rowOff>
    </xdr:from>
    <xdr:to>
      <xdr:col>11</xdr:col>
      <xdr:colOff>535608</xdr:colOff>
      <xdr:row>7</xdr:row>
      <xdr:rowOff>109904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71A6E6C-D9FE-414B-9693-EEF83C1D1F9D}"/>
            </a:ext>
          </a:extLst>
        </xdr:cNvPr>
        <xdr:cNvSpPr>
          <a:spLocks noChangeShapeType="1"/>
        </xdr:cNvSpPr>
      </xdr:nvSpPr>
      <xdr:spPr bwMode="auto">
        <a:xfrm>
          <a:off x="4894377" y="1626577"/>
          <a:ext cx="16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7325</xdr:colOff>
      <xdr:row>7</xdr:row>
      <xdr:rowOff>109904</xdr:rowOff>
    </xdr:from>
    <xdr:to>
      <xdr:col>17</xdr:col>
      <xdr:colOff>0</xdr:colOff>
      <xdr:row>7</xdr:row>
      <xdr:rowOff>110851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7B4494D-60D1-4B93-8490-03CFEA162DC4}"/>
            </a:ext>
          </a:extLst>
        </xdr:cNvPr>
        <xdr:cNvCxnSpPr>
          <a:cxnSpLocks noChangeShapeType="1"/>
        </xdr:cNvCxnSpPr>
      </xdr:nvCxnSpPr>
      <xdr:spPr bwMode="auto">
        <a:xfrm>
          <a:off x="6789782" y="1604344"/>
          <a:ext cx="2160434" cy="94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8211</xdr:colOff>
      <xdr:row>13</xdr:row>
      <xdr:rowOff>93784</xdr:rowOff>
    </xdr:from>
    <xdr:to>
      <xdr:col>12</xdr:col>
      <xdr:colOff>8058</xdr:colOff>
      <xdr:row>13</xdr:row>
      <xdr:rowOff>98534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716E74EB-A411-46DA-98AD-B11B415B066F}"/>
            </a:ext>
          </a:extLst>
        </xdr:cNvPr>
        <xdr:cNvCxnSpPr>
          <a:cxnSpLocks noChangeShapeType="1"/>
        </xdr:cNvCxnSpPr>
      </xdr:nvCxnSpPr>
      <xdr:spPr bwMode="auto">
        <a:xfrm flipV="1">
          <a:off x="4347834" y="3016974"/>
          <a:ext cx="2167605" cy="4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121626</xdr:rowOff>
    </xdr:from>
    <xdr:to>
      <xdr:col>11</xdr:col>
      <xdr:colOff>475516</xdr:colOff>
      <xdr:row>16</xdr:row>
      <xdr:rowOff>127273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79690429-9FE8-485C-823B-95300A735F59}"/>
            </a:ext>
          </a:extLst>
        </xdr:cNvPr>
        <xdr:cNvCxnSpPr>
          <a:cxnSpLocks noChangeShapeType="1"/>
        </xdr:cNvCxnSpPr>
      </xdr:nvCxnSpPr>
      <xdr:spPr bwMode="auto">
        <a:xfrm flipV="1">
          <a:off x="4339623" y="3759191"/>
          <a:ext cx="2101335" cy="564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275075</xdr:colOff>
      <xdr:row>10</xdr:row>
      <xdr:rowOff>135485</xdr:rowOff>
    </xdr:from>
    <xdr:to>
      <xdr:col>12</xdr:col>
      <xdr:colOff>7326</xdr:colOff>
      <xdr:row>10</xdr:row>
      <xdr:rowOff>139212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EFB1EDE2-9B6F-4142-BBC5-C1BD4340ADF1}"/>
            </a:ext>
          </a:extLst>
        </xdr:cNvPr>
        <xdr:cNvSpPr>
          <a:spLocks noChangeShapeType="1"/>
        </xdr:cNvSpPr>
      </xdr:nvSpPr>
      <xdr:spPr bwMode="auto">
        <a:xfrm>
          <a:off x="4339622" y="2344300"/>
          <a:ext cx="2175085" cy="37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7324</xdr:colOff>
      <xdr:row>10</xdr:row>
      <xdr:rowOff>139212</xdr:rowOff>
    </xdr:from>
    <xdr:to>
      <xdr:col>15</xdr:col>
      <xdr:colOff>7324</xdr:colOff>
      <xdr:row>10</xdr:row>
      <xdr:rowOff>139212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FC5D8715-93E9-4221-8DDC-B12808329BEA}"/>
            </a:ext>
          </a:extLst>
        </xdr:cNvPr>
        <xdr:cNvSpPr>
          <a:spLocks noChangeShapeType="1"/>
        </xdr:cNvSpPr>
      </xdr:nvSpPr>
      <xdr:spPr bwMode="auto">
        <a:xfrm>
          <a:off x="5956786" y="2491154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535615</xdr:colOff>
      <xdr:row>19</xdr:row>
      <xdr:rowOff>123825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4352192" y="4541960"/>
          <a:ext cx="162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4733925" y="39338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9524</xdr:colOff>
      <xdr:row>13</xdr:row>
      <xdr:rowOff>217170</xdr:rowOff>
    </xdr:from>
    <xdr:to>
      <xdr:col>15</xdr:col>
      <xdr:colOff>3809</xdr:colOff>
      <xdr:row>13</xdr:row>
      <xdr:rowOff>219075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 flipV="1">
          <a:off x="6863714" y="3166110"/>
          <a:ext cx="1083945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108057</xdr:rowOff>
    </xdr:from>
    <xdr:to>
      <xdr:col>12</xdr:col>
      <xdr:colOff>2522</xdr:colOff>
      <xdr:row>7</xdr:row>
      <xdr:rowOff>119063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99C9D930-4343-4992-8E4D-E9AE722A25B1}"/>
            </a:ext>
          </a:extLst>
        </xdr:cNvPr>
        <xdr:cNvCxnSpPr>
          <a:cxnSpLocks noChangeShapeType="1"/>
        </xdr:cNvCxnSpPr>
      </xdr:nvCxnSpPr>
      <xdr:spPr bwMode="auto">
        <a:xfrm>
          <a:off x="4390305" y="1608845"/>
          <a:ext cx="2179664" cy="1100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8004</xdr:colOff>
      <xdr:row>7</xdr:row>
      <xdr:rowOff>116061</xdr:rowOff>
    </xdr:from>
    <xdr:to>
      <xdr:col>15</xdr:col>
      <xdr:colOff>541019</xdr:colOff>
      <xdr:row>7</xdr:row>
      <xdr:rowOff>118110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2C86B633-049C-4B2A-958E-0F11BA40444D}"/>
            </a:ext>
          </a:extLst>
        </xdr:cNvPr>
        <xdr:cNvSpPr>
          <a:spLocks noChangeShapeType="1"/>
        </xdr:cNvSpPr>
      </xdr:nvSpPr>
      <xdr:spPr bwMode="auto">
        <a:xfrm>
          <a:off x="6862194" y="1624821"/>
          <a:ext cx="1622675" cy="20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</xdr:colOff>
      <xdr:row>10</xdr:row>
      <xdr:rowOff>140073</xdr:rowOff>
    </xdr:from>
    <xdr:to>
      <xdr:col>12</xdr:col>
      <xdr:colOff>2522</xdr:colOff>
      <xdr:row>10</xdr:row>
      <xdr:rowOff>140970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A4BB2132-2C27-4FDE-8317-D52EB8E5967A}"/>
            </a:ext>
          </a:extLst>
        </xdr:cNvPr>
        <xdr:cNvCxnSpPr>
          <a:cxnSpLocks noChangeShapeType="1"/>
        </xdr:cNvCxnSpPr>
      </xdr:nvCxnSpPr>
      <xdr:spPr bwMode="auto">
        <a:xfrm flipV="1">
          <a:off x="4400550" y="2368923"/>
          <a:ext cx="2178032" cy="89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10</xdr:row>
      <xdr:rowOff>133350</xdr:rowOff>
    </xdr:from>
    <xdr:to>
      <xdr:col>17</xdr:col>
      <xdr:colOff>849</xdr:colOff>
      <xdr:row>10</xdr:row>
      <xdr:rowOff>138392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FFA42AB3-DA8D-46A5-B539-ACDCE06B0DF9}"/>
            </a:ext>
          </a:extLst>
        </xdr:cNvPr>
        <xdr:cNvCxnSpPr>
          <a:cxnSpLocks noChangeShapeType="1"/>
        </xdr:cNvCxnSpPr>
      </xdr:nvCxnSpPr>
      <xdr:spPr bwMode="auto">
        <a:xfrm>
          <a:off x="6861810" y="2362200"/>
          <a:ext cx="2172549" cy="504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3810</xdr:colOff>
      <xdr:row>13</xdr:row>
      <xdr:rowOff>110490</xdr:rowOff>
    </xdr:from>
    <xdr:to>
      <xdr:col>11</xdr:col>
      <xdr:colOff>541020</xdr:colOff>
      <xdr:row>13</xdr:row>
      <xdr:rowOff>118110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55E4EFDC-15BC-4B11-B6C0-613BBDBF0B08}"/>
            </a:ext>
          </a:extLst>
        </xdr:cNvPr>
        <xdr:cNvCxnSpPr>
          <a:cxnSpLocks noChangeShapeType="1"/>
        </xdr:cNvCxnSpPr>
      </xdr:nvCxnSpPr>
      <xdr:spPr bwMode="auto">
        <a:xfrm flipV="1">
          <a:off x="4400550" y="3059430"/>
          <a:ext cx="2171700" cy="762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1969</xdr:colOff>
      <xdr:row>16</xdr:row>
      <xdr:rowOff>114019</xdr:rowOff>
    </xdr:from>
    <xdr:to>
      <xdr:col>12</xdr:col>
      <xdr:colOff>11494</xdr:colOff>
      <xdr:row>16</xdr:row>
      <xdr:rowOff>114019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2A84E402-94FE-402F-903E-B7696886C107}"/>
            </a:ext>
          </a:extLst>
        </xdr:cNvPr>
        <xdr:cNvCxnSpPr>
          <a:cxnSpLocks noChangeShapeType="1"/>
        </xdr:cNvCxnSpPr>
      </xdr:nvCxnSpPr>
      <xdr:spPr bwMode="auto">
        <a:xfrm>
          <a:off x="3797962" y="3860986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3810</xdr:colOff>
      <xdr:row>19</xdr:row>
      <xdr:rowOff>102870</xdr:rowOff>
    </xdr:from>
    <xdr:to>
      <xdr:col>12</xdr:col>
      <xdr:colOff>2522</xdr:colOff>
      <xdr:row>19</xdr:row>
      <xdr:rowOff>105055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DF432C87-94E1-4A01-9A51-32AC2C37017B}"/>
            </a:ext>
          </a:extLst>
        </xdr:cNvPr>
        <xdr:cNvCxnSpPr>
          <a:cxnSpLocks noChangeShapeType="1"/>
        </xdr:cNvCxnSpPr>
      </xdr:nvCxnSpPr>
      <xdr:spPr bwMode="auto">
        <a:xfrm>
          <a:off x="4400550" y="4491990"/>
          <a:ext cx="2178032" cy="218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7008</xdr:colOff>
      <xdr:row>19</xdr:row>
      <xdr:rowOff>102870</xdr:rowOff>
    </xdr:from>
    <xdr:to>
      <xdr:col>14</xdr:col>
      <xdr:colOff>0</xdr:colOff>
      <xdr:row>19</xdr:row>
      <xdr:rowOff>105055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49850FA-179B-46BB-84FB-020F794D7CD4}"/>
            </a:ext>
          </a:extLst>
        </xdr:cNvPr>
        <xdr:cNvSpPr>
          <a:spLocks noChangeShapeType="1"/>
        </xdr:cNvSpPr>
      </xdr:nvSpPr>
      <xdr:spPr bwMode="auto">
        <a:xfrm flipV="1">
          <a:off x="6861198" y="4491990"/>
          <a:ext cx="537822" cy="21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7014</xdr:colOff>
      <xdr:row>19</xdr:row>
      <xdr:rowOff>105055</xdr:rowOff>
    </xdr:from>
    <xdr:to>
      <xdr:col>16</xdr:col>
      <xdr:colOff>7014</xdr:colOff>
      <xdr:row>19</xdr:row>
      <xdr:rowOff>105055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B870150-9904-4F44-BD52-CCF68A1B757B}"/>
            </a:ext>
          </a:extLst>
        </xdr:cNvPr>
        <xdr:cNvSpPr>
          <a:spLocks noChangeShapeType="1"/>
        </xdr:cNvSpPr>
      </xdr:nvSpPr>
      <xdr:spPr bwMode="auto">
        <a:xfrm>
          <a:off x="6422382" y="4566397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16</xdr:row>
      <xdr:rowOff>119063</xdr:rowOff>
    </xdr:from>
    <xdr:to>
      <xdr:col>16</xdr:col>
      <xdr:colOff>9525</xdr:colOff>
      <xdr:row>16</xdr:row>
      <xdr:rowOff>119063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85E038EC-6A91-44AD-908E-A6E4BBBBCBC3}"/>
            </a:ext>
          </a:extLst>
        </xdr:cNvPr>
        <xdr:cNvSpPr>
          <a:spLocks noChangeShapeType="1"/>
        </xdr:cNvSpPr>
      </xdr:nvSpPr>
      <xdr:spPr bwMode="auto">
        <a:xfrm>
          <a:off x="5939118" y="386603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9524</xdr:colOff>
      <xdr:row>14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6867525" y="3162300"/>
          <a:ext cx="1095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266462</xdr:colOff>
      <xdr:row>7</xdr:row>
      <xdr:rowOff>120063</xdr:rowOff>
    </xdr:from>
    <xdr:to>
      <xdr:col>12</xdr:col>
      <xdr:colOff>8004</xdr:colOff>
      <xdr:row>7</xdr:row>
      <xdr:rowOff>122904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91D1EA04-A798-4D43-9E69-3F74656A80FC}"/>
            </a:ext>
          </a:extLst>
        </xdr:cNvPr>
        <xdr:cNvCxnSpPr>
          <a:cxnSpLocks noChangeShapeType="1"/>
        </xdr:cNvCxnSpPr>
      </xdr:nvCxnSpPr>
      <xdr:spPr bwMode="auto">
        <a:xfrm flipV="1">
          <a:off x="4404634" y="1620851"/>
          <a:ext cx="2194830" cy="284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4002</xdr:colOff>
      <xdr:row>7</xdr:row>
      <xdr:rowOff>108057</xdr:rowOff>
    </xdr:from>
    <xdr:to>
      <xdr:col>17</xdr:col>
      <xdr:colOff>8284</xdr:colOff>
      <xdr:row>7</xdr:row>
      <xdr:rowOff>121674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5AB83F04-D0CF-4776-8F2E-4EBCA57416E3}"/>
            </a:ext>
          </a:extLst>
        </xdr:cNvPr>
        <xdr:cNvCxnSpPr>
          <a:cxnSpLocks noChangeShapeType="1"/>
        </xdr:cNvCxnSpPr>
      </xdr:nvCxnSpPr>
      <xdr:spPr bwMode="auto">
        <a:xfrm>
          <a:off x="6871607" y="1608845"/>
          <a:ext cx="2181425" cy="1361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977</xdr:colOff>
      <xdr:row>10</xdr:row>
      <xdr:rowOff>124626</xdr:rowOff>
    </xdr:from>
    <xdr:to>
      <xdr:col>17</xdr:col>
      <xdr:colOff>8902</xdr:colOff>
      <xdr:row>10</xdr:row>
      <xdr:rowOff>128127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8E1796DF-6689-4F43-8A41-C916C18EB0DD}"/>
            </a:ext>
          </a:extLst>
        </xdr:cNvPr>
        <xdr:cNvCxnSpPr>
          <a:cxnSpLocks noChangeShapeType="1"/>
        </xdr:cNvCxnSpPr>
      </xdr:nvCxnSpPr>
      <xdr:spPr bwMode="auto">
        <a:xfrm flipV="1">
          <a:off x="6868769" y="2354544"/>
          <a:ext cx="2179981" cy="350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107541</xdr:rowOff>
    </xdr:from>
    <xdr:to>
      <xdr:col>12</xdr:col>
      <xdr:colOff>9525</xdr:colOff>
      <xdr:row>16</xdr:row>
      <xdr:rowOff>107541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F861B56F-3CFE-4F51-8AA7-750E7B51E15F}"/>
            </a:ext>
          </a:extLst>
        </xdr:cNvPr>
        <xdr:cNvCxnSpPr>
          <a:cxnSpLocks noChangeShapeType="1"/>
        </xdr:cNvCxnSpPr>
      </xdr:nvCxnSpPr>
      <xdr:spPr bwMode="auto">
        <a:xfrm>
          <a:off x="3863770" y="3871452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275660</xdr:colOff>
      <xdr:row>19</xdr:row>
      <xdr:rowOff>90949</xdr:rowOff>
    </xdr:from>
    <xdr:to>
      <xdr:col>17</xdr:col>
      <xdr:colOff>0</xdr:colOff>
      <xdr:row>19</xdr:row>
      <xdr:rowOff>99681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745ECC15-E88F-46EA-9B7F-1EC54EE329CD}"/>
            </a:ext>
          </a:extLst>
        </xdr:cNvPr>
        <xdr:cNvCxnSpPr>
          <a:cxnSpLocks noChangeShapeType="1"/>
        </xdr:cNvCxnSpPr>
      </xdr:nvCxnSpPr>
      <xdr:spPr bwMode="auto">
        <a:xfrm>
          <a:off x="6871169" y="4449190"/>
          <a:ext cx="2172043" cy="873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274745</xdr:colOff>
      <xdr:row>19</xdr:row>
      <xdr:rowOff>109684</xdr:rowOff>
    </xdr:from>
    <xdr:to>
      <xdr:col>9</xdr:col>
      <xdr:colOff>542703</xdr:colOff>
      <xdr:row>19</xdr:row>
      <xdr:rowOff>110755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36BFA36-A08E-480C-BE79-5532B602291D}"/>
            </a:ext>
          </a:extLst>
        </xdr:cNvPr>
        <xdr:cNvSpPr>
          <a:spLocks noChangeShapeType="1"/>
        </xdr:cNvSpPr>
      </xdr:nvSpPr>
      <xdr:spPr bwMode="auto">
        <a:xfrm>
          <a:off x="4422550" y="4467925"/>
          <a:ext cx="1087551" cy="107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533793</xdr:colOff>
      <xdr:row>13</xdr:row>
      <xdr:rowOff>111848</xdr:rowOff>
    </xdr:from>
    <xdr:to>
      <xdr:col>17</xdr:col>
      <xdr:colOff>0</xdr:colOff>
      <xdr:row>13</xdr:row>
      <xdr:rowOff>116293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D8885600-827F-4739-A77C-7FE866B5CDF5}"/>
            </a:ext>
          </a:extLst>
        </xdr:cNvPr>
        <xdr:cNvSpPr>
          <a:spLocks noChangeShapeType="1"/>
        </xdr:cNvSpPr>
      </xdr:nvSpPr>
      <xdr:spPr bwMode="auto">
        <a:xfrm>
          <a:off x="7948895" y="3041339"/>
          <a:ext cx="1094317" cy="444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12011</xdr:colOff>
      <xdr:row>13</xdr:row>
      <xdr:rowOff>138445</xdr:rowOff>
    </xdr:from>
    <xdr:to>
      <xdr:col>10</xdr:col>
      <xdr:colOff>5537</xdr:colOff>
      <xdr:row>13</xdr:row>
      <xdr:rowOff>143488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BD584B7-20DE-4710-A264-85880DB2563B}"/>
            </a:ext>
          </a:extLst>
        </xdr:cNvPr>
        <xdr:cNvSpPr>
          <a:spLocks noChangeShapeType="1"/>
        </xdr:cNvSpPr>
      </xdr:nvSpPr>
      <xdr:spPr bwMode="auto">
        <a:xfrm flipV="1">
          <a:off x="4436706" y="3067936"/>
          <a:ext cx="1078933" cy="50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7389</xdr:colOff>
      <xdr:row>13</xdr:row>
      <xdr:rowOff>142260</xdr:rowOff>
    </xdr:from>
    <xdr:to>
      <xdr:col>12</xdr:col>
      <xdr:colOff>7389</xdr:colOff>
      <xdr:row>13</xdr:row>
      <xdr:rowOff>142260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F7C3781E-DE90-4434-98E9-2B960D4A2005}"/>
            </a:ext>
          </a:extLst>
        </xdr:cNvPr>
        <xdr:cNvSpPr>
          <a:spLocks noChangeShapeType="1"/>
        </xdr:cNvSpPr>
      </xdr:nvSpPr>
      <xdr:spPr bwMode="auto">
        <a:xfrm>
          <a:off x="5517491" y="3071751"/>
          <a:ext cx="108540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1759</xdr:colOff>
      <xdr:row>10</xdr:row>
      <xdr:rowOff>132907</xdr:rowOff>
    </xdr:from>
    <xdr:to>
      <xdr:col>9</xdr:col>
      <xdr:colOff>542703</xdr:colOff>
      <xdr:row>10</xdr:row>
      <xdr:rowOff>133350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3E98B84E-CECB-4336-B998-F13B7F163A6B}"/>
            </a:ext>
          </a:extLst>
        </xdr:cNvPr>
        <xdr:cNvSpPr>
          <a:spLocks noChangeShapeType="1"/>
        </xdr:cNvSpPr>
      </xdr:nvSpPr>
      <xdr:spPr bwMode="auto">
        <a:xfrm flipV="1">
          <a:off x="4426454" y="2348023"/>
          <a:ext cx="1083647" cy="4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543013</xdr:colOff>
      <xdr:row>10</xdr:row>
      <xdr:rowOff>133526</xdr:rowOff>
    </xdr:from>
    <xdr:to>
      <xdr:col>11</xdr:col>
      <xdr:colOff>538562</xdr:colOff>
      <xdr:row>10</xdr:row>
      <xdr:rowOff>133527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5EB23872-DAAF-49AB-B4CB-57E3D4FBF7BC}"/>
            </a:ext>
          </a:extLst>
        </xdr:cNvPr>
        <xdr:cNvSpPr>
          <a:spLocks noChangeShapeType="1"/>
        </xdr:cNvSpPr>
      </xdr:nvSpPr>
      <xdr:spPr bwMode="auto">
        <a:xfrm>
          <a:off x="5505805" y="2363444"/>
          <a:ext cx="1081577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tabSelected="1" view="pageBreakPreview" zoomScale="106" zoomScaleNormal="120" zoomScaleSheetLayoutView="106" workbookViewId="0">
      <selection activeCell="R14" sqref="R14"/>
    </sheetView>
  </sheetViews>
  <sheetFormatPr defaultRowHeight="15"/>
  <cols>
    <col min="1" max="1" width="6.85546875" customWidth="1"/>
    <col min="2" max="2" width="15.5703125" customWidth="1"/>
    <col min="3" max="3" width="3.42578125" customWidth="1"/>
    <col min="4" max="5" width="3.28515625" customWidth="1"/>
    <col min="6" max="6" width="1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55</v>
      </c>
      <c r="S3" s="200"/>
    </row>
    <row r="4" spans="1:19" s="1" customFormat="1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s="1" customFormat="1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s="1" customFormat="1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s="1" customFormat="1" ht="18.75" customHeight="1">
      <c r="A7" s="87"/>
      <c r="B7" s="89" t="s">
        <v>22</v>
      </c>
      <c r="C7" s="91"/>
      <c r="D7" s="91"/>
      <c r="E7" s="91"/>
      <c r="F7" s="32"/>
      <c r="G7" s="28"/>
      <c r="H7" s="185" t="s">
        <v>23</v>
      </c>
      <c r="I7" s="64" t="s">
        <v>164</v>
      </c>
      <c r="J7" s="67" t="s">
        <v>221</v>
      </c>
      <c r="K7" s="67" t="s">
        <v>222</v>
      </c>
      <c r="L7" s="67" t="s">
        <v>223</v>
      </c>
      <c r="M7" s="188" t="s">
        <v>24</v>
      </c>
      <c r="N7" s="67" t="s">
        <v>162</v>
      </c>
      <c r="O7" s="67" t="s">
        <v>227</v>
      </c>
      <c r="P7" s="67"/>
      <c r="Q7" s="67" t="s">
        <v>222</v>
      </c>
      <c r="R7" s="65" t="s">
        <v>228</v>
      </c>
      <c r="S7" s="68"/>
    </row>
    <row r="8" spans="1:19" s="1" customFormat="1" ht="18.75" customHeight="1">
      <c r="A8" s="91" t="s">
        <v>146</v>
      </c>
      <c r="B8" s="89" t="s">
        <v>147</v>
      </c>
      <c r="C8" s="87">
        <v>2</v>
      </c>
      <c r="D8" s="87">
        <v>0</v>
      </c>
      <c r="E8" s="87">
        <v>2</v>
      </c>
      <c r="F8" s="26" t="s">
        <v>224</v>
      </c>
      <c r="G8" s="60" t="s">
        <v>25</v>
      </c>
      <c r="H8" s="186"/>
      <c r="I8" s="29"/>
      <c r="J8" s="71"/>
      <c r="K8" s="71"/>
      <c r="L8" s="71"/>
      <c r="M8" s="189"/>
      <c r="N8" s="71"/>
      <c r="O8" s="71"/>
      <c r="P8" s="71"/>
      <c r="Q8" s="71"/>
      <c r="R8" s="69"/>
      <c r="S8" s="72"/>
    </row>
    <row r="9" spans="1:19" s="1" customFormat="1" ht="18.75" customHeight="1">
      <c r="A9" s="87" t="s">
        <v>148</v>
      </c>
      <c r="B9" s="89" t="s">
        <v>149</v>
      </c>
      <c r="C9" s="87">
        <v>0</v>
      </c>
      <c r="D9" s="87">
        <v>2</v>
      </c>
      <c r="E9" s="87">
        <v>1</v>
      </c>
      <c r="F9" s="26" t="s">
        <v>242</v>
      </c>
      <c r="G9" s="59"/>
      <c r="H9" s="186"/>
      <c r="I9" s="73" t="s">
        <v>160</v>
      </c>
      <c r="J9" s="76" t="s">
        <v>225</v>
      </c>
      <c r="K9" s="76" t="s">
        <v>226</v>
      </c>
      <c r="L9" s="76" t="s">
        <v>514</v>
      </c>
      <c r="M9" s="189"/>
      <c r="N9" s="71" t="s">
        <v>162</v>
      </c>
      <c r="O9" s="76" t="s">
        <v>230</v>
      </c>
      <c r="P9" s="76"/>
      <c r="Q9" s="76" t="s">
        <v>226</v>
      </c>
      <c r="R9" s="74" t="s">
        <v>229</v>
      </c>
      <c r="S9" s="77"/>
    </row>
    <row r="10" spans="1:19" s="1" customFormat="1" ht="18.75" customHeight="1">
      <c r="A10" s="87" t="s">
        <v>150</v>
      </c>
      <c r="B10" s="89" t="s">
        <v>151</v>
      </c>
      <c r="C10" s="87">
        <v>1</v>
      </c>
      <c r="D10" s="87">
        <v>2</v>
      </c>
      <c r="E10" s="87">
        <v>2</v>
      </c>
      <c r="F10" s="26" t="s">
        <v>316</v>
      </c>
      <c r="G10" s="58"/>
      <c r="H10" s="186"/>
      <c r="I10" s="67" t="s">
        <v>43</v>
      </c>
      <c r="J10" s="67"/>
      <c r="K10" s="67" t="s">
        <v>156</v>
      </c>
      <c r="L10" s="67"/>
      <c r="M10" s="189"/>
      <c r="N10" s="67"/>
      <c r="O10" s="67"/>
      <c r="P10" s="67" t="s">
        <v>222</v>
      </c>
      <c r="Q10" s="65" t="s">
        <v>320</v>
      </c>
      <c r="R10" s="65"/>
      <c r="S10" s="68"/>
    </row>
    <row r="11" spans="1:19" s="1" customFormat="1" ht="18.75" customHeight="1">
      <c r="A11" s="87" t="s">
        <v>152</v>
      </c>
      <c r="B11" s="89" t="s">
        <v>153</v>
      </c>
      <c r="C11" s="87">
        <v>2</v>
      </c>
      <c r="D11" s="87">
        <v>0</v>
      </c>
      <c r="E11" s="87">
        <v>2</v>
      </c>
      <c r="F11" s="84" t="s">
        <v>243</v>
      </c>
      <c r="G11" s="60" t="s">
        <v>26</v>
      </c>
      <c r="H11" s="186"/>
      <c r="I11" s="71"/>
      <c r="J11" s="70"/>
      <c r="K11" s="71"/>
      <c r="L11" s="71"/>
      <c r="M11" s="189"/>
      <c r="N11" s="71"/>
      <c r="O11" s="71"/>
      <c r="P11" s="71"/>
      <c r="Q11" s="69"/>
      <c r="R11" s="69"/>
      <c r="S11" s="72"/>
    </row>
    <row r="12" spans="1:19" s="1" customFormat="1" ht="18.75" customHeight="1" thickBot="1">
      <c r="A12" s="87" t="s">
        <v>154</v>
      </c>
      <c r="B12" s="89" t="s">
        <v>155</v>
      </c>
      <c r="C12" s="87">
        <v>1</v>
      </c>
      <c r="D12" s="87">
        <v>0</v>
      </c>
      <c r="E12" s="87">
        <v>1</v>
      </c>
      <c r="F12" s="84" t="s">
        <v>244</v>
      </c>
      <c r="G12" s="59"/>
      <c r="H12" s="186"/>
      <c r="I12" s="76" t="s">
        <v>322</v>
      </c>
      <c r="J12" s="76" t="s">
        <v>321</v>
      </c>
      <c r="K12" s="76" t="s">
        <v>344</v>
      </c>
      <c r="L12" s="76"/>
      <c r="M12" s="189"/>
      <c r="N12" s="71"/>
      <c r="O12" s="76"/>
      <c r="P12" s="76" t="s">
        <v>226</v>
      </c>
      <c r="Q12" s="74" t="s">
        <v>321</v>
      </c>
      <c r="R12" s="74"/>
      <c r="S12" s="77"/>
    </row>
    <row r="13" spans="1:19" s="1" customFormat="1" ht="18.75" customHeight="1">
      <c r="A13" s="87"/>
      <c r="B13" s="89" t="s">
        <v>41</v>
      </c>
      <c r="C13" s="87"/>
      <c r="D13" s="87"/>
      <c r="E13" s="87"/>
      <c r="F13" s="26"/>
      <c r="G13" s="58"/>
      <c r="H13" s="186"/>
      <c r="I13" s="112" t="s">
        <v>158</v>
      </c>
      <c r="J13" s="65"/>
      <c r="K13" s="66" t="s">
        <v>222</v>
      </c>
      <c r="L13" s="67" t="s">
        <v>231</v>
      </c>
      <c r="M13" s="190"/>
      <c r="N13" s="192" t="s">
        <v>27</v>
      </c>
      <c r="O13" s="193"/>
      <c r="P13" s="67"/>
      <c r="Q13" s="67"/>
      <c r="R13" s="67"/>
      <c r="S13" s="67"/>
    </row>
    <row r="14" spans="1:19" s="1" customFormat="1" ht="18.75" customHeight="1">
      <c r="A14" s="87"/>
      <c r="B14" s="89" t="s">
        <v>42</v>
      </c>
      <c r="C14" s="95"/>
      <c r="D14" s="95"/>
      <c r="E14" s="95"/>
      <c r="F14" s="26"/>
      <c r="G14" s="60" t="s">
        <v>28</v>
      </c>
      <c r="H14" s="186"/>
      <c r="I14" s="69"/>
      <c r="J14" s="69"/>
      <c r="K14" s="70"/>
      <c r="L14" s="71"/>
      <c r="M14" s="190"/>
      <c r="N14" s="194" t="s">
        <v>166</v>
      </c>
      <c r="O14" s="195"/>
      <c r="P14" s="109"/>
      <c r="Q14" s="71"/>
      <c r="R14" s="71"/>
      <c r="S14" s="71"/>
    </row>
    <row r="15" spans="1:19" s="1" customFormat="1" ht="18.75" customHeight="1" thickBot="1">
      <c r="A15" s="96" t="s">
        <v>156</v>
      </c>
      <c r="B15" s="89" t="s">
        <v>157</v>
      </c>
      <c r="C15" s="95">
        <v>0</v>
      </c>
      <c r="D15" s="95">
        <v>6</v>
      </c>
      <c r="E15" s="95">
        <v>2</v>
      </c>
      <c r="F15" s="26" t="s">
        <v>409</v>
      </c>
      <c r="G15" s="59"/>
      <c r="H15" s="186"/>
      <c r="I15" s="74" t="s">
        <v>233</v>
      </c>
      <c r="J15" s="74"/>
      <c r="K15" s="75" t="s">
        <v>226</v>
      </c>
      <c r="L15" s="76" t="s">
        <v>232</v>
      </c>
      <c r="M15" s="190"/>
      <c r="N15" s="79" t="s">
        <v>234</v>
      </c>
      <c r="O15" s="80" t="s">
        <v>311</v>
      </c>
      <c r="P15" s="71"/>
      <c r="Q15" s="71"/>
      <c r="R15" s="76"/>
      <c r="S15" s="76"/>
    </row>
    <row r="16" spans="1:19" s="1" customFormat="1" ht="18.75" customHeight="1">
      <c r="A16" s="96" t="s">
        <v>158</v>
      </c>
      <c r="B16" s="141" t="s">
        <v>159</v>
      </c>
      <c r="C16" s="95">
        <v>1</v>
      </c>
      <c r="D16" s="95">
        <v>3</v>
      </c>
      <c r="E16" s="95">
        <v>2</v>
      </c>
      <c r="F16" s="84" t="s">
        <v>323</v>
      </c>
      <c r="G16" s="58"/>
      <c r="H16" s="186"/>
      <c r="I16" s="65" t="s">
        <v>160</v>
      </c>
      <c r="J16" s="108">
        <v>7410</v>
      </c>
      <c r="K16" s="67" t="s">
        <v>222</v>
      </c>
      <c r="L16" s="67" t="s">
        <v>476</v>
      </c>
      <c r="M16" s="189"/>
      <c r="N16" s="67" t="s">
        <v>146</v>
      </c>
      <c r="O16" s="67"/>
      <c r="P16" s="67" t="s">
        <v>152</v>
      </c>
      <c r="Q16" s="67"/>
      <c r="R16" s="67"/>
      <c r="S16" s="67"/>
    </row>
    <row r="17" spans="1:19" s="1" customFormat="1" ht="18.75" customHeight="1">
      <c r="A17" s="96" t="s">
        <v>43</v>
      </c>
      <c r="B17" s="89" t="s">
        <v>44</v>
      </c>
      <c r="C17" s="95">
        <v>2</v>
      </c>
      <c r="D17" s="95">
        <v>0</v>
      </c>
      <c r="E17" s="95">
        <v>2</v>
      </c>
      <c r="F17" s="84" t="s">
        <v>318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s="1" customFormat="1" ht="18.75" customHeight="1">
      <c r="A18" s="96"/>
      <c r="B18" s="89" t="s">
        <v>45</v>
      </c>
      <c r="C18" s="87"/>
      <c r="D18" s="87"/>
      <c r="E18" s="87"/>
      <c r="F18" s="26"/>
      <c r="G18" s="59"/>
      <c r="H18" s="186"/>
      <c r="I18" s="74" t="s">
        <v>164</v>
      </c>
      <c r="J18" s="108">
        <v>7303</v>
      </c>
      <c r="K18" s="76" t="s">
        <v>226</v>
      </c>
      <c r="L18" s="76" t="s">
        <v>223</v>
      </c>
      <c r="M18" s="189"/>
      <c r="N18" s="76" t="s">
        <v>235</v>
      </c>
      <c r="O18" s="76" t="s">
        <v>236</v>
      </c>
      <c r="P18" s="76" t="s">
        <v>237</v>
      </c>
      <c r="Q18" s="71" t="s">
        <v>238</v>
      </c>
      <c r="R18" s="76"/>
      <c r="S18" s="76"/>
    </row>
    <row r="19" spans="1:19" s="1" customFormat="1" ht="18.75" customHeight="1">
      <c r="A19" s="96" t="s">
        <v>160</v>
      </c>
      <c r="B19" s="89" t="s">
        <v>161</v>
      </c>
      <c r="C19" s="87">
        <v>1</v>
      </c>
      <c r="D19" s="87">
        <v>3</v>
      </c>
      <c r="E19" s="87">
        <v>2</v>
      </c>
      <c r="F19" s="26" t="s">
        <v>515</v>
      </c>
      <c r="G19" s="58"/>
      <c r="H19" s="186"/>
      <c r="I19" s="112" t="s">
        <v>148</v>
      </c>
      <c r="J19" s="65"/>
      <c r="K19" s="67" t="s">
        <v>154</v>
      </c>
      <c r="L19" s="67" t="s">
        <v>150</v>
      </c>
      <c r="M19" s="189"/>
      <c r="N19" s="67"/>
      <c r="O19" s="67"/>
      <c r="P19" s="66"/>
      <c r="Q19" s="65"/>
      <c r="R19" s="65"/>
      <c r="S19" s="68"/>
    </row>
    <row r="20" spans="1:19" s="1" customFormat="1" ht="18.75" customHeight="1">
      <c r="A20" s="96" t="s">
        <v>162</v>
      </c>
      <c r="B20" s="89" t="s">
        <v>163</v>
      </c>
      <c r="C20" s="87">
        <v>2</v>
      </c>
      <c r="D20" s="87">
        <v>3</v>
      </c>
      <c r="E20" s="87">
        <v>3</v>
      </c>
      <c r="F20" s="26" t="s">
        <v>245</v>
      </c>
      <c r="G20" s="60" t="s">
        <v>31</v>
      </c>
      <c r="H20" s="186"/>
      <c r="I20" s="69"/>
      <c r="J20" s="69"/>
      <c r="K20" s="64">
        <v>531</v>
      </c>
      <c r="L20" s="71"/>
      <c r="M20" s="189"/>
      <c r="N20" s="71"/>
      <c r="O20" s="71"/>
      <c r="P20" s="70"/>
      <c r="Q20" s="69"/>
      <c r="R20" s="69"/>
      <c r="S20" s="72"/>
    </row>
    <row r="21" spans="1:19" s="1" customFormat="1" ht="18.75" customHeight="1">
      <c r="A21" s="96"/>
      <c r="B21" s="89" t="s">
        <v>46</v>
      </c>
      <c r="C21" s="87"/>
      <c r="D21" s="87"/>
      <c r="E21" s="87"/>
      <c r="F21" s="84"/>
      <c r="G21" s="59"/>
      <c r="H21" s="187"/>
      <c r="I21" s="73">
        <v>544</v>
      </c>
      <c r="J21" s="127" t="s">
        <v>239</v>
      </c>
      <c r="K21" s="76" t="s">
        <v>244</v>
      </c>
      <c r="L21" s="76" t="s">
        <v>241</v>
      </c>
      <c r="M21" s="191"/>
      <c r="N21" s="76"/>
      <c r="O21" s="76" t="s">
        <v>240</v>
      </c>
      <c r="P21" s="75"/>
      <c r="Q21" s="113"/>
      <c r="R21" s="74"/>
      <c r="S21" s="77"/>
    </row>
    <row r="22" spans="1:19" s="1" customFormat="1" ht="15.75" customHeight="1">
      <c r="A22" s="96" t="s">
        <v>164</v>
      </c>
      <c r="B22" s="89" t="s">
        <v>165</v>
      </c>
      <c r="C22" s="87">
        <v>1</v>
      </c>
      <c r="D22" s="87">
        <v>3</v>
      </c>
      <c r="E22" s="87">
        <v>2</v>
      </c>
      <c r="F22" s="84" t="s">
        <v>246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s="1" customFormat="1" ht="15.75" customHeight="1">
      <c r="A23" s="87"/>
      <c r="B23" s="89" t="s">
        <v>48</v>
      </c>
      <c r="C23" s="87"/>
      <c r="D23" s="87"/>
      <c r="E23" s="87"/>
      <c r="F23" s="180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87" t="s">
        <v>166</v>
      </c>
      <c r="B24" s="89" t="s">
        <v>167</v>
      </c>
      <c r="C24" s="87" t="s">
        <v>49</v>
      </c>
      <c r="D24" s="87">
        <v>2</v>
      </c>
      <c r="E24" s="87" t="s">
        <v>49</v>
      </c>
      <c r="F24" s="181" t="s">
        <v>313</v>
      </c>
      <c r="G24" s="8"/>
      <c r="H24" s="6"/>
      <c r="I24" s="9"/>
      <c r="J24" s="10"/>
      <c r="K24" s="14" t="s">
        <v>32</v>
      </c>
      <c r="L24" s="11"/>
      <c r="M24" s="11"/>
      <c r="N24" s="12"/>
      <c r="O24" s="12"/>
      <c r="P24" s="14" t="s">
        <v>33</v>
      </c>
      <c r="Q24" s="5"/>
      <c r="R24" s="9"/>
      <c r="S24" s="7"/>
    </row>
    <row r="25" spans="1:19" ht="21">
      <c r="A25" s="87"/>
      <c r="B25" s="89"/>
      <c r="C25" s="87"/>
      <c r="D25" s="88"/>
      <c r="E25" s="88"/>
      <c r="F25" s="165"/>
      <c r="G25" s="13"/>
      <c r="H25" s="14"/>
      <c r="I25" s="9"/>
      <c r="J25" s="15"/>
      <c r="K25" s="16"/>
      <c r="L25" s="201" t="s">
        <v>56</v>
      </c>
      <c r="M25" s="201"/>
      <c r="N25" s="201"/>
      <c r="O25" s="201"/>
      <c r="P25" s="14"/>
      <c r="Q25" s="14"/>
      <c r="R25" s="9"/>
      <c r="S25" s="2"/>
    </row>
    <row r="26" spans="1:19" ht="16.5" customHeight="1">
      <c r="A26" s="95"/>
      <c r="B26" s="104"/>
      <c r="C26" s="95"/>
      <c r="D26" s="95"/>
      <c r="E26" s="95"/>
      <c r="F26" s="25"/>
      <c r="G26" s="4"/>
      <c r="H26" s="9"/>
      <c r="I26" s="9"/>
      <c r="J26" s="10"/>
      <c r="K26" s="16"/>
      <c r="L26" s="20"/>
      <c r="M26" s="14"/>
      <c r="N26" s="14"/>
      <c r="O26" s="14"/>
      <c r="P26" s="14"/>
      <c r="Q26" s="14"/>
      <c r="R26" s="9"/>
      <c r="S26" s="2"/>
    </row>
    <row r="27" spans="1:19" ht="16.5" customHeight="1">
      <c r="A27" s="95"/>
      <c r="B27" s="104"/>
      <c r="C27" s="95"/>
      <c r="D27" s="95"/>
      <c r="E27" s="95"/>
      <c r="F27" s="25"/>
      <c r="G27" s="4"/>
      <c r="H27" s="9"/>
      <c r="I27" s="9"/>
      <c r="J27" s="10"/>
      <c r="K27" s="14" t="s">
        <v>32</v>
      </c>
      <c r="L27" s="12"/>
      <c r="M27" s="12"/>
      <c r="N27" s="12"/>
      <c r="O27" s="12"/>
      <c r="P27" s="183" t="s">
        <v>36</v>
      </c>
      <c r="Q27" s="183"/>
      <c r="R27" s="183"/>
      <c r="S27" s="184"/>
    </row>
    <row r="28" spans="1:19" ht="16.5" customHeight="1">
      <c r="A28" s="95"/>
      <c r="B28" s="104"/>
      <c r="C28" s="95"/>
      <c r="D28" s="95"/>
      <c r="E28" s="95"/>
      <c r="F28" s="25"/>
      <c r="G28" s="17"/>
      <c r="H28" s="14"/>
      <c r="I28" s="9"/>
      <c r="J28" s="15"/>
      <c r="K28" s="5"/>
      <c r="L28" s="182" t="s">
        <v>37</v>
      </c>
      <c r="M28" s="182"/>
      <c r="N28" s="182"/>
      <c r="O28" s="182"/>
      <c r="P28" s="14"/>
      <c r="Q28" s="14"/>
      <c r="R28" s="9"/>
      <c r="S28" s="2"/>
    </row>
    <row r="29" spans="1:19" ht="16.5" customHeight="1">
      <c r="A29" s="95"/>
      <c r="B29" s="104"/>
      <c r="C29" s="95"/>
      <c r="D29" s="95"/>
      <c r="E29" s="95"/>
      <c r="F29" s="25"/>
      <c r="G29" s="4"/>
      <c r="H29" s="14"/>
      <c r="I29" s="15"/>
      <c r="J29" s="9"/>
      <c r="K29" s="5"/>
      <c r="L29" s="9"/>
      <c r="M29" s="9"/>
      <c r="N29" s="9"/>
      <c r="O29" s="9"/>
      <c r="P29" s="9"/>
      <c r="Q29" s="9"/>
      <c r="R29" s="14"/>
      <c r="S29" s="2"/>
    </row>
    <row r="30" spans="1:19" ht="16.5" customHeight="1">
      <c r="A30" s="94"/>
      <c r="B30" s="94" t="s">
        <v>38</v>
      </c>
      <c r="C30" s="94">
        <f>SUM(C8:C26)</f>
        <v>13</v>
      </c>
      <c r="D30" s="94">
        <f>SUM(D8:D26)</f>
        <v>24</v>
      </c>
      <c r="E30" s="94">
        <f>SUM(E8:E26)</f>
        <v>21</v>
      </c>
      <c r="F30" s="27"/>
      <c r="G30" s="3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5:O25"/>
    <mergeCell ref="L28:O28"/>
    <mergeCell ref="P27:S27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Normal="100" zoomScaleSheetLayoutView="100" workbookViewId="0">
      <selection activeCell="A15" sqref="A15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80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85" t="s">
        <v>23</v>
      </c>
      <c r="I7" s="64" t="s">
        <v>178</v>
      </c>
      <c r="J7" s="65">
        <v>7301</v>
      </c>
      <c r="K7" s="66" t="s">
        <v>249</v>
      </c>
      <c r="L7" s="67" t="s">
        <v>274</v>
      </c>
      <c r="M7" s="188" t="s">
        <v>24</v>
      </c>
      <c r="N7" s="67" t="s">
        <v>174</v>
      </c>
      <c r="O7" s="67"/>
      <c r="P7" s="67"/>
      <c r="Q7" s="133"/>
      <c r="R7" s="65"/>
      <c r="S7" s="68"/>
    </row>
    <row r="8" spans="1:19" ht="18.75" customHeight="1">
      <c r="A8" s="91" t="s">
        <v>174</v>
      </c>
      <c r="B8" s="92" t="s">
        <v>175</v>
      </c>
      <c r="C8" s="91">
        <v>0</v>
      </c>
      <c r="D8" s="91">
        <v>2</v>
      </c>
      <c r="E8" s="91">
        <v>1</v>
      </c>
      <c r="F8" s="26" t="s">
        <v>305</v>
      </c>
      <c r="G8" s="60" t="s">
        <v>25</v>
      </c>
      <c r="H8" s="186"/>
      <c r="I8" s="29"/>
      <c r="J8" s="69"/>
      <c r="K8" s="70"/>
      <c r="L8" s="71"/>
      <c r="M8" s="189"/>
      <c r="N8" s="71"/>
      <c r="O8" s="71"/>
      <c r="P8" s="71"/>
      <c r="Q8" s="134"/>
      <c r="R8" s="69"/>
      <c r="S8" s="72"/>
    </row>
    <row r="9" spans="1:19" ht="18.75" customHeight="1">
      <c r="A9" s="91"/>
      <c r="B9" s="92" t="s">
        <v>41</v>
      </c>
      <c r="C9" s="91"/>
      <c r="D9" s="91"/>
      <c r="E9" s="91"/>
      <c r="F9" s="26"/>
      <c r="G9" s="59"/>
      <c r="H9" s="186"/>
      <c r="I9" s="73" t="s">
        <v>186</v>
      </c>
      <c r="J9" s="74">
        <v>7308</v>
      </c>
      <c r="K9" s="75" t="s">
        <v>248</v>
      </c>
      <c r="L9" s="76" t="s">
        <v>285</v>
      </c>
      <c r="M9" s="189"/>
      <c r="N9" s="71" t="s">
        <v>291</v>
      </c>
      <c r="O9" s="76" t="s">
        <v>292</v>
      </c>
      <c r="P9" s="76"/>
      <c r="Q9" s="135"/>
      <c r="R9" s="74"/>
      <c r="S9" s="77"/>
    </row>
    <row r="10" spans="1:19" ht="18.75" customHeight="1">
      <c r="A10" s="91"/>
      <c r="B10" s="92" t="s">
        <v>42</v>
      </c>
      <c r="C10" s="91"/>
      <c r="D10" s="91"/>
      <c r="E10" s="91"/>
      <c r="F10" s="26"/>
      <c r="G10" s="58"/>
      <c r="H10" s="186"/>
      <c r="I10" s="67" t="s">
        <v>182</v>
      </c>
      <c r="J10" s="67" t="s">
        <v>227</v>
      </c>
      <c r="K10" s="67" t="s">
        <v>249</v>
      </c>
      <c r="L10" s="67" t="s">
        <v>261</v>
      </c>
      <c r="M10" s="189"/>
      <c r="N10" s="67"/>
      <c r="O10" s="67"/>
      <c r="P10" s="67"/>
      <c r="Q10" s="133"/>
      <c r="R10" s="133"/>
      <c r="S10" s="68"/>
    </row>
    <row r="11" spans="1:19" ht="18.75" customHeight="1">
      <c r="A11" s="91" t="s">
        <v>176</v>
      </c>
      <c r="B11" s="92" t="s">
        <v>191</v>
      </c>
      <c r="C11" s="91">
        <v>1</v>
      </c>
      <c r="D11" s="91">
        <v>3</v>
      </c>
      <c r="E11" s="91">
        <v>2</v>
      </c>
      <c r="F11" s="26" t="s">
        <v>480</v>
      </c>
      <c r="G11" s="60" t="s">
        <v>26</v>
      </c>
      <c r="H11" s="186"/>
      <c r="I11" s="71"/>
      <c r="J11" s="70"/>
      <c r="K11" s="71"/>
      <c r="L11" s="71"/>
      <c r="M11" s="189"/>
      <c r="N11" s="71"/>
      <c r="O11" s="71"/>
      <c r="P11" s="71"/>
      <c r="Q11" s="69"/>
      <c r="R11" s="134"/>
      <c r="S11" s="72"/>
    </row>
    <row r="12" spans="1:19" ht="18.75" customHeight="1" thickBot="1">
      <c r="A12" s="91"/>
      <c r="B12" s="92" t="s">
        <v>45</v>
      </c>
      <c r="C12" s="91"/>
      <c r="D12" s="91"/>
      <c r="E12" s="91"/>
      <c r="F12" s="84"/>
      <c r="G12" s="59"/>
      <c r="H12" s="186"/>
      <c r="I12" s="76" t="s">
        <v>182</v>
      </c>
      <c r="J12" s="76" t="s">
        <v>290</v>
      </c>
      <c r="K12" s="76" t="s">
        <v>248</v>
      </c>
      <c r="L12" s="76" t="s">
        <v>271</v>
      </c>
      <c r="M12" s="189"/>
      <c r="N12" s="71"/>
      <c r="O12" s="76"/>
      <c r="P12" s="76"/>
      <c r="Q12" s="74"/>
      <c r="R12" s="136"/>
      <c r="S12" s="77"/>
    </row>
    <row r="13" spans="1:19" ht="18.75" customHeight="1">
      <c r="A13" s="91" t="s">
        <v>178</v>
      </c>
      <c r="B13" s="92" t="s">
        <v>179</v>
      </c>
      <c r="C13" s="91">
        <v>1</v>
      </c>
      <c r="D13" s="91">
        <v>3</v>
      </c>
      <c r="E13" s="91">
        <v>2</v>
      </c>
      <c r="F13" s="26" t="s">
        <v>519</v>
      </c>
      <c r="G13" s="58"/>
      <c r="H13" s="186"/>
      <c r="I13" s="112" t="s">
        <v>186</v>
      </c>
      <c r="J13" s="65">
        <v>7405</v>
      </c>
      <c r="K13" s="66" t="s">
        <v>249</v>
      </c>
      <c r="L13" s="67" t="s">
        <v>285</v>
      </c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/>
      <c r="B14" s="92" t="s">
        <v>46</v>
      </c>
      <c r="C14" s="91"/>
      <c r="D14" s="91"/>
      <c r="E14" s="91"/>
      <c r="F14" s="26"/>
      <c r="G14" s="60" t="s">
        <v>28</v>
      </c>
      <c r="H14" s="186"/>
      <c r="I14" s="69"/>
      <c r="J14" s="69"/>
      <c r="K14" s="70"/>
      <c r="L14" s="71"/>
      <c r="M14" s="190"/>
      <c r="N14" s="194" t="s">
        <v>190</v>
      </c>
      <c r="O14" s="195"/>
      <c r="P14" s="78"/>
      <c r="Q14" s="71"/>
      <c r="R14" s="71"/>
      <c r="S14" s="71"/>
    </row>
    <row r="15" spans="1:19" ht="18.75" customHeight="1" thickBot="1">
      <c r="A15" s="91" t="s">
        <v>76</v>
      </c>
      <c r="B15" s="92" t="s">
        <v>77</v>
      </c>
      <c r="C15" s="91">
        <v>1</v>
      </c>
      <c r="D15" s="91">
        <v>3</v>
      </c>
      <c r="E15" s="91">
        <v>2</v>
      </c>
      <c r="F15" s="26" t="s">
        <v>518</v>
      </c>
      <c r="G15" s="59"/>
      <c r="H15" s="186"/>
      <c r="I15" s="74" t="s">
        <v>178</v>
      </c>
      <c r="J15" s="74">
        <v>7301</v>
      </c>
      <c r="K15" s="75" t="s">
        <v>248</v>
      </c>
      <c r="L15" s="76" t="s">
        <v>514</v>
      </c>
      <c r="M15" s="190"/>
      <c r="N15" s="79" t="s">
        <v>141</v>
      </c>
      <c r="O15" s="80" t="s">
        <v>283</v>
      </c>
      <c r="P15" s="71"/>
      <c r="Q15" s="71"/>
      <c r="R15" s="76"/>
      <c r="S15" s="76"/>
    </row>
    <row r="16" spans="1:19" ht="18.75" customHeight="1">
      <c r="A16" s="91" t="s">
        <v>182</v>
      </c>
      <c r="B16" s="92" t="s">
        <v>183</v>
      </c>
      <c r="C16" s="91">
        <v>1</v>
      </c>
      <c r="D16" s="91">
        <v>3</v>
      </c>
      <c r="E16" s="91">
        <v>2</v>
      </c>
      <c r="F16" s="84" t="s">
        <v>306</v>
      </c>
      <c r="G16" s="58"/>
      <c r="H16" s="186"/>
      <c r="I16" s="112" t="s">
        <v>180</v>
      </c>
      <c r="J16" s="108"/>
      <c r="K16" s="67" t="s">
        <v>184</v>
      </c>
      <c r="M16" s="189"/>
      <c r="N16" s="67" t="s">
        <v>76</v>
      </c>
      <c r="O16" s="67" t="s">
        <v>304</v>
      </c>
      <c r="P16" s="67" t="s">
        <v>249</v>
      </c>
      <c r="Q16" s="67" t="s">
        <v>514</v>
      </c>
      <c r="R16" s="67"/>
      <c r="S16" s="67"/>
    </row>
    <row r="17" spans="1:19" ht="18.75" customHeight="1">
      <c r="A17" s="93" t="s">
        <v>180</v>
      </c>
      <c r="B17" s="144" t="s">
        <v>181</v>
      </c>
      <c r="C17" s="93">
        <v>2</v>
      </c>
      <c r="D17" s="93">
        <v>0</v>
      </c>
      <c r="E17" s="93">
        <v>2</v>
      </c>
      <c r="F17" s="26" t="s">
        <v>299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91"/>
      <c r="B18" s="92" t="s">
        <v>34</v>
      </c>
      <c r="C18" s="91"/>
      <c r="D18" s="91"/>
      <c r="E18" s="91"/>
      <c r="F18" s="26"/>
      <c r="G18" s="59"/>
      <c r="H18" s="186"/>
      <c r="I18" s="113">
        <v>543</v>
      </c>
      <c r="J18" s="108" t="s">
        <v>294</v>
      </c>
      <c r="K18" s="76" t="s">
        <v>303</v>
      </c>
      <c r="L18" s="150" t="s">
        <v>271</v>
      </c>
      <c r="M18" s="189"/>
      <c r="N18" s="76" t="s">
        <v>176</v>
      </c>
      <c r="O18" s="76" t="s">
        <v>267</v>
      </c>
      <c r="P18" s="76" t="s">
        <v>248</v>
      </c>
      <c r="Q18" s="71" t="s">
        <v>268</v>
      </c>
      <c r="R18" s="76"/>
      <c r="S18" s="76"/>
    </row>
    <row r="19" spans="1:19" ht="18.75" customHeight="1">
      <c r="A19" s="91"/>
      <c r="B19" s="92" t="s">
        <v>35</v>
      </c>
      <c r="C19" s="91"/>
      <c r="D19" s="91"/>
      <c r="E19" s="91"/>
      <c r="F19" s="26"/>
      <c r="G19" s="58"/>
      <c r="H19" s="186"/>
      <c r="I19" s="65" t="s">
        <v>188</v>
      </c>
      <c r="J19" s="65">
        <v>831</v>
      </c>
      <c r="K19" s="147" t="s">
        <v>249</v>
      </c>
      <c r="L19" s="67" t="s">
        <v>268</v>
      </c>
      <c r="M19" s="189"/>
      <c r="N19" s="67" t="s">
        <v>176</v>
      </c>
      <c r="O19" s="66" t="s">
        <v>266</v>
      </c>
      <c r="P19" s="67" t="s">
        <v>249</v>
      </c>
      <c r="Q19" s="112" t="s">
        <v>473</v>
      </c>
      <c r="R19" s="65"/>
      <c r="S19" s="68"/>
    </row>
    <row r="20" spans="1:19" ht="18.75" customHeight="1">
      <c r="A20" s="91" t="s">
        <v>184</v>
      </c>
      <c r="B20" s="92" t="s">
        <v>185</v>
      </c>
      <c r="C20" s="91">
        <v>0</v>
      </c>
      <c r="D20" s="91">
        <v>2</v>
      </c>
      <c r="E20" s="91">
        <v>2</v>
      </c>
      <c r="F20" s="26" t="s">
        <v>307</v>
      </c>
      <c r="G20" s="60" t="s">
        <v>31</v>
      </c>
      <c r="H20" s="186"/>
      <c r="I20" s="69"/>
      <c r="J20" s="69"/>
      <c r="K20" s="64"/>
      <c r="L20" s="71"/>
      <c r="M20" s="189"/>
      <c r="N20" s="71"/>
      <c r="O20" s="70"/>
      <c r="P20" s="71"/>
      <c r="Q20" s="69"/>
      <c r="R20" s="69"/>
      <c r="S20" s="72"/>
    </row>
    <row r="21" spans="1:19" ht="18.75" customHeight="1">
      <c r="A21" s="91"/>
      <c r="B21" s="92" t="s">
        <v>47</v>
      </c>
      <c r="C21" s="91"/>
      <c r="D21" s="91"/>
      <c r="E21" s="91"/>
      <c r="F21" s="84"/>
      <c r="G21" s="59"/>
      <c r="H21" s="187"/>
      <c r="I21" s="73" t="s">
        <v>188</v>
      </c>
      <c r="J21" s="74">
        <v>7302</v>
      </c>
      <c r="K21" s="148" t="s">
        <v>248</v>
      </c>
      <c r="L21" s="76" t="s">
        <v>312</v>
      </c>
      <c r="M21" s="191"/>
      <c r="N21" s="76" t="s">
        <v>76</v>
      </c>
      <c r="O21" s="75" t="s">
        <v>304</v>
      </c>
      <c r="P21" s="76" t="s">
        <v>248</v>
      </c>
      <c r="Q21" s="74" t="s">
        <v>514</v>
      </c>
      <c r="R21" s="74"/>
      <c r="S21" s="77"/>
    </row>
    <row r="22" spans="1:19" ht="15.75" customHeight="1">
      <c r="A22" s="91" t="s">
        <v>186</v>
      </c>
      <c r="B22" s="92" t="s">
        <v>192</v>
      </c>
      <c r="C22" s="91">
        <v>1</v>
      </c>
      <c r="D22" s="91">
        <v>3</v>
      </c>
      <c r="E22" s="91">
        <v>2</v>
      </c>
      <c r="F22" s="84" t="s">
        <v>289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188</v>
      </c>
      <c r="B23" s="92" t="s">
        <v>193</v>
      </c>
      <c r="C23" s="91">
        <v>1</v>
      </c>
      <c r="D23" s="91">
        <v>3</v>
      </c>
      <c r="E23" s="91">
        <v>2</v>
      </c>
      <c r="F23" s="84" t="s">
        <v>317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48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93" t="s">
        <v>190</v>
      </c>
      <c r="B25" s="92" t="s">
        <v>118</v>
      </c>
      <c r="C25" s="91" t="s">
        <v>49</v>
      </c>
      <c r="D25" s="91">
        <v>2</v>
      </c>
      <c r="E25" s="91" t="s">
        <v>49</v>
      </c>
      <c r="F25" s="84" t="s">
        <v>308</v>
      </c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93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3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3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3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0"/>
      <c r="B30" s="90" t="s">
        <v>38</v>
      </c>
      <c r="C30" s="90">
        <f>SUM(C8:C26)</f>
        <v>8</v>
      </c>
      <c r="D30" s="90">
        <f>SUM(D8:D26)</f>
        <v>24</v>
      </c>
      <c r="E30" s="90">
        <f>SUM(E8:E26)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Normal="100" zoomScaleSheetLayoutView="100" workbookViewId="0">
      <selection activeCell="H23" sqref="H23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81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85" t="s">
        <v>23</v>
      </c>
      <c r="I7" s="110"/>
      <c r="J7" s="67"/>
      <c r="K7" s="66"/>
      <c r="L7" s="67"/>
      <c r="M7" s="188" t="s">
        <v>24</v>
      </c>
      <c r="N7" s="67" t="s">
        <v>188</v>
      </c>
      <c r="O7" s="67" t="s">
        <v>267</v>
      </c>
      <c r="P7" s="67" t="s">
        <v>256</v>
      </c>
      <c r="Q7" s="65" t="s">
        <v>268</v>
      </c>
      <c r="R7" s="65"/>
      <c r="S7" s="68"/>
    </row>
    <row r="8" spans="1:19" ht="18.75" customHeight="1">
      <c r="A8" s="91" t="s">
        <v>174</v>
      </c>
      <c r="B8" s="92" t="s">
        <v>175</v>
      </c>
      <c r="C8" s="91">
        <v>0</v>
      </c>
      <c r="D8" s="91">
        <v>2</v>
      </c>
      <c r="E8" s="91">
        <v>1</v>
      </c>
      <c r="F8" s="26" t="s">
        <v>305</v>
      </c>
      <c r="G8" s="60" t="s">
        <v>25</v>
      </c>
      <c r="H8" s="186"/>
      <c r="I8" s="29"/>
      <c r="J8" s="71"/>
      <c r="K8" s="70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91"/>
      <c r="B9" s="92" t="s">
        <v>41</v>
      </c>
      <c r="C9" s="91"/>
      <c r="D9" s="91"/>
      <c r="E9" s="91"/>
      <c r="F9" s="26"/>
      <c r="G9" s="59"/>
      <c r="H9" s="186"/>
      <c r="I9" s="111"/>
      <c r="J9" s="76"/>
      <c r="K9" s="75"/>
      <c r="L9" s="76"/>
      <c r="M9" s="189"/>
      <c r="N9" s="76" t="s">
        <v>188</v>
      </c>
      <c r="O9" s="76" t="s">
        <v>269</v>
      </c>
      <c r="P9" s="76" t="s">
        <v>257</v>
      </c>
      <c r="Q9" s="73" t="s">
        <v>312</v>
      </c>
      <c r="R9" s="74"/>
      <c r="S9" s="77"/>
    </row>
    <row r="10" spans="1:19" ht="18.75" customHeight="1">
      <c r="A10" s="91"/>
      <c r="B10" s="92" t="s">
        <v>42</v>
      </c>
      <c r="C10" s="91"/>
      <c r="D10" s="91"/>
      <c r="E10" s="91"/>
      <c r="F10" s="26"/>
      <c r="G10" s="58"/>
      <c r="H10" s="186"/>
      <c r="I10" s="67" t="s">
        <v>178</v>
      </c>
      <c r="J10" s="67" t="s">
        <v>221</v>
      </c>
      <c r="K10" s="67" t="s">
        <v>256</v>
      </c>
      <c r="L10" s="67" t="s">
        <v>274</v>
      </c>
      <c r="M10" s="189"/>
      <c r="N10" s="67" t="s">
        <v>76</v>
      </c>
      <c r="O10" s="67" t="s">
        <v>255</v>
      </c>
      <c r="P10" s="67" t="s">
        <v>256</v>
      </c>
      <c r="Q10" s="65" t="s">
        <v>274</v>
      </c>
      <c r="R10" s="65"/>
      <c r="S10" s="68"/>
    </row>
    <row r="11" spans="1:19" ht="18.75" customHeight="1">
      <c r="A11" s="91" t="s">
        <v>176</v>
      </c>
      <c r="B11" s="92" t="s">
        <v>191</v>
      </c>
      <c r="C11" s="91">
        <v>1</v>
      </c>
      <c r="D11" s="91">
        <v>3</v>
      </c>
      <c r="E11" s="91">
        <v>2</v>
      </c>
      <c r="F11" s="26" t="s">
        <v>413</v>
      </c>
      <c r="G11" s="60" t="s">
        <v>26</v>
      </c>
      <c r="H11" s="186"/>
      <c r="I11" s="71"/>
      <c r="J11" s="71"/>
      <c r="K11" s="70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91"/>
      <c r="B12" s="92" t="s">
        <v>45</v>
      </c>
      <c r="C12" s="91"/>
      <c r="D12" s="91"/>
      <c r="E12" s="91"/>
      <c r="F12" s="84"/>
      <c r="G12" s="59"/>
      <c r="H12" s="186"/>
      <c r="I12" s="76" t="s">
        <v>186</v>
      </c>
      <c r="J12" s="76" t="s">
        <v>258</v>
      </c>
      <c r="K12" s="76" t="s">
        <v>257</v>
      </c>
      <c r="L12" s="76" t="s">
        <v>285</v>
      </c>
      <c r="M12" s="189"/>
      <c r="N12" s="71" t="s">
        <v>176</v>
      </c>
      <c r="O12" s="76" t="s">
        <v>267</v>
      </c>
      <c r="P12" s="76" t="s">
        <v>257</v>
      </c>
      <c r="Q12" s="113" t="s">
        <v>268</v>
      </c>
      <c r="R12" s="74"/>
      <c r="S12" s="77"/>
    </row>
    <row r="13" spans="1:19" ht="18.75" customHeight="1">
      <c r="A13" s="91" t="s">
        <v>178</v>
      </c>
      <c r="B13" s="92" t="s">
        <v>179</v>
      </c>
      <c r="C13" s="91">
        <v>1</v>
      </c>
      <c r="D13" s="91">
        <v>3</v>
      </c>
      <c r="E13" s="91">
        <v>2</v>
      </c>
      <c r="F13" s="26" t="s">
        <v>275</v>
      </c>
      <c r="G13" s="58"/>
      <c r="H13" s="186"/>
      <c r="I13" s="112" t="s">
        <v>176</v>
      </c>
      <c r="J13" s="65">
        <v>7309</v>
      </c>
      <c r="K13" s="67" t="s">
        <v>256</v>
      </c>
      <c r="L13" s="67" t="s">
        <v>228</v>
      </c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/>
      <c r="B14" s="92" t="s">
        <v>46</v>
      </c>
      <c r="C14" s="91"/>
      <c r="D14" s="91"/>
      <c r="E14" s="91"/>
      <c r="F14" s="26"/>
      <c r="G14" s="60" t="s">
        <v>28</v>
      </c>
      <c r="H14" s="186"/>
      <c r="I14" s="69"/>
      <c r="J14" s="69"/>
      <c r="K14" s="71"/>
      <c r="L14" s="71"/>
      <c r="M14" s="190"/>
      <c r="N14" s="194" t="s">
        <v>190</v>
      </c>
      <c r="O14" s="195"/>
      <c r="P14" s="78"/>
      <c r="Q14" s="71"/>
      <c r="R14" s="71"/>
      <c r="S14" s="71"/>
    </row>
    <row r="15" spans="1:19" ht="18.75" customHeight="1" thickBot="1">
      <c r="A15" s="91" t="s">
        <v>76</v>
      </c>
      <c r="B15" s="92" t="s">
        <v>77</v>
      </c>
      <c r="C15" s="91">
        <v>1</v>
      </c>
      <c r="D15" s="91">
        <v>3</v>
      </c>
      <c r="E15" s="91">
        <v>2</v>
      </c>
      <c r="F15" s="26" t="s">
        <v>520</v>
      </c>
      <c r="G15" s="59"/>
      <c r="H15" s="186"/>
      <c r="I15" s="74" t="s">
        <v>182</v>
      </c>
      <c r="J15" s="74">
        <v>7403</v>
      </c>
      <c r="K15" s="76" t="s">
        <v>257</v>
      </c>
      <c r="L15" s="76" t="s">
        <v>271</v>
      </c>
      <c r="M15" s="190"/>
      <c r="N15" s="79" t="s">
        <v>141</v>
      </c>
      <c r="O15" s="80" t="s">
        <v>223</v>
      </c>
      <c r="P15" s="71"/>
      <c r="Q15" s="71"/>
      <c r="R15" s="76"/>
      <c r="S15" s="76"/>
    </row>
    <row r="16" spans="1:19" ht="18.75" customHeight="1">
      <c r="A16" s="91" t="s">
        <v>182</v>
      </c>
      <c r="B16" s="92" t="s">
        <v>183</v>
      </c>
      <c r="C16" s="91">
        <v>1</v>
      </c>
      <c r="D16" s="91">
        <v>3</v>
      </c>
      <c r="E16" s="91">
        <v>2</v>
      </c>
      <c r="F16" s="84" t="s">
        <v>414</v>
      </c>
      <c r="G16" s="58"/>
      <c r="H16" s="186"/>
      <c r="I16" s="65" t="s">
        <v>186</v>
      </c>
      <c r="J16" s="67" t="s">
        <v>258</v>
      </c>
      <c r="K16" s="67" t="s">
        <v>256</v>
      </c>
      <c r="L16" s="67" t="s">
        <v>285</v>
      </c>
      <c r="M16" s="189"/>
      <c r="N16" s="67" t="s">
        <v>182</v>
      </c>
      <c r="O16" s="67" t="s">
        <v>258</v>
      </c>
      <c r="P16" s="67" t="s">
        <v>256</v>
      </c>
      <c r="Q16" s="67" t="s">
        <v>261</v>
      </c>
      <c r="R16" s="67"/>
      <c r="S16" s="67"/>
    </row>
    <row r="17" spans="1:19" ht="18.75" customHeight="1">
      <c r="A17" s="93" t="s">
        <v>180</v>
      </c>
      <c r="B17" s="144" t="s">
        <v>181</v>
      </c>
      <c r="C17" s="93">
        <v>2</v>
      </c>
      <c r="D17" s="93">
        <v>0</v>
      </c>
      <c r="E17" s="93">
        <v>2</v>
      </c>
      <c r="F17" s="26" t="s">
        <v>299</v>
      </c>
      <c r="G17" s="60" t="s">
        <v>30</v>
      </c>
      <c r="H17" s="186"/>
      <c r="I17" s="69"/>
      <c r="J17" s="70"/>
      <c r="K17" s="71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91"/>
      <c r="B18" s="92" t="s">
        <v>34</v>
      </c>
      <c r="C18" s="91"/>
      <c r="D18" s="91"/>
      <c r="E18" s="91"/>
      <c r="F18" s="26"/>
      <c r="G18" s="59"/>
      <c r="H18" s="186"/>
      <c r="I18" s="74" t="s">
        <v>76</v>
      </c>
      <c r="J18" s="76" t="s">
        <v>304</v>
      </c>
      <c r="K18" s="76" t="s">
        <v>257</v>
      </c>
      <c r="L18" s="76" t="s">
        <v>514</v>
      </c>
      <c r="M18" s="189"/>
      <c r="N18" s="76" t="s">
        <v>178</v>
      </c>
      <c r="O18" s="71" t="s">
        <v>255</v>
      </c>
      <c r="P18" s="76" t="s">
        <v>257</v>
      </c>
      <c r="Q18" s="71" t="s">
        <v>274</v>
      </c>
      <c r="R18" s="76"/>
      <c r="S18" s="76"/>
    </row>
    <row r="19" spans="1:19" ht="18.75" customHeight="1">
      <c r="A19" s="91"/>
      <c r="B19" s="92" t="s">
        <v>35</v>
      </c>
      <c r="C19" s="91"/>
      <c r="D19" s="91"/>
      <c r="E19" s="91"/>
      <c r="F19" s="26"/>
      <c r="G19" s="58"/>
      <c r="H19" s="186"/>
      <c r="I19" s="65" t="s">
        <v>174</v>
      </c>
      <c r="J19" s="31"/>
      <c r="K19" s="67" t="s">
        <v>180</v>
      </c>
      <c r="L19" s="67"/>
      <c r="M19" s="189"/>
      <c r="N19" s="67" t="s">
        <v>184</v>
      </c>
      <c r="O19" s="67"/>
      <c r="P19" s="66"/>
      <c r="Q19" s="65"/>
      <c r="R19" s="65"/>
      <c r="S19" s="68"/>
    </row>
    <row r="20" spans="1:19" ht="18.75" customHeight="1">
      <c r="A20" s="91" t="s">
        <v>184</v>
      </c>
      <c r="B20" s="92" t="s">
        <v>185</v>
      </c>
      <c r="C20" s="91">
        <v>0</v>
      </c>
      <c r="D20" s="91">
        <v>2</v>
      </c>
      <c r="E20" s="91">
        <v>2</v>
      </c>
      <c r="F20" s="84" t="s">
        <v>289</v>
      </c>
      <c r="G20" s="60" t="s">
        <v>31</v>
      </c>
      <c r="H20" s="186"/>
      <c r="I20" s="69"/>
      <c r="J20" s="64"/>
      <c r="K20" s="71"/>
      <c r="L20" s="71"/>
      <c r="M20" s="189"/>
      <c r="N20" s="71"/>
      <c r="O20" s="71"/>
      <c r="P20" s="70"/>
      <c r="Q20" s="69"/>
      <c r="R20" s="69"/>
      <c r="S20" s="72"/>
    </row>
    <row r="21" spans="1:19" ht="18.75" customHeight="1">
      <c r="A21" s="91"/>
      <c r="B21" s="92" t="s">
        <v>47</v>
      </c>
      <c r="C21" s="91"/>
      <c r="D21" s="91"/>
      <c r="E21" s="91"/>
      <c r="F21" s="84"/>
      <c r="G21" s="59"/>
      <c r="H21" s="187"/>
      <c r="I21" s="73">
        <v>521</v>
      </c>
      <c r="J21" s="114" t="s">
        <v>292</v>
      </c>
      <c r="K21" s="76" t="s">
        <v>293</v>
      </c>
      <c r="L21" s="76" t="s">
        <v>294</v>
      </c>
      <c r="M21" s="191"/>
      <c r="N21" s="76" t="s">
        <v>303</v>
      </c>
      <c r="O21" s="76" t="s">
        <v>285</v>
      </c>
      <c r="P21" s="75"/>
      <c r="Q21" s="74"/>
      <c r="R21" s="74"/>
      <c r="S21" s="77"/>
    </row>
    <row r="22" spans="1:19" ht="15.75" customHeight="1">
      <c r="A22" s="91" t="s">
        <v>186</v>
      </c>
      <c r="B22" s="92" t="s">
        <v>192</v>
      </c>
      <c r="C22" s="91">
        <v>1</v>
      </c>
      <c r="D22" s="91">
        <v>3</v>
      </c>
      <c r="E22" s="91">
        <v>2</v>
      </c>
      <c r="F22" s="84" t="s">
        <v>289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 t="s">
        <v>188</v>
      </c>
      <c r="B23" s="92" t="s">
        <v>193</v>
      </c>
      <c r="C23" s="91">
        <v>1</v>
      </c>
      <c r="D23" s="91">
        <v>3</v>
      </c>
      <c r="E23" s="91">
        <v>2</v>
      </c>
      <c r="F23" s="84" t="s">
        <v>338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/>
      <c r="B24" s="92" t="s">
        <v>48</v>
      </c>
      <c r="C24" s="91"/>
      <c r="D24" s="91"/>
      <c r="E24" s="91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93" t="s">
        <v>190</v>
      </c>
      <c r="B25" s="92" t="s">
        <v>118</v>
      </c>
      <c r="C25" s="91" t="s">
        <v>49</v>
      </c>
      <c r="D25" s="91">
        <v>2</v>
      </c>
      <c r="E25" s="91" t="s">
        <v>49</v>
      </c>
      <c r="F25" s="84" t="s">
        <v>246</v>
      </c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93"/>
      <c r="B26" s="92"/>
      <c r="C26" s="91"/>
      <c r="D26" s="91"/>
      <c r="E26" s="91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3"/>
      <c r="B27" s="92"/>
      <c r="C27" s="91"/>
      <c r="D27" s="91"/>
      <c r="E27" s="91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3"/>
      <c r="B28" s="92"/>
      <c r="C28" s="91"/>
      <c r="D28" s="91"/>
      <c r="E28" s="91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3"/>
      <c r="B29" s="92"/>
      <c r="C29" s="91"/>
      <c r="D29" s="91"/>
      <c r="E29" s="91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0"/>
      <c r="B30" s="90" t="s">
        <v>38</v>
      </c>
      <c r="C30" s="90">
        <f>SUM(C8:C26)</f>
        <v>8</v>
      </c>
      <c r="D30" s="90">
        <f>SUM(D8:D26)</f>
        <v>24</v>
      </c>
      <c r="E30" s="90">
        <f>SUM(E8:E26)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Normal="100" zoomScaleSheetLayoutView="100"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82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64" t="s">
        <v>182</v>
      </c>
      <c r="J7" s="65"/>
      <c r="K7" s="66"/>
      <c r="L7" s="67"/>
      <c r="M7" s="210" t="s">
        <v>24</v>
      </c>
      <c r="N7" s="67" t="s">
        <v>39</v>
      </c>
      <c r="O7" s="67"/>
      <c r="P7" s="67"/>
      <c r="Q7" s="65"/>
      <c r="R7" s="65"/>
      <c r="S7" s="68"/>
    </row>
    <row r="8" spans="1:19" ht="18.75" customHeight="1">
      <c r="A8" s="87" t="s">
        <v>174</v>
      </c>
      <c r="B8" s="89" t="s">
        <v>175</v>
      </c>
      <c r="C8" s="87">
        <v>0</v>
      </c>
      <c r="D8" s="87">
        <v>2</v>
      </c>
      <c r="E8" s="87">
        <v>1</v>
      </c>
      <c r="F8" s="26" t="s">
        <v>305</v>
      </c>
      <c r="G8" s="60" t="s">
        <v>25</v>
      </c>
      <c r="H8" s="186"/>
      <c r="I8" s="29"/>
      <c r="J8" s="69"/>
      <c r="K8" s="70"/>
      <c r="L8" s="71"/>
      <c r="M8" s="190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41</v>
      </c>
      <c r="C9" s="87"/>
      <c r="D9" s="87"/>
      <c r="E9" s="87"/>
      <c r="F9" s="26"/>
      <c r="G9" s="59"/>
      <c r="H9" s="186"/>
      <c r="I9" s="73">
        <v>7403</v>
      </c>
      <c r="J9" s="74"/>
      <c r="K9" s="75"/>
      <c r="L9" s="76" t="s">
        <v>271</v>
      </c>
      <c r="M9" s="190"/>
      <c r="N9" s="71" t="s">
        <v>293</v>
      </c>
      <c r="O9" s="76" t="s">
        <v>294</v>
      </c>
      <c r="P9" s="76"/>
      <c r="Q9" s="73"/>
      <c r="R9" s="74"/>
      <c r="S9" s="77"/>
    </row>
    <row r="10" spans="1:19" ht="18.75" customHeight="1">
      <c r="A10" s="87"/>
      <c r="B10" s="89" t="s">
        <v>42</v>
      </c>
      <c r="C10" s="87"/>
      <c r="D10" s="87"/>
      <c r="E10" s="87"/>
      <c r="F10" s="26"/>
      <c r="G10" s="58"/>
      <c r="H10" s="186"/>
      <c r="I10" s="67" t="s">
        <v>188</v>
      </c>
      <c r="J10" s="67"/>
      <c r="K10" s="67"/>
      <c r="L10" s="67"/>
      <c r="M10" s="190"/>
      <c r="N10" s="67" t="s">
        <v>172</v>
      </c>
      <c r="O10" s="67"/>
      <c r="P10" s="67"/>
      <c r="Q10" s="65"/>
      <c r="R10" s="65"/>
      <c r="S10" s="68"/>
    </row>
    <row r="11" spans="1:19" ht="18.75" customHeight="1">
      <c r="A11" s="96" t="s">
        <v>39</v>
      </c>
      <c r="B11" s="89" t="s">
        <v>40</v>
      </c>
      <c r="C11" s="87">
        <v>2</v>
      </c>
      <c r="D11" s="87">
        <v>0</v>
      </c>
      <c r="E11" s="87">
        <v>2</v>
      </c>
      <c r="F11" s="26" t="s">
        <v>299</v>
      </c>
      <c r="G11" s="60" t="s">
        <v>26</v>
      </c>
      <c r="H11" s="186"/>
      <c r="I11" s="71"/>
      <c r="J11" s="71"/>
      <c r="K11" s="70"/>
      <c r="L11" s="71"/>
      <c r="M11" s="190"/>
      <c r="N11" s="71"/>
      <c r="O11" s="71"/>
      <c r="P11" s="71"/>
      <c r="Q11" s="69"/>
      <c r="R11" s="69"/>
      <c r="S11" s="72"/>
    </row>
    <row r="12" spans="1:19" ht="18.75" customHeight="1" thickBot="1">
      <c r="A12" s="87" t="s">
        <v>176</v>
      </c>
      <c r="B12" s="89" t="s">
        <v>177</v>
      </c>
      <c r="C12" s="87">
        <v>1</v>
      </c>
      <c r="D12" s="87">
        <v>3</v>
      </c>
      <c r="E12" s="87">
        <v>2</v>
      </c>
      <c r="F12" s="26" t="s">
        <v>309</v>
      </c>
      <c r="G12" s="59"/>
      <c r="H12" s="186"/>
      <c r="I12" s="76" t="s">
        <v>267</v>
      </c>
      <c r="J12" s="76"/>
      <c r="K12" s="76"/>
      <c r="L12" s="76" t="s">
        <v>268</v>
      </c>
      <c r="M12" s="190"/>
      <c r="N12" s="71" t="s">
        <v>221</v>
      </c>
      <c r="O12" s="76" t="s">
        <v>223</v>
      </c>
      <c r="P12" s="76"/>
      <c r="Q12" s="74"/>
      <c r="R12" s="74"/>
      <c r="S12" s="77"/>
    </row>
    <row r="13" spans="1:19" ht="18.75" customHeight="1">
      <c r="A13" s="87"/>
      <c r="B13" s="89" t="s">
        <v>45</v>
      </c>
      <c r="C13" s="87"/>
      <c r="D13" s="87"/>
      <c r="E13" s="87"/>
      <c r="F13" s="26"/>
      <c r="G13" s="58"/>
      <c r="H13" s="186"/>
      <c r="I13" s="112" t="s">
        <v>174</v>
      </c>
      <c r="J13" s="65"/>
      <c r="K13" s="66" t="s">
        <v>180</v>
      </c>
      <c r="L13" s="67"/>
      <c r="M13" s="190"/>
      <c r="N13" s="192" t="s">
        <v>27</v>
      </c>
      <c r="O13" s="193"/>
      <c r="P13" s="116" t="s">
        <v>184</v>
      </c>
      <c r="Q13" s="67"/>
      <c r="R13" s="67"/>
      <c r="S13" s="67"/>
    </row>
    <row r="14" spans="1:19" ht="18.75" customHeight="1">
      <c r="A14" s="87" t="s">
        <v>178</v>
      </c>
      <c r="B14" s="89" t="s">
        <v>179</v>
      </c>
      <c r="C14" s="87">
        <v>1</v>
      </c>
      <c r="D14" s="87">
        <v>3</v>
      </c>
      <c r="E14" s="87">
        <v>2</v>
      </c>
      <c r="F14" s="26" t="s">
        <v>275</v>
      </c>
      <c r="G14" s="60" t="s">
        <v>28</v>
      </c>
      <c r="H14" s="186"/>
      <c r="I14" s="69"/>
      <c r="J14" s="69"/>
      <c r="K14" s="70"/>
      <c r="L14" s="71"/>
      <c r="M14" s="190"/>
      <c r="N14" s="194" t="s">
        <v>190</v>
      </c>
      <c r="O14" s="195"/>
      <c r="P14" s="117"/>
      <c r="Q14" s="71"/>
      <c r="R14" s="71"/>
      <c r="S14" s="71"/>
    </row>
    <row r="15" spans="1:19" ht="18.75" customHeight="1" thickBot="1">
      <c r="A15" s="87"/>
      <c r="B15" s="89" t="s">
        <v>46</v>
      </c>
      <c r="C15" s="87"/>
      <c r="D15" s="87"/>
      <c r="E15" s="87"/>
      <c r="F15" s="26"/>
      <c r="G15" s="59"/>
      <c r="H15" s="186"/>
      <c r="I15" s="74">
        <v>521</v>
      </c>
      <c r="J15" s="151" t="s">
        <v>292</v>
      </c>
      <c r="K15" s="75" t="s">
        <v>293</v>
      </c>
      <c r="L15" s="76" t="s">
        <v>294</v>
      </c>
      <c r="M15" s="190"/>
      <c r="N15" s="152" t="s">
        <v>141</v>
      </c>
      <c r="O15" s="118" t="s">
        <v>228</v>
      </c>
      <c r="P15" s="124" t="s">
        <v>255</v>
      </c>
      <c r="Q15" s="71" t="s">
        <v>285</v>
      </c>
      <c r="R15" s="76"/>
      <c r="S15" s="76"/>
    </row>
    <row r="16" spans="1:19" ht="18.75" customHeight="1">
      <c r="A16" s="96" t="s">
        <v>180</v>
      </c>
      <c r="B16" s="141" t="s">
        <v>181</v>
      </c>
      <c r="C16" s="96">
        <v>2</v>
      </c>
      <c r="D16" s="96">
        <v>0</v>
      </c>
      <c r="E16" s="96">
        <v>2</v>
      </c>
      <c r="F16" s="26" t="s">
        <v>299</v>
      </c>
      <c r="G16" s="58"/>
      <c r="H16" s="186"/>
      <c r="I16" s="112" t="s">
        <v>176</v>
      </c>
      <c r="J16" s="81"/>
      <c r="K16" s="67"/>
      <c r="L16" s="67"/>
      <c r="M16" s="190"/>
      <c r="N16" s="71" t="s">
        <v>186</v>
      </c>
      <c r="O16" s="71"/>
      <c r="P16" s="67"/>
      <c r="Q16" s="67"/>
      <c r="R16" s="67"/>
      <c r="S16" s="67"/>
    </row>
    <row r="17" spans="1:19" ht="18.75" customHeight="1">
      <c r="A17" s="96" t="s">
        <v>170</v>
      </c>
      <c r="B17" s="141" t="s">
        <v>171</v>
      </c>
      <c r="C17" s="96">
        <v>1</v>
      </c>
      <c r="D17" s="96">
        <v>2</v>
      </c>
      <c r="E17" s="96">
        <v>2</v>
      </c>
      <c r="F17" s="26" t="s">
        <v>300</v>
      </c>
      <c r="G17" s="60" t="s">
        <v>30</v>
      </c>
      <c r="H17" s="186"/>
      <c r="I17" s="69"/>
      <c r="J17" s="69"/>
      <c r="K17" s="70"/>
      <c r="L17" s="71"/>
      <c r="M17" s="190"/>
      <c r="N17" s="71"/>
      <c r="O17" s="71"/>
      <c r="P17" s="71"/>
      <c r="Q17" s="71"/>
      <c r="R17" s="71"/>
      <c r="S17" s="71"/>
    </row>
    <row r="18" spans="1:19" ht="18.75" customHeight="1">
      <c r="A18" s="87" t="s">
        <v>182</v>
      </c>
      <c r="B18" s="89" t="s">
        <v>183</v>
      </c>
      <c r="C18" s="87">
        <v>1</v>
      </c>
      <c r="D18" s="87">
        <v>3</v>
      </c>
      <c r="E18" s="87">
        <v>2</v>
      </c>
      <c r="F18" s="26" t="s">
        <v>307</v>
      </c>
      <c r="G18" s="59"/>
      <c r="H18" s="186"/>
      <c r="I18" s="74">
        <v>7403</v>
      </c>
      <c r="J18" s="81"/>
      <c r="K18" s="76"/>
      <c r="L18" s="74" t="s">
        <v>228</v>
      </c>
      <c r="M18" s="190"/>
      <c r="N18" s="76" t="s">
        <v>266</v>
      </c>
      <c r="O18" s="76"/>
      <c r="P18" s="76"/>
      <c r="Q18" s="71" t="s">
        <v>285</v>
      </c>
      <c r="R18" s="76"/>
      <c r="S18" s="76"/>
    </row>
    <row r="19" spans="1:19" ht="18.75" customHeight="1">
      <c r="A19" s="87"/>
      <c r="B19" s="89" t="s">
        <v>34</v>
      </c>
      <c r="C19" s="87"/>
      <c r="D19" s="87"/>
      <c r="E19" s="87"/>
      <c r="F19" s="26"/>
      <c r="G19" s="58"/>
      <c r="H19" s="186"/>
      <c r="I19" s="112" t="s">
        <v>178</v>
      </c>
      <c r="J19" s="65"/>
      <c r="K19" s="31"/>
      <c r="L19" s="67"/>
      <c r="M19" s="190"/>
      <c r="N19" s="67" t="s">
        <v>170</v>
      </c>
      <c r="O19" s="67"/>
      <c r="P19" s="66"/>
      <c r="Q19" s="65"/>
      <c r="R19" s="65"/>
      <c r="S19" s="68"/>
    </row>
    <row r="20" spans="1:19" ht="18.75" customHeight="1">
      <c r="A20" s="87"/>
      <c r="B20" s="89" t="s">
        <v>35</v>
      </c>
      <c r="C20" s="87"/>
      <c r="D20" s="87"/>
      <c r="E20" s="87"/>
      <c r="F20" s="84"/>
      <c r="G20" s="60" t="s">
        <v>31</v>
      </c>
      <c r="H20" s="186"/>
      <c r="I20" s="69"/>
      <c r="J20" s="69"/>
      <c r="K20" s="64"/>
      <c r="L20" s="71"/>
      <c r="M20" s="190"/>
      <c r="N20" s="71"/>
      <c r="O20" s="71"/>
      <c r="P20" s="70"/>
      <c r="Q20" s="69"/>
      <c r="R20" s="69"/>
      <c r="S20" s="72"/>
    </row>
    <row r="21" spans="1:19" ht="18.75" customHeight="1">
      <c r="A21" s="87" t="s">
        <v>184</v>
      </c>
      <c r="B21" s="89" t="s">
        <v>185</v>
      </c>
      <c r="C21" s="87">
        <v>0</v>
      </c>
      <c r="D21" s="87">
        <v>2</v>
      </c>
      <c r="E21" s="87">
        <v>2</v>
      </c>
      <c r="F21" s="84" t="s">
        <v>289</v>
      </c>
      <c r="G21" s="59"/>
      <c r="H21" s="187"/>
      <c r="I21" s="73">
        <v>7308</v>
      </c>
      <c r="J21" s="74"/>
      <c r="K21" s="73"/>
      <c r="L21" s="76" t="s">
        <v>274</v>
      </c>
      <c r="M21" s="211"/>
      <c r="N21" s="76" t="s">
        <v>295</v>
      </c>
      <c r="O21" s="76"/>
      <c r="P21" s="75" t="s">
        <v>296</v>
      </c>
      <c r="Q21" s="74"/>
      <c r="R21" s="74"/>
      <c r="S21" s="77"/>
    </row>
    <row r="22" spans="1:19" ht="15.75" customHeight="1">
      <c r="A22" s="87"/>
      <c r="B22" s="89" t="s">
        <v>47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 t="s">
        <v>186</v>
      </c>
      <c r="B23" s="89" t="s">
        <v>187</v>
      </c>
      <c r="C23" s="87">
        <v>1</v>
      </c>
      <c r="D23" s="87">
        <v>3</v>
      </c>
      <c r="E23" s="87">
        <v>2</v>
      </c>
      <c r="F23" s="84" t="s">
        <v>289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 t="s">
        <v>188</v>
      </c>
      <c r="B24" s="89" t="s">
        <v>189</v>
      </c>
      <c r="C24" s="87">
        <v>1</v>
      </c>
      <c r="D24" s="87">
        <v>3</v>
      </c>
      <c r="E24" s="87">
        <v>2</v>
      </c>
      <c r="F24" s="84" t="s">
        <v>310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 t="s">
        <v>172</v>
      </c>
      <c r="B25" s="89" t="s">
        <v>173</v>
      </c>
      <c r="C25" s="87">
        <v>2</v>
      </c>
      <c r="D25" s="87">
        <v>0</v>
      </c>
      <c r="E25" s="87">
        <v>2</v>
      </c>
      <c r="F25" s="84" t="s">
        <v>246</v>
      </c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87"/>
      <c r="B26" s="89" t="s">
        <v>48</v>
      </c>
      <c r="C26" s="87"/>
      <c r="D26" s="87"/>
      <c r="E26" s="87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 t="s">
        <v>190</v>
      </c>
      <c r="B27" s="89" t="s">
        <v>118</v>
      </c>
      <c r="C27" s="87" t="s">
        <v>49</v>
      </c>
      <c r="D27" s="87">
        <v>2</v>
      </c>
      <c r="E27" s="87" t="s">
        <v>49</v>
      </c>
      <c r="F27" s="84" t="s">
        <v>309</v>
      </c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7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5"/>
      <c r="B29" s="104"/>
      <c r="C29" s="87"/>
      <c r="D29" s="87"/>
      <c r="E29" s="87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SUM(C8:C29)</f>
        <v>12</v>
      </c>
      <c r="D30" s="94">
        <f>SUM(D8:D29)</f>
        <v>23</v>
      </c>
      <c r="E30" s="94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8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view="pageBreakPreview" zoomScaleNormal="130" zoomScaleSheetLayoutView="100" workbookViewId="0">
      <selection activeCell="I25" sqref="I25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84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6"/>
      <c r="B7" s="87" t="s">
        <v>85</v>
      </c>
      <c r="C7" s="96"/>
      <c r="D7" s="96"/>
      <c r="E7" s="96"/>
      <c r="F7" s="32"/>
      <c r="G7" s="28"/>
      <c r="H7" s="185" t="s">
        <v>23</v>
      </c>
      <c r="I7" s="153" t="s">
        <v>95</v>
      </c>
      <c r="J7" s="153"/>
      <c r="K7" s="154"/>
      <c r="L7" s="138" t="s">
        <v>196</v>
      </c>
      <c r="M7" s="188" t="s">
        <v>24</v>
      </c>
      <c r="N7" s="153" t="s">
        <v>253</v>
      </c>
      <c r="O7" s="153" t="s">
        <v>222</v>
      </c>
      <c r="P7" s="154"/>
      <c r="Q7" s="138" t="s">
        <v>252</v>
      </c>
      <c r="R7" s="65"/>
      <c r="S7" s="68"/>
    </row>
    <row r="8" spans="1:19" ht="18.75" customHeight="1">
      <c r="A8" s="96" t="s">
        <v>194</v>
      </c>
      <c r="B8" s="89" t="s">
        <v>195</v>
      </c>
      <c r="C8" s="96">
        <v>0</v>
      </c>
      <c r="D8" s="96">
        <v>6</v>
      </c>
      <c r="E8" s="96">
        <v>2</v>
      </c>
      <c r="F8" s="26" t="s">
        <v>345</v>
      </c>
      <c r="G8" s="60" t="s">
        <v>25</v>
      </c>
      <c r="H8" s="186"/>
      <c r="I8" s="155"/>
      <c r="J8" s="155"/>
      <c r="K8" s="156"/>
      <c r="L8" s="139"/>
      <c r="M8" s="189"/>
      <c r="N8" s="155"/>
      <c r="O8" s="155"/>
      <c r="P8" s="156"/>
      <c r="Q8" s="139"/>
      <c r="R8" s="69"/>
      <c r="S8" s="72"/>
    </row>
    <row r="9" spans="1:19" ht="18.75" customHeight="1">
      <c r="A9" s="96" t="s">
        <v>132</v>
      </c>
      <c r="B9" s="89" t="s">
        <v>133</v>
      </c>
      <c r="C9" s="96">
        <v>1</v>
      </c>
      <c r="D9" s="96">
        <v>3</v>
      </c>
      <c r="E9" s="96">
        <v>2</v>
      </c>
      <c r="F9" s="26" t="s">
        <v>346</v>
      </c>
      <c r="G9" s="59"/>
      <c r="H9" s="186"/>
      <c r="I9" s="157" t="s">
        <v>347</v>
      </c>
      <c r="J9" s="157"/>
      <c r="K9" s="158" t="s">
        <v>348</v>
      </c>
      <c r="L9" s="140" t="s">
        <v>349</v>
      </c>
      <c r="M9" s="189"/>
      <c r="N9" s="157" t="s">
        <v>221</v>
      </c>
      <c r="O9" s="157" t="s">
        <v>226</v>
      </c>
      <c r="P9" s="158"/>
      <c r="Q9" s="140" t="s">
        <v>473</v>
      </c>
      <c r="R9" s="74"/>
      <c r="S9" s="77"/>
    </row>
    <row r="10" spans="1:19" ht="18.75" customHeight="1">
      <c r="A10" s="96" t="s">
        <v>196</v>
      </c>
      <c r="B10" s="89" t="s">
        <v>197</v>
      </c>
      <c r="C10" s="96">
        <v>2</v>
      </c>
      <c r="D10" s="96">
        <v>3</v>
      </c>
      <c r="E10" s="96">
        <v>3</v>
      </c>
      <c r="F10" s="26" t="s">
        <v>474</v>
      </c>
      <c r="G10" s="58"/>
      <c r="H10" s="186"/>
      <c r="I10" s="153" t="s">
        <v>198</v>
      </c>
      <c r="J10" s="153"/>
      <c r="K10" s="154" t="s">
        <v>194</v>
      </c>
      <c r="L10" s="138"/>
      <c r="M10" s="189"/>
      <c r="N10" s="153"/>
      <c r="O10" s="153"/>
      <c r="P10" s="154" t="s">
        <v>222</v>
      </c>
      <c r="Q10" s="138" t="s">
        <v>354</v>
      </c>
      <c r="R10" s="65"/>
      <c r="S10" s="68"/>
    </row>
    <row r="11" spans="1:19" ht="18.75" customHeight="1">
      <c r="A11" s="96" t="s">
        <v>101</v>
      </c>
      <c r="B11" s="89" t="s">
        <v>102</v>
      </c>
      <c r="C11" s="96">
        <v>1</v>
      </c>
      <c r="D11" s="96">
        <v>6</v>
      </c>
      <c r="E11" s="96">
        <v>3</v>
      </c>
      <c r="F11" s="26" t="s">
        <v>351</v>
      </c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6"/>
      <c r="Q11" s="139"/>
      <c r="R11" s="69"/>
      <c r="S11" s="72"/>
    </row>
    <row r="12" spans="1:19" ht="18.75" customHeight="1" thickBot="1">
      <c r="A12" s="87"/>
      <c r="B12" s="89" t="s">
        <v>22</v>
      </c>
      <c r="C12" s="87"/>
      <c r="D12" s="87"/>
      <c r="E12" s="87"/>
      <c r="F12" s="26"/>
      <c r="G12" s="59"/>
      <c r="H12" s="186"/>
      <c r="I12" s="157" t="s">
        <v>352</v>
      </c>
      <c r="J12" s="157" t="s">
        <v>353</v>
      </c>
      <c r="K12" s="158" t="s">
        <v>350</v>
      </c>
      <c r="L12" s="140"/>
      <c r="M12" s="189"/>
      <c r="N12" s="157"/>
      <c r="O12" s="157"/>
      <c r="P12" s="158" t="s">
        <v>226</v>
      </c>
      <c r="Q12" s="140" t="s">
        <v>469</v>
      </c>
      <c r="R12" s="74"/>
      <c r="S12" s="77"/>
    </row>
    <row r="13" spans="1:19" ht="18.75" customHeight="1">
      <c r="A13" s="87"/>
      <c r="B13" s="89" t="s">
        <v>88</v>
      </c>
      <c r="C13" s="87"/>
      <c r="D13" s="87"/>
      <c r="E13" s="87"/>
      <c r="F13" s="26"/>
      <c r="G13" s="58"/>
      <c r="H13" s="186"/>
      <c r="I13" s="153" t="s">
        <v>200</v>
      </c>
      <c r="J13" s="153"/>
      <c r="K13" s="154"/>
      <c r="L13" s="67" t="s">
        <v>198</v>
      </c>
      <c r="M13" s="190"/>
      <c r="N13" s="192" t="s">
        <v>27</v>
      </c>
      <c r="O13" s="193"/>
      <c r="P13" s="153" t="s">
        <v>99</v>
      </c>
      <c r="Q13" s="153"/>
      <c r="R13" s="154"/>
      <c r="S13" s="67"/>
    </row>
    <row r="14" spans="1:19" ht="18.75" customHeight="1">
      <c r="A14" s="96" t="s">
        <v>95</v>
      </c>
      <c r="B14" s="89" t="s">
        <v>96</v>
      </c>
      <c r="C14" s="96">
        <v>3</v>
      </c>
      <c r="D14" s="96">
        <v>0</v>
      </c>
      <c r="E14" s="96">
        <v>3</v>
      </c>
      <c r="F14" s="26" t="s">
        <v>355</v>
      </c>
      <c r="G14" s="60" t="s">
        <v>28</v>
      </c>
      <c r="H14" s="186"/>
      <c r="I14" s="155"/>
      <c r="J14" s="155"/>
      <c r="K14" s="156"/>
      <c r="L14" s="71" t="s">
        <v>352</v>
      </c>
      <c r="M14" s="190"/>
      <c r="N14" s="194" t="s">
        <v>202</v>
      </c>
      <c r="O14" s="195"/>
      <c r="P14" s="155"/>
      <c r="Q14" s="155"/>
      <c r="R14" s="156"/>
      <c r="S14" s="71"/>
    </row>
    <row r="15" spans="1:19" ht="18.75" customHeight="1" thickBot="1">
      <c r="A15" s="87"/>
      <c r="B15" s="89" t="s">
        <v>91</v>
      </c>
      <c r="C15" s="87"/>
      <c r="D15" s="87"/>
      <c r="E15" s="87"/>
      <c r="F15" s="26"/>
      <c r="G15" s="59"/>
      <c r="H15" s="186"/>
      <c r="I15" s="157" t="s">
        <v>356</v>
      </c>
      <c r="J15" s="157"/>
      <c r="K15" s="158" t="s">
        <v>357</v>
      </c>
      <c r="L15" s="76" t="s">
        <v>353</v>
      </c>
      <c r="M15" s="190"/>
      <c r="N15" s="79" t="s">
        <v>143</v>
      </c>
      <c r="O15" s="80" t="s">
        <v>514</v>
      </c>
      <c r="P15" s="157" t="s">
        <v>358</v>
      </c>
      <c r="Q15" s="157"/>
      <c r="R15" s="158" t="s">
        <v>359</v>
      </c>
      <c r="S15" s="76"/>
    </row>
    <row r="16" spans="1:19" ht="18.75" customHeight="1">
      <c r="A16" s="96" t="s">
        <v>97</v>
      </c>
      <c r="B16" s="89" t="s">
        <v>98</v>
      </c>
      <c r="C16" s="99">
        <v>2</v>
      </c>
      <c r="D16" s="99">
        <v>2</v>
      </c>
      <c r="E16" s="99">
        <v>3</v>
      </c>
      <c r="F16" s="84" t="s">
        <v>360</v>
      </c>
      <c r="G16" s="58"/>
      <c r="H16" s="186"/>
      <c r="I16" s="153" t="s">
        <v>101</v>
      </c>
      <c r="J16" s="138" t="s">
        <v>277</v>
      </c>
      <c r="K16" s="154"/>
      <c r="L16" s="138"/>
      <c r="M16" s="189"/>
      <c r="N16" s="153"/>
      <c r="O16" s="153" t="s">
        <v>222</v>
      </c>
      <c r="P16" s="138" t="s">
        <v>231</v>
      </c>
      <c r="Q16" s="67"/>
      <c r="R16" s="67"/>
      <c r="S16" s="67"/>
    </row>
    <row r="17" spans="1:19" ht="18.75" customHeight="1">
      <c r="A17" s="96" t="s">
        <v>99</v>
      </c>
      <c r="B17" s="89" t="s">
        <v>100</v>
      </c>
      <c r="C17" s="99">
        <v>3</v>
      </c>
      <c r="D17" s="99">
        <v>0</v>
      </c>
      <c r="E17" s="99">
        <v>3</v>
      </c>
      <c r="F17" s="84" t="s">
        <v>361</v>
      </c>
      <c r="G17" s="60" t="s">
        <v>30</v>
      </c>
      <c r="H17" s="186"/>
      <c r="I17" s="155"/>
      <c r="J17" s="139"/>
      <c r="K17" s="156"/>
      <c r="L17" s="139"/>
      <c r="M17" s="189"/>
      <c r="N17" s="155"/>
      <c r="O17" s="155"/>
      <c r="P17" s="139"/>
      <c r="Q17" s="71"/>
      <c r="R17" s="71"/>
      <c r="S17" s="71"/>
    </row>
    <row r="18" spans="1:19" ht="18.75" customHeight="1">
      <c r="A18" s="96"/>
      <c r="B18" s="96" t="s">
        <v>92</v>
      </c>
      <c r="C18" s="99"/>
      <c r="D18" s="99"/>
      <c r="E18" s="99"/>
      <c r="F18" s="26"/>
      <c r="G18" s="59"/>
      <c r="H18" s="186"/>
      <c r="I18" s="157" t="s">
        <v>101</v>
      </c>
      <c r="J18" s="140" t="s">
        <v>362</v>
      </c>
      <c r="K18" s="158"/>
      <c r="L18" s="140"/>
      <c r="M18" s="189"/>
      <c r="N18" s="155"/>
      <c r="O18" s="157" t="s">
        <v>226</v>
      </c>
      <c r="P18" s="140" t="s">
        <v>363</v>
      </c>
      <c r="Q18" s="71"/>
      <c r="R18" s="76"/>
      <c r="S18" s="76"/>
    </row>
    <row r="19" spans="1:19" ht="18.75" customHeight="1">
      <c r="A19" s="96" t="s">
        <v>198</v>
      </c>
      <c r="B19" s="141" t="s">
        <v>199</v>
      </c>
      <c r="C19" s="96">
        <v>3</v>
      </c>
      <c r="D19" s="96">
        <v>0</v>
      </c>
      <c r="E19" s="96">
        <v>3</v>
      </c>
      <c r="F19" s="26" t="s">
        <v>364</v>
      </c>
      <c r="G19" s="58"/>
      <c r="H19" s="186"/>
      <c r="I19" s="153" t="s">
        <v>97</v>
      </c>
      <c r="J19" s="153"/>
      <c r="K19" s="154"/>
      <c r="L19" s="138"/>
      <c r="M19" s="189"/>
      <c r="N19" s="153" t="s">
        <v>132</v>
      </c>
      <c r="O19" s="153"/>
      <c r="P19" s="154" t="s">
        <v>222</v>
      </c>
      <c r="Q19" s="138" t="s">
        <v>365</v>
      </c>
      <c r="R19" s="65"/>
      <c r="S19" s="68"/>
    </row>
    <row r="20" spans="1:19" ht="18.75" customHeight="1">
      <c r="A20" s="87"/>
      <c r="B20" s="89" t="s">
        <v>41</v>
      </c>
      <c r="C20" s="87"/>
      <c r="D20" s="87"/>
      <c r="E20" s="87"/>
      <c r="F20" s="26"/>
      <c r="G20" s="60" t="s">
        <v>31</v>
      </c>
      <c r="H20" s="186"/>
      <c r="I20" s="155"/>
      <c r="J20" s="155"/>
      <c r="K20" s="156"/>
      <c r="L20" s="139"/>
      <c r="M20" s="189"/>
      <c r="N20" s="155"/>
      <c r="O20" s="155"/>
      <c r="P20" s="156"/>
      <c r="Q20" s="139"/>
      <c r="R20" s="69"/>
      <c r="S20" s="72"/>
    </row>
    <row r="21" spans="1:19" ht="18.75" customHeight="1">
      <c r="A21" s="87"/>
      <c r="B21" s="89" t="s">
        <v>42</v>
      </c>
      <c r="C21" s="87"/>
      <c r="D21" s="87"/>
      <c r="E21" s="87"/>
      <c r="F21" s="130"/>
      <c r="G21" s="59"/>
      <c r="H21" s="187"/>
      <c r="I21" s="157" t="s">
        <v>366</v>
      </c>
      <c r="J21" s="157"/>
      <c r="K21" s="158"/>
      <c r="L21" s="140" t="s">
        <v>367</v>
      </c>
      <c r="M21" s="191"/>
      <c r="N21" s="157" t="s">
        <v>324</v>
      </c>
      <c r="O21" s="157"/>
      <c r="P21" s="158" t="s">
        <v>226</v>
      </c>
      <c r="Q21" s="140" t="s">
        <v>331</v>
      </c>
      <c r="R21" s="74"/>
      <c r="S21" s="77"/>
    </row>
    <row r="22" spans="1:19" ht="15.75" customHeight="1">
      <c r="A22" s="96" t="s">
        <v>200</v>
      </c>
      <c r="B22" s="89" t="s">
        <v>201</v>
      </c>
      <c r="C22" s="96">
        <v>3</v>
      </c>
      <c r="D22" s="96">
        <v>0</v>
      </c>
      <c r="E22" s="96">
        <v>3</v>
      </c>
      <c r="F22" s="84" t="s">
        <v>368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 t="s">
        <v>48</v>
      </c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 t="s">
        <v>202</v>
      </c>
      <c r="B24" s="89" t="s">
        <v>54</v>
      </c>
      <c r="C24" s="96">
        <v>0</v>
      </c>
      <c r="D24" s="96">
        <v>2</v>
      </c>
      <c r="E24" s="96">
        <v>0</v>
      </c>
      <c r="F24" s="164" t="s">
        <v>518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165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00"/>
      <c r="B30" s="100" t="s">
        <v>38</v>
      </c>
      <c r="C30" s="100">
        <f>SUM(C8:C24)</f>
        <v>18</v>
      </c>
      <c r="D30" s="100">
        <f>SUM(D8:D24)</f>
        <v>22</v>
      </c>
      <c r="E30" s="100">
        <f>SUM(E8:E24)</f>
        <v>25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zoomScale="106" zoomScaleNormal="120" zoomScaleSheetLayoutView="106" workbookViewId="0">
      <selection activeCell="F24" sqref="F24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93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153" t="s">
        <v>128</v>
      </c>
      <c r="J7" s="153"/>
      <c r="K7" s="154" t="s">
        <v>128</v>
      </c>
      <c r="L7" s="138" t="s">
        <v>371</v>
      </c>
      <c r="M7" s="188" t="s">
        <v>24</v>
      </c>
      <c r="N7" s="153" t="s">
        <v>416</v>
      </c>
      <c r="O7" s="67"/>
      <c r="P7" s="67"/>
      <c r="Q7" s="65"/>
      <c r="R7" s="65"/>
      <c r="S7" s="68"/>
    </row>
    <row r="8" spans="1:19" ht="18.75" customHeight="1">
      <c r="A8" s="87"/>
      <c r="B8" s="89" t="s">
        <v>88</v>
      </c>
      <c r="C8" s="87"/>
      <c r="D8" s="87"/>
      <c r="E8" s="87"/>
      <c r="F8" s="26"/>
      <c r="G8" s="60" t="s">
        <v>25</v>
      </c>
      <c r="H8" s="186"/>
      <c r="I8" s="155"/>
      <c r="J8" s="155"/>
      <c r="K8" s="156"/>
      <c r="L8" s="139"/>
      <c r="M8" s="189"/>
      <c r="N8" s="155"/>
      <c r="O8" s="71"/>
      <c r="P8" s="71"/>
      <c r="Q8" s="69"/>
      <c r="R8" s="69"/>
      <c r="S8" s="72"/>
    </row>
    <row r="9" spans="1:19" ht="18.75" customHeight="1">
      <c r="A9" s="145" t="s">
        <v>89</v>
      </c>
      <c r="B9" s="89" t="s">
        <v>90</v>
      </c>
      <c r="C9" s="96">
        <v>3</v>
      </c>
      <c r="D9" s="96">
        <v>0</v>
      </c>
      <c r="E9" s="97">
        <v>3</v>
      </c>
      <c r="F9" s="26" t="s">
        <v>370</v>
      </c>
      <c r="G9" s="59"/>
      <c r="H9" s="186"/>
      <c r="I9" s="157" t="s">
        <v>371</v>
      </c>
      <c r="J9" s="157" t="s">
        <v>369</v>
      </c>
      <c r="K9" s="158" t="s">
        <v>104</v>
      </c>
      <c r="L9" s="140" t="s">
        <v>417</v>
      </c>
      <c r="M9" s="189"/>
      <c r="N9" s="155" t="s">
        <v>418</v>
      </c>
      <c r="O9" s="76"/>
      <c r="P9" s="76"/>
      <c r="Q9" s="73"/>
      <c r="R9" s="74"/>
      <c r="S9" s="77"/>
    </row>
    <row r="10" spans="1:19" ht="18.75" customHeight="1">
      <c r="A10" s="96" t="s">
        <v>120</v>
      </c>
      <c r="B10" s="89" t="s">
        <v>121</v>
      </c>
      <c r="C10" s="96">
        <v>2</v>
      </c>
      <c r="D10" s="96">
        <v>0</v>
      </c>
      <c r="E10" s="96">
        <v>2</v>
      </c>
      <c r="F10" s="26" t="s">
        <v>372</v>
      </c>
      <c r="G10" s="58"/>
      <c r="H10" s="186"/>
      <c r="I10" s="153" t="s">
        <v>113</v>
      </c>
      <c r="J10" s="153"/>
      <c r="K10" s="153" t="s">
        <v>120</v>
      </c>
      <c r="L10" s="153"/>
      <c r="M10" s="189"/>
      <c r="N10" s="153" t="s">
        <v>200</v>
      </c>
      <c r="O10" s="153"/>
      <c r="P10" s="154"/>
      <c r="Q10" s="65"/>
      <c r="R10" s="65"/>
      <c r="S10" s="68"/>
    </row>
    <row r="11" spans="1:19" ht="18.75" customHeight="1">
      <c r="A11" s="96"/>
      <c r="B11" s="96" t="s">
        <v>92</v>
      </c>
      <c r="C11" s="99"/>
      <c r="D11" s="99"/>
      <c r="E11" s="99"/>
      <c r="F11" s="130"/>
      <c r="G11" s="60" t="s">
        <v>26</v>
      </c>
      <c r="H11" s="186"/>
      <c r="I11" s="155"/>
      <c r="J11" s="155"/>
      <c r="K11" s="155"/>
      <c r="L11" s="155"/>
      <c r="M11" s="189"/>
      <c r="N11" s="155"/>
      <c r="O11" s="155"/>
      <c r="P11" s="156"/>
      <c r="Q11" s="69"/>
      <c r="R11" s="69"/>
      <c r="S11" s="72"/>
    </row>
    <row r="12" spans="1:19" ht="18.75" customHeight="1" thickBot="1">
      <c r="A12" s="96" t="s">
        <v>198</v>
      </c>
      <c r="B12" s="141" t="s">
        <v>199</v>
      </c>
      <c r="C12" s="96">
        <v>3</v>
      </c>
      <c r="D12" s="96">
        <v>0</v>
      </c>
      <c r="E12" s="96">
        <v>3</v>
      </c>
      <c r="F12" s="84" t="s">
        <v>364</v>
      </c>
      <c r="G12" s="59"/>
      <c r="H12" s="186"/>
      <c r="I12" s="157" t="s">
        <v>303</v>
      </c>
      <c r="J12" s="157" t="s">
        <v>373</v>
      </c>
      <c r="K12" s="157" t="s">
        <v>374</v>
      </c>
      <c r="L12" s="157" t="s">
        <v>375</v>
      </c>
      <c r="M12" s="189"/>
      <c r="N12" s="157" t="s">
        <v>356</v>
      </c>
      <c r="O12" s="157"/>
      <c r="P12" s="158" t="s">
        <v>357</v>
      </c>
      <c r="Q12" s="74"/>
      <c r="R12" s="74"/>
      <c r="S12" s="77"/>
    </row>
    <row r="13" spans="1:19" ht="18.75" customHeight="1">
      <c r="A13" s="89"/>
      <c r="B13" s="89" t="s">
        <v>41</v>
      </c>
      <c r="C13" s="89"/>
      <c r="D13" s="89"/>
      <c r="E13" s="89"/>
      <c r="F13" s="26"/>
      <c r="G13" s="58"/>
      <c r="H13" s="186"/>
      <c r="I13" s="153" t="s">
        <v>89</v>
      </c>
      <c r="J13" s="153"/>
      <c r="K13" s="154"/>
      <c r="L13" s="138" t="s">
        <v>111</v>
      </c>
      <c r="M13" s="190"/>
      <c r="N13" s="192" t="s">
        <v>27</v>
      </c>
      <c r="O13" s="193"/>
      <c r="P13" s="138" t="s">
        <v>403</v>
      </c>
      <c r="Q13" s="138" t="s">
        <v>481</v>
      </c>
      <c r="R13" s="67"/>
      <c r="S13" s="67"/>
    </row>
    <row r="14" spans="1:19" ht="18.75" customHeight="1">
      <c r="A14" s="89"/>
      <c r="B14" s="89" t="s">
        <v>42</v>
      </c>
      <c r="C14" s="89"/>
      <c r="D14" s="89"/>
      <c r="E14" s="89"/>
      <c r="F14" s="26"/>
      <c r="G14" s="60" t="s">
        <v>28</v>
      </c>
      <c r="H14" s="186"/>
      <c r="I14" s="155"/>
      <c r="J14" s="155"/>
      <c r="K14" s="156"/>
      <c r="L14" s="139"/>
      <c r="M14" s="190"/>
      <c r="N14" s="194" t="s">
        <v>202</v>
      </c>
      <c r="O14" s="195"/>
      <c r="P14" s="139"/>
      <c r="Q14" s="139"/>
      <c r="R14" s="71"/>
      <c r="S14" s="71"/>
    </row>
    <row r="15" spans="1:19" ht="18.75" customHeight="1" thickBot="1">
      <c r="A15" s="96" t="s">
        <v>200</v>
      </c>
      <c r="B15" s="89" t="s">
        <v>201</v>
      </c>
      <c r="C15" s="96">
        <v>3</v>
      </c>
      <c r="D15" s="96">
        <v>0</v>
      </c>
      <c r="E15" s="96">
        <v>3</v>
      </c>
      <c r="F15" s="26" t="s">
        <v>368</v>
      </c>
      <c r="G15" s="59"/>
      <c r="H15" s="186"/>
      <c r="I15" s="157" t="s">
        <v>376</v>
      </c>
      <c r="J15" s="157"/>
      <c r="K15" s="158" t="s">
        <v>377</v>
      </c>
      <c r="L15" s="140" t="s">
        <v>128</v>
      </c>
      <c r="M15" s="190"/>
      <c r="N15" s="79" t="s">
        <v>143</v>
      </c>
      <c r="O15" s="80" t="s">
        <v>523</v>
      </c>
      <c r="P15" s="140" t="s">
        <v>371</v>
      </c>
      <c r="Q15" s="140" t="s">
        <v>419</v>
      </c>
      <c r="R15" s="76"/>
      <c r="S15" s="76"/>
    </row>
    <row r="16" spans="1:19" ht="18.75" customHeight="1">
      <c r="A16" s="89"/>
      <c r="B16" s="89" t="s">
        <v>45</v>
      </c>
      <c r="C16" s="101"/>
      <c r="D16" s="101"/>
      <c r="E16" s="101"/>
      <c r="F16" s="84"/>
      <c r="G16" s="58"/>
      <c r="H16" s="186"/>
      <c r="I16" s="153" t="s">
        <v>111</v>
      </c>
      <c r="J16" s="153"/>
      <c r="K16" s="154" t="s">
        <v>113</v>
      </c>
      <c r="L16" s="138" t="s">
        <v>420</v>
      </c>
      <c r="M16" s="189"/>
      <c r="N16" s="153" t="s">
        <v>421</v>
      </c>
      <c r="O16" s="153" t="s">
        <v>198</v>
      </c>
      <c r="P16" s="153"/>
      <c r="Q16" s="154"/>
      <c r="R16" s="67"/>
      <c r="S16" s="67"/>
    </row>
    <row r="17" spans="1:19" ht="18.75" customHeight="1">
      <c r="A17" s="96" t="s">
        <v>104</v>
      </c>
      <c r="B17" s="89" t="s">
        <v>105</v>
      </c>
      <c r="C17" s="96">
        <v>2</v>
      </c>
      <c r="D17" s="96">
        <v>3</v>
      </c>
      <c r="E17" s="96">
        <v>3</v>
      </c>
      <c r="F17" s="130" t="s">
        <v>378</v>
      </c>
      <c r="G17" s="60" t="s">
        <v>30</v>
      </c>
      <c r="H17" s="186"/>
      <c r="I17" s="155"/>
      <c r="J17" s="155"/>
      <c r="K17" s="156"/>
      <c r="L17" s="139"/>
      <c r="M17" s="189"/>
      <c r="N17" s="155"/>
      <c r="O17" s="155"/>
      <c r="P17" s="155"/>
      <c r="Q17" s="156"/>
      <c r="R17" s="71"/>
      <c r="S17" s="71"/>
    </row>
    <row r="18" spans="1:19" ht="18.75" customHeight="1">
      <c r="A18" s="96" t="s">
        <v>113</v>
      </c>
      <c r="B18" s="89" t="s">
        <v>114</v>
      </c>
      <c r="C18" s="96">
        <v>2</v>
      </c>
      <c r="D18" s="96">
        <v>3</v>
      </c>
      <c r="E18" s="96">
        <v>3</v>
      </c>
      <c r="F18" s="26" t="s">
        <v>379</v>
      </c>
      <c r="G18" s="59"/>
      <c r="H18" s="186"/>
      <c r="I18" s="157" t="s">
        <v>259</v>
      </c>
      <c r="J18" s="157" t="s">
        <v>473</v>
      </c>
      <c r="K18" s="158" t="s">
        <v>111</v>
      </c>
      <c r="L18" s="140" t="s">
        <v>422</v>
      </c>
      <c r="M18" s="189"/>
      <c r="N18" s="155" t="s">
        <v>483</v>
      </c>
      <c r="O18" s="157" t="s">
        <v>352</v>
      </c>
      <c r="P18" s="157"/>
      <c r="Q18" s="158" t="s">
        <v>353</v>
      </c>
      <c r="R18" s="76"/>
      <c r="S18" s="76"/>
    </row>
    <row r="19" spans="1:19" ht="18.75" customHeight="1">
      <c r="A19" s="96" t="s">
        <v>111</v>
      </c>
      <c r="B19" s="89" t="s">
        <v>112</v>
      </c>
      <c r="C19" s="96">
        <v>2</v>
      </c>
      <c r="D19" s="96">
        <v>3</v>
      </c>
      <c r="E19" s="96">
        <v>3</v>
      </c>
      <c r="F19" s="26" t="s">
        <v>482</v>
      </c>
      <c r="G19" s="58"/>
      <c r="H19" s="186"/>
      <c r="I19" s="153" t="s">
        <v>104</v>
      </c>
      <c r="J19" s="153"/>
      <c r="K19" s="154" t="s">
        <v>104</v>
      </c>
      <c r="L19" s="138" t="s">
        <v>417</v>
      </c>
      <c r="M19" s="189"/>
      <c r="N19" s="153" t="s">
        <v>423</v>
      </c>
      <c r="O19" s="67"/>
      <c r="P19" s="66"/>
      <c r="Q19" s="65"/>
      <c r="R19" s="65"/>
      <c r="S19" s="68"/>
    </row>
    <row r="20" spans="1:19" ht="18.75" customHeight="1">
      <c r="A20" s="89"/>
      <c r="B20" s="89" t="s">
        <v>46</v>
      </c>
      <c r="C20" s="89"/>
      <c r="D20" s="89"/>
      <c r="E20" s="89"/>
      <c r="F20" s="26"/>
      <c r="G20" s="60" t="s">
        <v>31</v>
      </c>
      <c r="H20" s="186"/>
      <c r="I20" s="155"/>
      <c r="J20" s="155"/>
      <c r="L20" s="139"/>
      <c r="M20" s="189"/>
      <c r="N20" s="155"/>
      <c r="O20" s="71"/>
      <c r="P20" s="70"/>
      <c r="Q20" s="69"/>
      <c r="R20" s="69"/>
      <c r="S20" s="72"/>
    </row>
    <row r="21" spans="1:19" ht="18.75" customHeight="1">
      <c r="A21" s="96" t="s">
        <v>128</v>
      </c>
      <c r="B21" s="89" t="s">
        <v>129</v>
      </c>
      <c r="C21" s="96">
        <v>2</v>
      </c>
      <c r="D21" s="96">
        <v>3</v>
      </c>
      <c r="E21" s="96">
        <v>3</v>
      </c>
      <c r="F21" s="84" t="s">
        <v>380</v>
      </c>
      <c r="G21" s="59"/>
      <c r="H21" s="187"/>
      <c r="I21" s="157" t="s">
        <v>371</v>
      </c>
      <c r="J21" s="157" t="s">
        <v>363</v>
      </c>
      <c r="K21" s="179" t="s">
        <v>113</v>
      </c>
      <c r="L21" s="140" t="s">
        <v>420</v>
      </c>
      <c r="M21" s="191"/>
      <c r="N21" s="157" t="s">
        <v>424</v>
      </c>
      <c r="O21" s="76"/>
      <c r="P21" s="75"/>
      <c r="Q21" s="74"/>
      <c r="R21" s="74"/>
      <c r="S21" s="77"/>
    </row>
    <row r="22" spans="1:19" ht="18.75" customHeight="1">
      <c r="A22" s="89"/>
      <c r="B22" s="89" t="s">
        <v>48</v>
      </c>
      <c r="C22" s="89"/>
      <c r="D22" s="89"/>
      <c r="E22" s="89"/>
      <c r="F22" s="84"/>
      <c r="G22" s="38"/>
      <c r="I22" s="106"/>
      <c r="J22" s="106"/>
      <c r="K22" s="106"/>
      <c r="L22" s="70"/>
      <c r="M22" s="107"/>
      <c r="N22" s="70"/>
      <c r="O22" s="70"/>
      <c r="P22" s="70"/>
      <c r="Q22" s="106"/>
      <c r="R22" s="106"/>
      <c r="S22" s="42"/>
    </row>
    <row r="23" spans="1:19" ht="15.75" customHeight="1">
      <c r="A23" s="96" t="s">
        <v>202</v>
      </c>
      <c r="B23" s="89" t="s">
        <v>54</v>
      </c>
      <c r="C23" s="96">
        <v>0</v>
      </c>
      <c r="D23" s="96">
        <v>2</v>
      </c>
      <c r="E23" s="96">
        <v>0</v>
      </c>
      <c r="F23" s="84" t="s">
        <v>526</v>
      </c>
      <c r="G23" s="38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/>
      <c r="B24" s="89"/>
      <c r="C24" s="96"/>
      <c r="D24" s="96"/>
      <c r="E24" s="96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00"/>
      <c r="B30" s="100" t="s">
        <v>38</v>
      </c>
      <c r="C30" s="100">
        <f>SUM(C9:C23)</f>
        <v>19</v>
      </c>
      <c r="D30" s="100">
        <f>SUM(D9:D23)</f>
        <v>14</v>
      </c>
      <c r="E30" s="100">
        <f>SUM(E9:E23)</f>
        <v>23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23622047244094491" right="0" top="0.35433070866141736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view="pageBreakPreview" zoomScaleNormal="120" zoomScaleSheetLayoutView="100" workbookViewId="0">
      <selection activeCell="B4" sqref="B4:B6"/>
    </sheetView>
  </sheetViews>
  <sheetFormatPr defaultColWidth="9" defaultRowHeight="15"/>
  <cols>
    <col min="1" max="1" width="6.85546875" style="1" customWidth="1"/>
    <col min="2" max="2" width="16.5703125" style="1" customWidth="1"/>
    <col min="3" max="5" width="3.5703125" style="1" customWidth="1"/>
    <col min="6" max="6" width="14.5703125" style="1" customWidth="1"/>
    <col min="7" max="7" width="6" style="1" customWidth="1"/>
    <col min="8" max="8" width="3.5703125" style="1" customWidth="1"/>
    <col min="9" max="12" width="6.425781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94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6"/>
      <c r="B7" s="87" t="s">
        <v>85</v>
      </c>
      <c r="C7" s="96"/>
      <c r="D7" s="96"/>
      <c r="E7" s="96"/>
      <c r="F7" s="32"/>
      <c r="G7" s="28"/>
      <c r="H7" s="185" t="s">
        <v>23</v>
      </c>
      <c r="I7" s="153" t="s">
        <v>196</v>
      </c>
      <c r="J7" s="153"/>
      <c r="K7" s="154" t="s">
        <v>86</v>
      </c>
      <c r="L7" s="138" t="s">
        <v>227</v>
      </c>
      <c r="M7" s="188" t="s">
        <v>24</v>
      </c>
      <c r="N7" s="138" t="s">
        <v>86</v>
      </c>
      <c r="O7" s="138" t="s">
        <v>284</v>
      </c>
      <c r="P7" s="138"/>
      <c r="Q7" s="138" t="s">
        <v>222</v>
      </c>
      <c r="R7" s="138" t="s">
        <v>282</v>
      </c>
      <c r="S7" s="68"/>
    </row>
    <row r="8" spans="1:19" ht="18.75" customHeight="1">
      <c r="A8" s="96" t="s">
        <v>194</v>
      </c>
      <c r="B8" s="89" t="s">
        <v>195</v>
      </c>
      <c r="C8" s="96">
        <v>0</v>
      </c>
      <c r="D8" s="96">
        <v>6</v>
      </c>
      <c r="E8" s="96">
        <v>2</v>
      </c>
      <c r="F8" s="26" t="s">
        <v>345</v>
      </c>
      <c r="G8" s="60" t="s">
        <v>25</v>
      </c>
      <c r="H8" s="186"/>
      <c r="I8" s="155"/>
      <c r="J8" s="155"/>
      <c r="K8" s="156"/>
      <c r="L8" s="139"/>
      <c r="M8" s="189"/>
      <c r="N8" s="139"/>
      <c r="O8" s="139"/>
      <c r="P8" s="139"/>
      <c r="Q8" s="139"/>
      <c r="R8" s="139"/>
      <c r="S8" s="72"/>
    </row>
    <row r="9" spans="1:19" ht="18.75" customHeight="1">
      <c r="A9" s="96" t="s">
        <v>196</v>
      </c>
      <c r="B9" s="89" t="s">
        <v>197</v>
      </c>
      <c r="C9" s="96">
        <v>2</v>
      </c>
      <c r="D9" s="96">
        <v>3</v>
      </c>
      <c r="E9" s="96">
        <v>3</v>
      </c>
      <c r="F9" s="26" t="s">
        <v>254</v>
      </c>
      <c r="G9" s="59"/>
      <c r="H9" s="186"/>
      <c r="I9" s="157" t="s">
        <v>297</v>
      </c>
      <c r="J9" s="157" t="s">
        <v>252</v>
      </c>
      <c r="K9" s="158" t="s">
        <v>86</v>
      </c>
      <c r="L9" s="140" t="s">
        <v>230</v>
      </c>
      <c r="M9" s="189"/>
      <c r="N9" s="140" t="s">
        <v>86</v>
      </c>
      <c r="O9" s="140" t="s">
        <v>225</v>
      </c>
      <c r="P9" s="140"/>
      <c r="Q9" s="140" t="s">
        <v>226</v>
      </c>
      <c r="R9" s="140" t="s">
        <v>250</v>
      </c>
      <c r="S9" s="77"/>
    </row>
    <row r="10" spans="1:19" ht="18.75" customHeight="1">
      <c r="A10" s="96" t="s">
        <v>86</v>
      </c>
      <c r="B10" s="92" t="s">
        <v>87</v>
      </c>
      <c r="C10" s="96">
        <v>1</v>
      </c>
      <c r="D10" s="96">
        <v>6</v>
      </c>
      <c r="E10" s="96">
        <v>3</v>
      </c>
      <c r="F10" s="26" t="s">
        <v>381</v>
      </c>
      <c r="G10" s="58"/>
      <c r="H10" s="186"/>
      <c r="I10" s="153" t="s">
        <v>97</v>
      </c>
      <c r="J10" s="153"/>
      <c r="K10" s="154"/>
      <c r="L10" s="138"/>
      <c r="M10" s="189"/>
      <c r="N10" s="153" t="s">
        <v>95</v>
      </c>
      <c r="O10" s="153"/>
      <c r="P10" s="154"/>
      <c r="Q10" s="65" t="s">
        <v>198</v>
      </c>
      <c r="R10" s="65"/>
      <c r="S10" s="68"/>
    </row>
    <row r="11" spans="1:19" ht="18.75" customHeight="1">
      <c r="A11" s="87"/>
      <c r="B11" s="89" t="s">
        <v>22</v>
      </c>
      <c r="C11" s="87"/>
      <c r="D11" s="87"/>
      <c r="E11" s="87"/>
      <c r="F11" s="26"/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6"/>
      <c r="Q11" s="69" t="s">
        <v>352</v>
      </c>
      <c r="R11" s="69"/>
      <c r="S11" s="72"/>
    </row>
    <row r="12" spans="1:19" ht="18.75" customHeight="1" thickBot="1">
      <c r="A12" s="87"/>
      <c r="B12" s="89" t="s">
        <v>88</v>
      </c>
      <c r="C12" s="87"/>
      <c r="D12" s="87"/>
      <c r="E12" s="87"/>
      <c r="F12" s="26"/>
      <c r="G12" s="59"/>
      <c r="H12" s="186"/>
      <c r="I12" s="157" t="s">
        <v>366</v>
      </c>
      <c r="J12" s="157"/>
      <c r="K12" s="158"/>
      <c r="L12" s="140" t="s">
        <v>367</v>
      </c>
      <c r="M12" s="189"/>
      <c r="N12" s="157" t="s">
        <v>347</v>
      </c>
      <c r="O12" s="157"/>
      <c r="P12" s="158" t="s">
        <v>348</v>
      </c>
      <c r="Q12" s="74" t="s">
        <v>353</v>
      </c>
      <c r="R12" s="74"/>
      <c r="S12" s="77"/>
    </row>
    <row r="13" spans="1:19" ht="18.75" customHeight="1">
      <c r="A13" s="96" t="s">
        <v>95</v>
      </c>
      <c r="B13" s="92" t="s">
        <v>96</v>
      </c>
      <c r="C13" s="96">
        <v>3</v>
      </c>
      <c r="D13" s="96">
        <v>0</v>
      </c>
      <c r="E13" s="96">
        <v>3</v>
      </c>
      <c r="F13" s="26" t="s">
        <v>355</v>
      </c>
      <c r="G13" s="58"/>
      <c r="H13" s="186"/>
      <c r="I13" s="153" t="s">
        <v>99</v>
      </c>
      <c r="J13" s="153"/>
      <c r="K13" s="154"/>
      <c r="L13" s="138" t="s">
        <v>196</v>
      </c>
      <c r="M13" s="190"/>
      <c r="N13" s="192" t="s">
        <v>27</v>
      </c>
      <c r="O13" s="193"/>
      <c r="P13" s="166" t="s">
        <v>253</v>
      </c>
      <c r="Q13" s="138" t="s">
        <v>425</v>
      </c>
      <c r="R13" s="67"/>
      <c r="S13" s="67"/>
    </row>
    <row r="14" spans="1:19" ht="18.75" customHeight="1">
      <c r="A14" s="87"/>
      <c r="B14" s="89" t="s">
        <v>91</v>
      </c>
      <c r="C14" s="87"/>
      <c r="D14" s="87"/>
      <c r="E14" s="87"/>
      <c r="F14" s="26"/>
      <c r="G14" s="60" t="s">
        <v>28</v>
      </c>
      <c r="H14" s="186"/>
      <c r="I14" s="155"/>
      <c r="J14" s="155"/>
      <c r="K14" s="156"/>
      <c r="L14" s="139"/>
      <c r="M14" s="190"/>
      <c r="N14" s="194" t="s">
        <v>202</v>
      </c>
      <c r="O14" s="195"/>
      <c r="P14" s="167"/>
      <c r="Q14" s="139"/>
      <c r="R14" s="71"/>
      <c r="S14" s="71"/>
    </row>
    <row r="15" spans="1:19" ht="18.75" customHeight="1" thickBot="1">
      <c r="A15" s="96" t="s">
        <v>97</v>
      </c>
      <c r="B15" s="89" t="s">
        <v>98</v>
      </c>
      <c r="C15" s="99">
        <v>2</v>
      </c>
      <c r="D15" s="99">
        <v>2</v>
      </c>
      <c r="E15" s="99">
        <v>3</v>
      </c>
      <c r="F15" s="26" t="s">
        <v>360</v>
      </c>
      <c r="G15" s="59"/>
      <c r="H15" s="186"/>
      <c r="I15" s="157" t="s">
        <v>358</v>
      </c>
      <c r="J15" s="157"/>
      <c r="K15" s="158" t="s">
        <v>359</v>
      </c>
      <c r="L15" s="140" t="s">
        <v>122</v>
      </c>
      <c r="M15" s="190"/>
      <c r="N15" s="79" t="s">
        <v>143</v>
      </c>
      <c r="O15" s="80" t="s">
        <v>382</v>
      </c>
      <c r="P15" s="168" t="s">
        <v>426</v>
      </c>
      <c r="Q15" s="140" t="s">
        <v>427</v>
      </c>
      <c r="R15" s="76"/>
      <c r="S15" s="76"/>
    </row>
    <row r="16" spans="1:19" ht="18.75" customHeight="1">
      <c r="A16" s="96" t="s">
        <v>99</v>
      </c>
      <c r="B16" s="89" t="s">
        <v>100</v>
      </c>
      <c r="C16" s="99">
        <v>3</v>
      </c>
      <c r="D16" s="99">
        <v>0</v>
      </c>
      <c r="E16" s="99">
        <v>3</v>
      </c>
      <c r="F16" s="84" t="s">
        <v>361</v>
      </c>
      <c r="G16" s="58"/>
      <c r="H16" s="186"/>
      <c r="I16" s="153" t="s">
        <v>200</v>
      </c>
      <c r="J16" s="153"/>
      <c r="K16" s="154"/>
      <c r="L16" s="138" t="s">
        <v>198</v>
      </c>
      <c r="M16" s="189"/>
      <c r="N16" s="153"/>
      <c r="O16" s="153" t="s">
        <v>122</v>
      </c>
      <c r="P16" s="153" t="s">
        <v>303</v>
      </c>
      <c r="Q16" s="154" t="s">
        <v>428</v>
      </c>
      <c r="R16" s="67"/>
      <c r="S16" s="67"/>
    </row>
    <row r="17" spans="1:19" ht="18.75" customHeight="1">
      <c r="A17" s="96"/>
      <c r="B17" s="96" t="s">
        <v>92</v>
      </c>
      <c r="C17" s="99"/>
      <c r="D17" s="99"/>
      <c r="E17" s="99"/>
      <c r="F17" s="84"/>
      <c r="G17" s="60" t="s">
        <v>30</v>
      </c>
      <c r="H17" s="186"/>
      <c r="I17" s="155"/>
      <c r="J17" s="155"/>
      <c r="K17" s="156"/>
      <c r="L17" s="139"/>
      <c r="M17" s="189"/>
      <c r="N17" s="155"/>
      <c r="O17" s="155"/>
      <c r="P17" s="155"/>
      <c r="Q17" s="156"/>
      <c r="R17" s="71"/>
      <c r="S17" s="71"/>
    </row>
    <row r="18" spans="1:19" ht="18.75" customHeight="1">
      <c r="A18" s="96" t="s">
        <v>198</v>
      </c>
      <c r="B18" s="141" t="s">
        <v>199</v>
      </c>
      <c r="C18" s="96">
        <v>3</v>
      </c>
      <c r="D18" s="96">
        <v>0</v>
      </c>
      <c r="E18" s="96">
        <v>3</v>
      </c>
      <c r="F18" s="26" t="s">
        <v>364</v>
      </c>
      <c r="G18" s="59"/>
      <c r="H18" s="186"/>
      <c r="I18" s="157" t="s">
        <v>356</v>
      </c>
      <c r="J18" s="157"/>
      <c r="K18" s="158" t="s">
        <v>357</v>
      </c>
      <c r="L18" s="140" t="s">
        <v>352</v>
      </c>
      <c r="M18" s="189"/>
      <c r="N18" s="155" t="s">
        <v>353</v>
      </c>
      <c r="O18" s="157" t="s">
        <v>196</v>
      </c>
      <c r="P18" s="157" t="s">
        <v>253</v>
      </c>
      <c r="Q18" s="158" t="s">
        <v>429</v>
      </c>
      <c r="R18" s="76"/>
      <c r="S18" s="76"/>
    </row>
    <row r="19" spans="1:19" ht="18.75" customHeight="1">
      <c r="A19" s="87"/>
      <c r="B19" s="89" t="s">
        <v>41</v>
      </c>
      <c r="C19" s="87"/>
      <c r="D19" s="87"/>
      <c r="E19" s="87"/>
      <c r="F19" s="130"/>
      <c r="G19" s="58"/>
      <c r="H19" s="186"/>
      <c r="I19" s="153" t="s">
        <v>122</v>
      </c>
      <c r="J19" s="153"/>
      <c r="K19" s="154" t="s">
        <v>194</v>
      </c>
      <c r="L19" s="138"/>
      <c r="M19" s="189"/>
      <c r="N19" s="153"/>
      <c r="O19" s="153"/>
      <c r="P19" s="154" t="s">
        <v>222</v>
      </c>
      <c r="Q19" s="138" t="s">
        <v>469</v>
      </c>
      <c r="R19" s="65"/>
      <c r="S19" s="68"/>
    </row>
    <row r="20" spans="1:19" ht="18.75" customHeight="1">
      <c r="A20" s="87"/>
      <c r="B20" s="89" t="s">
        <v>42</v>
      </c>
      <c r="C20" s="87"/>
      <c r="D20" s="87"/>
      <c r="E20" s="87"/>
      <c r="F20" s="26"/>
      <c r="G20" s="60" t="s">
        <v>31</v>
      </c>
      <c r="H20" s="186"/>
      <c r="I20" s="155"/>
      <c r="J20" s="155"/>
      <c r="K20" s="156"/>
      <c r="L20" s="139"/>
      <c r="M20" s="189"/>
      <c r="N20" s="155"/>
      <c r="O20" s="155"/>
      <c r="P20" s="156"/>
      <c r="Q20" s="139"/>
      <c r="R20" s="69"/>
      <c r="S20" s="72"/>
    </row>
    <row r="21" spans="1:19" ht="18.75" customHeight="1">
      <c r="A21" s="96" t="s">
        <v>200</v>
      </c>
      <c r="B21" s="89" t="s">
        <v>201</v>
      </c>
      <c r="C21" s="96">
        <v>3</v>
      </c>
      <c r="D21" s="96">
        <v>0</v>
      </c>
      <c r="E21" s="96">
        <v>3</v>
      </c>
      <c r="F21" s="84" t="s">
        <v>368</v>
      </c>
      <c r="G21" s="59"/>
      <c r="H21" s="187"/>
      <c r="I21" s="157" t="s">
        <v>303</v>
      </c>
      <c r="J21" s="157" t="s">
        <v>383</v>
      </c>
      <c r="K21" s="158" t="s">
        <v>344</v>
      </c>
      <c r="L21" s="140"/>
      <c r="M21" s="191"/>
      <c r="N21" s="157"/>
      <c r="O21" s="157"/>
      <c r="P21" s="158" t="s">
        <v>226</v>
      </c>
      <c r="Q21" s="140" t="s">
        <v>354</v>
      </c>
      <c r="R21" s="74"/>
      <c r="S21" s="77"/>
    </row>
    <row r="22" spans="1:19" ht="15.75" customHeight="1">
      <c r="A22" s="96" t="s">
        <v>122</v>
      </c>
      <c r="B22" s="89" t="s">
        <v>123</v>
      </c>
      <c r="C22" s="96">
        <v>2</v>
      </c>
      <c r="D22" s="96">
        <v>3</v>
      </c>
      <c r="E22" s="96">
        <v>3</v>
      </c>
      <c r="F22" s="84" t="s">
        <v>379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 t="s">
        <v>48</v>
      </c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 t="s">
        <v>202</v>
      </c>
      <c r="B24" s="89" t="s">
        <v>54</v>
      </c>
      <c r="C24" s="96">
        <v>0</v>
      </c>
      <c r="D24" s="96">
        <v>2</v>
      </c>
      <c r="E24" s="96">
        <v>0</v>
      </c>
      <c r="F24" s="84" t="s">
        <v>384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SUM(C8:C24)</f>
        <v>19</v>
      </c>
      <c r="D30" s="94">
        <f>SUM(D8:D24)</f>
        <v>22</v>
      </c>
      <c r="E30" s="94">
        <f>SUM(E8:E24)</f>
        <v>26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9"/>
  <sheetViews>
    <sheetView view="pageBreakPreview" zoomScaleNormal="120" zoomScaleSheetLayoutView="100" workbookViewId="0">
      <selection activeCell="K21" sqref="K21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3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103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153" t="s">
        <v>111</v>
      </c>
      <c r="J7" s="153"/>
      <c r="K7" s="153" t="s">
        <v>120</v>
      </c>
      <c r="L7" s="153"/>
      <c r="M7" s="188" t="s">
        <v>24</v>
      </c>
      <c r="N7" s="153" t="s">
        <v>115</v>
      </c>
      <c r="O7" s="153"/>
      <c r="P7" s="67"/>
      <c r="Q7" s="137"/>
      <c r="R7" s="65"/>
      <c r="S7" s="68"/>
    </row>
    <row r="8" spans="1:19" ht="18.75" customHeight="1">
      <c r="A8" s="87"/>
      <c r="B8" s="89" t="s">
        <v>88</v>
      </c>
      <c r="C8" s="87"/>
      <c r="D8" s="87"/>
      <c r="E8" s="87"/>
      <c r="F8" s="26"/>
      <c r="G8" s="60" t="s">
        <v>25</v>
      </c>
      <c r="H8" s="186"/>
      <c r="I8" s="155"/>
      <c r="J8" s="155"/>
      <c r="K8" s="155"/>
      <c r="L8" s="155"/>
      <c r="M8" s="189"/>
      <c r="N8" s="155"/>
      <c r="O8" s="155"/>
      <c r="P8" s="71"/>
      <c r="Q8" s="69"/>
      <c r="R8" s="69"/>
      <c r="S8" s="72"/>
    </row>
    <row r="9" spans="1:19" ht="18.75" customHeight="1">
      <c r="A9" s="98" t="s">
        <v>89</v>
      </c>
      <c r="B9" s="89" t="s">
        <v>90</v>
      </c>
      <c r="C9" s="96">
        <v>3</v>
      </c>
      <c r="D9" s="96">
        <v>0</v>
      </c>
      <c r="E9" s="97">
        <v>3</v>
      </c>
      <c r="F9" s="26" t="s">
        <v>224</v>
      </c>
      <c r="G9" s="59"/>
      <c r="H9" s="186"/>
      <c r="I9" s="157" t="s">
        <v>303</v>
      </c>
      <c r="J9" s="157" t="s">
        <v>383</v>
      </c>
      <c r="K9" s="157" t="s">
        <v>374</v>
      </c>
      <c r="L9" s="157" t="s">
        <v>375</v>
      </c>
      <c r="M9" s="189"/>
      <c r="N9" s="157" t="s">
        <v>297</v>
      </c>
      <c r="O9" s="157" t="s">
        <v>516</v>
      </c>
      <c r="P9" s="76"/>
      <c r="Q9" s="114"/>
      <c r="R9" s="74"/>
      <c r="S9" s="77"/>
    </row>
    <row r="10" spans="1:19" ht="18.75" customHeight="1">
      <c r="A10" s="105" t="s">
        <v>120</v>
      </c>
      <c r="B10" s="89" t="s">
        <v>121</v>
      </c>
      <c r="C10" s="96">
        <v>2</v>
      </c>
      <c r="D10" s="96">
        <v>0</v>
      </c>
      <c r="E10" s="96">
        <v>2</v>
      </c>
      <c r="F10" s="26" t="s">
        <v>372</v>
      </c>
      <c r="G10" s="58"/>
      <c r="H10" s="186"/>
      <c r="I10" s="153" t="s">
        <v>113</v>
      </c>
      <c r="J10" s="153"/>
      <c r="K10" s="154" t="s">
        <v>115</v>
      </c>
      <c r="L10" s="138" t="s">
        <v>430</v>
      </c>
      <c r="M10" s="189"/>
      <c r="N10" s="153" t="s">
        <v>517</v>
      </c>
      <c r="O10" s="67"/>
      <c r="P10" s="64"/>
      <c r="Q10" s="65"/>
      <c r="R10" s="65"/>
      <c r="S10" s="68"/>
    </row>
    <row r="11" spans="1:19" ht="18.75" customHeight="1">
      <c r="A11" s="96"/>
      <c r="B11" s="96" t="s">
        <v>92</v>
      </c>
      <c r="C11" s="99"/>
      <c r="D11" s="99"/>
      <c r="E11" s="99"/>
      <c r="F11" s="84"/>
      <c r="G11" s="60" t="s">
        <v>26</v>
      </c>
      <c r="H11" s="186"/>
      <c r="I11" s="155"/>
      <c r="J11" s="155"/>
      <c r="K11" s="156"/>
      <c r="L11" s="139"/>
      <c r="M11" s="189"/>
      <c r="N11" s="155"/>
      <c r="O11" s="71"/>
      <c r="P11" s="29"/>
      <c r="Q11" s="69"/>
      <c r="R11" s="69"/>
      <c r="S11" s="72"/>
    </row>
    <row r="12" spans="1:19" ht="18.75" customHeight="1" thickBot="1">
      <c r="A12" s="96" t="s">
        <v>198</v>
      </c>
      <c r="B12" s="141" t="s">
        <v>199</v>
      </c>
      <c r="C12" s="96">
        <v>3</v>
      </c>
      <c r="D12" s="96">
        <v>0</v>
      </c>
      <c r="E12" s="96">
        <v>3</v>
      </c>
      <c r="F12" s="84" t="s">
        <v>364</v>
      </c>
      <c r="G12" s="59"/>
      <c r="H12" s="186"/>
      <c r="I12" s="157" t="s">
        <v>385</v>
      </c>
      <c r="J12" s="157" t="s">
        <v>386</v>
      </c>
      <c r="K12" s="158" t="s">
        <v>111</v>
      </c>
      <c r="L12" s="140" t="s">
        <v>426</v>
      </c>
      <c r="M12" s="189"/>
      <c r="N12" s="155" t="s">
        <v>431</v>
      </c>
      <c r="O12" s="76"/>
      <c r="P12" s="73"/>
      <c r="Q12" s="74"/>
      <c r="R12" s="77"/>
      <c r="S12" s="77"/>
    </row>
    <row r="13" spans="1:19" ht="18.75" customHeight="1">
      <c r="A13" s="89"/>
      <c r="B13" s="89" t="s">
        <v>41</v>
      </c>
      <c r="C13" s="89"/>
      <c r="D13" s="89"/>
      <c r="E13" s="89"/>
      <c r="F13" s="26"/>
      <c r="G13" s="58"/>
      <c r="H13" s="186"/>
      <c r="I13" s="153" t="s">
        <v>111</v>
      </c>
      <c r="J13" s="153" t="s">
        <v>426</v>
      </c>
      <c r="K13" s="154" t="s">
        <v>421</v>
      </c>
      <c r="L13" s="67"/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89"/>
      <c r="B14" s="89" t="s">
        <v>42</v>
      </c>
      <c r="C14" s="89"/>
      <c r="D14" s="89"/>
      <c r="E14" s="89"/>
      <c r="F14" s="26"/>
      <c r="G14" s="60" t="s">
        <v>28</v>
      </c>
      <c r="H14" s="186"/>
      <c r="I14" s="155"/>
      <c r="J14" s="155"/>
      <c r="K14" s="156"/>
      <c r="L14" s="71"/>
      <c r="M14" s="190"/>
      <c r="N14" s="194" t="s">
        <v>202</v>
      </c>
      <c r="O14" s="195"/>
      <c r="P14" s="78"/>
      <c r="Q14" s="71"/>
      <c r="R14" s="71"/>
      <c r="S14" s="71"/>
    </row>
    <row r="15" spans="1:19" ht="18.75" customHeight="1" thickBot="1">
      <c r="A15" s="96" t="s">
        <v>200</v>
      </c>
      <c r="B15" s="89" t="s">
        <v>201</v>
      </c>
      <c r="C15" s="96">
        <v>3</v>
      </c>
      <c r="D15" s="96">
        <v>0</v>
      </c>
      <c r="E15" s="96">
        <v>3</v>
      </c>
      <c r="F15" s="26" t="s">
        <v>368</v>
      </c>
      <c r="G15" s="59"/>
      <c r="H15" s="186"/>
      <c r="I15" s="157" t="s">
        <v>113</v>
      </c>
      <c r="J15" s="157" t="s">
        <v>420</v>
      </c>
      <c r="K15" s="158" t="s">
        <v>433</v>
      </c>
      <c r="L15" s="76"/>
      <c r="M15" s="190"/>
      <c r="N15" s="79" t="s">
        <v>143</v>
      </c>
      <c r="O15" s="80" t="s">
        <v>387</v>
      </c>
      <c r="P15" s="71"/>
      <c r="Q15" s="71"/>
      <c r="R15" s="76"/>
      <c r="S15" s="76"/>
    </row>
    <row r="16" spans="1:19" ht="18.75" customHeight="1">
      <c r="A16" s="89"/>
      <c r="B16" s="89" t="s">
        <v>45</v>
      </c>
      <c r="C16" s="101"/>
      <c r="D16" s="101"/>
      <c r="E16" s="101"/>
      <c r="F16" s="84"/>
      <c r="G16" s="58"/>
      <c r="H16" s="186"/>
      <c r="I16" s="153" t="s">
        <v>198</v>
      </c>
      <c r="J16" s="153"/>
      <c r="K16" s="154"/>
      <c r="L16" s="138" t="s">
        <v>200</v>
      </c>
      <c r="M16" s="189"/>
      <c r="N16" s="138"/>
      <c r="O16" s="138"/>
      <c r="P16" s="67"/>
      <c r="Q16" s="67"/>
      <c r="R16" s="67"/>
      <c r="S16" s="67"/>
    </row>
    <row r="17" spans="1:19" ht="18.75" customHeight="1">
      <c r="A17" s="96" t="s">
        <v>113</v>
      </c>
      <c r="B17" s="89" t="s">
        <v>114</v>
      </c>
      <c r="C17" s="96">
        <v>2</v>
      </c>
      <c r="D17" s="96">
        <v>3</v>
      </c>
      <c r="E17" s="96">
        <v>3</v>
      </c>
      <c r="F17" s="130" t="s">
        <v>388</v>
      </c>
      <c r="G17" s="60" t="s">
        <v>30</v>
      </c>
      <c r="H17" s="186"/>
      <c r="I17" s="155"/>
      <c r="J17" s="155"/>
      <c r="K17" s="156"/>
      <c r="L17" s="139"/>
      <c r="M17" s="189"/>
      <c r="N17" s="139"/>
      <c r="O17" s="139"/>
      <c r="P17" s="71"/>
      <c r="Q17" s="71"/>
      <c r="R17" s="71"/>
      <c r="S17" s="71"/>
    </row>
    <row r="18" spans="1:19" ht="18.75" customHeight="1">
      <c r="A18" s="96" t="s">
        <v>111</v>
      </c>
      <c r="B18" s="89" t="s">
        <v>112</v>
      </c>
      <c r="C18" s="96">
        <v>2</v>
      </c>
      <c r="D18" s="96">
        <v>3</v>
      </c>
      <c r="E18" s="96">
        <v>3</v>
      </c>
      <c r="F18" s="26" t="s">
        <v>379</v>
      </c>
      <c r="G18" s="59"/>
      <c r="H18" s="186"/>
      <c r="I18" s="157" t="s">
        <v>352</v>
      </c>
      <c r="J18" s="157"/>
      <c r="K18" s="158" t="s">
        <v>353</v>
      </c>
      <c r="L18" s="140" t="s">
        <v>356</v>
      </c>
      <c r="M18" s="189"/>
      <c r="N18" s="169"/>
      <c r="O18" s="140" t="s">
        <v>357</v>
      </c>
      <c r="P18" s="76"/>
      <c r="Q18" s="73"/>
      <c r="R18" s="71"/>
      <c r="S18" s="76"/>
    </row>
    <row r="19" spans="1:19" ht="18.75" customHeight="1">
      <c r="A19" s="96" t="s">
        <v>115</v>
      </c>
      <c r="B19" s="89" t="s">
        <v>116</v>
      </c>
      <c r="C19" s="96">
        <v>2</v>
      </c>
      <c r="D19" s="96">
        <v>3</v>
      </c>
      <c r="E19" s="96">
        <v>3</v>
      </c>
      <c r="F19" s="26" t="s">
        <v>518</v>
      </c>
      <c r="G19" s="58"/>
      <c r="H19" s="186"/>
      <c r="I19" s="153" t="s">
        <v>113</v>
      </c>
      <c r="J19" s="153" t="s">
        <v>420</v>
      </c>
      <c r="K19" s="154" t="s">
        <v>432</v>
      </c>
      <c r="L19" s="138" t="s">
        <v>89</v>
      </c>
      <c r="M19" s="189"/>
      <c r="N19" s="138"/>
      <c r="O19" s="138"/>
      <c r="P19" s="65"/>
      <c r="Q19" s="65"/>
      <c r="R19" s="65"/>
      <c r="S19" s="68"/>
    </row>
    <row r="20" spans="1:19" ht="18.75" customHeight="1">
      <c r="A20" s="89"/>
      <c r="B20" s="89" t="s">
        <v>48</v>
      </c>
      <c r="C20" s="89"/>
      <c r="D20" s="89"/>
      <c r="E20" s="89"/>
      <c r="F20" s="26"/>
      <c r="G20" s="60" t="s">
        <v>31</v>
      </c>
      <c r="H20" s="186"/>
      <c r="I20" s="155"/>
      <c r="J20" s="155"/>
      <c r="K20" s="156"/>
      <c r="L20" s="139"/>
      <c r="M20" s="189"/>
      <c r="N20" s="139"/>
      <c r="O20" s="139"/>
      <c r="P20" s="69"/>
      <c r="Q20" s="69"/>
      <c r="R20" s="69"/>
      <c r="S20" s="72"/>
    </row>
    <row r="21" spans="1:19" ht="18.75" customHeight="1">
      <c r="A21" s="96" t="s">
        <v>202</v>
      </c>
      <c r="B21" s="89" t="s">
        <v>54</v>
      </c>
      <c r="C21" s="96">
        <v>0</v>
      </c>
      <c r="D21" s="96">
        <v>2</v>
      </c>
      <c r="E21" s="96">
        <v>0</v>
      </c>
      <c r="F21" s="84" t="s">
        <v>389</v>
      </c>
      <c r="G21" s="59"/>
      <c r="H21" s="187"/>
      <c r="I21" s="157" t="s">
        <v>115</v>
      </c>
      <c r="J21" s="157" t="s">
        <v>304</v>
      </c>
      <c r="K21" s="158" t="s">
        <v>521</v>
      </c>
      <c r="L21" s="140" t="s">
        <v>235</v>
      </c>
      <c r="M21" s="191"/>
      <c r="N21" s="169"/>
      <c r="O21" s="140" t="s">
        <v>236</v>
      </c>
      <c r="P21" s="74"/>
      <c r="Q21" s="74"/>
      <c r="R21" s="74"/>
      <c r="S21" s="77"/>
    </row>
    <row r="22" spans="1:19" ht="17.25" customHeight="1">
      <c r="A22" s="96"/>
      <c r="B22" s="89"/>
      <c r="C22" s="96"/>
      <c r="D22" s="96"/>
      <c r="E22" s="96"/>
      <c r="F22" s="84"/>
      <c r="G22" s="38"/>
      <c r="H22" s="41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2"/>
    </row>
    <row r="23" spans="1:19" ht="15.75" customHeight="1">
      <c r="A23" s="96"/>
      <c r="B23" s="89"/>
      <c r="C23" s="96"/>
      <c r="D23" s="96"/>
      <c r="E23" s="96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96"/>
      <c r="B24" s="89"/>
      <c r="C24" s="96"/>
      <c r="D24" s="96"/>
      <c r="E24" s="96"/>
      <c r="F24" s="84"/>
      <c r="G24" s="43"/>
      <c r="H24" s="41"/>
      <c r="I24" s="44"/>
      <c r="J24" s="45"/>
      <c r="K24" s="49" t="s">
        <v>32</v>
      </c>
      <c r="L24" s="11"/>
      <c r="M24" s="11"/>
      <c r="N24" s="47"/>
      <c r="O24" s="47"/>
      <c r="P24" s="49" t="s">
        <v>33</v>
      </c>
      <c r="Q24" s="40"/>
      <c r="R24" s="44"/>
      <c r="S24" s="42"/>
    </row>
    <row r="25" spans="1:19" ht="21">
      <c r="A25" s="96"/>
      <c r="B25" s="89"/>
      <c r="C25" s="96"/>
      <c r="D25" s="96"/>
      <c r="E25" s="96"/>
      <c r="F25" s="26"/>
      <c r="G25" s="48"/>
      <c r="H25" s="49"/>
      <c r="I25" s="44"/>
      <c r="J25" s="46"/>
      <c r="K25" s="50"/>
      <c r="L25" s="201" t="s">
        <v>56</v>
      </c>
      <c r="M25" s="201"/>
      <c r="N25" s="201"/>
      <c r="O25" s="201"/>
      <c r="P25" s="49"/>
      <c r="Q25" s="49"/>
      <c r="R25" s="44"/>
      <c r="S25" s="34"/>
    </row>
    <row r="26" spans="1:19" ht="16.5" customHeight="1">
      <c r="A26" s="96"/>
      <c r="B26" s="89"/>
      <c r="C26" s="96"/>
      <c r="D26" s="96"/>
      <c r="E26" s="96"/>
      <c r="F26" s="84"/>
      <c r="G26" s="38"/>
      <c r="H26" s="44"/>
      <c r="I26" s="44"/>
      <c r="J26" s="45"/>
      <c r="K26" s="50"/>
      <c r="L26" s="20"/>
      <c r="M26" s="49"/>
      <c r="N26" s="49"/>
      <c r="O26" s="49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26"/>
      <c r="G27" s="38"/>
      <c r="H27" s="44"/>
      <c r="I27" s="44"/>
      <c r="J27" s="45"/>
      <c r="K27" s="49" t="s">
        <v>32</v>
      </c>
      <c r="L27" s="47"/>
      <c r="M27" s="47"/>
      <c r="N27" s="47"/>
      <c r="O27" s="47"/>
      <c r="P27" s="183" t="s">
        <v>36</v>
      </c>
      <c r="Q27" s="183"/>
      <c r="R27" s="183"/>
      <c r="S27" s="184"/>
    </row>
    <row r="28" spans="1:19" ht="16.5" customHeight="1">
      <c r="A28" s="96"/>
      <c r="B28" s="89"/>
      <c r="C28" s="96"/>
      <c r="D28" s="96"/>
      <c r="E28" s="96"/>
      <c r="F28" s="84"/>
      <c r="G28" s="53"/>
      <c r="H28" s="49"/>
      <c r="I28" s="44"/>
      <c r="J28" s="46"/>
      <c r="K28" s="40"/>
      <c r="L28" s="182" t="s">
        <v>37</v>
      </c>
      <c r="M28" s="182"/>
      <c r="N28" s="182"/>
      <c r="O28" s="182"/>
      <c r="P28" s="49"/>
      <c r="Q28" s="49"/>
      <c r="R28" s="44"/>
      <c r="S28" s="34"/>
    </row>
    <row r="29" spans="1:19" ht="16.5" customHeight="1">
      <c r="A29" s="102"/>
      <c r="B29" s="94" t="s">
        <v>38</v>
      </c>
      <c r="C29" s="102">
        <f>SUM(C9:C22)</f>
        <v>17</v>
      </c>
      <c r="D29" s="102">
        <f>SUM(D9:D22)</f>
        <v>11</v>
      </c>
      <c r="E29" s="102">
        <f>SUM(E9:E22)</f>
        <v>20</v>
      </c>
      <c r="F29" s="27"/>
      <c r="G29" s="36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zoomScaleNormal="120" zoomScaleSheetLayoutView="100" workbookViewId="0">
      <selection activeCell="B4" sqref="B4:B6"/>
    </sheetView>
  </sheetViews>
  <sheetFormatPr defaultColWidth="9" defaultRowHeight="15"/>
  <cols>
    <col min="1" max="1" width="6.85546875" style="1" customWidth="1"/>
    <col min="2" max="2" width="16.42578125" style="1" customWidth="1"/>
    <col min="3" max="3" width="2.7109375" style="1" customWidth="1"/>
    <col min="4" max="4" width="3.7109375" style="1" customWidth="1"/>
    <col min="5" max="5" width="3.14062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510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140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64"/>
      <c r="J7" s="65"/>
      <c r="K7" s="66"/>
      <c r="L7" s="67"/>
      <c r="M7" s="188" t="s">
        <v>24</v>
      </c>
      <c r="N7" s="153" t="s">
        <v>106</v>
      </c>
      <c r="O7" s="153"/>
      <c r="P7" s="153" t="s">
        <v>203</v>
      </c>
      <c r="Q7" s="153"/>
      <c r="R7" s="65"/>
      <c r="S7" s="68"/>
    </row>
    <row r="8" spans="1:19" ht="18.75" customHeight="1">
      <c r="A8" s="87"/>
      <c r="B8" s="89" t="s">
        <v>45</v>
      </c>
      <c r="C8" s="87"/>
      <c r="D8" s="87"/>
      <c r="E8" s="87"/>
      <c r="F8" s="26"/>
      <c r="G8" s="60" t="s">
        <v>25</v>
      </c>
      <c r="H8" s="186"/>
      <c r="I8" s="29"/>
      <c r="J8" s="69"/>
      <c r="K8" s="70"/>
      <c r="L8" s="71"/>
      <c r="M8" s="189"/>
      <c r="N8" s="155"/>
      <c r="O8" s="155"/>
      <c r="P8" s="155"/>
      <c r="Q8" s="155"/>
      <c r="R8" s="69"/>
      <c r="S8" s="72"/>
    </row>
    <row r="9" spans="1:19" ht="18.75" customHeight="1">
      <c r="A9" s="96" t="s">
        <v>126</v>
      </c>
      <c r="B9" s="89" t="s">
        <v>127</v>
      </c>
      <c r="C9" s="96">
        <v>2</v>
      </c>
      <c r="D9" s="96">
        <v>3</v>
      </c>
      <c r="E9" s="96">
        <v>3</v>
      </c>
      <c r="F9" s="26" t="s">
        <v>308</v>
      </c>
      <c r="G9" s="59"/>
      <c r="H9" s="186"/>
      <c r="I9" s="73"/>
      <c r="J9" s="74"/>
      <c r="K9" s="75"/>
      <c r="L9" s="76"/>
      <c r="M9" s="189"/>
      <c r="N9" s="157" t="s">
        <v>142</v>
      </c>
      <c r="O9" s="157" t="s">
        <v>311</v>
      </c>
      <c r="P9" s="157" t="s">
        <v>142</v>
      </c>
      <c r="Q9" s="157" t="s">
        <v>369</v>
      </c>
      <c r="R9" s="74"/>
      <c r="S9" s="77"/>
    </row>
    <row r="10" spans="1:19" ht="18.75" customHeight="1">
      <c r="A10" s="87"/>
      <c r="B10" s="89" t="s">
        <v>46</v>
      </c>
      <c r="C10" s="87"/>
      <c r="D10" s="87"/>
      <c r="E10" s="87"/>
      <c r="F10" s="26"/>
      <c r="G10" s="58"/>
      <c r="H10" s="186"/>
      <c r="I10" s="67"/>
      <c r="J10" s="67"/>
      <c r="K10" s="67"/>
      <c r="L10" s="67"/>
      <c r="M10" s="189"/>
      <c r="N10" s="153" t="s">
        <v>215</v>
      </c>
      <c r="O10" s="153"/>
      <c r="P10" s="154"/>
      <c r="Q10" s="138"/>
      <c r="R10" s="65"/>
      <c r="S10" s="68"/>
    </row>
    <row r="11" spans="1:19" ht="18.75" customHeight="1">
      <c r="A11" s="87" t="s">
        <v>203</v>
      </c>
      <c r="B11" s="89" t="s">
        <v>204</v>
      </c>
      <c r="C11" s="96">
        <v>2</v>
      </c>
      <c r="D11" s="96">
        <v>3</v>
      </c>
      <c r="E11" s="96">
        <v>3</v>
      </c>
      <c r="F11" s="84" t="s">
        <v>380</v>
      </c>
      <c r="G11" s="60" t="s">
        <v>26</v>
      </c>
      <c r="H11" s="186"/>
      <c r="I11" s="71"/>
      <c r="J11" s="71"/>
      <c r="K11" s="70"/>
      <c r="L11" s="71"/>
      <c r="M11" s="189"/>
      <c r="N11" s="155"/>
      <c r="O11" s="155"/>
      <c r="P11" s="156"/>
      <c r="Q11" s="139"/>
      <c r="R11" s="69"/>
      <c r="S11" s="72"/>
    </row>
    <row r="12" spans="1:19" ht="18.75" customHeight="1" thickBot="1">
      <c r="A12" s="96" t="s">
        <v>215</v>
      </c>
      <c r="B12" s="89" t="s">
        <v>216</v>
      </c>
      <c r="C12" s="96">
        <v>2</v>
      </c>
      <c r="D12" s="96">
        <v>3</v>
      </c>
      <c r="E12" s="96">
        <v>3</v>
      </c>
      <c r="F12" s="84" t="s">
        <v>390</v>
      </c>
      <c r="G12" s="59"/>
      <c r="H12" s="186"/>
      <c r="I12" s="76"/>
      <c r="J12" s="76"/>
      <c r="K12" s="76"/>
      <c r="L12" s="76"/>
      <c r="M12" s="189"/>
      <c r="N12" s="157" t="s">
        <v>142</v>
      </c>
      <c r="O12" s="157"/>
      <c r="P12" s="158"/>
      <c r="Q12" s="140" t="s">
        <v>391</v>
      </c>
      <c r="R12" s="74"/>
      <c r="S12" s="77"/>
    </row>
    <row r="13" spans="1:19" ht="18.75" customHeight="1">
      <c r="A13" s="87"/>
      <c r="B13" s="89" t="s">
        <v>47</v>
      </c>
      <c r="C13" s="87"/>
      <c r="D13" s="87"/>
      <c r="E13" s="87"/>
      <c r="F13" s="26"/>
      <c r="G13" s="58"/>
      <c r="H13" s="186"/>
      <c r="I13" s="153" t="s">
        <v>126</v>
      </c>
      <c r="J13" s="153"/>
      <c r="K13" s="154"/>
      <c r="L13" s="138"/>
      <c r="M13" s="190"/>
      <c r="N13" s="192" t="s">
        <v>27</v>
      </c>
      <c r="O13" s="193"/>
      <c r="P13" s="153"/>
      <c r="Q13" s="67"/>
      <c r="R13" s="67"/>
      <c r="S13" s="67"/>
    </row>
    <row r="14" spans="1:19" ht="18.75" customHeight="1">
      <c r="A14" s="96" t="s">
        <v>106</v>
      </c>
      <c r="B14" s="89" t="s">
        <v>107</v>
      </c>
      <c r="C14" s="96">
        <v>2</v>
      </c>
      <c r="D14" s="96">
        <v>3</v>
      </c>
      <c r="E14" s="96">
        <v>3</v>
      </c>
      <c r="F14" s="26" t="s">
        <v>392</v>
      </c>
      <c r="G14" s="60" t="s">
        <v>28</v>
      </c>
      <c r="H14" s="186"/>
      <c r="I14" s="155"/>
      <c r="J14" s="155"/>
      <c r="K14" s="156"/>
      <c r="L14" s="139"/>
      <c r="M14" s="190"/>
      <c r="N14" s="194" t="s">
        <v>219</v>
      </c>
      <c r="O14" s="195"/>
      <c r="P14" s="155"/>
      <c r="Q14" s="71"/>
      <c r="R14" s="71"/>
      <c r="S14" s="71"/>
    </row>
    <row r="15" spans="1:19" ht="18.75" customHeight="1" thickBot="1">
      <c r="A15" s="96"/>
      <c r="B15" s="89" t="s">
        <v>48</v>
      </c>
      <c r="C15" s="87"/>
      <c r="D15" s="87"/>
      <c r="E15" s="87"/>
      <c r="F15" s="26"/>
      <c r="G15" s="59"/>
      <c r="H15" s="186"/>
      <c r="I15" s="157" t="s">
        <v>142</v>
      </c>
      <c r="J15" s="157"/>
      <c r="K15" s="158"/>
      <c r="L15" s="140"/>
      <c r="M15" s="190"/>
      <c r="N15" s="115" t="s">
        <v>393</v>
      </c>
      <c r="O15" s="80" t="s">
        <v>369</v>
      </c>
      <c r="P15" s="155" t="s">
        <v>283</v>
      </c>
      <c r="Q15" s="71"/>
      <c r="R15" s="76"/>
      <c r="S15" s="76"/>
    </row>
    <row r="16" spans="1:19" ht="18.75" customHeight="1">
      <c r="A16" s="96" t="s">
        <v>219</v>
      </c>
      <c r="B16" s="89" t="s">
        <v>220</v>
      </c>
      <c r="C16" s="96">
        <v>0</v>
      </c>
      <c r="D16" s="96">
        <v>2</v>
      </c>
      <c r="E16" s="96">
        <v>0</v>
      </c>
      <c r="F16" s="84" t="s">
        <v>380</v>
      </c>
      <c r="G16" s="58"/>
      <c r="H16" s="186"/>
      <c r="I16" s="65"/>
      <c r="J16" s="81"/>
      <c r="K16" s="67"/>
      <c r="L16" s="67"/>
      <c r="M16" s="189"/>
      <c r="N16" s="67" t="s">
        <v>215</v>
      </c>
      <c r="O16" s="153" t="s">
        <v>203</v>
      </c>
      <c r="P16" s="153"/>
      <c r="Q16" s="154"/>
      <c r="R16" s="67"/>
      <c r="S16" s="67"/>
    </row>
    <row r="17" spans="1:19" ht="18.75" customHeight="1">
      <c r="A17" s="96"/>
      <c r="B17" s="89"/>
      <c r="C17" s="96"/>
      <c r="D17" s="96"/>
      <c r="E17" s="96"/>
      <c r="F17" s="84"/>
      <c r="G17" s="60" t="s">
        <v>30</v>
      </c>
      <c r="H17" s="186"/>
      <c r="I17" s="69"/>
      <c r="J17" s="69"/>
      <c r="K17" s="70"/>
      <c r="L17" s="71"/>
      <c r="M17" s="189"/>
      <c r="N17" s="71" t="s">
        <v>142</v>
      </c>
      <c r="O17" s="155"/>
      <c r="P17" s="155"/>
      <c r="Q17" s="156"/>
      <c r="R17" s="71"/>
      <c r="S17" s="71"/>
    </row>
    <row r="18" spans="1:19" ht="18.75" customHeight="1">
      <c r="A18" s="96"/>
      <c r="B18" s="89"/>
      <c r="C18" s="96"/>
      <c r="D18" s="96"/>
      <c r="E18" s="96"/>
      <c r="F18" s="26"/>
      <c r="G18" s="59"/>
      <c r="H18" s="186"/>
      <c r="I18" s="128"/>
      <c r="J18" s="81"/>
      <c r="K18" s="76"/>
      <c r="L18" s="76"/>
      <c r="M18" s="189"/>
      <c r="N18" s="76" t="s">
        <v>391</v>
      </c>
      <c r="O18" s="157" t="s">
        <v>142</v>
      </c>
      <c r="P18" s="157"/>
      <c r="Q18" s="158" t="s">
        <v>369</v>
      </c>
      <c r="R18" s="76"/>
      <c r="S18" s="76"/>
    </row>
    <row r="19" spans="1:19" ht="18.75" customHeight="1">
      <c r="A19" s="96"/>
      <c r="B19" s="89"/>
      <c r="C19" s="96"/>
      <c r="D19" s="96"/>
      <c r="E19" s="96"/>
      <c r="F19" s="26"/>
      <c r="G19" s="58"/>
      <c r="H19" s="186"/>
      <c r="I19" s="153" t="s">
        <v>106</v>
      </c>
      <c r="J19" s="153"/>
      <c r="K19" s="154"/>
      <c r="L19" s="67"/>
      <c r="M19" s="189"/>
      <c r="N19" s="67"/>
      <c r="O19" s="67"/>
      <c r="P19" s="66"/>
      <c r="Q19" s="65"/>
      <c r="R19" s="65"/>
      <c r="S19" s="68"/>
    </row>
    <row r="20" spans="1:19" ht="18.75" customHeight="1">
      <c r="A20" s="96"/>
      <c r="B20" s="89"/>
      <c r="C20" s="96"/>
      <c r="D20" s="96"/>
      <c r="E20" s="96"/>
      <c r="F20" s="26"/>
      <c r="G20" s="60" t="s">
        <v>31</v>
      </c>
      <c r="H20" s="186"/>
      <c r="I20" s="155"/>
      <c r="J20" s="155"/>
      <c r="K20" s="156"/>
      <c r="L20" s="71"/>
      <c r="M20" s="189"/>
      <c r="N20" s="71"/>
      <c r="O20" s="71"/>
      <c r="P20" s="70"/>
      <c r="Q20" s="69"/>
      <c r="R20" s="69"/>
      <c r="S20" s="72"/>
    </row>
    <row r="21" spans="1:19" ht="18.75" customHeight="1">
      <c r="A21" s="96"/>
      <c r="B21" s="89"/>
      <c r="C21" s="96"/>
      <c r="D21" s="96"/>
      <c r="E21" s="96"/>
      <c r="F21" s="84"/>
      <c r="G21" s="59"/>
      <c r="H21" s="187"/>
      <c r="I21" s="157" t="s">
        <v>142</v>
      </c>
      <c r="J21" s="157"/>
      <c r="K21" s="158" t="s">
        <v>311</v>
      </c>
      <c r="L21" s="76"/>
      <c r="M21" s="191"/>
      <c r="N21" s="76"/>
      <c r="O21" s="76"/>
      <c r="P21" s="75"/>
      <c r="Q21" s="74"/>
      <c r="R21" s="74"/>
      <c r="S21" s="77"/>
    </row>
    <row r="22" spans="1:19" ht="15.75" customHeight="1">
      <c r="A22" s="96"/>
      <c r="B22" s="89"/>
      <c r="C22" s="96"/>
      <c r="D22" s="96"/>
      <c r="E22" s="96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6"/>
      <c r="B23" s="89"/>
      <c r="C23" s="96"/>
      <c r="D23" s="96"/>
      <c r="E23" s="96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/>
      <c r="B24" s="89"/>
      <c r="C24" s="96"/>
      <c r="D24" s="96"/>
      <c r="E24" s="96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5"/>
      <c r="B30" s="94" t="s">
        <v>38</v>
      </c>
      <c r="C30" s="94">
        <f>SUM(C8:C16)</f>
        <v>8</v>
      </c>
      <c r="D30" s="94">
        <f>SUM(D8:D16)</f>
        <v>14</v>
      </c>
      <c r="E30" s="94">
        <f>SUM(E8:E16)</f>
        <v>12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topLeftCell="A2" zoomScale="120" zoomScaleNormal="110" zoomScaleSheetLayoutView="120" workbookViewId="0">
      <selection activeCell="L21" sqref="L21"/>
    </sheetView>
  </sheetViews>
  <sheetFormatPr defaultColWidth="9" defaultRowHeight="15"/>
  <cols>
    <col min="1" max="1" width="6.85546875" style="1" customWidth="1"/>
    <col min="2" max="2" width="1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511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108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103" t="s">
        <v>22</v>
      </c>
      <c r="C7" s="87"/>
      <c r="D7" s="87"/>
      <c r="E7" s="87"/>
      <c r="F7" s="32"/>
      <c r="G7" s="28"/>
      <c r="H7" s="185" t="s">
        <v>23</v>
      </c>
      <c r="I7" s="153" t="s">
        <v>111</v>
      </c>
      <c r="J7" s="153"/>
      <c r="K7" s="154" t="s">
        <v>130</v>
      </c>
      <c r="L7" s="138" t="s">
        <v>435</v>
      </c>
      <c r="M7" s="188" t="s">
        <v>24</v>
      </c>
      <c r="N7" s="153" t="s">
        <v>440</v>
      </c>
      <c r="O7" s="153" t="s">
        <v>115</v>
      </c>
      <c r="P7" s="153" t="s">
        <v>304</v>
      </c>
      <c r="Q7" s="154" t="s">
        <v>434</v>
      </c>
      <c r="R7" s="65"/>
      <c r="S7" s="68"/>
    </row>
    <row r="8" spans="1:19" ht="18.75" customHeight="1">
      <c r="A8" s="87"/>
      <c r="B8" s="103" t="s">
        <v>88</v>
      </c>
      <c r="C8" s="87"/>
      <c r="D8" s="87"/>
      <c r="E8" s="87"/>
      <c r="F8" s="26"/>
      <c r="G8" s="60" t="s">
        <v>25</v>
      </c>
      <c r="H8" s="186"/>
      <c r="I8" s="155"/>
      <c r="J8" s="155"/>
      <c r="K8" s="156"/>
      <c r="L8" s="139"/>
      <c r="M8" s="189"/>
      <c r="N8" s="155"/>
      <c r="O8" s="155"/>
      <c r="P8" s="155"/>
      <c r="Q8" s="156"/>
      <c r="R8" s="69"/>
      <c r="S8" s="72"/>
    </row>
    <row r="9" spans="1:19" ht="18.75" customHeight="1">
      <c r="A9" s="96" t="s">
        <v>109</v>
      </c>
      <c r="B9" s="103" t="s">
        <v>110</v>
      </c>
      <c r="C9" s="96">
        <v>0</v>
      </c>
      <c r="D9" s="96">
        <v>2</v>
      </c>
      <c r="E9" s="96">
        <v>1</v>
      </c>
      <c r="F9" s="26" t="s">
        <v>471</v>
      </c>
      <c r="G9" s="59"/>
      <c r="H9" s="186"/>
      <c r="I9" s="157" t="s">
        <v>394</v>
      </c>
      <c r="J9" s="157" t="s">
        <v>395</v>
      </c>
      <c r="K9" s="158" t="s">
        <v>210</v>
      </c>
      <c r="L9" s="140" t="s">
        <v>303</v>
      </c>
      <c r="M9" s="189"/>
      <c r="N9" s="155" t="s">
        <v>441</v>
      </c>
      <c r="O9" s="157" t="s">
        <v>130</v>
      </c>
      <c r="P9" s="157" t="s">
        <v>435</v>
      </c>
      <c r="Q9" s="158" t="s">
        <v>436</v>
      </c>
      <c r="R9" s="74"/>
      <c r="S9" s="77"/>
    </row>
    <row r="10" spans="1:19" ht="18.75" customHeight="1">
      <c r="A10" s="87"/>
      <c r="B10" s="103" t="s">
        <v>45</v>
      </c>
      <c r="C10" s="87"/>
      <c r="D10" s="87"/>
      <c r="E10" s="87"/>
      <c r="F10" s="26"/>
      <c r="G10" s="58"/>
      <c r="H10" s="186"/>
      <c r="I10" s="153" t="s">
        <v>115</v>
      </c>
      <c r="J10" s="153"/>
      <c r="K10" s="154" t="s">
        <v>111</v>
      </c>
      <c r="L10" s="138" t="s">
        <v>442</v>
      </c>
      <c r="M10" s="189"/>
      <c r="N10" s="153" t="s">
        <v>443</v>
      </c>
      <c r="O10" s="153" t="s">
        <v>210</v>
      </c>
      <c r="P10" s="153" t="s">
        <v>303</v>
      </c>
      <c r="Q10" s="154" t="s">
        <v>437</v>
      </c>
      <c r="R10" s="65"/>
      <c r="S10" s="68"/>
    </row>
    <row r="11" spans="1:19" ht="18.75" customHeight="1">
      <c r="A11" s="96" t="s">
        <v>111</v>
      </c>
      <c r="B11" s="103" t="s">
        <v>112</v>
      </c>
      <c r="C11" s="96">
        <v>2</v>
      </c>
      <c r="D11" s="96">
        <v>3</v>
      </c>
      <c r="E11" s="96">
        <v>3</v>
      </c>
      <c r="F11" s="84" t="s">
        <v>396</v>
      </c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5"/>
      <c r="Q11" s="156"/>
      <c r="R11" s="69"/>
      <c r="S11" s="72"/>
    </row>
    <row r="12" spans="1:19" ht="18.75" customHeight="1" thickBot="1">
      <c r="A12" s="96" t="s">
        <v>113</v>
      </c>
      <c r="B12" s="103" t="s">
        <v>114</v>
      </c>
      <c r="C12" s="96">
        <v>2</v>
      </c>
      <c r="D12" s="96">
        <v>3</v>
      </c>
      <c r="E12" s="96">
        <v>3</v>
      </c>
      <c r="F12" s="84" t="s">
        <v>388</v>
      </c>
      <c r="G12" s="59"/>
      <c r="H12" s="186"/>
      <c r="I12" s="157" t="s">
        <v>304</v>
      </c>
      <c r="J12" s="157" t="s">
        <v>231</v>
      </c>
      <c r="K12" s="158" t="s">
        <v>113</v>
      </c>
      <c r="L12" s="140" t="s">
        <v>420</v>
      </c>
      <c r="M12" s="189"/>
      <c r="N12" s="155" t="s">
        <v>444</v>
      </c>
      <c r="O12" s="157" t="s">
        <v>207</v>
      </c>
      <c r="P12" s="157" t="s">
        <v>438</v>
      </c>
      <c r="Q12" s="158" t="s">
        <v>439</v>
      </c>
      <c r="R12" s="74"/>
      <c r="S12" s="77"/>
    </row>
    <row r="13" spans="1:19" ht="18.75" customHeight="1">
      <c r="A13" s="96" t="s">
        <v>205</v>
      </c>
      <c r="B13" s="103" t="s">
        <v>206</v>
      </c>
      <c r="C13" s="99">
        <v>3</v>
      </c>
      <c r="D13" s="99">
        <v>0</v>
      </c>
      <c r="E13" s="99">
        <v>3</v>
      </c>
      <c r="F13" s="26" t="s">
        <v>396</v>
      </c>
      <c r="G13" s="58"/>
      <c r="H13" s="186"/>
      <c r="I13" s="153" t="s">
        <v>207</v>
      </c>
      <c r="J13" s="153" t="s">
        <v>438</v>
      </c>
      <c r="K13" s="154" t="s">
        <v>445</v>
      </c>
      <c r="L13" s="138" t="s">
        <v>205</v>
      </c>
      <c r="M13" s="190"/>
      <c r="N13" s="192" t="s">
        <v>27</v>
      </c>
      <c r="O13" s="193"/>
      <c r="P13" s="138"/>
      <c r="Q13" s="138"/>
      <c r="R13" s="67"/>
      <c r="S13" s="67"/>
    </row>
    <row r="14" spans="1:19" ht="18.75" customHeight="1">
      <c r="A14" s="96" t="s">
        <v>115</v>
      </c>
      <c r="B14" s="103" t="s">
        <v>116</v>
      </c>
      <c r="C14" s="96">
        <v>2</v>
      </c>
      <c r="D14" s="96">
        <v>3</v>
      </c>
      <c r="E14" s="96">
        <v>3</v>
      </c>
      <c r="F14" s="26" t="s">
        <v>397</v>
      </c>
      <c r="G14" s="60" t="s">
        <v>28</v>
      </c>
      <c r="H14" s="186"/>
      <c r="I14" s="155"/>
      <c r="J14" s="155"/>
      <c r="K14" s="156"/>
      <c r="L14" s="139"/>
      <c r="M14" s="190"/>
      <c r="N14" s="194" t="s">
        <v>212</v>
      </c>
      <c r="O14" s="195"/>
      <c r="P14" s="139"/>
      <c r="Q14" s="139"/>
      <c r="R14" s="71"/>
      <c r="S14" s="71"/>
    </row>
    <row r="15" spans="1:19" ht="18.75" customHeight="1" thickBot="1">
      <c r="A15" s="87"/>
      <c r="B15" s="103" t="s">
        <v>46</v>
      </c>
      <c r="C15" s="87"/>
      <c r="D15" s="87"/>
      <c r="E15" s="87"/>
      <c r="F15" s="26"/>
      <c r="G15" s="59"/>
      <c r="H15" s="186"/>
      <c r="I15" s="157" t="s">
        <v>115</v>
      </c>
      <c r="J15" s="157" t="s">
        <v>430</v>
      </c>
      <c r="K15" s="158" t="s">
        <v>446</v>
      </c>
      <c r="L15" s="140" t="s">
        <v>394</v>
      </c>
      <c r="M15" s="190"/>
      <c r="N15" s="79" t="s">
        <v>398</v>
      </c>
      <c r="O15" s="80" t="s">
        <v>386</v>
      </c>
      <c r="P15" s="169"/>
      <c r="Q15" s="140" t="s">
        <v>395</v>
      </c>
      <c r="R15" s="76"/>
      <c r="S15" s="76"/>
    </row>
    <row r="16" spans="1:19" ht="18.75" customHeight="1">
      <c r="A16" s="96" t="s">
        <v>207</v>
      </c>
      <c r="B16" s="103" t="s">
        <v>208</v>
      </c>
      <c r="C16" s="96">
        <v>2</v>
      </c>
      <c r="D16" s="96">
        <v>3</v>
      </c>
      <c r="E16" s="96">
        <v>3</v>
      </c>
      <c r="F16" s="84" t="s">
        <v>384</v>
      </c>
      <c r="G16" s="58"/>
      <c r="H16" s="186"/>
      <c r="I16" s="153" t="s">
        <v>210</v>
      </c>
      <c r="J16" s="153"/>
      <c r="K16" s="153" t="s">
        <v>113</v>
      </c>
      <c r="L16" s="153"/>
      <c r="M16" s="189"/>
      <c r="N16" s="153" t="s">
        <v>113</v>
      </c>
      <c r="O16" s="153" t="s">
        <v>420</v>
      </c>
      <c r="P16" s="154" t="s">
        <v>447</v>
      </c>
      <c r="Q16" s="67"/>
      <c r="R16" s="67"/>
      <c r="S16" s="65"/>
    </row>
    <row r="17" spans="1:19" ht="18.75" customHeight="1">
      <c r="A17" s="96" t="s">
        <v>130</v>
      </c>
      <c r="B17" s="103" t="s">
        <v>131</v>
      </c>
      <c r="C17" s="96">
        <v>2</v>
      </c>
      <c r="D17" s="96">
        <v>3</v>
      </c>
      <c r="E17" s="96">
        <v>3</v>
      </c>
      <c r="F17" s="84" t="s">
        <v>389</v>
      </c>
      <c r="G17" s="60" t="s">
        <v>30</v>
      </c>
      <c r="H17" s="186"/>
      <c r="I17" s="155"/>
      <c r="J17" s="155"/>
      <c r="K17" s="155"/>
      <c r="L17" s="155"/>
      <c r="M17" s="189"/>
      <c r="N17" s="155"/>
      <c r="O17" s="155"/>
      <c r="P17" s="156"/>
      <c r="Q17" s="71"/>
      <c r="R17" s="71"/>
      <c r="S17" s="71"/>
    </row>
    <row r="18" spans="1:19" ht="18.75" customHeight="1">
      <c r="A18" s="87"/>
      <c r="B18" s="103" t="s">
        <v>35</v>
      </c>
      <c r="C18" s="87"/>
      <c r="D18" s="87"/>
      <c r="E18" s="87"/>
      <c r="F18" s="26"/>
      <c r="G18" s="59"/>
      <c r="H18" s="186"/>
      <c r="I18" s="157" t="s">
        <v>303</v>
      </c>
      <c r="J18" s="157" t="s">
        <v>373</v>
      </c>
      <c r="K18" s="157" t="s">
        <v>297</v>
      </c>
      <c r="L18" s="157" t="s">
        <v>386</v>
      </c>
      <c r="M18" s="189"/>
      <c r="N18" s="157" t="s">
        <v>111</v>
      </c>
      <c r="O18" s="157" t="s">
        <v>442</v>
      </c>
      <c r="P18" s="158" t="s">
        <v>448</v>
      </c>
      <c r="Q18" s="76"/>
      <c r="R18" s="76"/>
      <c r="S18" s="76"/>
    </row>
    <row r="19" spans="1:19" ht="18.75" customHeight="1">
      <c r="A19" s="96" t="s">
        <v>209</v>
      </c>
      <c r="B19" s="103" t="s">
        <v>185</v>
      </c>
      <c r="C19" s="96">
        <v>2</v>
      </c>
      <c r="D19" s="96">
        <v>0</v>
      </c>
      <c r="E19" s="96">
        <v>2</v>
      </c>
      <c r="F19" s="26" t="s">
        <v>526</v>
      </c>
      <c r="G19" s="58"/>
      <c r="H19" s="186"/>
      <c r="I19" s="153" t="s">
        <v>207</v>
      </c>
      <c r="J19" s="153"/>
      <c r="K19" s="153" t="s">
        <v>209</v>
      </c>
      <c r="L19" s="153"/>
      <c r="M19" s="189"/>
      <c r="N19" s="153" t="s">
        <v>130</v>
      </c>
      <c r="O19" s="153"/>
      <c r="P19" s="153" t="s">
        <v>109</v>
      </c>
      <c r="Q19" s="153"/>
      <c r="R19" s="65"/>
      <c r="S19" s="68"/>
    </row>
    <row r="20" spans="1:19" ht="18.75" customHeight="1">
      <c r="A20" s="87"/>
      <c r="B20" s="103" t="s">
        <v>47</v>
      </c>
      <c r="C20" s="87"/>
      <c r="D20" s="87"/>
      <c r="E20" s="87"/>
      <c r="F20" s="26"/>
      <c r="G20" s="60" t="s">
        <v>31</v>
      </c>
      <c r="H20" s="186"/>
      <c r="I20" s="155"/>
      <c r="J20" s="155"/>
      <c r="K20" s="155"/>
      <c r="L20" s="155"/>
      <c r="M20" s="189"/>
      <c r="N20" s="155"/>
      <c r="O20" s="155"/>
      <c r="P20" s="155"/>
      <c r="Q20" s="155"/>
      <c r="R20" s="69"/>
      <c r="S20" s="72"/>
    </row>
    <row r="21" spans="1:19" ht="18.75" customHeight="1">
      <c r="A21" s="96" t="s">
        <v>210</v>
      </c>
      <c r="B21" s="103" t="s">
        <v>211</v>
      </c>
      <c r="C21" s="96">
        <v>2</v>
      </c>
      <c r="D21" s="96">
        <v>3</v>
      </c>
      <c r="E21" s="96">
        <v>3</v>
      </c>
      <c r="F21" s="84" t="s">
        <v>379</v>
      </c>
      <c r="G21" s="59"/>
      <c r="H21" s="187"/>
      <c r="I21" s="157" t="s">
        <v>297</v>
      </c>
      <c r="J21" s="157" t="s">
        <v>382</v>
      </c>
      <c r="K21" s="157" t="s">
        <v>221</v>
      </c>
      <c r="L21" s="157" t="s">
        <v>523</v>
      </c>
      <c r="M21" s="191"/>
      <c r="N21" s="157" t="s">
        <v>394</v>
      </c>
      <c r="O21" s="157" t="s">
        <v>387</v>
      </c>
      <c r="P21" s="157" t="s">
        <v>265</v>
      </c>
      <c r="Q21" s="157" t="s">
        <v>472</v>
      </c>
      <c r="R21" s="74"/>
      <c r="S21" s="77"/>
    </row>
    <row r="22" spans="1:19" ht="15.75" customHeight="1">
      <c r="A22" s="87"/>
      <c r="B22" s="103" t="s">
        <v>48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6" t="s">
        <v>212</v>
      </c>
      <c r="B23" s="103" t="s">
        <v>213</v>
      </c>
      <c r="C23" s="96">
        <v>0</v>
      </c>
      <c r="D23" s="96">
        <v>2</v>
      </c>
      <c r="E23" s="96">
        <v>0</v>
      </c>
      <c r="F23" s="84" t="s">
        <v>388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/>
      <c r="B24" s="103"/>
      <c r="C24" s="96"/>
      <c r="D24" s="96"/>
      <c r="E24" s="96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103"/>
      <c r="C25" s="96"/>
      <c r="D25" s="96"/>
      <c r="E25" s="96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103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103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103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103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46"/>
      <c r="B30" s="100" t="s">
        <v>38</v>
      </c>
      <c r="C30" s="100">
        <f>SUM(C9:C29)</f>
        <v>17</v>
      </c>
      <c r="D30" s="100">
        <f>SUM(D9:D29)</f>
        <v>22</v>
      </c>
      <c r="E30" s="100">
        <f>SUM(E9:E29)</f>
        <v>24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zoomScaleNormal="110" zoomScaleSheetLayoutView="100" workbookViewId="0">
      <selection activeCell="F17" sqref="F17"/>
    </sheetView>
  </sheetViews>
  <sheetFormatPr defaultColWidth="9" defaultRowHeight="15"/>
  <cols>
    <col min="1" max="1" width="6.85546875" style="1" customWidth="1"/>
    <col min="2" max="2" width="16.4257812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144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119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57">
        <v>8</v>
      </c>
      <c r="Q6" s="33">
        <v>9</v>
      </c>
      <c r="R6" s="33">
        <v>10</v>
      </c>
      <c r="S6" s="57">
        <v>11</v>
      </c>
    </row>
    <row r="7" spans="1:19" ht="18.75" customHeight="1">
      <c r="A7" s="89"/>
      <c r="B7" s="89" t="s">
        <v>41</v>
      </c>
      <c r="C7" s="89"/>
      <c r="D7" s="89"/>
      <c r="E7" s="89"/>
      <c r="F7" s="32"/>
      <c r="G7" s="28"/>
      <c r="H7" s="185" t="s">
        <v>23</v>
      </c>
      <c r="I7" s="64"/>
      <c r="J7" s="65"/>
      <c r="K7" s="66"/>
      <c r="L7" s="67"/>
      <c r="M7" s="188" t="s">
        <v>24</v>
      </c>
      <c r="N7" s="67"/>
      <c r="O7" s="119"/>
      <c r="P7" s="67"/>
      <c r="Q7" s="68"/>
      <c r="R7" s="65"/>
      <c r="S7" s="68"/>
    </row>
    <row r="8" spans="1:19" ht="18.75" customHeight="1">
      <c r="A8" s="87"/>
      <c r="B8" s="89" t="s">
        <v>42</v>
      </c>
      <c r="C8" s="87"/>
      <c r="D8" s="87"/>
      <c r="E8" s="87"/>
      <c r="F8" s="26"/>
      <c r="G8" s="60" t="s">
        <v>25</v>
      </c>
      <c r="H8" s="186"/>
      <c r="I8" s="29"/>
      <c r="J8" s="69"/>
      <c r="K8" s="70"/>
      <c r="L8" s="71"/>
      <c r="M8" s="189"/>
      <c r="N8" s="71"/>
      <c r="O8" s="122"/>
      <c r="P8" s="71"/>
      <c r="Q8" s="72"/>
      <c r="R8" s="69"/>
      <c r="S8" s="72"/>
    </row>
    <row r="9" spans="1:19" ht="18.75" customHeight="1">
      <c r="A9" s="96" t="s">
        <v>124</v>
      </c>
      <c r="B9" s="89" t="s">
        <v>125</v>
      </c>
      <c r="C9" s="96">
        <v>2</v>
      </c>
      <c r="D9" s="96">
        <v>3</v>
      </c>
      <c r="E9" s="96">
        <v>3</v>
      </c>
      <c r="F9" s="26" t="s">
        <v>389</v>
      </c>
      <c r="G9" s="59"/>
      <c r="H9" s="186"/>
      <c r="I9" s="73"/>
      <c r="J9" s="74"/>
      <c r="K9" s="126"/>
      <c r="L9" s="76"/>
      <c r="M9" s="189"/>
      <c r="N9" s="71"/>
      <c r="O9" s="120"/>
      <c r="P9" s="76"/>
      <c r="Q9" s="123"/>
      <c r="R9" s="74"/>
      <c r="S9" s="77"/>
    </row>
    <row r="10" spans="1:19" ht="18.75" customHeight="1">
      <c r="A10" s="89"/>
      <c r="B10" s="89" t="s">
        <v>45</v>
      </c>
      <c r="C10" s="101"/>
      <c r="D10" s="101"/>
      <c r="E10" s="101"/>
      <c r="F10" s="26"/>
      <c r="G10" s="58"/>
      <c r="H10" s="186"/>
      <c r="I10" s="153" t="s">
        <v>210</v>
      </c>
      <c r="J10" s="153"/>
      <c r="K10" s="154" t="s">
        <v>126</v>
      </c>
      <c r="L10" s="138" t="s">
        <v>449</v>
      </c>
      <c r="M10" s="189"/>
      <c r="N10" s="153" t="s">
        <v>450</v>
      </c>
      <c r="O10" s="153" t="s">
        <v>124</v>
      </c>
      <c r="P10" s="153" t="s">
        <v>435</v>
      </c>
      <c r="Q10" s="155" t="s">
        <v>452</v>
      </c>
      <c r="R10" s="65"/>
      <c r="S10" s="68"/>
    </row>
    <row r="11" spans="1:19" ht="18.75" customHeight="1">
      <c r="A11" s="96" t="s">
        <v>126</v>
      </c>
      <c r="B11" s="89" t="s">
        <v>127</v>
      </c>
      <c r="C11" s="96">
        <v>2</v>
      </c>
      <c r="D11" s="96">
        <v>3</v>
      </c>
      <c r="E11" s="96">
        <v>3</v>
      </c>
      <c r="F11" s="84" t="s">
        <v>308</v>
      </c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5"/>
      <c r="Q11" s="156"/>
      <c r="R11" s="69"/>
      <c r="S11" s="72"/>
    </row>
    <row r="12" spans="1:19" ht="18.75" customHeight="1" thickBot="1">
      <c r="A12" s="89"/>
      <c r="B12" s="89" t="s">
        <v>46</v>
      </c>
      <c r="C12" s="101"/>
      <c r="D12" s="101"/>
      <c r="E12" s="101"/>
      <c r="F12" s="84"/>
      <c r="G12" s="59"/>
      <c r="H12" s="186"/>
      <c r="I12" s="157" t="s">
        <v>371</v>
      </c>
      <c r="J12" s="157" t="s">
        <v>369</v>
      </c>
      <c r="K12" s="158" t="s">
        <v>124</v>
      </c>
      <c r="L12" s="140" t="s">
        <v>435</v>
      </c>
      <c r="M12" s="189"/>
      <c r="N12" s="155" t="s">
        <v>451</v>
      </c>
      <c r="O12" s="157" t="s">
        <v>126</v>
      </c>
      <c r="P12" s="157" t="s">
        <v>449</v>
      </c>
      <c r="Q12" s="157" t="s">
        <v>453</v>
      </c>
      <c r="R12" s="74"/>
      <c r="S12" s="77"/>
    </row>
    <row r="13" spans="1:19" ht="18.75" customHeight="1">
      <c r="A13" s="96" t="s">
        <v>207</v>
      </c>
      <c r="B13" s="89" t="s">
        <v>208</v>
      </c>
      <c r="C13" s="96">
        <v>2</v>
      </c>
      <c r="D13" s="96">
        <v>3</v>
      </c>
      <c r="E13" s="96">
        <v>3</v>
      </c>
      <c r="F13" s="26" t="s">
        <v>384</v>
      </c>
      <c r="G13" s="58"/>
      <c r="H13" s="186"/>
      <c r="I13" s="153" t="s">
        <v>400</v>
      </c>
      <c r="J13" s="153" t="s">
        <v>267</v>
      </c>
      <c r="K13" s="154" t="s">
        <v>249</v>
      </c>
      <c r="L13" s="138" t="s">
        <v>268</v>
      </c>
      <c r="M13" s="190"/>
      <c r="N13" s="192" t="s">
        <v>27</v>
      </c>
      <c r="O13" s="193"/>
      <c r="P13" s="153" t="s">
        <v>209</v>
      </c>
      <c r="Q13" s="153"/>
      <c r="R13" s="67"/>
      <c r="S13" s="67"/>
    </row>
    <row r="14" spans="1:19" ht="18.75" customHeight="1">
      <c r="A14" s="89"/>
      <c r="B14" s="89" t="s">
        <v>35</v>
      </c>
      <c r="C14" s="89"/>
      <c r="D14" s="89"/>
      <c r="E14" s="89"/>
      <c r="F14" s="26"/>
      <c r="G14" s="60" t="s">
        <v>28</v>
      </c>
      <c r="H14" s="186"/>
      <c r="I14" s="155"/>
      <c r="J14" s="155"/>
      <c r="K14" s="156"/>
      <c r="L14" s="139"/>
      <c r="M14" s="190"/>
      <c r="N14" s="194" t="s">
        <v>212</v>
      </c>
      <c r="O14" s="195"/>
      <c r="P14" s="155"/>
      <c r="Q14" s="155"/>
      <c r="R14" s="71"/>
      <c r="S14" s="71"/>
    </row>
    <row r="15" spans="1:19" ht="18.75" customHeight="1" thickBot="1">
      <c r="A15" s="96" t="s">
        <v>209</v>
      </c>
      <c r="B15" s="89" t="s">
        <v>185</v>
      </c>
      <c r="C15" s="96">
        <v>2</v>
      </c>
      <c r="D15" s="96">
        <v>0</v>
      </c>
      <c r="E15" s="96">
        <v>2</v>
      </c>
      <c r="F15" s="26" t="s">
        <v>384</v>
      </c>
      <c r="G15" s="59"/>
      <c r="H15" s="186"/>
      <c r="I15" s="157" t="s">
        <v>400</v>
      </c>
      <c r="J15" s="157" t="s">
        <v>401</v>
      </c>
      <c r="K15" s="158" t="s">
        <v>248</v>
      </c>
      <c r="L15" s="155" t="s">
        <v>523</v>
      </c>
      <c r="M15" s="190"/>
      <c r="N15" s="79" t="s">
        <v>398</v>
      </c>
      <c r="O15" s="80" t="s">
        <v>395</v>
      </c>
      <c r="P15" s="157" t="s">
        <v>402</v>
      </c>
      <c r="Q15" s="157" t="s">
        <v>382</v>
      </c>
      <c r="R15" s="76"/>
      <c r="S15" s="76"/>
    </row>
    <row r="16" spans="1:19" ht="18.75" customHeight="1">
      <c r="A16" s="96"/>
      <c r="B16" s="89" t="s">
        <v>47</v>
      </c>
      <c r="C16" s="96"/>
      <c r="D16" s="96"/>
      <c r="E16" s="96"/>
      <c r="F16" s="84"/>
      <c r="G16" s="58"/>
      <c r="H16" s="186"/>
      <c r="I16" s="153" t="s">
        <v>207</v>
      </c>
      <c r="J16" s="153"/>
      <c r="K16" s="154" t="s">
        <v>210</v>
      </c>
      <c r="L16" s="138" t="s">
        <v>455</v>
      </c>
      <c r="M16" s="189"/>
      <c r="N16" s="155" t="s">
        <v>456</v>
      </c>
      <c r="O16" s="170" t="s">
        <v>207</v>
      </c>
      <c r="P16" s="153" t="s">
        <v>402</v>
      </c>
      <c r="Q16" s="155" t="s">
        <v>454</v>
      </c>
      <c r="R16" s="67"/>
      <c r="S16" s="67"/>
    </row>
    <row r="17" spans="1:19" ht="18.75" customHeight="1">
      <c r="A17" s="87" t="s">
        <v>214</v>
      </c>
      <c r="B17" s="89" t="s">
        <v>117</v>
      </c>
      <c r="C17" s="87">
        <v>2</v>
      </c>
      <c r="D17" s="87">
        <v>2</v>
      </c>
      <c r="E17" s="87">
        <v>3</v>
      </c>
      <c r="F17" s="84" t="s">
        <v>527</v>
      </c>
      <c r="G17" s="60" t="s">
        <v>30</v>
      </c>
      <c r="H17" s="186"/>
      <c r="I17" s="155"/>
      <c r="J17" s="155"/>
      <c r="K17" s="156"/>
      <c r="L17" s="139"/>
      <c r="M17" s="189"/>
      <c r="N17" s="155"/>
      <c r="O17" s="155"/>
      <c r="P17" s="155"/>
      <c r="Q17" s="139"/>
      <c r="R17" s="71"/>
      <c r="S17" s="71"/>
    </row>
    <row r="18" spans="1:19" ht="18.75" customHeight="1">
      <c r="A18" s="96" t="s">
        <v>210</v>
      </c>
      <c r="B18" s="89" t="s">
        <v>211</v>
      </c>
      <c r="C18" s="96">
        <v>2</v>
      </c>
      <c r="D18" s="96">
        <v>3</v>
      </c>
      <c r="E18" s="96">
        <v>3</v>
      </c>
      <c r="F18" s="26" t="s">
        <v>484</v>
      </c>
      <c r="G18" s="59"/>
      <c r="H18" s="186"/>
      <c r="I18" s="157" t="s">
        <v>402</v>
      </c>
      <c r="J18" s="157" t="s">
        <v>382</v>
      </c>
      <c r="K18" s="158" t="s">
        <v>207</v>
      </c>
      <c r="L18" s="140" t="s">
        <v>438</v>
      </c>
      <c r="M18" s="189"/>
      <c r="N18" s="157" t="s">
        <v>457</v>
      </c>
      <c r="O18" s="157" t="s">
        <v>210</v>
      </c>
      <c r="P18" s="157" t="s">
        <v>455</v>
      </c>
      <c r="Q18" s="158" t="s">
        <v>483</v>
      </c>
      <c r="R18" s="76"/>
      <c r="S18" s="76"/>
    </row>
    <row r="19" spans="1:19" ht="18.75" customHeight="1">
      <c r="A19" s="89"/>
      <c r="B19" s="89" t="s">
        <v>48</v>
      </c>
      <c r="C19" s="89"/>
      <c r="D19" s="89"/>
      <c r="E19" s="89"/>
      <c r="F19" s="26"/>
      <c r="G19" s="58"/>
      <c r="H19" s="186"/>
      <c r="I19" s="153" t="s">
        <v>126</v>
      </c>
      <c r="J19" s="153"/>
      <c r="K19" s="153" t="s">
        <v>124</v>
      </c>
      <c r="L19" s="153"/>
      <c r="M19" s="189"/>
      <c r="N19" s="138"/>
      <c r="O19" s="138"/>
      <c r="P19" s="66"/>
      <c r="Q19" s="65"/>
      <c r="R19" s="65"/>
      <c r="S19" s="68"/>
    </row>
    <row r="20" spans="1:19" ht="18.75" customHeight="1">
      <c r="A20" s="96" t="s">
        <v>212</v>
      </c>
      <c r="B20" s="89" t="s">
        <v>213</v>
      </c>
      <c r="C20" s="96">
        <v>0</v>
      </c>
      <c r="D20" s="96">
        <v>2</v>
      </c>
      <c r="E20" s="96">
        <v>0</v>
      </c>
      <c r="F20" s="26" t="s">
        <v>396</v>
      </c>
      <c r="G20" s="60" t="s">
        <v>31</v>
      </c>
      <c r="H20" s="186"/>
      <c r="I20" s="155"/>
      <c r="J20" s="155"/>
      <c r="K20" s="155"/>
      <c r="L20" s="155"/>
      <c r="M20" s="189"/>
      <c r="N20" s="139"/>
      <c r="O20" s="139"/>
      <c r="P20" s="70"/>
      <c r="Q20" s="69"/>
      <c r="R20" s="69"/>
      <c r="S20" s="72"/>
    </row>
    <row r="21" spans="1:19" ht="18.75" customHeight="1">
      <c r="A21" s="96"/>
      <c r="B21" s="89"/>
      <c r="C21" s="96"/>
      <c r="D21" s="96"/>
      <c r="E21" s="96"/>
      <c r="F21" s="84"/>
      <c r="G21" s="59"/>
      <c r="H21" s="187"/>
      <c r="I21" s="157" t="s">
        <v>403</v>
      </c>
      <c r="J21" s="157" t="s">
        <v>283</v>
      </c>
      <c r="K21" s="157" t="s">
        <v>255</v>
      </c>
      <c r="L21" s="157" t="s">
        <v>387</v>
      </c>
      <c r="M21" s="191"/>
      <c r="N21" s="140"/>
      <c r="O21" s="140"/>
      <c r="P21" s="75"/>
      <c r="Q21" s="74"/>
      <c r="R21" s="74"/>
      <c r="S21" s="77"/>
    </row>
    <row r="22" spans="1:19" ht="15.75" customHeight="1">
      <c r="A22" s="96"/>
      <c r="B22" s="89"/>
      <c r="C22" s="96"/>
      <c r="D22" s="96"/>
      <c r="E22" s="96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6"/>
      <c r="B23" s="89"/>
      <c r="C23" s="96"/>
      <c r="D23" s="96"/>
      <c r="E23" s="96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/>
      <c r="B24" s="89"/>
      <c r="C24" s="96"/>
      <c r="D24" s="96"/>
      <c r="E24" s="96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46"/>
      <c r="B30" s="100" t="s">
        <v>38</v>
      </c>
      <c r="C30" s="100">
        <f>SUM(C7:C20)</f>
        <v>12</v>
      </c>
      <c r="D30" s="100">
        <f>SUM(D7:D20)</f>
        <v>16</v>
      </c>
      <c r="E30" s="100">
        <f>SUM(E7:E20)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zoomScale="112" zoomScaleNormal="150" zoomScaleSheetLayoutView="112" workbookViewId="0">
      <selection activeCell="Q19" sqref="Q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57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85" t="s">
        <v>23</v>
      </c>
      <c r="I7" s="110" t="s">
        <v>148</v>
      </c>
      <c r="J7" s="67"/>
      <c r="K7" s="67" t="s">
        <v>146</v>
      </c>
      <c r="L7" s="67"/>
      <c r="M7" s="188" t="s">
        <v>24</v>
      </c>
      <c r="N7" s="67" t="s">
        <v>152</v>
      </c>
      <c r="O7" s="67"/>
      <c r="P7" s="67" t="s">
        <v>154</v>
      </c>
      <c r="Q7" s="65"/>
      <c r="R7" s="65"/>
      <c r="S7" s="68"/>
    </row>
    <row r="8" spans="1:19" ht="18.75" customHeight="1">
      <c r="A8" s="91" t="s">
        <v>146</v>
      </c>
      <c r="B8" s="92" t="s">
        <v>147</v>
      </c>
      <c r="C8" s="91">
        <v>2</v>
      </c>
      <c r="D8" s="91">
        <v>0</v>
      </c>
      <c r="E8" s="91">
        <v>2</v>
      </c>
      <c r="F8" s="26" t="s">
        <v>224</v>
      </c>
      <c r="G8" s="60" t="s">
        <v>25</v>
      </c>
      <c r="H8" s="186"/>
      <c r="I8" s="29"/>
      <c r="J8" s="71"/>
      <c r="K8" s="71"/>
      <c r="L8" s="71"/>
      <c r="M8" s="189"/>
      <c r="N8" s="71"/>
      <c r="O8" s="71"/>
      <c r="P8" s="71" t="s">
        <v>247</v>
      </c>
      <c r="Q8" s="69"/>
      <c r="R8" s="69"/>
      <c r="S8" s="72"/>
    </row>
    <row r="9" spans="1:19" ht="18.75" customHeight="1">
      <c r="A9" s="91" t="s">
        <v>148</v>
      </c>
      <c r="B9" s="92" t="s">
        <v>149</v>
      </c>
      <c r="C9" s="91">
        <v>0</v>
      </c>
      <c r="D9" s="91">
        <v>2</v>
      </c>
      <c r="E9" s="91">
        <v>1</v>
      </c>
      <c r="F9" s="26" t="s">
        <v>242</v>
      </c>
      <c r="G9" s="59"/>
      <c r="H9" s="186"/>
      <c r="I9" s="111">
        <v>544</v>
      </c>
      <c r="J9" s="76" t="s">
        <v>239</v>
      </c>
      <c r="K9" s="76" t="s">
        <v>235</v>
      </c>
      <c r="L9" s="76" t="s">
        <v>236</v>
      </c>
      <c r="M9" s="189"/>
      <c r="N9" s="71" t="s">
        <v>237</v>
      </c>
      <c r="O9" s="76" t="s">
        <v>238</v>
      </c>
      <c r="P9" s="76" t="s">
        <v>244</v>
      </c>
      <c r="Q9" s="73"/>
      <c r="R9" s="74"/>
      <c r="S9" s="77"/>
    </row>
    <row r="10" spans="1:19" ht="18.75" customHeight="1">
      <c r="A10" s="91" t="s">
        <v>150</v>
      </c>
      <c r="B10" s="92" t="s">
        <v>151</v>
      </c>
      <c r="C10" s="91">
        <v>1</v>
      </c>
      <c r="D10" s="91">
        <v>2</v>
      </c>
      <c r="E10" s="91">
        <v>2</v>
      </c>
      <c r="F10" s="26" t="s">
        <v>316</v>
      </c>
      <c r="G10" s="58"/>
      <c r="H10" s="186"/>
      <c r="I10" s="67" t="s">
        <v>158</v>
      </c>
      <c r="J10" s="119"/>
      <c r="K10" s="67" t="s">
        <v>249</v>
      </c>
      <c r="L10" s="67" t="s">
        <v>329</v>
      </c>
      <c r="M10" s="189"/>
      <c r="N10" s="67" t="s">
        <v>162</v>
      </c>
      <c r="O10" s="67" t="s">
        <v>227</v>
      </c>
      <c r="P10" s="67" t="s">
        <v>249</v>
      </c>
      <c r="Q10" s="65"/>
      <c r="R10" s="65" t="s">
        <v>250</v>
      </c>
      <c r="S10" s="68"/>
    </row>
    <row r="11" spans="1:19" ht="18.75" customHeight="1">
      <c r="A11" s="91" t="s">
        <v>152</v>
      </c>
      <c r="B11" s="92" t="s">
        <v>153</v>
      </c>
      <c r="C11" s="91">
        <v>2</v>
      </c>
      <c r="D11" s="91">
        <v>0</v>
      </c>
      <c r="E11" s="91">
        <v>2</v>
      </c>
      <c r="F11" s="84" t="s">
        <v>243</v>
      </c>
      <c r="G11" s="60" t="s">
        <v>26</v>
      </c>
      <c r="H11" s="186"/>
      <c r="I11" s="71"/>
      <c r="J11" s="70"/>
      <c r="K11" s="71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91" t="s">
        <v>154</v>
      </c>
      <c r="B12" s="92" t="s">
        <v>155</v>
      </c>
      <c r="C12" s="91">
        <v>1</v>
      </c>
      <c r="D12" s="91">
        <v>0</v>
      </c>
      <c r="E12" s="91">
        <v>1</v>
      </c>
      <c r="F12" s="84" t="s">
        <v>244</v>
      </c>
      <c r="G12" s="59"/>
      <c r="H12" s="186"/>
      <c r="I12" s="76" t="s">
        <v>233</v>
      </c>
      <c r="J12" s="120"/>
      <c r="K12" s="76" t="s">
        <v>248</v>
      </c>
      <c r="L12" s="76" t="s">
        <v>491</v>
      </c>
      <c r="M12" s="189"/>
      <c r="N12" s="71" t="s">
        <v>162</v>
      </c>
      <c r="O12" s="76" t="s">
        <v>230</v>
      </c>
      <c r="P12" s="76" t="s">
        <v>248</v>
      </c>
      <c r="Q12" s="74"/>
      <c r="R12" s="74" t="s">
        <v>229</v>
      </c>
      <c r="S12" s="77"/>
    </row>
    <row r="13" spans="1:19" ht="18.75" customHeight="1">
      <c r="A13" s="91"/>
      <c r="B13" s="92" t="s">
        <v>41</v>
      </c>
      <c r="C13" s="91"/>
      <c r="D13" s="91"/>
      <c r="E13" s="91"/>
      <c r="F13" s="26"/>
      <c r="G13" s="58"/>
      <c r="H13" s="186"/>
      <c r="I13" s="112"/>
      <c r="J13" s="66"/>
      <c r="K13" s="67"/>
      <c r="L13" s="67" t="s">
        <v>150</v>
      </c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/>
      <c r="B14" s="92" t="s">
        <v>42</v>
      </c>
      <c r="C14" s="91"/>
      <c r="D14" s="91"/>
      <c r="E14" s="91"/>
      <c r="F14" s="26"/>
      <c r="G14" s="60" t="s">
        <v>28</v>
      </c>
      <c r="H14" s="186"/>
      <c r="I14" s="69"/>
      <c r="J14" s="70"/>
      <c r="K14" s="71"/>
      <c r="L14" s="71"/>
      <c r="M14" s="190"/>
      <c r="N14" s="208" t="s">
        <v>166</v>
      </c>
      <c r="O14" s="209"/>
      <c r="P14" s="78"/>
      <c r="Q14" s="71"/>
      <c r="R14" s="71"/>
      <c r="S14" s="71"/>
    </row>
    <row r="15" spans="1:19" ht="18.75" customHeight="1" thickBot="1">
      <c r="A15" s="93" t="s">
        <v>156</v>
      </c>
      <c r="B15" s="92" t="s">
        <v>157</v>
      </c>
      <c r="C15" s="91">
        <v>0</v>
      </c>
      <c r="D15" s="91">
        <v>6</v>
      </c>
      <c r="E15" s="91">
        <v>2</v>
      </c>
      <c r="F15" s="26" t="s">
        <v>410</v>
      </c>
      <c r="G15" s="59"/>
      <c r="H15" s="186"/>
      <c r="I15" s="113"/>
      <c r="J15" s="75"/>
      <c r="K15" s="76"/>
      <c r="L15" s="76" t="s">
        <v>241</v>
      </c>
      <c r="M15" s="190"/>
      <c r="N15" s="79" t="s">
        <v>234</v>
      </c>
      <c r="O15" s="80" t="s">
        <v>251</v>
      </c>
      <c r="P15" s="71"/>
      <c r="Q15" s="71" t="s">
        <v>240</v>
      </c>
      <c r="R15" s="76"/>
      <c r="S15" s="76"/>
    </row>
    <row r="16" spans="1:19" ht="18.75" customHeight="1">
      <c r="A16" s="93" t="s">
        <v>158</v>
      </c>
      <c r="B16" s="93" t="s">
        <v>159</v>
      </c>
      <c r="C16" s="91">
        <v>1</v>
      </c>
      <c r="D16" s="91">
        <v>3</v>
      </c>
      <c r="E16" s="91">
        <v>2</v>
      </c>
      <c r="F16" s="84" t="s">
        <v>489</v>
      </c>
      <c r="G16" s="58"/>
      <c r="H16" s="186"/>
      <c r="I16" s="112" t="s">
        <v>138</v>
      </c>
      <c r="J16" s="81"/>
      <c r="K16" s="67" t="s">
        <v>156</v>
      </c>
      <c r="L16" s="67"/>
      <c r="M16" s="189"/>
      <c r="N16" s="67"/>
      <c r="O16" s="67"/>
      <c r="P16" s="67" t="s">
        <v>249</v>
      </c>
      <c r="Q16" s="67" t="s">
        <v>320</v>
      </c>
      <c r="R16" s="67"/>
      <c r="S16" s="67"/>
    </row>
    <row r="17" spans="1:19" ht="18.75" customHeight="1">
      <c r="A17" s="93"/>
      <c r="B17" s="92" t="s">
        <v>45</v>
      </c>
      <c r="C17" s="91"/>
      <c r="D17" s="91"/>
      <c r="E17" s="91"/>
      <c r="F17" s="84"/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93" t="s">
        <v>160</v>
      </c>
      <c r="B18" s="92" t="s">
        <v>161</v>
      </c>
      <c r="C18" s="91">
        <v>1</v>
      </c>
      <c r="D18" s="91">
        <v>3</v>
      </c>
      <c r="E18" s="91">
        <v>2</v>
      </c>
      <c r="F18" s="26" t="s">
        <v>525</v>
      </c>
      <c r="G18" s="59"/>
      <c r="H18" s="186"/>
      <c r="I18" s="74">
        <v>7304</v>
      </c>
      <c r="J18" s="108" t="s">
        <v>477</v>
      </c>
      <c r="K18" s="76" t="s">
        <v>344</v>
      </c>
      <c r="L18" s="76"/>
      <c r="M18" s="189"/>
      <c r="N18" s="76"/>
      <c r="O18" s="76"/>
      <c r="P18" s="76" t="s">
        <v>248</v>
      </c>
      <c r="Q18" s="71" t="s">
        <v>321</v>
      </c>
      <c r="R18" s="76"/>
      <c r="S18" s="76"/>
    </row>
    <row r="19" spans="1:19" ht="18.75" customHeight="1">
      <c r="A19" s="93" t="s">
        <v>162</v>
      </c>
      <c r="B19" s="92" t="s">
        <v>163</v>
      </c>
      <c r="C19" s="91">
        <v>2</v>
      </c>
      <c r="D19" s="91">
        <v>3</v>
      </c>
      <c r="E19" s="91">
        <v>3</v>
      </c>
      <c r="F19" s="26" t="s">
        <v>314</v>
      </c>
      <c r="G19" s="58"/>
      <c r="H19" s="186"/>
      <c r="I19" s="67" t="s">
        <v>164</v>
      </c>
      <c r="J19" s="112">
        <v>7310</v>
      </c>
      <c r="K19" s="147" t="s">
        <v>249</v>
      </c>
      <c r="L19" s="67" t="s">
        <v>252</v>
      </c>
      <c r="M19" s="189"/>
      <c r="N19" s="67" t="s">
        <v>160</v>
      </c>
      <c r="O19" s="67" t="s">
        <v>227</v>
      </c>
      <c r="P19" s="66" t="s">
        <v>249</v>
      </c>
      <c r="Q19" s="65" t="s">
        <v>523</v>
      </c>
      <c r="R19" s="65"/>
      <c r="S19" s="68"/>
    </row>
    <row r="20" spans="1:19" ht="18.75" customHeight="1">
      <c r="A20" s="93"/>
      <c r="B20" s="92" t="s">
        <v>46</v>
      </c>
      <c r="C20" s="91"/>
      <c r="D20" s="91"/>
      <c r="E20" s="91"/>
      <c r="F20" s="26"/>
      <c r="G20" s="60" t="s">
        <v>31</v>
      </c>
      <c r="H20" s="186"/>
      <c r="I20" s="71"/>
      <c r="J20" s="69"/>
      <c r="K20" s="64"/>
      <c r="L20" s="71"/>
      <c r="M20" s="189"/>
      <c r="N20" s="71"/>
      <c r="O20" s="71"/>
      <c r="P20" s="70"/>
      <c r="Q20" s="69"/>
      <c r="R20" s="69"/>
      <c r="S20" s="72"/>
    </row>
    <row r="21" spans="1:19" ht="18.75" customHeight="1">
      <c r="A21" s="93" t="s">
        <v>164</v>
      </c>
      <c r="B21" s="92" t="s">
        <v>165</v>
      </c>
      <c r="C21" s="91">
        <v>1</v>
      </c>
      <c r="D21" s="91">
        <v>3</v>
      </c>
      <c r="E21" s="91">
        <v>2</v>
      </c>
      <c r="F21" s="84" t="s">
        <v>254</v>
      </c>
      <c r="G21" s="59"/>
      <c r="H21" s="187"/>
      <c r="I21" s="76" t="s">
        <v>160</v>
      </c>
      <c r="J21" s="74">
        <v>7309</v>
      </c>
      <c r="K21" s="148" t="s">
        <v>248</v>
      </c>
      <c r="L21" s="76" t="s">
        <v>250</v>
      </c>
      <c r="M21" s="191"/>
      <c r="N21" s="76" t="s">
        <v>164</v>
      </c>
      <c r="O21" s="76" t="s">
        <v>253</v>
      </c>
      <c r="P21" s="75" t="s">
        <v>248</v>
      </c>
      <c r="Q21" s="74" t="s">
        <v>252</v>
      </c>
      <c r="R21" s="74"/>
      <c r="S21" s="77"/>
    </row>
    <row r="22" spans="1:19" ht="15.75" customHeight="1">
      <c r="A22" s="93" t="s">
        <v>138</v>
      </c>
      <c r="B22" s="92" t="s">
        <v>139</v>
      </c>
      <c r="C22" s="91">
        <v>2</v>
      </c>
      <c r="D22" s="91">
        <v>0</v>
      </c>
      <c r="E22" s="91">
        <v>2</v>
      </c>
      <c r="F22" s="84" t="s">
        <v>490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/>
      <c r="B23" s="92" t="s">
        <v>48</v>
      </c>
      <c r="C23" s="91"/>
      <c r="D23" s="91"/>
      <c r="E23" s="91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 t="s">
        <v>166</v>
      </c>
      <c r="B24" s="92" t="s">
        <v>167</v>
      </c>
      <c r="C24" s="91" t="s">
        <v>49</v>
      </c>
      <c r="D24" s="91">
        <v>2</v>
      </c>
      <c r="E24" s="91" t="s">
        <v>49</v>
      </c>
      <c r="F24" s="84" t="s">
        <v>278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142"/>
      <c r="B25" s="142"/>
      <c r="C25" s="142"/>
      <c r="D25" s="142"/>
      <c r="E25" s="142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142"/>
      <c r="B26" s="142"/>
      <c r="C26" s="142"/>
      <c r="D26" s="142"/>
      <c r="E26" s="142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142"/>
      <c r="B27" s="142"/>
      <c r="C27" s="142"/>
      <c r="D27" s="142"/>
      <c r="E27" s="142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142"/>
      <c r="B28" s="142"/>
      <c r="C28" s="142"/>
      <c r="D28" s="142"/>
      <c r="E28" s="142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142"/>
      <c r="B29" s="142"/>
      <c r="C29" s="142"/>
      <c r="D29" s="142"/>
      <c r="E29" s="142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42"/>
      <c r="B30" s="142"/>
      <c r="C30" s="142"/>
      <c r="D30" s="142"/>
      <c r="E30" s="142"/>
      <c r="F30" s="84"/>
      <c r="G30" s="38"/>
      <c r="H30" s="49"/>
      <c r="I30" s="46"/>
      <c r="J30" s="44"/>
      <c r="K30" s="40"/>
      <c r="L30" s="44"/>
      <c r="M30" s="44"/>
      <c r="N30" s="44"/>
      <c r="O30" s="44"/>
      <c r="P30" s="44"/>
      <c r="Q30" s="44"/>
      <c r="R30" s="49"/>
      <c r="S30" s="34"/>
    </row>
    <row r="31" spans="1:19" ht="16.5" customHeight="1">
      <c r="A31" s="90"/>
      <c r="B31" s="90" t="s">
        <v>38</v>
      </c>
      <c r="C31" s="90">
        <f>SUM(C8:C24)</f>
        <v>13</v>
      </c>
      <c r="D31" s="90">
        <f>SUM(D8:D24)</f>
        <v>24</v>
      </c>
      <c r="E31" s="90">
        <f>SUM(E8:E24)</f>
        <v>21</v>
      </c>
      <c r="F31" s="27"/>
      <c r="G31" s="36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view="pageBreakPreview" topLeftCell="A2" zoomScale="110" zoomScaleNormal="110" zoomScaleSheetLayoutView="110" workbookViewId="0">
      <selection activeCell="B17" sqref="B17"/>
    </sheetView>
  </sheetViews>
  <sheetFormatPr defaultColWidth="9" defaultRowHeight="15"/>
  <cols>
    <col min="1" max="1" width="6.85546875" style="1" customWidth="1"/>
    <col min="2" max="2" width="16.85546875" style="1" customWidth="1"/>
    <col min="3" max="5" width="3.14062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512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137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153" t="s">
        <v>115</v>
      </c>
      <c r="J7" s="153"/>
      <c r="K7" s="154" t="s">
        <v>111</v>
      </c>
      <c r="L7" s="138" t="s">
        <v>442</v>
      </c>
      <c r="M7" s="188" t="s">
        <v>24</v>
      </c>
      <c r="N7" s="171" t="s">
        <v>443</v>
      </c>
      <c r="O7" s="153" t="s">
        <v>106</v>
      </c>
      <c r="P7" s="153" t="s">
        <v>438</v>
      </c>
      <c r="Q7" s="171" t="s">
        <v>458</v>
      </c>
      <c r="R7" s="65"/>
      <c r="S7" s="68"/>
    </row>
    <row r="8" spans="1:19" ht="18.75" customHeight="1">
      <c r="A8" s="87"/>
      <c r="B8" s="89" t="s">
        <v>88</v>
      </c>
      <c r="C8" s="87"/>
      <c r="D8" s="87"/>
      <c r="E8" s="87"/>
      <c r="F8" s="131"/>
      <c r="G8" s="60" t="s">
        <v>25</v>
      </c>
      <c r="H8" s="186"/>
      <c r="I8" s="155"/>
      <c r="J8" s="155"/>
      <c r="K8" s="156"/>
      <c r="L8" s="139"/>
      <c r="M8" s="189"/>
      <c r="N8" s="155"/>
      <c r="O8" s="155"/>
      <c r="P8" s="155"/>
      <c r="Q8" s="156"/>
      <c r="R8" s="69"/>
      <c r="S8" s="72"/>
    </row>
    <row r="9" spans="1:19" ht="18.75" customHeight="1">
      <c r="A9" s="96" t="s">
        <v>109</v>
      </c>
      <c r="B9" s="89" t="s">
        <v>110</v>
      </c>
      <c r="C9" s="96">
        <v>0</v>
      </c>
      <c r="D9" s="96">
        <v>2</v>
      </c>
      <c r="E9" s="96">
        <v>1</v>
      </c>
      <c r="F9" s="26" t="s">
        <v>404</v>
      </c>
      <c r="G9" s="59"/>
      <c r="H9" s="186"/>
      <c r="I9" s="157" t="s">
        <v>304</v>
      </c>
      <c r="J9" s="127" t="s">
        <v>231</v>
      </c>
      <c r="K9" s="158" t="s">
        <v>115</v>
      </c>
      <c r="L9" s="140" t="s">
        <v>430</v>
      </c>
      <c r="M9" s="189"/>
      <c r="N9" s="172" t="s">
        <v>446</v>
      </c>
      <c r="O9" s="157" t="s">
        <v>215</v>
      </c>
      <c r="P9" s="157" t="s">
        <v>362</v>
      </c>
      <c r="Q9" s="172" t="s">
        <v>459</v>
      </c>
      <c r="R9" s="74"/>
      <c r="S9" s="77"/>
    </row>
    <row r="10" spans="1:19" ht="18.75" customHeight="1">
      <c r="A10" s="87"/>
      <c r="B10" s="89" t="s">
        <v>45</v>
      </c>
      <c r="C10" s="87"/>
      <c r="D10" s="87"/>
      <c r="E10" s="87"/>
      <c r="F10" s="26"/>
      <c r="G10" s="58"/>
      <c r="H10" s="186"/>
      <c r="I10" s="153" t="s">
        <v>215</v>
      </c>
      <c r="J10" s="153"/>
      <c r="K10" s="154" t="s">
        <v>215</v>
      </c>
      <c r="L10" s="138" t="s">
        <v>362</v>
      </c>
      <c r="M10" s="189"/>
      <c r="N10" s="125" t="s">
        <v>462</v>
      </c>
      <c r="O10" s="153" t="s">
        <v>113</v>
      </c>
      <c r="P10" s="153" t="s">
        <v>420</v>
      </c>
      <c r="Q10" s="171" t="s">
        <v>447</v>
      </c>
      <c r="R10" s="65"/>
      <c r="S10" s="68"/>
    </row>
    <row r="11" spans="1:19" ht="18.75" customHeight="1">
      <c r="A11" s="96" t="s">
        <v>111</v>
      </c>
      <c r="B11" s="89" t="s">
        <v>112</v>
      </c>
      <c r="C11" s="96">
        <v>2</v>
      </c>
      <c r="D11" s="96">
        <v>3</v>
      </c>
      <c r="E11" s="96">
        <v>3</v>
      </c>
      <c r="F11" s="84" t="s">
        <v>396</v>
      </c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5"/>
      <c r="Q11" s="139"/>
      <c r="R11" s="69"/>
      <c r="S11" s="72"/>
    </row>
    <row r="12" spans="1:19" ht="18.75" customHeight="1" thickBot="1">
      <c r="A12" s="96" t="s">
        <v>113</v>
      </c>
      <c r="B12" s="89" t="s">
        <v>114</v>
      </c>
      <c r="C12" s="96">
        <v>2</v>
      </c>
      <c r="D12" s="96">
        <v>3</v>
      </c>
      <c r="E12" s="96">
        <v>3</v>
      </c>
      <c r="F12" s="84" t="s">
        <v>388</v>
      </c>
      <c r="G12" s="59"/>
      <c r="H12" s="186"/>
      <c r="I12" s="157" t="s">
        <v>255</v>
      </c>
      <c r="J12" s="127" t="s">
        <v>363</v>
      </c>
      <c r="K12" s="158" t="s">
        <v>106</v>
      </c>
      <c r="L12" s="140" t="s">
        <v>438</v>
      </c>
      <c r="M12" s="189"/>
      <c r="N12" s="173" t="s">
        <v>439</v>
      </c>
      <c r="O12" s="157" t="s">
        <v>111</v>
      </c>
      <c r="P12" s="157" t="s">
        <v>442</v>
      </c>
      <c r="Q12" s="174" t="s">
        <v>448</v>
      </c>
      <c r="R12" s="74"/>
      <c r="S12" s="77"/>
    </row>
    <row r="13" spans="1:19" ht="18.75" customHeight="1">
      <c r="A13" s="96" t="s">
        <v>205</v>
      </c>
      <c r="B13" s="89" t="s">
        <v>206</v>
      </c>
      <c r="C13" s="99">
        <v>3</v>
      </c>
      <c r="D13" s="99">
        <v>0</v>
      </c>
      <c r="E13" s="99">
        <v>3</v>
      </c>
      <c r="F13" s="26" t="s">
        <v>396</v>
      </c>
      <c r="G13" s="58"/>
      <c r="H13" s="186"/>
      <c r="I13" s="153" t="s">
        <v>217</v>
      </c>
      <c r="J13" s="153"/>
      <c r="K13" s="154"/>
      <c r="L13" s="138" t="s">
        <v>115</v>
      </c>
      <c r="M13" s="190"/>
      <c r="N13" s="192" t="s">
        <v>27</v>
      </c>
      <c r="O13" s="193"/>
      <c r="P13" s="138" t="s">
        <v>430</v>
      </c>
      <c r="Q13" s="175" t="s">
        <v>460</v>
      </c>
      <c r="R13" s="67"/>
      <c r="S13" s="67"/>
    </row>
    <row r="14" spans="1:19" ht="18.75" customHeight="1">
      <c r="A14" s="96" t="s">
        <v>115</v>
      </c>
      <c r="B14" s="89" t="s">
        <v>116</v>
      </c>
      <c r="C14" s="96">
        <v>2</v>
      </c>
      <c r="D14" s="96">
        <v>3</v>
      </c>
      <c r="E14" s="96">
        <v>3</v>
      </c>
      <c r="F14" s="26" t="s">
        <v>397</v>
      </c>
      <c r="G14" s="60" t="s">
        <v>28</v>
      </c>
      <c r="H14" s="186"/>
      <c r="I14" s="155"/>
      <c r="J14" s="155"/>
      <c r="K14" s="156"/>
      <c r="L14" s="139"/>
      <c r="M14" s="190"/>
      <c r="N14" s="194" t="s">
        <v>212</v>
      </c>
      <c r="O14" s="195"/>
      <c r="P14" s="139"/>
      <c r="Q14" s="139"/>
      <c r="R14" s="71"/>
      <c r="S14" s="71"/>
    </row>
    <row r="15" spans="1:19" ht="18.75" customHeight="1" thickBot="1">
      <c r="A15" s="87"/>
      <c r="B15" s="89" t="s">
        <v>46</v>
      </c>
      <c r="C15" s="87"/>
      <c r="D15" s="87"/>
      <c r="E15" s="87"/>
      <c r="F15" s="26"/>
      <c r="G15" s="59"/>
      <c r="H15" s="186"/>
      <c r="I15" s="157" t="s">
        <v>297</v>
      </c>
      <c r="J15" s="157"/>
      <c r="K15" s="174" t="s">
        <v>261</v>
      </c>
      <c r="L15" s="140" t="s">
        <v>113</v>
      </c>
      <c r="M15" s="190"/>
      <c r="N15" s="79" t="s">
        <v>398</v>
      </c>
      <c r="O15" s="80" t="s">
        <v>231</v>
      </c>
      <c r="P15" s="140" t="s">
        <v>385</v>
      </c>
      <c r="Q15" s="174" t="s">
        <v>461</v>
      </c>
      <c r="R15" s="76"/>
      <c r="S15" s="76"/>
    </row>
    <row r="16" spans="1:19" ht="18.75" customHeight="1">
      <c r="A16" s="96" t="s">
        <v>215</v>
      </c>
      <c r="B16" s="89" t="s">
        <v>216</v>
      </c>
      <c r="C16" s="96">
        <v>2</v>
      </c>
      <c r="D16" s="96">
        <v>3</v>
      </c>
      <c r="E16" s="96">
        <v>3</v>
      </c>
      <c r="F16" s="26" t="s">
        <v>378</v>
      </c>
      <c r="G16" s="58"/>
      <c r="H16" s="186"/>
      <c r="I16" s="153" t="s">
        <v>113</v>
      </c>
      <c r="J16" s="153"/>
      <c r="K16" s="153" t="s">
        <v>111</v>
      </c>
      <c r="L16" s="153"/>
      <c r="M16" s="189"/>
      <c r="N16" s="153" t="s">
        <v>109</v>
      </c>
      <c r="O16" s="153"/>
      <c r="P16" s="67"/>
      <c r="Q16" s="67"/>
      <c r="R16" s="67"/>
      <c r="S16" s="67"/>
    </row>
    <row r="17" spans="1:19" ht="18.75" customHeight="1">
      <c r="A17" s="96" t="s">
        <v>217</v>
      </c>
      <c r="B17" s="89" t="s">
        <v>218</v>
      </c>
      <c r="C17" s="96">
        <v>3</v>
      </c>
      <c r="D17" s="96">
        <v>0</v>
      </c>
      <c r="E17" s="96">
        <v>3</v>
      </c>
      <c r="F17" s="84" t="s">
        <v>262</v>
      </c>
      <c r="G17" s="60" t="s">
        <v>30</v>
      </c>
      <c r="H17" s="186"/>
      <c r="I17" s="155"/>
      <c r="J17" s="155"/>
      <c r="K17" s="155"/>
      <c r="L17" s="155"/>
      <c r="M17" s="189"/>
      <c r="N17" s="155"/>
      <c r="O17" s="155"/>
      <c r="P17" s="71"/>
      <c r="Q17" s="71"/>
      <c r="R17" s="71"/>
      <c r="S17" s="71"/>
    </row>
    <row r="18" spans="1:19" ht="18.75" customHeight="1">
      <c r="A18" s="87"/>
      <c r="B18" s="89" t="s">
        <v>35</v>
      </c>
      <c r="C18" s="87"/>
      <c r="D18" s="87"/>
      <c r="E18" s="87"/>
      <c r="F18" s="26"/>
      <c r="G18" s="59"/>
      <c r="H18" s="186"/>
      <c r="I18" s="157" t="s">
        <v>385</v>
      </c>
      <c r="J18" s="174" t="s">
        <v>386</v>
      </c>
      <c r="K18" s="157" t="s">
        <v>394</v>
      </c>
      <c r="L18" s="174" t="s">
        <v>395</v>
      </c>
      <c r="M18" s="189"/>
      <c r="N18" s="157" t="s">
        <v>291</v>
      </c>
      <c r="O18" s="127" t="s">
        <v>405</v>
      </c>
      <c r="P18" s="76"/>
      <c r="Q18" s="71"/>
      <c r="R18" s="76"/>
      <c r="S18" s="76"/>
    </row>
    <row r="19" spans="1:19" ht="18.75" customHeight="1">
      <c r="A19" s="96" t="s">
        <v>209</v>
      </c>
      <c r="B19" s="89" t="s">
        <v>185</v>
      </c>
      <c r="C19" s="96">
        <v>2</v>
      </c>
      <c r="D19" s="96">
        <v>0</v>
      </c>
      <c r="E19" s="96">
        <v>2</v>
      </c>
      <c r="F19" s="84" t="s">
        <v>384</v>
      </c>
      <c r="G19" s="58"/>
      <c r="H19" s="186"/>
      <c r="I19" s="153" t="s">
        <v>205</v>
      </c>
      <c r="J19" s="153"/>
      <c r="K19" s="154"/>
      <c r="L19" s="67"/>
      <c r="M19" s="189"/>
      <c r="N19" s="153" t="s">
        <v>106</v>
      </c>
      <c r="O19" s="153"/>
      <c r="P19" s="153" t="s">
        <v>209</v>
      </c>
      <c r="Q19" s="153"/>
      <c r="R19" s="65"/>
      <c r="S19" s="68"/>
    </row>
    <row r="20" spans="1:19" ht="18.75" customHeight="1">
      <c r="A20" s="87"/>
      <c r="B20" s="89" t="s">
        <v>47</v>
      </c>
      <c r="C20" s="87"/>
      <c r="D20" s="87"/>
      <c r="E20" s="87"/>
      <c r="F20" s="26"/>
      <c r="G20" s="60" t="s">
        <v>31</v>
      </c>
      <c r="H20" s="186"/>
      <c r="I20" s="155"/>
      <c r="J20" s="155"/>
      <c r="K20" s="156"/>
      <c r="L20" s="71"/>
      <c r="M20" s="189"/>
      <c r="N20" s="155"/>
      <c r="O20" s="155"/>
      <c r="P20" s="155"/>
      <c r="Q20" s="155"/>
      <c r="R20" s="69"/>
      <c r="S20" s="72"/>
    </row>
    <row r="21" spans="1:19" ht="18.75" customHeight="1">
      <c r="A21" s="96" t="s">
        <v>106</v>
      </c>
      <c r="B21" s="89" t="s">
        <v>107</v>
      </c>
      <c r="C21" s="96">
        <v>2</v>
      </c>
      <c r="D21" s="96">
        <v>3</v>
      </c>
      <c r="E21" s="96">
        <v>3</v>
      </c>
      <c r="F21" s="84" t="s">
        <v>384</v>
      </c>
      <c r="G21" s="59"/>
      <c r="H21" s="187"/>
      <c r="I21" s="157" t="s">
        <v>394</v>
      </c>
      <c r="J21" s="157"/>
      <c r="K21" s="174" t="s">
        <v>395</v>
      </c>
      <c r="L21" s="76"/>
      <c r="M21" s="191"/>
      <c r="N21" s="157" t="s">
        <v>402</v>
      </c>
      <c r="O21" s="174" t="s">
        <v>382</v>
      </c>
      <c r="P21" s="157" t="s">
        <v>402</v>
      </c>
      <c r="Q21" s="174" t="s">
        <v>382</v>
      </c>
      <c r="R21" s="74"/>
      <c r="S21" s="77"/>
    </row>
    <row r="22" spans="1:19" ht="15.75" customHeight="1">
      <c r="A22" s="96"/>
      <c r="B22" s="89" t="s">
        <v>48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6" t="s">
        <v>212</v>
      </c>
      <c r="B23" s="89" t="s">
        <v>213</v>
      </c>
      <c r="C23" s="96">
        <v>0</v>
      </c>
      <c r="D23" s="96">
        <v>2</v>
      </c>
      <c r="E23" s="96">
        <v>0</v>
      </c>
      <c r="F23" s="26" t="s">
        <v>397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6"/>
      <c r="B24" s="89"/>
      <c r="C24" s="96"/>
      <c r="D24" s="96"/>
      <c r="E24" s="96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96"/>
      <c r="B25" s="89"/>
      <c r="C25" s="96"/>
      <c r="D25" s="96"/>
      <c r="E25" s="96"/>
      <c r="F25" s="26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96"/>
      <c r="B26" s="89"/>
      <c r="C26" s="96"/>
      <c r="D26" s="96"/>
      <c r="E26" s="96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/>
      <c r="B27" s="89"/>
      <c r="C27" s="96"/>
      <c r="D27" s="96"/>
      <c r="E27" s="96"/>
      <c r="F27" s="26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96"/>
      <c r="B28" s="89"/>
      <c r="C28" s="96"/>
      <c r="D28" s="96"/>
      <c r="E28" s="96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6"/>
      <c r="B29" s="89"/>
      <c r="C29" s="96"/>
      <c r="D29" s="96"/>
      <c r="E29" s="96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SUM(C9:C29)</f>
        <v>18</v>
      </c>
      <c r="D30" s="94">
        <f>SUM(D9:D29)</f>
        <v>19</v>
      </c>
      <c r="E30" s="94">
        <f>SUM(E9:E29)</f>
        <v>24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3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view="pageBreakPreview" zoomScaleNormal="110" zoomScaleSheetLayoutView="100" workbookViewId="0">
      <selection activeCell="X24" sqref="X24"/>
    </sheetView>
  </sheetViews>
  <sheetFormatPr defaultColWidth="9" defaultRowHeight="15"/>
  <cols>
    <col min="1" max="1" width="6.85546875" style="1" customWidth="1"/>
    <col min="2" max="2" width="15.42578125" style="1" customWidth="1"/>
    <col min="3" max="5" width="3.42578125" style="1" customWidth="1"/>
    <col min="6" max="6" width="14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513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136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41</v>
      </c>
      <c r="C7" s="89"/>
      <c r="D7" s="89"/>
      <c r="E7" s="89"/>
      <c r="F7" s="32"/>
      <c r="G7" s="28"/>
      <c r="H7" s="185" t="s">
        <v>23</v>
      </c>
      <c r="I7" s="64"/>
      <c r="J7" s="65"/>
      <c r="K7" s="66"/>
      <c r="L7" s="67"/>
      <c r="M7" s="188" t="s">
        <v>24</v>
      </c>
      <c r="N7" s="67"/>
      <c r="O7" s="67"/>
      <c r="P7" s="67"/>
      <c r="Q7" s="65"/>
      <c r="R7" s="65"/>
      <c r="S7" s="68"/>
    </row>
    <row r="8" spans="1:19" ht="18.75" customHeight="1">
      <c r="A8" s="105"/>
      <c r="B8" s="89" t="s">
        <v>42</v>
      </c>
      <c r="C8" s="87"/>
      <c r="D8" s="87"/>
      <c r="E8" s="87"/>
      <c r="F8" s="26"/>
      <c r="G8" s="60" t="s">
        <v>25</v>
      </c>
      <c r="H8" s="186"/>
      <c r="I8" s="29"/>
      <c r="J8" s="69"/>
      <c r="K8" s="70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96" t="s">
        <v>124</v>
      </c>
      <c r="B9" s="89" t="s">
        <v>125</v>
      </c>
      <c r="C9" s="96">
        <v>2</v>
      </c>
      <c r="D9" s="96">
        <v>3</v>
      </c>
      <c r="E9" s="96">
        <v>3</v>
      </c>
      <c r="F9" s="26" t="s">
        <v>406</v>
      </c>
      <c r="G9" s="59"/>
      <c r="H9" s="186"/>
      <c r="I9" s="73"/>
      <c r="J9" s="74"/>
      <c r="K9" s="75"/>
      <c r="L9" s="76"/>
      <c r="M9" s="189"/>
      <c r="N9" s="71"/>
      <c r="O9" s="76"/>
      <c r="P9" s="76"/>
      <c r="Q9" s="73"/>
      <c r="R9" s="74"/>
      <c r="S9" s="77"/>
    </row>
    <row r="10" spans="1:19" ht="18.75" customHeight="1">
      <c r="A10" s="92"/>
      <c r="B10" s="89" t="s">
        <v>45</v>
      </c>
      <c r="C10" s="101"/>
      <c r="D10" s="101"/>
      <c r="E10" s="101"/>
      <c r="F10" s="26"/>
      <c r="G10" s="58"/>
      <c r="H10" s="186"/>
      <c r="I10" s="153" t="s">
        <v>124</v>
      </c>
      <c r="J10" s="153"/>
      <c r="K10" s="154" t="s">
        <v>134</v>
      </c>
      <c r="L10" s="138" t="s">
        <v>455</v>
      </c>
      <c r="M10" s="189"/>
      <c r="N10" s="153" t="s">
        <v>456</v>
      </c>
      <c r="O10" s="153" t="s">
        <v>124</v>
      </c>
      <c r="P10" s="153" t="s">
        <v>463</v>
      </c>
      <c r="Q10" s="154" t="s">
        <v>465</v>
      </c>
      <c r="R10" s="65"/>
      <c r="S10" s="68"/>
    </row>
    <row r="11" spans="1:19" ht="18.75" customHeight="1">
      <c r="A11" s="105" t="s">
        <v>205</v>
      </c>
      <c r="B11" s="89" t="s">
        <v>206</v>
      </c>
      <c r="C11" s="99">
        <v>3</v>
      </c>
      <c r="D11" s="99">
        <v>0</v>
      </c>
      <c r="E11" s="99">
        <v>3</v>
      </c>
      <c r="F11" s="84" t="s">
        <v>396</v>
      </c>
      <c r="G11" s="60" t="s">
        <v>26</v>
      </c>
      <c r="H11" s="186"/>
      <c r="I11" s="155"/>
      <c r="J11" s="155"/>
      <c r="K11" s="156"/>
      <c r="L11" s="139"/>
      <c r="M11" s="189"/>
      <c r="N11" s="155"/>
      <c r="O11" s="155"/>
      <c r="P11" s="155"/>
      <c r="Q11" s="156"/>
      <c r="R11" s="69"/>
      <c r="S11" s="72"/>
    </row>
    <row r="12" spans="1:19" ht="18.75" customHeight="1" thickBot="1">
      <c r="A12" s="105" t="s">
        <v>126</v>
      </c>
      <c r="B12" s="89" t="s">
        <v>127</v>
      </c>
      <c r="C12" s="96">
        <v>2</v>
      </c>
      <c r="D12" s="96">
        <v>3</v>
      </c>
      <c r="E12" s="96">
        <v>3</v>
      </c>
      <c r="F12" s="84" t="s">
        <v>308</v>
      </c>
      <c r="G12" s="59"/>
      <c r="H12" s="186"/>
      <c r="I12" s="157" t="s">
        <v>394</v>
      </c>
      <c r="J12" s="157" t="s">
        <v>407</v>
      </c>
      <c r="K12" s="158" t="s">
        <v>124</v>
      </c>
      <c r="L12" s="140" t="s">
        <v>463</v>
      </c>
      <c r="M12" s="189"/>
      <c r="N12" s="155" t="s">
        <v>464</v>
      </c>
      <c r="O12" s="157" t="s">
        <v>134</v>
      </c>
      <c r="P12" s="157" t="s">
        <v>371</v>
      </c>
      <c r="Q12" s="158" t="s">
        <v>419</v>
      </c>
      <c r="R12" s="74"/>
      <c r="S12" s="77"/>
    </row>
    <row r="13" spans="1:19" ht="18.75" customHeight="1">
      <c r="A13" s="105"/>
      <c r="B13" s="89" t="s">
        <v>46</v>
      </c>
      <c r="C13" s="101"/>
      <c r="D13" s="101"/>
      <c r="E13" s="101"/>
      <c r="F13" s="26"/>
      <c r="G13" s="58"/>
      <c r="H13" s="186"/>
      <c r="I13" s="153" t="s">
        <v>205</v>
      </c>
      <c r="J13" s="153"/>
      <c r="K13" s="154"/>
      <c r="L13" s="67"/>
      <c r="M13" s="190"/>
      <c r="N13" s="192" t="s">
        <v>27</v>
      </c>
      <c r="O13" s="193"/>
      <c r="P13" s="153" t="s">
        <v>209</v>
      </c>
      <c r="Q13" s="153"/>
      <c r="R13" s="67"/>
      <c r="S13" s="67"/>
    </row>
    <row r="14" spans="1:19" ht="18.75" customHeight="1">
      <c r="A14" s="105" t="s">
        <v>130</v>
      </c>
      <c r="B14" s="89" t="s">
        <v>131</v>
      </c>
      <c r="C14" s="96">
        <v>2</v>
      </c>
      <c r="D14" s="96">
        <v>3</v>
      </c>
      <c r="E14" s="96">
        <v>3</v>
      </c>
      <c r="F14" s="26" t="s">
        <v>389</v>
      </c>
      <c r="G14" s="60" t="s">
        <v>28</v>
      </c>
      <c r="H14" s="186"/>
      <c r="I14" s="155"/>
      <c r="J14" s="155"/>
      <c r="K14" s="156"/>
      <c r="L14" s="71"/>
      <c r="M14" s="190"/>
      <c r="N14" s="194" t="s">
        <v>212</v>
      </c>
      <c r="O14" s="195"/>
      <c r="P14" s="155"/>
      <c r="Q14" s="155"/>
      <c r="R14" s="71"/>
      <c r="S14" s="71"/>
    </row>
    <row r="15" spans="1:19" ht="18.75" customHeight="1" thickBot="1">
      <c r="A15" s="105" t="s">
        <v>134</v>
      </c>
      <c r="B15" s="89" t="s">
        <v>135</v>
      </c>
      <c r="C15" s="96">
        <v>2</v>
      </c>
      <c r="D15" s="96">
        <v>3</v>
      </c>
      <c r="E15" s="96">
        <v>3</v>
      </c>
      <c r="F15" s="26" t="s">
        <v>380</v>
      </c>
      <c r="G15" s="59"/>
      <c r="H15" s="186"/>
      <c r="I15" s="157" t="s">
        <v>394</v>
      </c>
      <c r="J15" s="157"/>
      <c r="K15" s="158" t="s">
        <v>395</v>
      </c>
      <c r="L15" s="76"/>
      <c r="M15" s="190"/>
      <c r="N15" s="79" t="s">
        <v>398</v>
      </c>
      <c r="O15" s="80" t="s">
        <v>363</v>
      </c>
      <c r="P15" s="157" t="s">
        <v>221</v>
      </c>
      <c r="Q15" s="157" t="s">
        <v>223</v>
      </c>
      <c r="R15" s="76"/>
      <c r="S15" s="76"/>
    </row>
    <row r="16" spans="1:19" ht="18.75" customHeight="1">
      <c r="A16" s="96"/>
      <c r="B16" s="89" t="s">
        <v>35</v>
      </c>
      <c r="C16" s="89"/>
      <c r="D16" s="89"/>
      <c r="E16" s="89"/>
      <c r="F16" s="84"/>
      <c r="G16" s="58"/>
      <c r="H16" s="186"/>
      <c r="I16" s="153" t="s">
        <v>134</v>
      </c>
      <c r="J16" s="153"/>
      <c r="K16" s="154" t="s">
        <v>126</v>
      </c>
      <c r="L16" s="138" t="s">
        <v>449</v>
      </c>
      <c r="M16" s="189"/>
      <c r="N16" s="153" t="s">
        <v>450</v>
      </c>
      <c r="O16" s="153" t="s">
        <v>130</v>
      </c>
      <c r="P16" s="153" t="s">
        <v>435</v>
      </c>
      <c r="Q16" s="154" t="s">
        <v>466</v>
      </c>
      <c r="R16" s="67"/>
      <c r="S16" s="67"/>
    </row>
    <row r="17" spans="1:19" ht="18.75" customHeight="1">
      <c r="A17" s="96" t="s">
        <v>209</v>
      </c>
      <c r="B17" s="89" t="s">
        <v>185</v>
      </c>
      <c r="C17" s="96">
        <v>2</v>
      </c>
      <c r="D17" s="96">
        <v>0</v>
      </c>
      <c r="E17" s="96">
        <v>2</v>
      </c>
      <c r="F17" s="26" t="s">
        <v>399</v>
      </c>
      <c r="G17" s="60" t="s">
        <v>30</v>
      </c>
      <c r="H17" s="186"/>
      <c r="I17" s="155"/>
      <c r="J17" s="155"/>
      <c r="K17" s="156"/>
      <c r="L17" s="139"/>
      <c r="M17" s="189"/>
      <c r="N17" s="155"/>
      <c r="O17" s="155"/>
      <c r="P17" s="155"/>
      <c r="Q17" s="156"/>
      <c r="R17" s="71"/>
      <c r="S17" s="71"/>
    </row>
    <row r="18" spans="1:19" ht="18.75" customHeight="1">
      <c r="A18" s="96"/>
      <c r="B18" s="89" t="s">
        <v>48</v>
      </c>
      <c r="C18" s="89"/>
      <c r="D18" s="89"/>
      <c r="E18" s="89"/>
      <c r="F18" s="26"/>
      <c r="G18" s="59"/>
      <c r="H18" s="186"/>
      <c r="I18" s="157" t="s">
        <v>371</v>
      </c>
      <c r="J18" s="157" t="s">
        <v>369</v>
      </c>
      <c r="K18" s="158" t="s">
        <v>130</v>
      </c>
      <c r="L18" s="140" t="s">
        <v>401</v>
      </c>
      <c r="M18" s="189"/>
      <c r="N18" s="155" t="s">
        <v>468</v>
      </c>
      <c r="O18" s="157" t="s">
        <v>126</v>
      </c>
      <c r="P18" s="157" t="s">
        <v>449</v>
      </c>
      <c r="Q18" s="158" t="s">
        <v>467</v>
      </c>
      <c r="R18" s="76"/>
      <c r="S18" s="76"/>
    </row>
    <row r="19" spans="1:19" ht="18.75" customHeight="1">
      <c r="A19" s="89" t="s">
        <v>212</v>
      </c>
      <c r="B19" s="89" t="s">
        <v>213</v>
      </c>
      <c r="C19" s="96">
        <v>0</v>
      </c>
      <c r="D19" s="96">
        <v>2</v>
      </c>
      <c r="E19" s="96">
        <v>0</v>
      </c>
      <c r="F19" s="26" t="s">
        <v>378</v>
      </c>
      <c r="G19" s="58"/>
      <c r="H19" s="186"/>
      <c r="I19" s="153" t="s">
        <v>130</v>
      </c>
      <c r="J19" s="153"/>
      <c r="K19" s="153" t="s">
        <v>126</v>
      </c>
      <c r="L19" s="153"/>
      <c r="M19" s="189"/>
      <c r="N19" s="67"/>
      <c r="O19" s="67"/>
      <c r="P19" s="66"/>
      <c r="Q19" s="65"/>
      <c r="R19" s="65"/>
      <c r="S19" s="68"/>
    </row>
    <row r="20" spans="1:19" ht="18.75" customHeight="1">
      <c r="A20" s="89"/>
      <c r="B20" s="89"/>
      <c r="C20" s="89"/>
      <c r="D20" s="89"/>
      <c r="E20" s="89"/>
      <c r="F20" s="26"/>
      <c r="G20" s="60" t="s">
        <v>31</v>
      </c>
      <c r="H20" s="186"/>
      <c r="I20" s="155"/>
      <c r="J20" s="155"/>
      <c r="K20" s="155"/>
      <c r="L20" s="155"/>
      <c r="M20" s="189"/>
      <c r="N20" s="71"/>
      <c r="O20" s="71"/>
      <c r="P20" s="70"/>
      <c r="Q20" s="69"/>
      <c r="R20" s="69"/>
      <c r="S20" s="72"/>
    </row>
    <row r="21" spans="1:19" ht="18.75" customHeight="1">
      <c r="A21" s="89"/>
      <c r="B21" s="89"/>
      <c r="C21" s="89"/>
      <c r="D21" s="89"/>
      <c r="E21" s="89"/>
      <c r="F21" s="84"/>
      <c r="G21" s="59"/>
      <c r="H21" s="187"/>
      <c r="I21" s="157" t="s">
        <v>255</v>
      </c>
      <c r="J21" s="157" t="s">
        <v>387</v>
      </c>
      <c r="K21" s="157" t="s">
        <v>403</v>
      </c>
      <c r="L21" s="157" t="s">
        <v>283</v>
      </c>
      <c r="M21" s="191"/>
      <c r="N21" s="76"/>
      <c r="O21" s="76"/>
      <c r="P21" s="75"/>
      <c r="Q21" s="74"/>
      <c r="R21" s="74"/>
      <c r="S21" s="77"/>
    </row>
    <row r="22" spans="1:19" ht="15.75" customHeight="1">
      <c r="A22" s="89"/>
      <c r="B22" s="89"/>
      <c r="C22" s="89"/>
      <c r="D22" s="89"/>
      <c r="E22" s="89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9"/>
      <c r="B23" s="89"/>
      <c r="C23" s="89"/>
      <c r="D23" s="89"/>
      <c r="E23" s="89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9"/>
      <c r="B24" s="89"/>
      <c r="C24" s="89"/>
      <c r="D24" s="89"/>
      <c r="E24" s="89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9"/>
      <c r="B25" s="89"/>
      <c r="C25" s="89"/>
      <c r="D25" s="89"/>
      <c r="E25" s="89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89"/>
      <c r="B26" s="89"/>
      <c r="C26" s="89"/>
      <c r="D26" s="89"/>
      <c r="E26" s="89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89"/>
      <c r="B27" s="89"/>
      <c r="C27" s="89"/>
      <c r="D27" s="89"/>
      <c r="E27" s="89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9"/>
      <c r="B28" s="89"/>
      <c r="C28" s="89"/>
      <c r="D28" s="89"/>
      <c r="E28" s="89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89"/>
      <c r="B29" s="89"/>
      <c r="C29" s="89"/>
      <c r="D29" s="89"/>
      <c r="E29" s="89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04"/>
      <c r="B30" s="94" t="s">
        <v>38</v>
      </c>
      <c r="C30" s="94">
        <f>SUM(C9:C29)</f>
        <v>13</v>
      </c>
      <c r="D30" s="94">
        <f>SUM(D9:D29)</f>
        <v>14</v>
      </c>
      <c r="E30" s="94">
        <f>SUM(E9:E29)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2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zoomScale="95" zoomScaleNormal="130" zoomScaleSheetLayoutView="95" workbookViewId="0">
      <selection activeCell="I23" sqref="I23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58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22</v>
      </c>
      <c r="C7" s="91"/>
      <c r="D7" s="91"/>
      <c r="E7" s="91"/>
      <c r="F7" s="32"/>
      <c r="G7" s="28"/>
      <c r="H7" s="185" t="s">
        <v>23</v>
      </c>
      <c r="I7" s="64" t="s">
        <v>158</v>
      </c>
      <c r="J7" s="67"/>
      <c r="K7" s="67" t="s">
        <v>256</v>
      </c>
      <c r="L7" s="67" t="s">
        <v>328</v>
      </c>
      <c r="M7" s="188" t="s">
        <v>24</v>
      </c>
      <c r="N7" s="67" t="s">
        <v>160</v>
      </c>
      <c r="O7" s="67" t="s">
        <v>255</v>
      </c>
      <c r="P7" s="67" t="s">
        <v>256</v>
      </c>
      <c r="Q7" s="137" t="s">
        <v>476</v>
      </c>
      <c r="R7" s="65"/>
      <c r="S7" s="68"/>
    </row>
    <row r="8" spans="1:19" ht="18.75" customHeight="1">
      <c r="A8" s="91" t="s">
        <v>146</v>
      </c>
      <c r="B8" s="92" t="s">
        <v>147</v>
      </c>
      <c r="C8" s="91">
        <v>2</v>
      </c>
      <c r="D8" s="91">
        <v>0</v>
      </c>
      <c r="E8" s="91">
        <v>2</v>
      </c>
      <c r="F8" s="26" t="s">
        <v>224</v>
      </c>
      <c r="G8" s="60" t="s">
        <v>25</v>
      </c>
      <c r="H8" s="186"/>
      <c r="I8" s="29"/>
      <c r="J8" s="71"/>
      <c r="K8" s="71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91" t="s">
        <v>148</v>
      </c>
      <c r="B9" s="92" t="s">
        <v>149</v>
      </c>
      <c r="C9" s="91">
        <v>0</v>
      </c>
      <c r="D9" s="91">
        <v>2</v>
      </c>
      <c r="E9" s="91">
        <v>1</v>
      </c>
      <c r="F9" s="26" t="s">
        <v>242</v>
      </c>
      <c r="G9" s="59"/>
      <c r="H9" s="186"/>
      <c r="I9" s="73" t="s">
        <v>324</v>
      </c>
      <c r="J9" s="76"/>
      <c r="K9" s="76" t="s">
        <v>257</v>
      </c>
      <c r="L9" s="76" t="s">
        <v>493</v>
      </c>
      <c r="M9" s="189"/>
      <c r="N9" s="71"/>
      <c r="O9" s="76" t="s">
        <v>258</v>
      </c>
      <c r="P9" s="76" t="s">
        <v>257</v>
      </c>
      <c r="Q9" s="73" t="s">
        <v>523</v>
      </c>
      <c r="R9" s="74"/>
      <c r="S9" s="77"/>
    </row>
    <row r="10" spans="1:19" ht="18.75" customHeight="1">
      <c r="A10" s="91" t="s">
        <v>150</v>
      </c>
      <c r="B10" s="92" t="s">
        <v>151</v>
      </c>
      <c r="C10" s="91">
        <v>1</v>
      </c>
      <c r="D10" s="91">
        <v>2</v>
      </c>
      <c r="E10" s="91">
        <v>2</v>
      </c>
      <c r="F10" s="26" t="s">
        <v>316</v>
      </c>
      <c r="G10" s="58"/>
      <c r="H10" s="186"/>
      <c r="I10" s="67" t="s">
        <v>164</v>
      </c>
      <c r="J10" s="67" t="s">
        <v>259</v>
      </c>
      <c r="K10" s="67" t="s">
        <v>256</v>
      </c>
      <c r="L10" s="162" t="s">
        <v>473</v>
      </c>
      <c r="M10" s="189"/>
      <c r="N10" s="67" t="s">
        <v>150</v>
      </c>
      <c r="O10" s="67"/>
      <c r="P10" s="67"/>
      <c r="Q10" s="65"/>
      <c r="R10" s="65"/>
      <c r="S10" s="68"/>
    </row>
    <row r="11" spans="1:19" ht="18.75" customHeight="1">
      <c r="A11" s="91" t="s">
        <v>152</v>
      </c>
      <c r="B11" s="92" t="s">
        <v>153</v>
      </c>
      <c r="C11" s="91">
        <v>2</v>
      </c>
      <c r="D11" s="91">
        <v>0</v>
      </c>
      <c r="E11" s="91">
        <v>2</v>
      </c>
      <c r="F11" s="84" t="s">
        <v>243</v>
      </c>
      <c r="G11" s="60" t="s">
        <v>26</v>
      </c>
      <c r="H11" s="186"/>
      <c r="I11" s="71"/>
      <c r="J11" s="70"/>
      <c r="K11" s="71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91" t="s">
        <v>154</v>
      </c>
      <c r="B12" s="92" t="s">
        <v>155</v>
      </c>
      <c r="C12" s="91">
        <v>1</v>
      </c>
      <c r="D12" s="91">
        <v>0</v>
      </c>
      <c r="E12" s="91">
        <v>1</v>
      </c>
      <c r="F12" s="84" t="s">
        <v>244</v>
      </c>
      <c r="G12" s="59"/>
      <c r="H12" s="186"/>
      <c r="I12" s="76" t="s">
        <v>164</v>
      </c>
      <c r="J12" s="76" t="s">
        <v>253</v>
      </c>
      <c r="K12" s="76" t="s">
        <v>257</v>
      </c>
      <c r="L12" s="76" t="s">
        <v>252</v>
      </c>
      <c r="M12" s="189"/>
      <c r="N12" s="71" t="s">
        <v>241</v>
      </c>
      <c r="O12" s="76" t="s">
        <v>240</v>
      </c>
      <c r="P12" s="76"/>
      <c r="Q12" s="74"/>
      <c r="R12" s="74"/>
      <c r="S12" s="77"/>
    </row>
    <row r="13" spans="1:19" ht="18.75" customHeight="1">
      <c r="A13" s="91"/>
      <c r="B13" s="92" t="s">
        <v>41</v>
      </c>
      <c r="C13" s="91"/>
      <c r="D13" s="91"/>
      <c r="E13" s="91"/>
      <c r="F13" s="26"/>
      <c r="G13" s="58"/>
      <c r="H13" s="186"/>
      <c r="I13" s="65" t="s">
        <v>146</v>
      </c>
      <c r="J13" s="65"/>
      <c r="K13" s="66" t="s">
        <v>148</v>
      </c>
      <c r="L13" s="67"/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/>
      <c r="B14" s="92" t="s">
        <v>42</v>
      </c>
      <c r="C14" s="91"/>
      <c r="D14" s="91"/>
      <c r="E14" s="91"/>
      <c r="F14" s="26"/>
      <c r="G14" s="60" t="s">
        <v>28</v>
      </c>
      <c r="H14" s="186"/>
      <c r="I14" s="69"/>
      <c r="J14" s="69"/>
      <c r="K14" s="70"/>
      <c r="L14" s="71"/>
      <c r="M14" s="190"/>
      <c r="N14" s="194" t="s">
        <v>166</v>
      </c>
      <c r="O14" s="195"/>
      <c r="P14" s="109"/>
      <c r="Q14" s="71"/>
      <c r="R14" s="71"/>
      <c r="S14" s="71"/>
    </row>
    <row r="15" spans="1:19" ht="18.75" customHeight="1" thickBot="1">
      <c r="A15" s="93" t="s">
        <v>156</v>
      </c>
      <c r="B15" s="92" t="s">
        <v>157</v>
      </c>
      <c r="C15" s="91">
        <v>0</v>
      </c>
      <c r="D15" s="91">
        <v>6</v>
      </c>
      <c r="E15" s="91">
        <v>2</v>
      </c>
      <c r="F15" s="26" t="s">
        <v>325</v>
      </c>
      <c r="G15" s="59"/>
      <c r="H15" s="186"/>
      <c r="I15" s="74">
        <v>532</v>
      </c>
      <c r="J15" s="74" t="s">
        <v>236</v>
      </c>
      <c r="K15" s="75" t="s">
        <v>260</v>
      </c>
      <c r="L15" s="76" t="s">
        <v>239</v>
      </c>
      <c r="M15" s="190"/>
      <c r="N15" s="79" t="s">
        <v>234</v>
      </c>
      <c r="O15" s="80" t="s">
        <v>261</v>
      </c>
      <c r="P15" s="71"/>
      <c r="Q15" s="71"/>
      <c r="R15" s="76"/>
      <c r="S15" s="76"/>
    </row>
    <row r="16" spans="1:19" ht="18.75" customHeight="1">
      <c r="A16" s="93" t="s">
        <v>158</v>
      </c>
      <c r="B16" s="93" t="s">
        <v>159</v>
      </c>
      <c r="C16" s="91">
        <v>1</v>
      </c>
      <c r="D16" s="91">
        <v>3</v>
      </c>
      <c r="E16" s="91">
        <v>2</v>
      </c>
      <c r="F16" s="84" t="s">
        <v>492</v>
      </c>
      <c r="G16" s="58"/>
      <c r="H16" s="186"/>
      <c r="I16" s="65" t="s">
        <v>150</v>
      </c>
      <c r="J16" s="108" t="s">
        <v>154</v>
      </c>
      <c r="K16" s="67" t="s">
        <v>152</v>
      </c>
      <c r="L16" s="67"/>
      <c r="M16" s="189"/>
      <c r="N16" s="67" t="s">
        <v>162</v>
      </c>
      <c r="O16" s="67" t="s">
        <v>230</v>
      </c>
      <c r="P16" s="67" t="s">
        <v>256</v>
      </c>
      <c r="Q16" s="67"/>
      <c r="R16" s="67" t="s">
        <v>229</v>
      </c>
      <c r="S16" s="67"/>
    </row>
    <row r="17" spans="1:19" ht="18.75" customHeight="1">
      <c r="A17" s="93"/>
      <c r="B17" s="92" t="s">
        <v>45</v>
      </c>
      <c r="C17" s="91"/>
      <c r="D17" s="91"/>
      <c r="E17" s="91"/>
      <c r="F17" s="84"/>
      <c r="G17" s="60" t="s">
        <v>30</v>
      </c>
      <c r="H17" s="186"/>
      <c r="I17" s="69">
        <v>635</v>
      </c>
      <c r="J17" s="69">
        <v>531</v>
      </c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93" t="s">
        <v>160</v>
      </c>
      <c r="B18" s="92" t="s">
        <v>161</v>
      </c>
      <c r="C18" s="91">
        <v>1</v>
      </c>
      <c r="D18" s="91">
        <v>3</v>
      </c>
      <c r="E18" s="91">
        <v>2</v>
      </c>
      <c r="F18" s="26" t="s">
        <v>522</v>
      </c>
      <c r="G18" s="59"/>
      <c r="H18" s="186"/>
      <c r="I18" s="74" t="s">
        <v>240</v>
      </c>
      <c r="J18" s="108" t="s">
        <v>244</v>
      </c>
      <c r="K18" s="76" t="s">
        <v>237</v>
      </c>
      <c r="L18" s="76" t="s">
        <v>238</v>
      </c>
      <c r="M18" s="189"/>
      <c r="N18" s="76" t="s">
        <v>162</v>
      </c>
      <c r="O18" s="76" t="s">
        <v>227</v>
      </c>
      <c r="P18" s="76" t="s">
        <v>257</v>
      </c>
      <c r="Q18" s="71"/>
      <c r="R18" s="76" t="s">
        <v>476</v>
      </c>
      <c r="S18" s="76"/>
    </row>
    <row r="19" spans="1:19" ht="18.75" customHeight="1">
      <c r="A19" s="93" t="s">
        <v>162</v>
      </c>
      <c r="B19" s="92" t="s">
        <v>163</v>
      </c>
      <c r="C19" s="91">
        <v>2</v>
      </c>
      <c r="D19" s="91">
        <v>3</v>
      </c>
      <c r="E19" s="91">
        <v>3</v>
      </c>
      <c r="F19" s="26" t="s">
        <v>478</v>
      </c>
      <c r="G19" s="58"/>
      <c r="H19" s="186"/>
      <c r="I19" s="65" t="s">
        <v>138</v>
      </c>
      <c r="J19" s="65"/>
      <c r="K19" s="67" t="s">
        <v>156</v>
      </c>
      <c r="L19" s="67" t="s">
        <v>319</v>
      </c>
      <c r="M19" s="189"/>
      <c r="N19" s="67"/>
      <c r="O19" s="67"/>
      <c r="P19" s="66" t="s">
        <v>256</v>
      </c>
      <c r="Q19" s="65" t="s">
        <v>326</v>
      </c>
      <c r="R19" s="65"/>
      <c r="S19" s="68"/>
    </row>
    <row r="20" spans="1:19" ht="18.75" customHeight="1">
      <c r="A20" s="93"/>
      <c r="B20" s="92" t="s">
        <v>46</v>
      </c>
      <c r="C20" s="91"/>
      <c r="D20" s="91"/>
      <c r="E20" s="91"/>
      <c r="F20" s="26"/>
      <c r="G20" s="60" t="s">
        <v>31</v>
      </c>
      <c r="H20" s="186"/>
      <c r="I20" s="69"/>
      <c r="J20" s="69"/>
      <c r="K20" s="64"/>
      <c r="L20" s="71"/>
      <c r="M20" s="189"/>
      <c r="N20" s="71"/>
      <c r="O20" s="71"/>
      <c r="P20" s="70"/>
      <c r="Q20" s="69"/>
      <c r="R20" s="69"/>
      <c r="S20" s="72"/>
    </row>
    <row r="21" spans="1:19" ht="18.75" customHeight="1">
      <c r="A21" s="93" t="s">
        <v>164</v>
      </c>
      <c r="B21" s="92" t="s">
        <v>165</v>
      </c>
      <c r="C21" s="91">
        <v>1</v>
      </c>
      <c r="D21" s="91">
        <v>3</v>
      </c>
      <c r="E21" s="91">
        <v>2</v>
      </c>
      <c r="F21" s="84" t="s">
        <v>475</v>
      </c>
      <c r="G21" s="59"/>
      <c r="H21" s="187"/>
      <c r="I21" s="73">
        <v>7410</v>
      </c>
      <c r="J21" s="127" t="s">
        <v>523</v>
      </c>
      <c r="K21" s="76" t="s">
        <v>156</v>
      </c>
      <c r="L21" s="76" t="s">
        <v>319</v>
      </c>
      <c r="M21" s="191"/>
      <c r="N21" s="76"/>
      <c r="O21" s="76"/>
      <c r="P21" s="75" t="s">
        <v>257</v>
      </c>
      <c r="Q21" s="113" t="s">
        <v>327</v>
      </c>
      <c r="R21" s="74"/>
      <c r="S21" s="77"/>
    </row>
    <row r="22" spans="1:19" ht="15.75" customHeight="1">
      <c r="A22" s="93" t="s">
        <v>138</v>
      </c>
      <c r="B22" s="92" t="s">
        <v>139</v>
      </c>
      <c r="C22" s="91">
        <v>2</v>
      </c>
      <c r="D22" s="91">
        <v>0</v>
      </c>
      <c r="E22" s="91">
        <v>2</v>
      </c>
      <c r="F22" s="84" t="s">
        <v>526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91"/>
      <c r="B23" s="92" t="s">
        <v>48</v>
      </c>
      <c r="C23" s="91"/>
      <c r="D23" s="91"/>
      <c r="E23" s="91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91" t="s">
        <v>166</v>
      </c>
      <c r="B24" s="92" t="s">
        <v>167</v>
      </c>
      <c r="C24" s="91" t="s">
        <v>49</v>
      </c>
      <c r="D24" s="91">
        <v>2</v>
      </c>
      <c r="E24" s="91" t="s">
        <v>49</v>
      </c>
      <c r="F24" s="84" t="s">
        <v>262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142"/>
      <c r="B25" s="142"/>
      <c r="C25" s="142"/>
      <c r="D25" s="142"/>
      <c r="E25" s="142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142"/>
      <c r="B26" s="142"/>
      <c r="C26" s="142"/>
      <c r="D26" s="142"/>
      <c r="E26" s="142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142"/>
      <c r="B27" s="142"/>
      <c r="C27" s="142"/>
      <c r="D27" s="142"/>
      <c r="E27" s="142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142"/>
      <c r="B28" s="142"/>
      <c r="C28" s="142"/>
      <c r="D28" s="142"/>
      <c r="E28" s="142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142"/>
      <c r="B29" s="142"/>
      <c r="C29" s="142"/>
      <c r="D29" s="142"/>
      <c r="E29" s="142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142"/>
      <c r="B30" s="142"/>
      <c r="C30" s="142"/>
      <c r="D30" s="142"/>
      <c r="E30" s="142"/>
      <c r="F30" s="84"/>
      <c r="G30" s="38"/>
      <c r="H30" s="49"/>
      <c r="I30" s="46"/>
      <c r="J30" s="44"/>
      <c r="K30" s="40"/>
      <c r="L30" s="44"/>
      <c r="M30" s="44"/>
      <c r="N30" s="44"/>
      <c r="O30" s="44"/>
      <c r="P30" s="44"/>
      <c r="Q30" s="44"/>
      <c r="R30" s="49"/>
      <c r="S30" s="34"/>
    </row>
    <row r="31" spans="1:19" ht="16.5" customHeight="1">
      <c r="A31" s="90"/>
      <c r="B31" s="90" t="s">
        <v>38</v>
      </c>
      <c r="C31" s="90">
        <f>SUM(C8:C24)</f>
        <v>13</v>
      </c>
      <c r="D31" s="90">
        <f>SUM(D8:D24)</f>
        <v>24</v>
      </c>
      <c r="E31" s="90">
        <f>SUM(E8:E24)</f>
        <v>21</v>
      </c>
      <c r="F31" s="27"/>
      <c r="G31" s="36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="124" zoomScaleNormal="100" zoomScaleSheetLayoutView="124" workbookViewId="0">
      <selection activeCell="R18" sqref="R18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59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57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91"/>
      <c r="D7" s="91"/>
      <c r="E7" s="91"/>
      <c r="F7" s="32"/>
      <c r="G7" s="28"/>
      <c r="H7" s="185" t="s">
        <v>23</v>
      </c>
      <c r="I7" s="112" t="s">
        <v>43</v>
      </c>
      <c r="J7" s="65"/>
      <c r="K7" s="67" t="s">
        <v>156</v>
      </c>
      <c r="L7" s="67"/>
      <c r="M7" s="188" t="s">
        <v>24</v>
      </c>
      <c r="N7" s="67"/>
      <c r="O7" s="67"/>
      <c r="P7" s="67" t="s">
        <v>263</v>
      </c>
      <c r="Q7" s="65" t="s">
        <v>321</v>
      </c>
      <c r="R7" s="66"/>
      <c r="S7" s="67"/>
    </row>
    <row r="8" spans="1:19" ht="18.75" customHeight="1">
      <c r="A8" s="91" t="s">
        <v>146</v>
      </c>
      <c r="B8" s="89" t="s">
        <v>147</v>
      </c>
      <c r="C8" s="87">
        <v>2</v>
      </c>
      <c r="D8" s="87">
        <v>0</v>
      </c>
      <c r="E8" s="87">
        <v>2</v>
      </c>
      <c r="F8" s="26" t="s">
        <v>224</v>
      </c>
      <c r="G8" s="60" t="s">
        <v>25</v>
      </c>
      <c r="H8" s="186"/>
      <c r="I8" s="69"/>
      <c r="J8" s="69"/>
      <c r="K8" s="71"/>
      <c r="L8" s="71"/>
      <c r="M8" s="189"/>
      <c r="N8" s="71"/>
      <c r="O8" s="71"/>
      <c r="P8" s="29"/>
      <c r="Q8" s="69"/>
      <c r="R8" s="70"/>
      <c r="S8" s="71"/>
    </row>
    <row r="9" spans="1:19" ht="18.75" customHeight="1">
      <c r="A9" s="87" t="s">
        <v>148</v>
      </c>
      <c r="B9" s="89" t="s">
        <v>149</v>
      </c>
      <c r="C9" s="87">
        <v>0</v>
      </c>
      <c r="D9" s="87">
        <v>2</v>
      </c>
      <c r="E9" s="87">
        <v>1</v>
      </c>
      <c r="F9" s="26" t="s">
        <v>242</v>
      </c>
      <c r="G9" s="59"/>
      <c r="H9" s="186"/>
      <c r="I9" s="74">
        <v>7202</v>
      </c>
      <c r="J9" s="128" t="s">
        <v>320</v>
      </c>
      <c r="K9" s="76" t="s">
        <v>319</v>
      </c>
      <c r="L9" s="76"/>
      <c r="M9" s="189"/>
      <c r="N9" s="71"/>
      <c r="O9" s="76"/>
      <c r="P9" s="76" t="s">
        <v>264</v>
      </c>
      <c r="Q9" s="74" t="s">
        <v>320</v>
      </c>
      <c r="R9" s="75"/>
      <c r="S9" s="76"/>
    </row>
    <row r="10" spans="1:19" ht="18.75" customHeight="1">
      <c r="A10" s="87" t="s">
        <v>150</v>
      </c>
      <c r="B10" s="89" t="s">
        <v>151</v>
      </c>
      <c r="C10" s="87">
        <v>1</v>
      </c>
      <c r="D10" s="87">
        <v>2</v>
      </c>
      <c r="E10" s="87">
        <v>2</v>
      </c>
      <c r="F10" s="26" t="s">
        <v>316</v>
      </c>
      <c r="G10" s="58"/>
      <c r="H10" s="186"/>
      <c r="I10" s="67" t="s">
        <v>146</v>
      </c>
      <c r="J10" s="67"/>
      <c r="K10" s="67" t="s">
        <v>148</v>
      </c>
      <c r="L10" s="67"/>
      <c r="M10" s="189"/>
      <c r="N10" s="67" t="s">
        <v>164</v>
      </c>
      <c r="O10" s="67" t="s">
        <v>253</v>
      </c>
      <c r="P10" s="67" t="s">
        <v>263</v>
      </c>
      <c r="Q10" s="65" t="s">
        <v>252</v>
      </c>
      <c r="R10" s="65"/>
      <c r="S10" s="68"/>
    </row>
    <row r="11" spans="1:19" ht="18.75" customHeight="1">
      <c r="A11" s="87" t="s">
        <v>152</v>
      </c>
      <c r="B11" s="89" t="s">
        <v>153</v>
      </c>
      <c r="C11" s="87">
        <v>2</v>
      </c>
      <c r="D11" s="87">
        <v>0</v>
      </c>
      <c r="E11" s="87">
        <v>2</v>
      </c>
      <c r="F11" s="84" t="s">
        <v>243</v>
      </c>
      <c r="G11" s="60" t="s">
        <v>26</v>
      </c>
      <c r="H11" s="186"/>
      <c r="I11" s="71"/>
      <c r="J11" s="71"/>
      <c r="K11" s="70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87" t="s">
        <v>154</v>
      </c>
      <c r="B12" s="89" t="s">
        <v>155</v>
      </c>
      <c r="C12" s="87">
        <v>1</v>
      </c>
      <c r="D12" s="87">
        <v>0</v>
      </c>
      <c r="E12" s="87">
        <v>1</v>
      </c>
      <c r="F12" s="84" t="s">
        <v>244</v>
      </c>
      <c r="G12" s="59"/>
      <c r="H12" s="186"/>
      <c r="I12" s="76" t="s">
        <v>235</v>
      </c>
      <c r="J12" s="76" t="s">
        <v>236</v>
      </c>
      <c r="K12" s="76" t="s">
        <v>260</v>
      </c>
      <c r="L12" s="76" t="s">
        <v>239</v>
      </c>
      <c r="M12" s="189"/>
      <c r="N12" s="71" t="s">
        <v>160</v>
      </c>
      <c r="O12" s="76" t="s">
        <v>290</v>
      </c>
      <c r="P12" s="76" t="s">
        <v>264</v>
      </c>
      <c r="Q12" s="74" t="s">
        <v>523</v>
      </c>
      <c r="R12" s="74"/>
      <c r="S12" s="77"/>
    </row>
    <row r="13" spans="1:19" ht="18.75" customHeight="1">
      <c r="A13" s="87"/>
      <c r="B13" s="89" t="s">
        <v>41</v>
      </c>
      <c r="C13" s="87"/>
      <c r="D13" s="87"/>
      <c r="E13" s="87"/>
      <c r="F13" s="26"/>
      <c r="G13" s="58"/>
      <c r="H13" s="186"/>
      <c r="I13" s="110" t="s">
        <v>162</v>
      </c>
      <c r="J13" s="65">
        <v>7408</v>
      </c>
      <c r="K13" s="66"/>
      <c r="L13" s="67" t="s">
        <v>263</v>
      </c>
      <c r="M13" s="190"/>
      <c r="N13" s="192" t="s">
        <v>27</v>
      </c>
      <c r="O13" s="193"/>
      <c r="P13" s="67" t="s">
        <v>229</v>
      </c>
      <c r="Q13" s="67"/>
      <c r="R13" s="67"/>
      <c r="S13" s="67"/>
    </row>
    <row r="14" spans="1:19" ht="18.75" customHeight="1">
      <c r="A14" s="87"/>
      <c r="B14" s="89" t="s">
        <v>42</v>
      </c>
      <c r="C14" s="95"/>
      <c r="D14" s="95"/>
      <c r="E14" s="95"/>
      <c r="F14" s="26"/>
      <c r="G14" s="60" t="s">
        <v>28</v>
      </c>
      <c r="H14" s="186"/>
      <c r="I14" s="29"/>
      <c r="J14" s="69"/>
      <c r="K14" s="70"/>
      <c r="L14" s="71"/>
      <c r="M14" s="190"/>
      <c r="N14" s="194" t="s">
        <v>166</v>
      </c>
      <c r="O14" s="195"/>
      <c r="P14" s="70"/>
      <c r="Q14" s="71"/>
      <c r="R14" s="71"/>
      <c r="S14" s="71"/>
    </row>
    <row r="15" spans="1:19" ht="18.75" customHeight="1" thickBot="1">
      <c r="A15" s="96" t="s">
        <v>156</v>
      </c>
      <c r="B15" s="89" t="s">
        <v>157</v>
      </c>
      <c r="C15" s="95">
        <v>0</v>
      </c>
      <c r="D15" s="95">
        <v>6</v>
      </c>
      <c r="E15" s="95">
        <v>2</v>
      </c>
      <c r="F15" s="26" t="s">
        <v>412</v>
      </c>
      <c r="G15" s="59"/>
      <c r="H15" s="186"/>
      <c r="I15" s="129" t="s">
        <v>162</v>
      </c>
      <c r="J15" s="74">
        <v>7410</v>
      </c>
      <c r="K15" s="75"/>
      <c r="L15" s="76" t="s">
        <v>264</v>
      </c>
      <c r="M15" s="190"/>
      <c r="N15" s="79" t="s">
        <v>234</v>
      </c>
      <c r="O15" s="163" t="s">
        <v>473</v>
      </c>
      <c r="P15" s="76" t="s">
        <v>476</v>
      </c>
      <c r="Q15" s="76"/>
      <c r="R15" s="76"/>
      <c r="S15" s="76"/>
    </row>
    <row r="16" spans="1:19" ht="18.75" customHeight="1">
      <c r="A16" s="96" t="s">
        <v>158</v>
      </c>
      <c r="B16" s="141" t="s">
        <v>159</v>
      </c>
      <c r="C16" s="95">
        <v>1</v>
      </c>
      <c r="D16" s="95">
        <v>3</v>
      </c>
      <c r="E16" s="95">
        <v>2</v>
      </c>
      <c r="F16" s="84" t="s">
        <v>332</v>
      </c>
      <c r="G16" s="58"/>
      <c r="H16" s="186"/>
      <c r="I16" s="112" t="s">
        <v>160</v>
      </c>
      <c r="J16" s="108">
        <v>7408</v>
      </c>
      <c r="K16" s="67" t="s">
        <v>263</v>
      </c>
      <c r="L16" s="67" t="s">
        <v>523</v>
      </c>
      <c r="M16" s="189"/>
      <c r="N16" s="67" t="s">
        <v>150</v>
      </c>
      <c r="O16" s="67"/>
      <c r="P16" s="67"/>
      <c r="Q16" s="67"/>
      <c r="R16" s="67"/>
      <c r="S16" s="67"/>
    </row>
    <row r="17" spans="1:19" ht="18.75" customHeight="1">
      <c r="A17" s="96" t="s">
        <v>43</v>
      </c>
      <c r="B17" s="89" t="s">
        <v>44</v>
      </c>
      <c r="C17" s="95">
        <v>2</v>
      </c>
      <c r="D17" s="95">
        <v>0</v>
      </c>
      <c r="E17" s="95">
        <v>2</v>
      </c>
      <c r="F17" s="84" t="s">
        <v>411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 t="s">
        <v>408</v>
      </c>
      <c r="R17" s="71"/>
      <c r="S17" s="71"/>
    </row>
    <row r="18" spans="1:19" ht="18.75" customHeight="1">
      <c r="A18" s="96"/>
      <c r="B18" s="89" t="s">
        <v>45</v>
      </c>
      <c r="C18" s="87"/>
      <c r="D18" s="87"/>
      <c r="E18" s="87"/>
      <c r="F18" s="26"/>
      <c r="G18" s="59"/>
      <c r="H18" s="186"/>
      <c r="I18" s="74" t="s">
        <v>164</v>
      </c>
      <c r="J18" s="121">
        <v>7310</v>
      </c>
      <c r="K18" s="76" t="s">
        <v>264</v>
      </c>
      <c r="L18" s="76" t="s">
        <v>252</v>
      </c>
      <c r="M18" s="189"/>
      <c r="N18" s="76" t="s">
        <v>241</v>
      </c>
      <c r="O18" s="76"/>
      <c r="P18" s="76" t="s">
        <v>240</v>
      </c>
      <c r="Q18" s="71"/>
      <c r="R18" s="76"/>
      <c r="S18" s="76"/>
    </row>
    <row r="19" spans="1:19" ht="18.75" customHeight="1">
      <c r="A19" s="96" t="s">
        <v>160</v>
      </c>
      <c r="B19" s="89" t="s">
        <v>161</v>
      </c>
      <c r="C19" s="87">
        <v>1</v>
      </c>
      <c r="D19" s="87">
        <v>3</v>
      </c>
      <c r="E19" s="87">
        <v>2</v>
      </c>
      <c r="F19" s="26" t="s">
        <v>524</v>
      </c>
      <c r="G19" s="58"/>
      <c r="H19" s="186"/>
      <c r="I19" s="112" t="s">
        <v>158</v>
      </c>
      <c r="J19" s="65"/>
      <c r="K19" s="67" t="s">
        <v>263</v>
      </c>
      <c r="L19" s="67" t="s">
        <v>331</v>
      </c>
      <c r="M19" s="189"/>
      <c r="N19" s="67" t="s">
        <v>152</v>
      </c>
      <c r="O19" s="67"/>
      <c r="P19" s="67" t="s">
        <v>154</v>
      </c>
      <c r="Q19" s="65"/>
      <c r="R19" s="65"/>
      <c r="S19" s="68"/>
    </row>
    <row r="20" spans="1:19" ht="18.75" customHeight="1">
      <c r="A20" s="96" t="s">
        <v>162</v>
      </c>
      <c r="B20" s="89" t="s">
        <v>163</v>
      </c>
      <c r="C20" s="87">
        <v>2</v>
      </c>
      <c r="D20" s="87">
        <v>3</v>
      </c>
      <c r="E20" s="87">
        <v>3</v>
      </c>
      <c r="F20" s="26" t="s">
        <v>488</v>
      </c>
      <c r="G20" s="60" t="s">
        <v>31</v>
      </c>
      <c r="H20" s="186"/>
      <c r="I20" s="69"/>
      <c r="J20" s="69"/>
      <c r="K20" s="71"/>
      <c r="L20" s="71"/>
      <c r="M20" s="189"/>
      <c r="N20" s="71"/>
      <c r="O20" s="71"/>
      <c r="P20" s="71" t="s">
        <v>247</v>
      </c>
      <c r="Q20" s="69"/>
      <c r="R20" s="69"/>
      <c r="S20" s="72"/>
    </row>
    <row r="21" spans="1:19" ht="18.75" customHeight="1">
      <c r="A21" s="96"/>
      <c r="B21" s="89" t="s">
        <v>46</v>
      </c>
      <c r="C21" s="87"/>
      <c r="D21" s="87"/>
      <c r="E21" s="87"/>
      <c r="F21" s="84"/>
      <c r="G21" s="59"/>
      <c r="H21" s="187"/>
      <c r="I21" s="73" t="s">
        <v>324</v>
      </c>
      <c r="J21" s="128"/>
      <c r="K21" s="76" t="s">
        <v>264</v>
      </c>
      <c r="L21" s="76" t="s">
        <v>330</v>
      </c>
      <c r="M21" s="191"/>
      <c r="N21" s="76" t="s">
        <v>237</v>
      </c>
      <c r="O21" s="127" t="s">
        <v>238</v>
      </c>
      <c r="P21" s="76" t="s">
        <v>244</v>
      </c>
      <c r="Q21" s="76"/>
      <c r="R21" s="74"/>
      <c r="S21" s="77"/>
    </row>
    <row r="22" spans="1:19" ht="15.75" customHeight="1">
      <c r="A22" s="96" t="s">
        <v>164</v>
      </c>
      <c r="B22" s="89" t="s">
        <v>165</v>
      </c>
      <c r="C22" s="87">
        <v>1</v>
      </c>
      <c r="D22" s="87">
        <v>3</v>
      </c>
      <c r="E22" s="87">
        <v>2</v>
      </c>
      <c r="F22" s="84" t="s">
        <v>254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/>
      <c r="B23" s="89" t="s">
        <v>48</v>
      </c>
      <c r="C23" s="87"/>
      <c r="D23" s="87"/>
      <c r="E23" s="87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21">
      <c r="A24" s="87" t="s">
        <v>166</v>
      </c>
      <c r="B24" s="89" t="s">
        <v>167</v>
      </c>
      <c r="C24" s="87" t="s">
        <v>49</v>
      </c>
      <c r="D24" s="87">
        <v>2</v>
      </c>
      <c r="E24" s="87" t="s">
        <v>49</v>
      </c>
      <c r="F24" s="84" t="s">
        <v>482</v>
      </c>
      <c r="G24" s="43"/>
      <c r="H24" s="41"/>
      <c r="I24" s="44"/>
      <c r="J24" s="45"/>
      <c r="K24" s="49" t="s">
        <v>32</v>
      </c>
      <c r="L24" s="11"/>
      <c r="M24" s="11"/>
      <c r="N24" s="47"/>
      <c r="O24" s="47"/>
      <c r="P24" s="49" t="s">
        <v>33</v>
      </c>
      <c r="Q24" s="40"/>
      <c r="R24" s="44"/>
      <c r="S24" s="42"/>
    </row>
    <row r="25" spans="1:19" ht="21">
      <c r="A25" s="87"/>
      <c r="B25" s="89"/>
      <c r="C25" s="87"/>
      <c r="D25" s="88"/>
      <c r="E25" s="88"/>
      <c r="F25" s="84"/>
      <c r="G25" s="48"/>
      <c r="H25" s="49"/>
      <c r="I25" s="44"/>
      <c r="J25" s="46"/>
      <c r="K25" s="50"/>
      <c r="L25" s="201" t="s">
        <v>56</v>
      </c>
      <c r="M25" s="201"/>
      <c r="N25" s="201"/>
      <c r="O25" s="201"/>
      <c r="P25" s="49"/>
      <c r="Q25" s="49"/>
      <c r="R25" s="44"/>
      <c r="S25" s="34"/>
    </row>
    <row r="26" spans="1:19" ht="16.5" customHeight="1">
      <c r="A26" s="95"/>
      <c r="B26" s="104"/>
      <c r="C26" s="95"/>
      <c r="D26" s="95"/>
      <c r="E26" s="95"/>
      <c r="F26" s="84"/>
      <c r="G26" s="38"/>
      <c r="H26" s="44"/>
      <c r="I26" s="44"/>
      <c r="J26" s="45"/>
      <c r="K26" s="50"/>
      <c r="L26" s="20"/>
      <c r="M26" s="49"/>
      <c r="N26" s="49"/>
      <c r="O26" s="49"/>
      <c r="P26" s="49"/>
      <c r="Q26" s="49"/>
      <c r="R26" s="44"/>
      <c r="S26" s="34"/>
    </row>
    <row r="27" spans="1:19" ht="16.5" customHeight="1">
      <c r="A27" s="95"/>
      <c r="B27" s="104"/>
      <c r="C27" s="95"/>
      <c r="D27" s="95"/>
      <c r="E27" s="95"/>
      <c r="F27" s="84"/>
      <c r="G27" s="38"/>
      <c r="H27" s="44"/>
      <c r="I27" s="44"/>
      <c r="J27" s="45"/>
      <c r="K27" s="49" t="s">
        <v>32</v>
      </c>
      <c r="L27" s="47"/>
      <c r="M27" s="47"/>
      <c r="N27" s="47"/>
      <c r="O27" s="47"/>
      <c r="P27" s="183" t="s">
        <v>36</v>
      </c>
      <c r="Q27" s="183"/>
      <c r="R27" s="183"/>
      <c r="S27" s="184"/>
    </row>
    <row r="28" spans="1:19" ht="16.5" customHeight="1">
      <c r="A28" s="95"/>
      <c r="B28" s="104"/>
      <c r="C28" s="95"/>
      <c r="D28" s="95"/>
      <c r="E28" s="95"/>
      <c r="F28" s="84"/>
      <c r="G28" s="53"/>
      <c r="H28" s="49"/>
      <c r="I28" s="44"/>
      <c r="J28" s="46"/>
      <c r="K28" s="40"/>
      <c r="L28" s="182" t="s">
        <v>37</v>
      </c>
      <c r="M28" s="182"/>
      <c r="N28" s="182"/>
      <c r="O28" s="182"/>
      <c r="P28" s="49"/>
      <c r="Q28" s="49"/>
      <c r="R28" s="44"/>
      <c r="S28" s="34"/>
    </row>
    <row r="29" spans="1:19" ht="16.5" customHeight="1">
      <c r="A29" s="95"/>
      <c r="B29" s="104"/>
      <c r="C29" s="95"/>
      <c r="D29" s="95"/>
      <c r="E29" s="95"/>
      <c r="F29" s="84"/>
      <c r="G29" s="38"/>
      <c r="H29" s="49"/>
      <c r="I29" s="46"/>
      <c r="J29" s="44"/>
      <c r="K29" s="40"/>
      <c r="L29" s="44"/>
      <c r="M29" s="44"/>
      <c r="N29" s="44"/>
      <c r="O29" s="44"/>
      <c r="P29" s="44"/>
      <c r="Q29" s="44"/>
      <c r="R29" s="49"/>
      <c r="S29" s="34"/>
    </row>
    <row r="30" spans="1:19" ht="16.5" customHeight="1">
      <c r="A30" s="94"/>
      <c r="B30" s="94" t="s">
        <v>38</v>
      </c>
      <c r="C30" s="94">
        <f>SUM(C8:C26)</f>
        <v>13</v>
      </c>
      <c r="D30" s="94">
        <f>SUM(D8:D26)</f>
        <v>24</v>
      </c>
      <c r="E30" s="94">
        <f>SUM(E8:E26)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7:S27"/>
    <mergeCell ref="B1:R1"/>
    <mergeCell ref="B2:R2"/>
    <mergeCell ref="B3:Q3"/>
    <mergeCell ref="R3:S3"/>
    <mergeCell ref="F4:F6"/>
    <mergeCell ref="L28:O28"/>
    <mergeCell ref="H7:H21"/>
    <mergeCell ref="M7:M21"/>
    <mergeCell ref="N13:O13"/>
    <mergeCell ref="N14:O14"/>
    <mergeCell ref="L25:O25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="115" zoomScaleNormal="100" zoomScaleSheetLayoutView="115"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60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110" t="s">
        <v>29</v>
      </c>
      <c r="J7" s="65"/>
      <c r="K7" s="67"/>
      <c r="L7" s="67"/>
      <c r="M7" s="188" t="s">
        <v>24</v>
      </c>
      <c r="N7" s="67" t="s">
        <v>51</v>
      </c>
      <c r="O7" s="67"/>
      <c r="P7" s="67"/>
      <c r="Q7" s="65"/>
      <c r="R7" s="65"/>
      <c r="S7" s="68"/>
    </row>
    <row r="8" spans="1:19" ht="18.75" customHeight="1">
      <c r="A8" s="87" t="s">
        <v>51</v>
      </c>
      <c r="B8" s="89" t="s">
        <v>52</v>
      </c>
      <c r="C8" s="87">
        <v>0</v>
      </c>
      <c r="D8" s="87">
        <v>2</v>
      </c>
      <c r="E8" s="87">
        <v>1</v>
      </c>
      <c r="F8" s="26" t="s">
        <v>471</v>
      </c>
      <c r="G8" s="60" t="s">
        <v>25</v>
      </c>
      <c r="H8" s="186"/>
      <c r="I8" s="29"/>
      <c r="J8" s="69"/>
      <c r="K8" s="71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41</v>
      </c>
      <c r="C9" s="87"/>
      <c r="D9" s="87"/>
      <c r="E9" s="87"/>
      <c r="F9" s="26"/>
      <c r="G9" s="59"/>
      <c r="H9" s="186"/>
      <c r="I9" s="73">
        <v>9402</v>
      </c>
      <c r="J9" s="73"/>
      <c r="K9" s="76" t="s">
        <v>286</v>
      </c>
      <c r="L9" s="76"/>
      <c r="M9" s="189"/>
      <c r="N9" s="71" t="s">
        <v>265</v>
      </c>
      <c r="O9" s="76" t="s">
        <v>472</v>
      </c>
      <c r="P9" s="76"/>
      <c r="Q9" s="73"/>
      <c r="R9" s="74"/>
      <c r="S9" s="77"/>
    </row>
    <row r="10" spans="1:19" ht="18.75" customHeight="1">
      <c r="A10" s="87"/>
      <c r="B10" s="89" t="s">
        <v>42</v>
      </c>
      <c r="C10" s="87"/>
      <c r="D10" s="87"/>
      <c r="E10" s="87"/>
      <c r="F10" s="26"/>
      <c r="G10" s="58"/>
      <c r="H10" s="186"/>
      <c r="I10" s="67" t="s">
        <v>65</v>
      </c>
      <c r="J10" s="67" t="s">
        <v>225</v>
      </c>
      <c r="K10" s="67" t="s">
        <v>222</v>
      </c>
      <c r="L10" s="67" t="s">
        <v>250</v>
      </c>
      <c r="M10" s="189"/>
      <c r="N10" s="67" t="s">
        <v>61</v>
      </c>
      <c r="O10" s="67" t="s">
        <v>225</v>
      </c>
      <c r="P10" s="67"/>
      <c r="Q10" s="67" t="s">
        <v>222</v>
      </c>
      <c r="R10" s="65" t="s">
        <v>228</v>
      </c>
      <c r="S10" s="68"/>
    </row>
    <row r="11" spans="1:19" ht="18.75" customHeight="1">
      <c r="A11" s="143" t="s">
        <v>29</v>
      </c>
      <c r="B11" s="89" t="s">
        <v>50</v>
      </c>
      <c r="C11" s="87">
        <v>1</v>
      </c>
      <c r="D11" s="87">
        <v>2</v>
      </c>
      <c r="E11" s="87">
        <v>2</v>
      </c>
      <c r="F11" s="132" t="s">
        <v>333</v>
      </c>
      <c r="G11" s="60" t="s">
        <v>26</v>
      </c>
      <c r="H11" s="186"/>
      <c r="I11" s="71"/>
      <c r="J11" s="71"/>
      <c r="K11" s="71"/>
      <c r="L11" s="71"/>
      <c r="M11" s="189"/>
      <c r="N11" s="71"/>
      <c r="O11" s="71"/>
      <c r="P11" s="71"/>
      <c r="Q11" s="71"/>
      <c r="R11" s="69"/>
      <c r="S11" s="72"/>
    </row>
    <row r="12" spans="1:19" ht="18.75" customHeight="1" thickBot="1">
      <c r="A12" s="87"/>
      <c r="B12" s="89" t="s">
        <v>45</v>
      </c>
      <c r="C12" s="87"/>
      <c r="D12" s="87"/>
      <c r="E12" s="87"/>
      <c r="F12" s="130"/>
      <c r="G12" s="59"/>
      <c r="H12" s="186"/>
      <c r="I12" s="76" t="s">
        <v>168</v>
      </c>
      <c r="J12" s="76" t="s">
        <v>266</v>
      </c>
      <c r="K12" s="76" t="s">
        <v>226</v>
      </c>
      <c r="L12" s="76" t="s">
        <v>223</v>
      </c>
      <c r="M12" s="189"/>
      <c r="N12" s="71" t="s">
        <v>61</v>
      </c>
      <c r="O12" s="76" t="s">
        <v>258</v>
      </c>
      <c r="P12" s="76"/>
      <c r="Q12" s="76" t="s">
        <v>226</v>
      </c>
      <c r="R12" s="151" t="s">
        <v>476</v>
      </c>
      <c r="S12" s="77"/>
    </row>
    <row r="13" spans="1:19" ht="18.75" customHeight="1">
      <c r="A13" s="87" t="s">
        <v>61</v>
      </c>
      <c r="B13" s="89" t="s">
        <v>62</v>
      </c>
      <c r="C13" s="87">
        <v>2</v>
      </c>
      <c r="D13" s="87">
        <v>3</v>
      </c>
      <c r="E13" s="87">
        <v>3</v>
      </c>
      <c r="F13" s="131" t="s">
        <v>487</v>
      </c>
      <c r="G13" s="58"/>
      <c r="H13" s="186"/>
      <c r="I13" s="112" t="s">
        <v>69</v>
      </c>
      <c r="J13" s="65">
        <v>7413</v>
      </c>
      <c r="K13" s="66" t="s">
        <v>222</v>
      </c>
      <c r="L13" s="67" t="s">
        <v>311</v>
      </c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87"/>
      <c r="B14" s="89" t="s">
        <v>46</v>
      </c>
      <c r="C14" s="87"/>
      <c r="D14" s="87"/>
      <c r="E14" s="87"/>
      <c r="F14" s="131"/>
      <c r="G14" s="60" t="s">
        <v>28</v>
      </c>
      <c r="H14" s="186"/>
      <c r="I14" s="69"/>
      <c r="J14" s="69"/>
      <c r="K14" s="70"/>
      <c r="L14" s="71"/>
      <c r="M14" s="190"/>
      <c r="N14" s="194" t="s">
        <v>53</v>
      </c>
      <c r="O14" s="195"/>
      <c r="P14" s="71"/>
      <c r="Q14" s="71"/>
      <c r="R14" s="71"/>
      <c r="S14" s="71"/>
    </row>
    <row r="15" spans="1:19" ht="18.75" customHeight="1" thickBot="1">
      <c r="A15" s="87" t="s">
        <v>63</v>
      </c>
      <c r="B15" s="89" t="s">
        <v>64</v>
      </c>
      <c r="C15" s="87">
        <v>1</v>
      </c>
      <c r="D15" s="87">
        <v>6</v>
      </c>
      <c r="E15" s="87">
        <v>3</v>
      </c>
      <c r="F15" s="131" t="s">
        <v>272</v>
      </c>
      <c r="G15" s="59"/>
      <c r="H15" s="186"/>
      <c r="I15" s="113" t="s">
        <v>65</v>
      </c>
      <c r="J15" s="74">
        <v>7406</v>
      </c>
      <c r="K15" s="75" t="s">
        <v>226</v>
      </c>
      <c r="L15" s="76" t="s">
        <v>250</v>
      </c>
      <c r="M15" s="190"/>
      <c r="N15" s="79" t="s">
        <v>143</v>
      </c>
      <c r="O15" s="80" t="s">
        <v>274</v>
      </c>
      <c r="P15" s="71"/>
      <c r="Q15" s="76"/>
      <c r="R15" s="76"/>
      <c r="S15" s="76"/>
    </row>
    <row r="16" spans="1:19" ht="18.75" customHeight="1">
      <c r="A16" s="87" t="s">
        <v>65</v>
      </c>
      <c r="B16" s="89" t="s">
        <v>66</v>
      </c>
      <c r="C16" s="87">
        <v>1</v>
      </c>
      <c r="D16" s="87">
        <v>3</v>
      </c>
      <c r="E16" s="87">
        <v>2</v>
      </c>
      <c r="F16" s="84" t="s">
        <v>273</v>
      </c>
      <c r="G16" s="58"/>
      <c r="H16" s="186"/>
      <c r="I16" s="112" t="s">
        <v>67</v>
      </c>
      <c r="J16" s="119" t="s">
        <v>267</v>
      </c>
      <c r="K16" s="67" t="s">
        <v>222</v>
      </c>
      <c r="L16" s="67" t="s">
        <v>268</v>
      </c>
      <c r="M16" s="189"/>
      <c r="N16" s="67" t="s">
        <v>168</v>
      </c>
      <c r="O16" s="67" t="s">
        <v>335</v>
      </c>
      <c r="P16" s="67" t="s">
        <v>222</v>
      </c>
      <c r="Q16" s="67" t="s">
        <v>223</v>
      </c>
      <c r="R16" s="67"/>
      <c r="S16" s="67"/>
    </row>
    <row r="17" spans="1:19" ht="18.75" customHeight="1">
      <c r="A17" s="87" t="s">
        <v>67</v>
      </c>
      <c r="B17" s="89" t="s">
        <v>68</v>
      </c>
      <c r="C17" s="87">
        <v>1</v>
      </c>
      <c r="D17" s="87">
        <v>3</v>
      </c>
      <c r="E17" s="87">
        <v>2</v>
      </c>
      <c r="F17" s="84" t="s">
        <v>334</v>
      </c>
      <c r="G17" s="60" t="s">
        <v>30</v>
      </c>
      <c r="H17" s="186"/>
      <c r="I17" s="69"/>
      <c r="J17" s="70"/>
      <c r="K17" s="71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87"/>
      <c r="B18" s="89" t="s">
        <v>47</v>
      </c>
      <c r="C18" s="87"/>
      <c r="D18" s="87"/>
      <c r="E18" s="87"/>
      <c r="F18" s="26"/>
      <c r="G18" s="59"/>
      <c r="H18" s="186"/>
      <c r="I18" s="113" t="s">
        <v>67</v>
      </c>
      <c r="J18" s="120" t="s">
        <v>269</v>
      </c>
      <c r="K18" s="76" t="s">
        <v>226</v>
      </c>
      <c r="L18" s="76" t="s">
        <v>312</v>
      </c>
      <c r="M18" s="189"/>
      <c r="N18" s="76" t="s">
        <v>69</v>
      </c>
      <c r="O18" s="76" t="s">
        <v>270</v>
      </c>
      <c r="P18" s="76" t="s">
        <v>226</v>
      </c>
      <c r="Q18" s="71" t="s">
        <v>311</v>
      </c>
      <c r="R18" s="76"/>
      <c r="S18" s="76"/>
    </row>
    <row r="19" spans="1:19" ht="18.75" customHeight="1">
      <c r="A19" s="87" t="s">
        <v>69</v>
      </c>
      <c r="B19" s="89" t="s">
        <v>70</v>
      </c>
      <c r="C19" s="87">
        <v>1</v>
      </c>
      <c r="D19" s="87">
        <v>3</v>
      </c>
      <c r="E19" s="87">
        <v>2</v>
      </c>
      <c r="F19" s="26" t="s">
        <v>313</v>
      </c>
      <c r="G19" s="58"/>
      <c r="H19" s="186"/>
      <c r="I19" s="112" t="s">
        <v>63</v>
      </c>
      <c r="J19" s="65">
        <v>7403</v>
      </c>
      <c r="K19" s="149"/>
      <c r="L19" s="67"/>
      <c r="M19" s="189"/>
      <c r="N19" s="67"/>
      <c r="O19" s="176" t="s">
        <v>222</v>
      </c>
      <c r="P19" s="66" t="s">
        <v>271</v>
      </c>
      <c r="Q19" s="65"/>
      <c r="R19" s="65"/>
      <c r="S19" s="68"/>
    </row>
    <row r="20" spans="1:19" ht="18.75" customHeight="1">
      <c r="A20" s="87" t="s">
        <v>168</v>
      </c>
      <c r="B20" s="89" t="s">
        <v>169</v>
      </c>
      <c r="C20" s="87">
        <v>1</v>
      </c>
      <c r="D20" s="87">
        <v>3</v>
      </c>
      <c r="E20" s="87">
        <v>2</v>
      </c>
      <c r="F20" s="26" t="s">
        <v>246</v>
      </c>
      <c r="G20" s="60" t="s">
        <v>31</v>
      </c>
      <c r="H20" s="186"/>
      <c r="I20" s="69"/>
      <c r="J20" s="69"/>
      <c r="K20" s="64"/>
      <c r="L20" s="71"/>
      <c r="M20" s="189"/>
      <c r="N20" s="71"/>
      <c r="O20" s="69"/>
      <c r="P20" s="70"/>
      <c r="Q20" s="69"/>
      <c r="R20" s="69"/>
      <c r="S20" s="72"/>
    </row>
    <row r="21" spans="1:19" ht="18.75" customHeight="1">
      <c r="A21" s="87"/>
      <c r="B21" s="89" t="s">
        <v>48</v>
      </c>
      <c r="C21" s="87"/>
      <c r="D21" s="87"/>
      <c r="E21" s="87"/>
      <c r="F21" s="84"/>
      <c r="G21" s="59"/>
      <c r="H21" s="187"/>
      <c r="I21" s="73" t="s">
        <v>63</v>
      </c>
      <c r="J21" s="74">
        <v>7405</v>
      </c>
      <c r="K21" s="148"/>
      <c r="L21" s="76"/>
      <c r="M21" s="191"/>
      <c r="N21" s="76"/>
      <c r="O21" s="177" t="s">
        <v>226</v>
      </c>
      <c r="P21" s="75" t="s">
        <v>261</v>
      </c>
      <c r="Q21" s="74"/>
      <c r="R21" s="74"/>
      <c r="S21" s="77"/>
    </row>
    <row r="22" spans="1:19" ht="15.75" customHeight="1">
      <c r="A22" s="87" t="s">
        <v>53</v>
      </c>
      <c r="B22" s="89" t="s">
        <v>54</v>
      </c>
      <c r="C22" s="87" t="s">
        <v>49</v>
      </c>
      <c r="D22" s="87">
        <v>2</v>
      </c>
      <c r="E22" s="87" t="s">
        <v>49</v>
      </c>
      <c r="F22" s="84" t="s">
        <v>275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142"/>
      <c r="B23" s="142"/>
      <c r="C23" s="142"/>
      <c r="D23" s="142"/>
      <c r="E23" s="142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/>
      <c r="C24" s="87"/>
      <c r="D24" s="88"/>
      <c r="E24" s="88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/>
      <c r="B25" s="89"/>
      <c r="C25" s="87"/>
      <c r="D25" s="88"/>
      <c r="E25" s="88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87"/>
      <c r="B26" s="89"/>
      <c r="C26" s="87"/>
      <c r="D26" s="88"/>
      <c r="E26" s="88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87"/>
      <c r="B27" s="89"/>
      <c r="C27" s="87"/>
      <c r="D27" s="88"/>
      <c r="E27" s="88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8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SUM(C8:C25)</f>
        <v>8</v>
      </c>
      <c r="D30" s="94">
        <f>SUM(D8:D25)</f>
        <v>27</v>
      </c>
      <c r="E30" s="94">
        <f>SUM(E8:E25)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="85" zoomScaleNormal="100" zoomScaleSheetLayoutView="85" workbookViewId="0">
      <selection activeCell="A19" sqref="A19:B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499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71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41</v>
      </c>
      <c r="C7" s="91"/>
      <c r="D7" s="91"/>
      <c r="E7" s="91"/>
      <c r="F7" s="32"/>
      <c r="G7" s="28"/>
      <c r="H7" s="185" t="s">
        <v>23</v>
      </c>
      <c r="I7" s="64" t="s">
        <v>170</v>
      </c>
      <c r="J7" s="67"/>
      <c r="K7" s="66" t="s">
        <v>74</v>
      </c>
      <c r="L7" s="67"/>
      <c r="M7" s="188" t="s">
        <v>24</v>
      </c>
      <c r="N7" s="153"/>
      <c r="O7" s="153"/>
      <c r="P7" s="154"/>
      <c r="Q7" s="138"/>
      <c r="R7" s="65"/>
      <c r="S7" s="68"/>
    </row>
    <row r="8" spans="1:19" ht="18.75" customHeight="1">
      <c r="A8" s="91"/>
      <c r="B8" s="92" t="s">
        <v>42</v>
      </c>
      <c r="C8" s="91"/>
      <c r="D8" s="91"/>
      <c r="E8" s="91"/>
      <c r="F8" s="26"/>
      <c r="G8" s="60" t="s">
        <v>25</v>
      </c>
      <c r="H8" s="186"/>
      <c r="I8" s="29"/>
      <c r="J8" s="71"/>
      <c r="K8" s="70"/>
      <c r="L8" s="71"/>
      <c r="M8" s="189"/>
      <c r="N8" s="155"/>
      <c r="O8" s="155"/>
      <c r="P8" s="156"/>
      <c r="Q8" s="139"/>
      <c r="R8" s="69"/>
      <c r="S8" s="72"/>
    </row>
    <row r="9" spans="1:19" ht="18.75" customHeight="1">
      <c r="A9" s="91"/>
      <c r="B9" s="92" t="s">
        <v>45</v>
      </c>
      <c r="C9" s="91"/>
      <c r="D9" s="91"/>
      <c r="E9" s="91"/>
      <c r="F9" s="26"/>
      <c r="G9" s="59"/>
      <c r="H9" s="186"/>
      <c r="I9" s="111">
        <v>821</v>
      </c>
      <c r="J9" s="76" t="s">
        <v>276</v>
      </c>
      <c r="K9" s="75" t="s">
        <v>277</v>
      </c>
      <c r="L9" s="76"/>
      <c r="M9" s="189"/>
      <c r="N9" s="157"/>
      <c r="O9" s="157"/>
      <c r="P9" s="158"/>
      <c r="Q9" s="157" t="s">
        <v>251</v>
      </c>
      <c r="R9" s="74"/>
      <c r="S9" s="77"/>
    </row>
    <row r="10" spans="1:19" ht="18.75" customHeight="1">
      <c r="A10" s="91" t="s">
        <v>74</v>
      </c>
      <c r="B10" s="92" t="s">
        <v>75</v>
      </c>
      <c r="C10" s="91">
        <v>2</v>
      </c>
      <c r="D10" s="91">
        <v>3</v>
      </c>
      <c r="E10" s="91">
        <v>3</v>
      </c>
      <c r="F10" s="26" t="s">
        <v>278</v>
      </c>
      <c r="G10" s="58"/>
      <c r="H10" s="186"/>
      <c r="I10" s="67" t="s">
        <v>168</v>
      </c>
      <c r="J10" s="65"/>
      <c r="K10" s="67"/>
      <c r="L10" s="67"/>
      <c r="M10" s="189"/>
      <c r="N10" s="67"/>
      <c r="O10" s="67"/>
      <c r="P10" s="67"/>
      <c r="Q10" s="65"/>
      <c r="R10" s="65"/>
      <c r="S10" s="68"/>
    </row>
    <row r="11" spans="1:19" ht="18.75" customHeight="1">
      <c r="A11" s="91"/>
      <c r="B11" s="92" t="s">
        <v>46</v>
      </c>
      <c r="C11" s="91"/>
      <c r="D11" s="91"/>
      <c r="E11" s="91"/>
      <c r="F11" s="84"/>
      <c r="G11" s="60" t="s">
        <v>26</v>
      </c>
      <c r="H11" s="186"/>
      <c r="I11" s="71"/>
      <c r="J11" s="69"/>
      <c r="K11" s="71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93" t="s">
        <v>170</v>
      </c>
      <c r="B12" s="144" t="s">
        <v>171</v>
      </c>
      <c r="C12" s="93">
        <v>1</v>
      </c>
      <c r="D12" s="93">
        <v>2</v>
      </c>
      <c r="E12" s="93">
        <v>2</v>
      </c>
      <c r="F12" s="130" t="s">
        <v>279</v>
      </c>
      <c r="G12" s="59"/>
      <c r="H12" s="186"/>
      <c r="I12" s="76" t="s">
        <v>335</v>
      </c>
      <c r="J12" s="73"/>
      <c r="K12" s="76"/>
      <c r="L12" s="76" t="s">
        <v>229</v>
      </c>
      <c r="M12" s="189"/>
      <c r="N12" s="71"/>
      <c r="O12" s="76"/>
      <c r="P12" s="76"/>
      <c r="Q12" s="74"/>
      <c r="R12" s="74"/>
      <c r="S12" s="77"/>
    </row>
    <row r="13" spans="1:19" ht="18.75" customHeight="1">
      <c r="A13" s="91"/>
      <c r="B13" s="92" t="s">
        <v>34</v>
      </c>
      <c r="C13" s="91"/>
      <c r="D13" s="91"/>
      <c r="E13" s="91"/>
      <c r="F13" s="26"/>
      <c r="G13" s="58"/>
      <c r="H13" s="186"/>
      <c r="I13" s="65" t="s">
        <v>172</v>
      </c>
      <c r="J13" s="65"/>
      <c r="K13" s="66"/>
      <c r="L13" s="67"/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 t="s">
        <v>78</v>
      </c>
      <c r="B14" s="92" t="s">
        <v>79</v>
      </c>
      <c r="C14" s="91">
        <v>0</v>
      </c>
      <c r="D14" s="91">
        <v>320</v>
      </c>
      <c r="E14" s="91">
        <v>4</v>
      </c>
      <c r="F14" s="26" t="s">
        <v>339</v>
      </c>
      <c r="G14" s="60" t="s">
        <v>28</v>
      </c>
      <c r="H14" s="186"/>
      <c r="I14" s="69"/>
      <c r="J14" s="69"/>
      <c r="K14" s="70"/>
      <c r="L14" s="71"/>
      <c r="M14" s="190"/>
      <c r="N14" s="194" t="s">
        <v>53</v>
      </c>
      <c r="O14" s="195"/>
      <c r="P14" s="78"/>
      <c r="Q14" s="71"/>
      <c r="R14" s="71"/>
      <c r="S14" s="71"/>
    </row>
    <row r="15" spans="1:19" ht="18.75" customHeight="1" thickBot="1">
      <c r="A15" s="91"/>
      <c r="B15" s="92" t="s">
        <v>47</v>
      </c>
      <c r="C15" s="91"/>
      <c r="D15" s="91"/>
      <c r="E15" s="91"/>
      <c r="F15" s="131"/>
      <c r="G15" s="59"/>
      <c r="H15" s="186"/>
      <c r="I15" s="74">
        <v>7303</v>
      </c>
      <c r="J15" s="74"/>
      <c r="K15" s="75"/>
      <c r="L15" s="76" t="s">
        <v>223</v>
      </c>
      <c r="M15" s="190"/>
      <c r="N15" s="79" t="s">
        <v>143</v>
      </c>
      <c r="O15" s="80" t="s">
        <v>271</v>
      </c>
      <c r="P15" s="71"/>
      <c r="Q15" s="71"/>
      <c r="R15" s="76"/>
      <c r="S15" s="76"/>
    </row>
    <row r="16" spans="1:19" ht="18.75" customHeight="1">
      <c r="A16" s="91" t="s">
        <v>172</v>
      </c>
      <c r="B16" s="92" t="s">
        <v>173</v>
      </c>
      <c r="C16" s="91">
        <v>2</v>
      </c>
      <c r="D16" s="91">
        <v>0</v>
      </c>
      <c r="E16" s="91">
        <v>2</v>
      </c>
      <c r="F16" s="84" t="s">
        <v>246</v>
      </c>
      <c r="G16" s="58"/>
      <c r="H16" s="186"/>
      <c r="I16" s="67" t="s">
        <v>170</v>
      </c>
      <c r="J16" s="67"/>
      <c r="K16" s="67"/>
      <c r="L16" s="65"/>
      <c r="M16" s="189"/>
      <c r="N16" s="67"/>
      <c r="O16" s="67"/>
      <c r="P16" s="67"/>
      <c r="Q16" s="67"/>
      <c r="R16" s="67"/>
      <c r="S16" s="67"/>
    </row>
    <row r="17" spans="1:19" ht="18.75" customHeight="1">
      <c r="A17" s="91" t="s">
        <v>168</v>
      </c>
      <c r="B17" s="92" t="s">
        <v>169</v>
      </c>
      <c r="C17" s="91">
        <v>1</v>
      </c>
      <c r="D17" s="91">
        <v>3</v>
      </c>
      <c r="E17" s="91">
        <v>2</v>
      </c>
      <c r="F17" s="84" t="s">
        <v>302</v>
      </c>
      <c r="G17" s="60" t="s">
        <v>30</v>
      </c>
      <c r="H17" s="186"/>
      <c r="I17" s="71"/>
      <c r="J17" s="71"/>
      <c r="K17" s="71"/>
      <c r="L17" s="69"/>
      <c r="M17" s="189"/>
      <c r="N17" s="71"/>
      <c r="O17" s="71"/>
      <c r="P17" s="71"/>
      <c r="Q17" s="71"/>
      <c r="R17" s="71"/>
      <c r="S17" s="71"/>
    </row>
    <row r="18" spans="1:19" ht="18.75" customHeight="1">
      <c r="A18" s="91"/>
      <c r="B18" s="92" t="s">
        <v>48</v>
      </c>
      <c r="C18" s="91"/>
      <c r="D18" s="91"/>
      <c r="E18" s="91"/>
      <c r="F18" s="84"/>
      <c r="G18" s="59"/>
      <c r="H18" s="186"/>
      <c r="I18" s="71" t="s">
        <v>280</v>
      </c>
      <c r="J18" s="76"/>
      <c r="K18" s="76"/>
      <c r="L18" s="76" t="s">
        <v>276</v>
      </c>
      <c r="M18" s="189"/>
      <c r="N18" s="76"/>
      <c r="O18" s="76"/>
      <c r="P18" s="71"/>
      <c r="Q18" s="71"/>
      <c r="R18" s="76"/>
      <c r="S18" s="76"/>
    </row>
    <row r="19" spans="1:19" ht="18.75" customHeight="1">
      <c r="A19" s="91" t="s">
        <v>53</v>
      </c>
      <c r="B19" s="92" t="s">
        <v>54</v>
      </c>
      <c r="C19" s="91" t="s">
        <v>49</v>
      </c>
      <c r="D19" s="91">
        <v>2</v>
      </c>
      <c r="E19" s="91" t="s">
        <v>49</v>
      </c>
      <c r="F19" s="26" t="s">
        <v>307</v>
      </c>
      <c r="G19" s="58"/>
      <c r="H19" s="186"/>
      <c r="I19" s="65" t="s">
        <v>74</v>
      </c>
      <c r="J19" s="31"/>
      <c r="K19" s="67"/>
      <c r="L19" s="67"/>
      <c r="M19" s="189"/>
      <c r="N19" s="67" t="s">
        <v>168</v>
      </c>
      <c r="O19" s="66"/>
      <c r="P19" s="67"/>
      <c r="Q19" s="65"/>
      <c r="R19" s="65"/>
      <c r="S19" s="68"/>
    </row>
    <row r="20" spans="1:19" ht="18.75" customHeight="1">
      <c r="A20" s="142"/>
      <c r="B20" s="142"/>
      <c r="C20" s="142"/>
      <c r="D20" s="142"/>
      <c r="E20" s="142"/>
      <c r="F20" s="26"/>
      <c r="G20" s="60" t="s">
        <v>31</v>
      </c>
      <c r="H20" s="186"/>
      <c r="I20" s="69"/>
      <c r="J20" s="64"/>
      <c r="K20" s="71"/>
      <c r="L20" s="71"/>
      <c r="M20" s="189"/>
      <c r="N20" s="71"/>
      <c r="O20" s="70"/>
      <c r="P20" s="71"/>
      <c r="Q20" s="69"/>
      <c r="R20" s="69"/>
      <c r="S20" s="72"/>
    </row>
    <row r="21" spans="1:19" ht="18.75" customHeight="1">
      <c r="A21" s="142"/>
      <c r="B21" s="160" t="s">
        <v>79</v>
      </c>
      <c r="C21" s="142"/>
      <c r="D21" s="142"/>
      <c r="E21" s="142"/>
      <c r="F21" s="84"/>
      <c r="G21" s="59"/>
      <c r="H21" s="187"/>
      <c r="I21" s="73">
        <v>7402</v>
      </c>
      <c r="J21" s="73"/>
      <c r="K21" s="76"/>
      <c r="L21" s="76" t="s">
        <v>251</v>
      </c>
      <c r="M21" s="191"/>
      <c r="N21" s="76" t="s">
        <v>335</v>
      </c>
      <c r="O21" s="75"/>
      <c r="P21" s="76"/>
      <c r="Q21" s="74" t="s">
        <v>229</v>
      </c>
      <c r="R21" s="74"/>
      <c r="S21" s="77"/>
    </row>
    <row r="22" spans="1:19" ht="15.75" customHeight="1">
      <c r="A22" s="142"/>
      <c r="B22" s="142"/>
      <c r="C22" s="142"/>
      <c r="D22" s="142"/>
      <c r="E22" s="142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142"/>
      <c r="B23" s="159" t="s">
        <v>340</v>
      </c>
      <c r="C23" s="142"/>
      <c r="D23" s="142"/>
      <c r="E23" s="142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142"/>
      <c r="B24" s="159" t="s">
        <v>341</v>
      </c>
      <c r="C24" s="142"/>
      <c r="D24" s="142"/>
      <c r="E24" s="142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142"/>
      <c r="B25" s="142"/>
      <c r="C25" s="142"/>
      <c r="D25" s="142"/>
      <c r="E25" s="142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142"/>
      <c r="B26" s="142"/>
      <c r="C26" s="142"/>
      <c r="D26" s="142"/>
      <c r="E26" s="142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142"/>
      <c r="B27" s="142"/>
      <c r="C27" s="142"/>
      <c r="D27" s="142"/>
      <c r="E27" s="142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142"/>
      <c r="B28" s="142"/>
      <c r="C28" s="142"/>
      <c r="D28" s="142"/>
      <c r="E28" s="142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142"/>
      <c r="B29" s="142"/>
      <c r="C29" s="142"/>
      <c r="D29" s="142"/>
      <c r="E29" s="142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0"/>
      <c r="B30" s="90" t="s">
        <v>38</v>
      </c>
      <c r="C30" s="161">
        <f>SUM(C10:C29)</f>
        <v>6</v>
      </c>
      <c r="D30" s="161">
        <f>SUM(D10:D29)</f>
        <v>330</v>
      </c>
      <c r="E30" s="161">
        <f>SUM(E10:E29)</f>
        <v>13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="130" zoomScaleNormal="100" zoomScaleSheetLayoutView="130" workbookViewId="0">
      <selection activeCell="S19" sqref="S19"/>
    </sheetView>
  </sheetViews>
  <sheetFormatPr defaultColWidth="9" defaultRowHeight="15"/>
  <cols>
    <col min="1" max="1" width="6.85546875" style="1" customWidth="1"/>
    <col min="2" max="2" width="17.28515625" style="1" customWidth="1"/>
    <col min="3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72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91"/>
      <c r="B7" s="92" t="s">
        <v>41</v>
      </c>
      <c r="C7" s="91"/>
      <c r="D7" s="91"/>
      <c r="E7" s="91"/>
      <c r="F7" s="32"/>
      <c r="G7" s="28"/>
      <c r="H7" s="185" t="s">
        <v>23</v>
      </c>
      <c r="I7" s="110"/>
      <c r="J7" s="67" t="s">
        <v>170</v>
      </c>
      <c r="K7" s="67"/>
      <c r="L7" s="67"/>
      <c r="M7" s="188" t="s">
        <v>24</v>
      </c>
      <c r="N7" s="67" t="s">
        <v>168</v>
      </c>
      <c r="O7" s="67"/>
      <c r="P7" s="67"/>
      <c r="Q7" s="65"/>
      <c r="R7" s="65"/>
      <c r="S7" s="68"/>
    </row>
    <row r="8" spans="1:19" ht="18.75" customHeight="1">
      <c r="A8" s="91"/>
      <c r="B8" s="92" t="s">
        <v>42</v>
      </c>
      <c r="C8" s="91"/>
      <c r="D8" s="91"/>
      <c r="E8" s="91"/>
      <c r="F8" s="26"/>
      <c r="G8" s="60" t="s">
        <v>25</v>
      </c>
      <c r="H8" s="186"/>
      <c r="I8" s="29"/>
      <c r="J8" s="71"/>
      <c r="K8" s="71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91"/>
      <c r="B9" s="92" t="s">
        <v>45</v>
      </c>
      <c r="C9" s="91"/>
      <c r="D9" s="91"/>
      <c r="E9" s="91"/>
      <c r="F9" s="26"/>
      <c r="G9" s="59"/>
      <c r="H9" s="186"/>
      <c r="I9" s="111"/>
      <c r="J9" s="76" t="s">
        <v>280</v>
      </c>
      <c r="K9" s="76"/>
      <c r="L9" s="76" t="s">
        <v>296</v>
      </c>
      <c r="M9" s="189"/>
      <c r="N9" s="71" t="s">
        <v>335</v>
      </c>
      <c r="O9" s="76"/>
      <c r="P9" s="76"/>
      <c r="Q9" s="73" t="s">
        <v>261</v>
      </c>
      <c r="R9" s="74"/>
      <c r="S9" s="77"/>
    </row>
    <row r="10" spans="1:19" ht="18.75" customHeight="1">
      <c r="A10" s="91" t="s">
        <v>74</v>
      </c>
      <c r="B10" s="92" t="s">
        <v>75</v>
      </c>
      <c r="C10" s="91">
        <v>2</v>
      </c>
      <c r="D10" s="91">
        <v>3</v>
      </c>
      <c r="E10" s="91">
        <v>3</v>
      </c>
      <c r="F10" s="26" t="s">
        <v>278</v>
      </c>
      <c r="G10" s="58"/>
      <c r="H10" s="186"/>
      <c r="I10" s="67" t="s">
        <v>74</v>
      </c>
      <c r="J10" s="67"/>
      <c r="K10" s="67"/>
      <c r="L10" s="67"/>
      <c r="M10" s="189"/>
      <c r="N10" s="67"/>
      <c r="O10" s="67"/>
      <c r="P10" s="67"/>
      <c r="Q10" s="65"/>
      <c r="R10" s="65"/>
      <c r="S10" s="68"/>
    </row>
    <row r="11" spans="1:19" ht="18.75" customHeight="1">
      <c r="A11" s="91"/>
      <c r="B11" s="92" t="s">
        <v>46</v>
      </c>
      <c r="C11" s="91"/>
      <c r="D11" s="91"/>
      <c r="E11" s="91"/>
      <c r="F11" s="84"/>
      <c r="G11" s="60" t="s">
        <v>26</v>
      </c>
      <c r="H11" s="186"/>
      <c r="I11" s="71"/>
      <c r="J11" s="71"/>
      <c r="K11" s="70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93" t="s">
        <v>170</v>
      </c>
      <c r="B12" s="144" t="s">
        <v>171</v>
      </c>
      <c r="C12" s="93">
        <v>1</v>
      </c>
      <c r="D12" s="93">
        <v>2</v>
      </c>
      <c r="E12" s="93">
        <v>2</v>
      </c>
      <c r="F12" s="130" t="s">
        <v>415</v>
      </c>
      <c r="G12" s="59"/>
      <c r="H12" s="186"/>
      <c r="I12" s="76" t="s">
        <v>277</v>
      </c>
      <c r="J12" s="76"/>
      <c r="K12" s="76"/>
      <c r="L12" s="76"/>
      <c r="M12" s="189"/>
      <c r="N12" s="76"/>
      <c r="O12" s="76" t="s">
        <v>251</v>
      </c>
      <c r="P12" s="76"/>
      <c r="Q12" s="74"/>
      <c r="R12" s="74"/>
      <c r="S12" s="77"/>
    </row>
    <row r="13" spans="1:19" ht="18.75" customHeight="1">
      <c r="A13" s="91"/>
      <c r="B13" s="92" t="s">
        <v>34</v>
      </c>
      <c r="C13" s="91"/>
      <c r="D13" s="91"/>
      <c r="E13" s="91"/>
      <c r="F13" s="131"/>
      <c r="G13" s="58"/>
      <c r="H13" s="186"/>
      <c r="I13" s="67" t="s">
        <v>74</v>
      </c>
      <c r="J13" s="65"/>
      <c r="K13" s="67"/>
      <c r="L13" s="67"/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91" t="s">
        <v>78</v>
      </c>
      <c r="B14" s="92" t="s">
        <v>79</v>
      </c>
      <c r="C14" s="91">
        <v>0</v>
      </c>
      <c r="D14" s="91">
        <v>320</v>
      </c>
      <c r="E14" s="91">
        <v>4</v>
      </c>
      <c r="F14" s="131" t="s">
        <v>485</v>
      </c>
      <c r="G14" s="60" t="s">
        <v>28</v>
      </c>
      <c r="H14" s="186"/>
      <c r="I14" s="71"/>
      <c r="J14" s="69"/>
      <c r="K14" s="71"/>
      <c r="L14" s="71"/>
      <c r="M14" s="190"/>
      <c r="N14" s="194" t="s">
        <v>53</v>
      </c>
      <c r="O14" s="195"/>
      <c r="P14" s="78"/>
      <c r="Q14" s="71"/>
      <c r="R14" s="71"/>
      <c r="S14" s="71"/>
    </row>
    <row r="15" spans="1:19" ht="18.75" customHeight="1" thickBot="1">
      <c r="A15" s="91"/>
      <c r="B15" s="92" t="s">
        <v>47</v>
      </c>
      <c r="C15" s="91"/>
      <c r="D15" s="91"/>
      <c r="E15" s="91"/>
      <c r="F15" s="131"/>
      <c r="G15" s="59"/>
      <c r="H15" s="186"/>
      <c r="I15" s="76" t="s">
        <v>277</v>
      </c>
      <c r="J15" s="73"/>
      <c r="K15" s="76"/>
      <c r="L15" s="76" t="s">
        <v>251</v>
      </c>
      <c r="M15" s="190"/>
      <c r="N15" s="79" t="s">
        <v>143</v>
      </c>
      <c r="O15" s="80" t="s">
        <v>282</v>
      </c>
      <c r="P15" s="71"/>
      <c r="Q15" s="71"/>
      <c r="R15" s="76"/>
      <c r="S15" s="76"/>
    </row>
    <row r="16" spans="1:19" ht="18.75" customHeight="1">
      <c r="A16" s="91" t="s">
        <v>172</v>
      </c>
      <c r="B16" s="92" t="s">
        <v>173</v>
      </c>
      <c r="C16" s="91">
        <v>2</v>
      </c>
      <c r="D16" s="91">
        <v>0</v>
      </c>
      <c r="E16" s="91">
        <v>2</v>
      </c>
      <c r="F16" s="84" t="s">
        <v>246</v>
      </c>
      <c r="G16" s="58"/>
      <c r="H16" s="186"/>
      <c r="I16" s="65" t="s">
        <v>168</v>
      </c>
      <c r="J16" s="81"/>
      <c r="K16" s="67"/>
      <c r="L16" s="67"/>
      <c r="M16" s="189"/>
      <c r="N16" s="67"/>
      <c r="O16" s="67"/>
      <c r="P16" s="67"/>
      <c r="Q16" s="67"/>
      <c r="R16" s="67"/>
      <c r="S16" s="67"/>
    </row>
    <row r="17" spans="1:19" ht="18.75" customHeight="1">
      <c r="A17" s="91" t="s">
        <v>168</v>
      </c>
      <c r="B17" s="92" t="s">
        <v>169</v>
      </c>
      <c r="C17" s="91">
        <v>1</v>
      </c>
      <c r="D17" s="91">
        <v>3</v>
      </c>
      <c r="E17" s="91">
        <v>2</v>
      </c>
      <c r="F17" s="84" t="s">
        <v>262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91"/>
      <c r="B18" s="92" t="s">
        <v>48</v>
      </c>
      <c r="C18" s="91"/>
      <c r="D18" s="91"/>
      <c r="E18" s="91"/>
      <c r="F18" s="26"/>
      <c r="G18" s="59"/>
      <c r="H18" s="186"/>
      <c r="I18" s="74" t="s">
        <v>335</v>
      </c>
      <c r="J18" s="108"/>
      <c r="K18" s="76"/>
      <c r="L18" s="76" t="s">
        <v>261</v>
      </c>
      <c r="M18" s="189"/>
      <c r="N18" s="76"/>
      <c r="O18" s="76"/>
      <c r="P18" s="76"/>
      <c r="Q18" s="71"/>
      <c r="R18" s="76"/>
      <c r="S18" s="76"/>
    </row>
    <row r="19" spans="1:19" ht="18.75" customHeight="1">
      <c r="A19" s="91" t="s">
        <v>53</v>
      </c>
      <c r="B19" s="92" t="s">
        <v>54</v>
      </c>
      <c r="C19" s="91" t="s">
        <v>49</v>
      </c>
      <c r="D19" s="91">
        <v>2</v>
      </c>
      <c r="E19" s="91" t="s">
        <v>49</v>
      </c>
      <c r="F19" s="26" t="s">
        <v>281</v>
      </c>
      <c r="G19" s="58"/>
      <c r="H19" s="186"/>
      <c r="I19" s="67" t="s">
        <v>170</v>
      </c>
      <c r="J19" s="67"/>
      <c r="K19" s="67"/>
      <c r="L19" s="65"/>
      <c r="M19" s="189"/>
      <c r="N19" s="67" t="s">
        <v>172</v>
      </c>
      <c r="O19" s="67"/>
      <c r="P19" s="66"/>
      <c r="Q19" s="65"/>
      <c r="R19" s="65"/>
      <c r="S19" s="68"/>
    </row>
    <row r="20" spans="1:19" ht="18.75" customHeight="1">
      <c r="A20" s="142"/>
      <c r="B20" s="142"/>
      <c r="C20" s="142"/>
      <c r="D20" s="142"/>
      <c r="E20" s="142"/>
      <c r="F20" s="26"/>
      <c r="G20" s="60" t="s">
        <v>31</v>
      </c>
      <c r="H20" s="186"/>
      <c r="I20" s="71"/>
      <c r="J20" s="71"/>
      <c r="K20" s="71"/>
      <c r="L20" s="69"/>
      <c r="M20" s="189"/>
      <c r="N20" s="71"/>
      <c r="O20" s="71"/>
      <c r="P20" s="70"/>
      <c r="Q20" s="69"/>
      <c r="R20" s="69"/>
      <c r="S20" s="72"/>
    </row>
    <row r="21" spans="1:19" ht="18.75" customHeight="1">
      <c r="A21" s="142"/>
      <c r="B21" s="160"/>
      <c r="C21" s="142"/>
      <c r="D21" s="142"/>
      <c r="E21" s="142"/>
      <c r="F21" s="84"/>
      <c r="G21" s="59"/>
      <c r="H21" s="187"/>
      <c r="I21" s="76" t="s">
        <v>280</v>
      </c>
      <c r="J21" s="76"/>
      <c r="K21" s="76" t="s">
        <v>296</v>
      </c>
      <c r="L21" s="76"/>
      <c r="M21" s="191"/>
      <c r="N21" s="76" t="s">
        <v>221</v>
      </c>
      <c r="O21" s="76"/>
      <c r="P21" s="75"/>
      <c r="Q21" s="74" t="s">
        <v>223</v>
      </c>
      <c r="R21" s="74"/>
      <c r="S21" s="77"/>
    </row>
    <row r="22" spans="1:19" ht="15.75" customHeight="1">
      <c r="A22" s="142"/>
      <c r="B22" s="178" t="s">
        <v>79</v>
      </c>
      <c r="C22" s="142"/>
      <c r="D22" s="142"/>
      <c r="E22" s="142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142"/>
      <c r="B23" s="159" t="s">
        <v>342</v>
      </c>
      <c r="C23" s="142"/>
      <c r="D23" s="142"/>
      <c r="E23" s="142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142"/>
      <c r="B24" s="159" t="s">
        <v>343</v>
      </c>
      <c r="C24" s="142"/>
      <c r="D24" s="142"/>
      <c r="E24" s="142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18.75">
      <c r="A25" s="142"/>
      <c r="B25" s="142"/>
      <c r="C25" s="142"/>
      <c r="D25" s="142"/>
      <c r="E25" s="142"/>
      <c r="F25" s="84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18.75">
      <c r="A26" s="142"/>
      <c r="B26" s="142"/>
      <c r="C26" s="142"/>
      <c r="D26" s="142"/>
      <c r="E26" s="142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142"/>
      <c r="B27" s="142"/>
      <c r="C27" s="142"/>
      <c r="D27" s="142"/>
      <c r="E27" s="142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142"/>
      <c r="B28" s="142"/>
      <c r="C28" s="142"/>
      <c r="D28" s="142"/>
      <c r="E28" s="142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142"/>
      <c r="B29" s="142"/>
      <c r="C29" s="142"/>
      <c r="D29" s="142"/>
      <c r="E29" s="142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0"/>
      <c r="B30" s="90" t="s">
        <v>38</v>
      </c>
      <c r="C30" s="90">
        <f>SUM(C10:C29)</f>
        <v>6</v>
      </c>
      <c r="D30" s="90">
        <f>SUM(D10:D29)</f>
        <v>330</v>
      </c>
      <c r="E30" s="90">
        <f>SUM(E10:E29)</f>
        <v>13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="124" zoomScaleNormal="100" zoomScaleSheetLayoutView="124" workbookViewId="0">
      <selection activeCell="B4" sqref="B4:B6"/>
    </sheetView>
  </sheetViews>
  <sheetFormatPr defaultColWidth="9" defaultRowHeight="15"/>
  <cols>
    <col min="1" max="1" width="6.85546875" style="1" customWidth="1"/>
    <col min="2" max="2" width="16.42578125" style="1" customWidth="1"/>
    <col min="3" max="3" width="2.7109375" style="1" customWidth="1"/>
    <col min="4" max="4" width="3.140625" style="1" customWidth="1"/>
    <col min="5" max="5" width="3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83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64" t="s">
        <v>63</v>
      </c>
      <c r="J7" s="65"/>
      <c r="K7" s="66"/>
      <c r="L7" s="67"/>
      <c r="M7" s="188" t="s">
        <v>24</v>
      </c>
      <c r="N7" s="67"/>
      <c r="O7" s="67"/>
      <c r="P7" s="67"/>
      <c r="Q7" s="65"/>
      <c r="R7" s="65"/>
      <c r="S7" s="68"/>
    </row>
    <row r="8" spans="1:19" ht="18.75" customHeight="1">
      <c r="A8" s="87" t="s">
        <v>51</v>
      </c>
      <c r="B8" s="89" t="s">
        <v>52</v>
      </c>
      <c r="C8" s="87">
        <v>0</v>
      </c>
      <c r="D8" s="87">
        <v>2</v>
      </c>
      <c r="E8" s="87">
        <v>1</v>
      </c>
      <c r="F8" s="26" t="s">
        <v>242</v>
      </c>
      <c r="G8" s="60" t="s">
        <v>25</v>
      </c>
      <c r="H8" s="186"/>
      <c r="I8" s="29"/>
      <c r="J8" s="69"/>
      <c r="K8" s="70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41</v>
      </c>
      <c r="C9" s="87"/>
      <c r="D9" s="87"/>
      <c r="E9" s="87"/>
      <c r="F9" s="26"/>
      <c r="G9" s="59"/>
      <c r="H9" s="186"/>
      <c r="I9" s="73">
        <v>7401</v>
      </c>
      <c r="J9" s="74"/>
      <c r="K9" s="75"/>
      <c r="L9" s="76"/>
      <c r="M9" s="189"/>
      <c r="N9" s="71"/>
      <c r="O9" s="76"/>
      <c r="P9" s="76" t="s">
        <v>283</v>
      </c>
      <c r="Q9" s="73"/>
      <c r="R9" s="74"/>
      <c r="S9" s="77"/>
    </row>
    <row r="10" spans="1:19" ht="18.75" customHeight="1">
      <c r="A10" s="87"/>
      <c r="B10" s="89" t="s">
        <v>42</v>
      </c>
      <c r="C10" s="87"/>
      <c r="D10" s="87"/>
      <c r="E10" s="87"/>
      <c r="F10" s="26"/>
      <c r="G10" s="58"/>
      <c r="H10" s="186"/>
      <c r="I10" s="67" t="s">
        <v>168</v>
      </c>
      <c r="J10" s="67"/>
      <c r="K10" s="67"/>
      <c r="L10" s="67"/>
      <c r="M10" s="189"/>
      <c r="N10" s="67" t="s">
        <v>69</v>
      </c>
      <c r="O10" s="67"/>
      <c r="P10" s="67"/>
      <c r="Q10" s="65"/>
      <c r="R10" s="65"/>
      <c r="S10" s="68"/>
    </row>
    <row r="11" spans="1:19" ht="18.75" customHeight="1">
      <c r="A11" s="143" t="s">
        <v>29</v>
      </c>
      <c r="B11" s="89" t="s">
        <v>50</v>
      </c>
      <c r="C11" s="87">
        <v>1</v>
      </c>
      <c r="D11" s="87">
        <v>2</v>
      </c>
      <c r="E11" s="87">
        <v>2</v>
      </c>
      <c r="F11" s="84" t="s">
        <v>336</v>
      </c>
      <c r="G11" s="60" t="s">
        <v>26</v>
      </c>
      <c r="H11" s="186"/>
      <c r="I11" s="71"/>
      <c r="J11" s="71"/>
      <c r="K11" s="70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87"/>
      <c r="B12" s="89" t="s">
        <v>45</v>
      </c>
      <c r="C12" s="87"/>
      <c r="D12" s="87"/>
      <c r="E12" s="87"/>
      <c r="F12" s="130"/>
      <c r="G12" s="59"/>
      <c r="H12" s="186"/>
      <c r="I12" s="76" t="s">
        <v>230</v>
      </c>
      <c r="J12" s="76"/>
      <c r="K12" s="76"/>
      <c r="L12" s="76" t="s">
        <v>476</v>
      </c>
      <c r="M12" s="189"/>
      <c r="N12" s="71" t="s">
        <v>284</v>
      </c>
      <c r="O12" s="76"/>
      <c r="P12" s="76"/>
      <c r="Q12" s="74" t="s">
        <v>311</v>
      </c>
      <c r="R12" s="74"/>
      <c r="S12" s="77"/>
    </row>
    <row r="13" spans="1:19" ht="18.75" customHeight="1">
      <c r="A13" s="87" t="s">
        <v>61</v>
      </c>
      <c r="B13" s="89" t="s">
        <v>62</v>
      </c>
      <c r="C13" s="87">
        <v>2</v>
      </c>
      <c r="D13" s="87">
        <v>3</v>
      </c>
      <c r="E13" s="87">
        <v>3</v>
      </c>
      <c r="F13" s="131" t="s">
        <v>287</v>
      </c>
      <c r="G13" s="58"/>
      <c r="H13" s="186"/>
      <c r="I13" s="65" t="s">
        <v>67</v>
      </c>
      <c r="J13" s="65"/>
      <c r="K13" s="66"/>
      <c r="L13" s="67"/>
      <c r="M13" s="190"/>
      <c r="N13" s="192" t="s">
        <v>27</v>
      </c>
      <c r="O13" s="193"/>
      <c r="P13" s="67"/>
      <c r="Q13" s="67"/>
      <c r="R13" s="67"/>
      <c r="S13" s="67"/>
    </row>
    <row r="14" spans="1:19" ht="18.75" customHeight="1">
      <c r="A14" s="87"/>
      <c r="B14" s="89" t="s">
        <v>46</v>
      </c>
      <c r="C14" s="87"/>
      <c r="D14" s="87"/>
      <c r="E14" s="87"/>
      <c r="F14" s="131"/>
      <c r="G14" s="60" t="s">
        <v>28</v>
      </c>
      <c r="H14" s="186"/>
      <c r="I14" s="69"/>
      <c r="J14" s="69"/>
      <c r="K14" s="70"/>
      <c r="L14" s="71"/>
      <c r="M14" s="190"/>
      <c r="N14" s="194" t="s">
        <v>53</v>
      </c>
      <c r="O14" s="195"/>
      <c r="P14" s="78"/>
      <c r="Q14" s="71"/>
      <c r="R14" s="71"/>
      <c r="S14" s="71"/>
    </row>
    <row r="15" spans="1:19" ht="18.75" customHeight="1" thickBot="1">
      <c r="A15" s="87" t="s">
        <v>63</v>
      </c>
      <c r="B15" s="89" t="s">
        <v>64</v>
      </c>
      <c r="C15" s="87">
        <v>1</v>
      </c>
      <c r="D15" s="87">
        <v>6</v>
      </c>
      <c r="E15" s="87">
        <v>3</v>
      </c>
      <c r="F15" s="131" t="s">
        <v>308</v>
      </c>
      <c r="G15" s="59"/>
      <c r="H15" s="186"/>
      <c r="I15" s="74">
        <v>7302</v>
      </c>
      <c r="J15" s="74"/>
      <c r="K15" s="75"/>
      <c r="L15" s="76" t="s">
        <v>312</v>
      </c>
      <c r="M15" s="190"/>
      <c r="N15" s="79" t="s">
        <v>143</v>
      </c>
      <c r="O15" s="80" t="s">
        <v>285</v>
      </c>
      <c r="P15" s="71"/>
      <c r="Q15" s="71"/>
      <c r="R15" s="76"/>
      <c r="S15" s="76"/>
    </row>
    <row r="16" spans="1:19" ht="18.75" customHeight="1">
      <c r="A16" s="87" t="s">
        <v>65</v>
      </c>
      <c r="B16" s="89" t="s">
        <v>66</v>
      </c>
      <c r="C16" s="87">
        <v>1</v>
      </c>
      <c r="D16" s="87">
        <v>3</v>
      </c>
      <c r="E16" s="87">
        <v>2</v>
      </c>
      <c r="F16" s="84" t="s">
        <v>288</v>
      </c>
      <c r="G16" s="58"/>
      <c r="H16" s="186"/>
      <c r="I16" s="65" t="s">
        <v>65</v>
      </c>
      <c r="J16" s="81"/>
      <c r="K16" s="67"/>
      <c r="L16" s="67"/>
      <c r="M16" s="189"/>
      <c r="N16" s="67" t="s">
        <v>29</v>
      </c>
      <c r="O16" s="67"/>
      <c r="P16" s="67"/>
      <c r="Q16" s="67"/>
      <c r="R16" s="67"/>
      <c r="S16" s="67"/>
    </row>
    <row r="17" spans="1:19" ht="18.75" customHeight="1">
      <c r="A17" s="87" t="s">
        <v>67</v>
      </c>
      <c r="B17" s="89" t="s">
        <v>68</v>
      </c>
      <c r="C17" s="87">
        <v>1</v>
      </c>
      <c r="D17" s="87">
        <v>3</v>
      </c>
      <c r="E17" s="87">
        <v>2</v>
      </c>
      <c r="F17" s="84" t="s">
        <v>315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87"/>
      <c r="B18" s="89" t="s">
        <v>47</v>
      </c>
      <c r="C18" s="87"/>
      <c r="D18" s="87"/>
      <c r="E18" s="87"/>
      <c r="F18" s="26"/>
      <c r="G18" s="59"/>
      <c r="H18" s="186"/>
      <c r="I18" s="74">
        <v>7406</v>
      </c>
      <c r="J18" s="81"/>
      <c r="K18" s="76"/>
      <c r="L18" s="76" t="s">
        <v>250</v>
      </c>
      <c r="M18" s="189"/>
      <c r="N18" s="76" t="s">
        <v>470</v>
      </c>
      <c r="O18" s="76"/>
      <c r="P18" s="76" t="s">
        <v>337</v>
      </c>
      <c r="Q18" s="71"/>
      <c r="R18" s="76"/>
      <c r="S18" s="76"/>
    </row>
    <row r="19" spans="1:19" ht="18.75" customHeight="1">
      <c r="A19" s="87" t="s">
        <v>69</v>
      </c>
      <c r="B19" s="89" t="s">
        <v>70</v>
      </c>
      <c r="C19" s="87">
        <v>1</v>
      </c>
      <c r="D19" s="87">
        <v>3</v>
      </c>
      <c r="E19" s="87">
        <v>2</v>
      </c>
      <c r="F19" s="26" t="s">
        <v>313</v>
      </c>
      <c r="G19" s="58"/>
      <c r="H19" s="186"/>
      <c r="I19" s="112" t="s">
        <v>61</v>
      </c>
      <c r="J19" s="65"/>
      <c r="K19" s="31"/>
      <c r="L19" s="67"/>
      <c r="M19" s="189"/>
      <c r="N19" s="67"/>
      <c r="O19" s="67" t="s">
        <v>51</v>
      </c>
      <c r="P19" s="66"/>
      <c r="Q19" s="65"/>
      <c r="R19" s="65"/>
      <c r="S19" s="68"/>
    </row>
    <row r="20" spans="1:19" ht="18.75" customHeight="1">
      <c r="A20" s="87" t="s">
        <v>168</v>
      </c>
      <c r="B20" s="89" t="s">
        <v>169</v>
      </c>
      <c r="C20" s="87">
        <v>1</v>
      </c>
      <c r="D20" s="87">
        <v>3</v>
      </c>
      <c r="E20" s="87">
        <v>2</v>
      </c>
      <c r="F20" s="26" t="s">
        <v>486</v>
      </c>
      <c r="G20" s="60" t="s">
        <v>31</v>
      </c>
      <c r="H20" s="186"/>
      <c r="I20" s="69"/>
      <c r="J20" s="69"/>
      <c r="K20" s="64"/>
      <c r="L20" s="71"/>
      <c r="M20" s="189"/>
      <c r="N20" s="71"/>
      <c r="O20" s="71"/>
      <c r="P20" s="70"/>
      <c r="Q20" s="69"/>
      <c r="R20" s="69"/>
      <c r="S20" s="72"/>
    </row>
    <row r="21" spans="1:19" ht="18.75" customHeight="1">
      <c r="A21" s="87"/>
      <c r="B21" s="89" t="s">
        <v>48</v>
      </c>
      <c r="C21" s="87"/>
      <c r="D21" s="87"/>
      <c r="E21" s="87"/>
      <c r="F21" s="84"/>
      <c r="G21" s="59"/>
      <c r="H21" s="187"/>
      <c r="I21" s="73">
        <v>7406</v>
      </c>
      <c r="J21" s="74"/>
      <c r="K21" s="73"/>
      <c r="L21" s="76"/>
      <c r="M21" s="191"/>
      <c r="N21" s="76" t="s">
        <v>228</v>
      </c>
      <c r="O21" s="76" t="s">
        <v>260</v>
      </c>
      <c r="P21" s="75" t="s">
        <v>239</v>
      </c>
      <c r="Q21" s="74"/>
      <c r="R21" s="74"/>
      <c r="S21" s="77"/>
    </row>
    <row r="22" spans="1:19" ht="15.75" customHeight="1">
      <c r="A22" s="87" t="s">
        <v>53</v>
      </c>
      <c r="B22" s="89" t="s">
        <v>54</v>
      </c>
      <c r="C22" s="87" t="s">
        <v>49</v>
      </c>
      <c r="D22" s="87">
        <v>2</v>
      </c>
      <c r="E22" s="87" t="s">
        <v>49</v>
      </c>
      <c r="F22" s="84" t="s">
        <v>289</v>
      </c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142"/>
      <c r="B23" s="142"/>
      <c r="C23" s="142"/>
      <c r="D23" s="142"/>
      <c r="E23" s="142"/>
      <c r="F23" s="84"/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/>
      <c r="B24" s="89"/>
      <c r="C24" s="87"/>
      <c r="D24" s="88"/>
      <c r="E24" s="88"/>
      <c r="F24" s="84"/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/>
      <c r="B25" s="89"/>
      <c r="C25" s="87"/>
      <c r="D25" s="88"/>
      <c r="E25" s="88"/>
      <c r="F25" s="26"/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87"/>
      <c r="B26" s="89"/>
      <c r="C26" s="87"/>
      <c r="D26" s="88"/>
      <c r="E26" s="88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87"/>
      <c r="B27" s="89"/>
      <c r="C27" s="87"/>
      <c r="D27" s="88"/>
      <c r="E27" s="88"/>
      <c r="F27" s="84"/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8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87"/>
      <c r="B29" s="89"/>
      <c r="C29" s="87"/>
      <c r="D29" s="88"/>
      <c r="E29" s="88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SUM(C8:C25)</f>
        <v>8</v>
      </c>
      <c r="D30" s="94">
        <f>SUM(D8:D25)</f>
        <v>27</v>
      </c>
      <c r="E30" s="94">
        <f>SUM(E8:E25)</f>
        <v>17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view="pageBreakPreview" zoomScaleNormal="100" zoomScaleSheetLayoutView="100" workbookViewId="0">
      <selection activeCell="B4" sqref="B4:B6"/>
    </sheetView>
  </sheetViews>
  <sheetFormatPr defaultColWidth="9" defaultRowHeight="15"/>
  <cols>
    <col min="1" max="1" width="6.85546875" style="1" customWidth="1"/>
    <col min="2" max="2" width="17.28515625" style="1" customWidth="1"/>
    <col min="3" max="3" width="2.7109375" style="1" customWidth="1"/>
    <col min="4" max="4" width="3.7109375" style="1" customWidth="1"/>
    <col min="5" max="5" width="2.7109375" style="1" customWidth="1"/>
    <col min="6" max="6" width="15" style="1" customWidth="1"/>
    <col min="7" max="7" width="6" style="1" customWidth="1"/>
    <col min="8" max="8" width="3.5703125" style="1" customWidth="1"/>
    <col min="9" max="12" width="7.140625" style="1" customWidth="1"/>
    <col min="13" max="13" width="3.5703125" style="1" customWidth="1"/>
    <col min="14" max="19" width="7.140625" style="1" customWidth="1"/>
    <col min="20" max="16384" width="9" style="1"/>
  </cols>
  <sheetData>
    <row r="1" spans="1:19" ht="18.75">
      <c r="A1" s="2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5"/>
    </row>
    <row r="2" spans="1:19" ht="18.75">
      <c r="A2" s="22"/>
      <c r="B2" s="197" t="s">
        <v>145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86"/>
    </row>
    <row r="3" spans="1:19" ht="18.75">
      <c r="A3" s="23"/>
      <c r="B3" s="198" t="s">
        <v>502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 t="s">
        <v>73</v>
      </c>
      <c r="S3" s="200"/>
    </row>
    <row r="4" spans="1:19" ht="14.25" customHeight="1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5" t="s">
        <v>6</v>
      </c>
      <c r="G4" s="60" t="s">
        <v>7</v>
      </c>
      <c r="H4" s="55" t="s">
        <v>8</v>
      </c>
      <c r="I4" s="55" t="s">
        <v>9</v>
      </c>
      <c r="J4" s="55" t="s">
        <v>10</v>
      </c>
      <c r="K4" s="61" t="s">
        <v>11</v>
      </c>
      <c r="L4" s="55" t="s">
        <v>12</v>
      </c>
      <c r="M4" s="55" t="s">
        <v>13</v>
      </c>
      <c r="N4" s="55" t="s">
        <v>14</v>
      </c>
      <c r="O4" s="55" t="s">
        <v>15</v>
      </c>
      <c r="P4" s="55" t="s">
        <v>16</v>
      </c>
      <c r="Q4" s="55" t="s">
        <v>17</v>
      </c>
      <c r="R4" s="82" t="s">
        <v>18</v>
      </c>
      <c r="S4" s="83" t="s">
        <v>19</v>
      </c>
    </row>
    <row r="5" spans="1:19" ht="14.25" customHeight="1">
      <c r="A5" s="203"/>
      <c r="B5" s="203"/>
      <c r="C5" s="203"/>
      <c r="D5" s="203"/>
      <c r="E5" s="203"/>
      <c r="F5" s="206"/>
      <c r="G5" s="59"/>
      <c r="H5" s="56" t="s">
        <v>9</v>
      </c>
      <c r="I5" s="56" t="s">
        <v>10</v>
      </c>
      <c r="J5" s="56" t="s">
        <v>11</v>
      </c>
      <c r="K5" s="37" t="s">
        <v>12</v>
      </c>
      <c r="L5" s="56" t="s">
        <v>13</v>
      </c>
      <c r="M5" s="62" t="s">
        <v>14</v>
      </c>
      <c r="N5" s="56" t="s">
        <v>15</v>
      </c>
      <c r="O5" s="56" t="s">
        <v>16</v>
      </c>
      <c r="P5" s="54" t="s">
        <v>17</v>
      </c>
      <c r="Q5" s="56" t="s">
        <v>18</v>
      </c>
      <c r="R5" s="56" t="s">
        <v>19</v>
      </c>
      <c r="S5" s="54" t="s">
        <v>20</v>
      </c>
    </row>
    <row r="6" spans="1:19" ht="14.25" customHeight="1">
      <c r="A6" s="204"/>
      <c r="B6" s="204"/>
      <c r="C6" s="204"/>
      <c r="D6" s="204"/>
      <c r="E6" s="204"/>
      <c r="F6" s="207"/>
      <c r="G6" s="57" t="s">
        <v>21</v>
      </c>
      <c r="H6" s="63"/>
      <c r="I6" s="57">
        <v>1</v>
      </c>
      <c r="J6" s="57">
        <v>2</v>
      </c>
      <c r="K6" s="33">
        <v>3</v>
      </c>
      <c r="L6" s="33">
        <v>4</v>
      </c>
      <c r="M6" s="33">
        <v>5</v>
      </c>
      <c r="N6" s="33">
        <v>6</v>
      </c>
      <c r="O6" s="33">
        <v>7</v>
      </c>
      <c r="P6" s="33">
        <v>8</v>
      </c>
      <c r="Q6" s="33">
        <v>9</v>
      </c>
      <c r="R6" s="33">
        <v>10</v>
      </c>
      <c r="S6" s="57">
        <v>11</v>
      </c>
    </row>
    <row r="7" spans="1:19" ht="18.75" customHeight="1">
      <c r="A7" s="87"/>
      <c r="B7" s="89" t="s">
        <v>22</v>
      </c>
      <c r="C7" s="87"/>
      <c r="D7" s="87"/>
      <c r="E7" s="87"/>
      <c r="F7" s="32"/>
      <c r="G7" s="28"/>
      <c r="H7" s="185" t="s">
        <v>23</v>
      </c>
      <c r="I7" s="64" t="s">
        <v>188</v>
      </c>
      <c r="J7" s="65">
        <v>7302</v>
      </c>
      <c r="K7" s="66" t="s">
        <v>222</v>
      </c>
      <c r="L7" s="67" t="s">
        <v>312</v>
      </c>
      <c r="M7" s="188" t="s">
        <v>24</v>
      </c>
      <c r="N7" s="67" t="s">
        <v>182</v>
      </c>
      <c r="O7" s="67" t="s">
        <v>290</v>
      </c>
      <c r="P7" s="67" t="s">
        <v>222</v>
      </c>
      <c r="Q7" s="65" t="s">
        <v>271</v>
      </c>
      <c r="R7" s="65"/>
      <c r="S7" s="68"/>
    </row>
    <row r="8" spans="1:19" ht="18.75" customHeight="1">
      <c r="A8" s="87" t="s">
        <v>174</v>
      </c>
      <c r="B8" s="89" t="s">
        <v>175</v>
      </c>
      <c r="C8" s="87">
        <v>0</v>
      </c>
      <c r="D8" s="87">
        <v>2</v>
      </c>
      <c r="E8" s="87">
        <v>1</v>
      </c>
      <c r="F8" s="26" t="s">
        <v>298</v>
      </c>
      <c r="G8" s="60" t="s">
        <v>25</v>
      </c>
      <c r="H8" s="186"/>
      <c r="I8" s="29"/>
      <c r="J8" s="69"/>
      <c r="K8" s="70"/>
      <c r="L8" s="71"/>
      <c r="M8" s="189"/>
      <c r="N8" s="71"/>
      <c r="O8" s="71"/>
      <c r="P8" s="71"/>
      <c r="Q8" s="69"/>
      <c r="R8" s="69"/>
      <c r="S8" s="72"/>
    </row>
    <row r="9" spans="1:19" ht="18.75" customHeight="1">
      <c r="A9" s="87"/>
      <c r="B9" s="89" t="s">
        <v>41</v>
      </c>
      <c r="C9" s="87"/>
      <c r="D9" s="87"/>
      <c r="E9" s="87"/>
      <c r="F9" s="26"/>
      <c r="G9" s="59"/>
      <c r="H9" s="186"/>
      <c r="I9" s="73" t="s">
        <v>182</v>
      </c>
      <c r="J9" s="74">
        <v>7405</v>
      </c>
      <c r="K9" s="75" t="s">
        <v>226</v>
      </c>
      <c r="L9" s="76" t="s">
        <v>261</v>
      </c>
      <c r="M9" s="189"/>
      <c r="N9" s="71" t="s">
        <v>186</v>
      </c>
      <c r="O9" s="76" t="s">
        <v>270</v>
      </c>
      <c r="P9" s="76" t="s">
        <v>226</v>
      </c>
      <c r="Q9" s="74" t="s">
        <v>285</v>
      </c>
      <c r="R9" s="74"/>
      <c r="S9" s="77"/>
    </row>
    <row r="10" spans="1:19" ht="18.75" customHeight="1">
      <c r="A10" s="87"/>
      <c r="B10" s="89" t="s">
        <v>42</v>
      </c>
      <c r="C10" s="87"/>
      <c r="D10" s="87"/>
      <c r="E10" s="87"/>
      <c r="F10" s="26"/>
      <c r="G10" s="58"/>
      <c r="H10" s="186"/>
      <c r="I10" s="67" t="s">
        <v>174</v>
      </c>
      <c r="J10" s="67"/>
      <c r="K10" s="67" t="s">
        <v>39</v>
      </c>
      <c r="L10" s="67"/>
      <c r="M10" s="189"/>
      <c r="N10" s="67" t="s">
        <v>186</v>
      </c>
      <c r="O10" s="67" t="s">
        <v>270</v>
      </c>
      <c r="P10" s="67" t="s">
        <v>222</v>
      </c>
      <c r="Q10" s="65" t="s">
        <v>285</v>
      </c>
      <c r="R10" s="65"/>
      <c r="S10" s="68"/>
    </row>
    <row r="11" spans="1:19" ht="18.75" customHeight="1">
      <c r="A11" s="96" t="s">
        <v>39</v>
      </c>
      <c r="B11" s="89" t="s">
        <v>40</v>
      </c>
      <c r="C11" s="87">
        <v>2</v>
      </c>
      <c r="D11" s="87">
        <v>0</v>
      </c>
      <c r="E11" s="87">
        <v>2</v>
      </c>
      <c r="F11" s="84" t="s">
        <v>299</v>
      </c>
      <c r="G11" s="60" t="s">
        <v>26</v>
      </c>
      <c r="H11" s="186"/>
      <c r="I11" s="71"/>
      <c r="J11" s="71"/>
      <c r="K11" s="70"/>
      <c r="L11" s="71"/>
      <c r="M11" s="189"/>
      <c r="N11" s="71"/>
      <c r="O11" s="71"/>
      <c r="P11" s="71"/>
      <c r="Q11" s="69"/>
      <c r="R11" s="69"/>
      <c r="S11" s="72"/>
    </row>
    <row r="12" spans="1:19" ht="18.75" customHeight="1" thickBot="1">
      <c r="A12" s="87" t="s">
        <v>176</v>
      </c>
      <c r="B12" s="89" t="s">
        <v>177</v>
      </c>
      <c r="C12" s="87">
        <v>1</v>
      </c>
      <c r="D12" s="87">
        <v>3</v>
      </c>
      <c r="E12" s="87">
        <v>2</v>
      </c>
      <c r="F12" s="84" t="s">
        <v>479</v>
      </c>
      <c r="G12" s="59"/>
      <c r="H12" s="186"/>
      <c r="I12" s="76" t="s">
        <v>291</v>
      </c>
      <c r="J12" s="76" t="s">
        <v>292</v>
      </c>
      <c r="K12" s="76" t="s">
        <v>293</v>
      </c>
      <c r="L12" s="76" t="s">
        <v>294</v>
      </c>
      <c r="M12" s="189"/>
      <c r="N12" s="71" t="s">
        <v>176</v>
      </c>
      <c r="O12" s="76" t="s">
        <v>266</v>
      </c>
      <c r="P12" s="76" t="s">
        <v>226</v>
      </c>
      <c r="Q12" s="113" t="s">
        <v>473</v>
      </c>
      <c r="R12" s="74"/>
      <c r="S12" s="77"/>
    </row>
    <row r="13" spans="1:19" ht="18.75" customHeight="1">
      <c r="A13" s="87"/>
      <c r="B13" s="89" t="s">
        <v>45</v>
      </c>
      <c r="C13" s="87"/>
      <c r="D13" s="87"/>
      <c r="E13" s="87"/>
      <c r="F13" s="26"/>
      <c r="G13" s="58"/>
      <c r="H13" s="186"/>
      <c r="I13" s="65" t="s">
        <v>180</v>
      </c>
      <c r="J13" s="65"/>
      <c r="K13" s="66" t="s">
        <v>170</v>
      </c>
      <c r="L13" s="67"/>
      <c r="M13" s="190"/>
      <c r="N13" s="192" t="s">
        <v>27</v>
      </c>
      <c r="O13" s="193"/>
      <c r="P13" s="67" t="s">
        <v>184</v>
      </c>
      <c r="Q13" s="67"/>
      <c r="R13" s="67"/>
      <c r="S13" s="67"/>
    </row>
    <row r="14" spans="1:19" ht="18.75" customHeight="1">
      <c r="A14" s="87" t="s">
        <v>178</v>
      </c>
      <c r="B14" s="89" t="s">
        <v>179</v>
      </c>
      <c r="C14" s="87">
        <v>1</v>
      </c>
      <c r="D14" s="87">
        <v>3</v>
      </c>
      <c r="E14" s="87">
        <v>2</v>
      </c>
      <c r="F14" s="26" t="s">
        <v>275</v>
      </c>
      <c r="G14" s="60" t="s">
        <v>28</v>
      </c>
      <c r="H14" s="186"/>
      <c r="I14" s="69"/>
      <c r="J14" s="69"/>
      <c r="K14" s="70"/>
      <c r="L14" s="71"/>
      <c r="M14" s="190"/>
      <c r="N14" s="194" t="s">
        <v>190</v>
      </c>
      <c r="O14" s="195"/>
      <c r="P14" s="78"/>
      <c r="Q14" s="71"/>
      <c r="R14" s="71"/>
      <c r="S14" s="71"/>
    </row>
    <row r="15" spans="1:19" ht="18.75" customHeight="1" thickBot="1">
      <c r="A15" s="87"/>
      <c r="B15" s="89" t="s">
        <v>46</v>
      </c>
      <c r="C15" s="87"/>
      <c r="D15" s="87"/>
      <c r="E15" s="87"/>
      <c r="F15" s="26"/>
      <c r="G15" s="59"/>
      <c r="H15" s="186"/>
      <c r="I15" s="74">
        <v>543</v>
      </c>
      <c r="J15" s="74" t="s">
        <v>294</v>
      </c>
      <c r="K15" s="75" t="s">
        <v>295</v>
      </c>
      <c r="L15" s="76" t="s">
        <v>296</v>
      </c>
      <c r="M15" s="190"/>
      <c r="N15" s="79" t="s">
        <v>141</v>
      </c>
      <c r="O15" s="80" t="s">
        <v>229</v>
      </c>
      <c r="P15" s="71" t="s">
        <v>297</v>
      </c>
      <c r="Q15" s="71" t="s">
        <v>261</v>
      </c>
      <c r="R15" s="76"/>
      <c r="S15" s="76"/>
    </row>
    <row r="16" spans="1:19" ht="18.75" customHeight="1">
      <c r="A16" s="96" t="s">
        <v>180</v>
      </c>
      <c r="B16" s="141" t="s">
        <v>181</v>
      </c>
      <c r="C16" s="96">
        <v>2</v>
      </c>
      <c r="D16" s="96">
        <v>0</v>
      </c>
      <c r="E16" s="96">
        <v>2</v>
      </c>
      <c r="F16" s="84" t="s">
        <v>299</v>
      </c>
      <c r="G16" s="58"/>
      <c r="H16" s="186"/>
      <c r="I16" s="65" t="s">
        <v>176</v>
      </c>
      <c r="J16" s="108">
        <v>7309</v>
      </c>
      <c r="K16" s="67" t="s">
        <v>222</v>
      </c>
      <c r="L16" s="67" t="s">
        <v>251</v>
      </c>
      <c r="M16" s="189"/>
      <c r="N16" s="67"/>
      <c r="O16" s="67"/>
      <c r="P16" s="67"/>
      <c r="Q16" s="67"/>
      <c r="R16" s="67"/>
      <c r="S16" s="67"/>
    </row>
    <row r="17" spans="1:19" ht="18.75" customHeight="1">
      <c r="A17" s="96" t="s">
        <v>170</v>
      </c>
      <c r="B17" s="141" t="s">
        <v>171</v>
      </c>
      <c r="C17" s="96">
        <v>1</v>
      </c>
      <c r="D17" s="96">
        <v>2</v>
      </c>
      <c r="E17" s="96">
        <v>2</v>
      </c>
      <c r="F17" s="84" t="s">
        <v>300</v>
      </c>
      <c r="G17" s="60" t="s">
        <v>30</v>
      </c>
      <c r="H17" s="186"/>
      <c r="I17" s="69"/>
      <c r="J17" s="69"/>
      <c r="K17" s="70"/>
      <c r="L17" s="71"/>
      <c r="M17" s="189"/>
      <c r="N17" s="71"/>
      <c r="O17" s="71"/>
      <c r="P17" s="71"/>
      <c r="Q17" s="71"/>
      <c r="R17" s="71"/>
      <c r="S17" s="71"/>
    </row>
    <row r="18" spans="1:19" ht="18.75" customHeight="1">
      <c r="A18" s="87" t="s">
        <v>182</v>
      </c>
      <c r="B18" s="89" t="s">
        <v>183</v>
      </c>
      <c r="C18" s="87">
        <v>1</v>
      </c>
      <c r="D18" s="87">
        <v>3</v>
      </c>
      <c r="E18" s="87">
        <v>2</v>
      </c>
      <c r="F18" s="26" t="s">
        <v>272</v>
      </c>
      <c r="G18" s="59"/>
      <c r="H18" s="186"/>
      <c r="I18" s="74" t="s">
        <v>178</v>
      </c>
      <c r="J18" s="108">
        <v>7301</v>
      </c>
      <c r="K18" s="76" t="s">
        <v>226</v>
      </c>
      <c r="L18" s="76" t="s">
        <v>274</v>
      </c>
      <c r="M18" s="189"/>
      <c r="N18" s="30"/>
      <c r="O18" s="76"/>
      <c r="P18" s="76"/>
      <c r="Q18" s="71"/>
      <c r="R18" s="76"/>
      <c r="S18" s="76"/>
    </row>
    <row r="19" spans="1:19" ht="18.75" customHeight="1">
      <c r="A19" s="87"/>
      <c r="B19" s="89" t="s">
        <v>34</v>
      </c>
      <c r="C19" s="87"/>
      <c r="D19" s="87"/>
      <c r="E19" s="87"/>
      <c r="F19" s="26"/>
      <c r="G19" s="58"/>
      <c r="H19" s="186"/>
      <c r="I19" s="65" t="s">
        <v>172</v>
      </c>
      <c r="J19" s="65"/>
      <c r="K19" s="31"/>
      <c r="L19" s="31" t="s">
        <v>170</v>
      </c>
      <c r="M19" s="189"/>
      <c r="N19" s="67" t="s">
        <v>178</v>
      </c>
      <c r="O19" s="67" t="s">
        <v>255</v>
      </c>
      <c r="P19" s="66" t="s">
        <v>222</v>
      </c>
      <c r="Q19" s="65" t="s">
        <v>274</v>
      </c>
      <c r="R19" s="65"/>
      <c r="S19" s="68"/>
    </row>
    <row r="20" spans="1:19" ht="18.75" customHeight="1">
      <c r="A20" s="87"/>
      <c r="B20" s="89" t="s">
        <v>35</v>
      </c>
      <c r="C20" s="87"/>
      <c r="D20" s="87"/>
      <c r="E20" s="87"/>
      <c r="F20" s="26"/>
      <c r="G20" s="60" t="s">
        <v>31</v>
      </c>
      <c r="H20" s="186"/>
      <c r="I20" s="69"/>
      <c r="J20" s="69"/>
      <c r="K20" s="64"/>
      <c r="L20" s="64">
        <v>634</v>
      </c>
      <c r="M20" s="189"/>
      <c r="N20" s="71"/>
      <c r="O20" s="71"/>
      <c r="P20" s="70"/>
      <c r="Q20" s="69"/>
      <c r="R20" s="69"/>
      <c r="S20" s="72"/>
    </row>
    <row r="21" spans="1:19" ht="18.75" customHeight="1">
      <c r="A21" s="87" t="s">
        <v>184</v>
      </c>
      <c r="B21" s="89" t="s">
        <v>185</v>
      </c>
      <c r="C21" s="87">
        <v>0</v>
      </c>
      <c r="D21" s="87">
        <v>2</v>
      </c>
      <c r="E21" s="87">
        <v>2</v>
      </c>
      <c r="F21" s="84" t="s">
        <v>301</v>
      </c>
      <c r="G21" s="59"/>
      <c r="H21" s="187"/>
      <c r="I21" s="73">
        <v>7303</v>
      </c>
      <c r="J21" s="74" t="s">
        <v>223</v>
      </c>
      <c r="K21" s="73"/>
      <c r="L21" s="73" t="s">
        <v>296</v>
      </c>
      <c r="M21" s="191"/>
      <c r="N21" s="76" t="s">
        <v>188</v>
      </c>
      <c r="O21" s="76" t="s">
        <v>269</v>
      </c>
      <c r="P21" s="75" t="s">
        <v>226</v>
      </c>
      <c r="Q21" s="74" t="s">
        <v>312</v>
      </c>
      <c r="R21" s="74"/>
      <c r="S21" s="77"/>
    </row>
    <row r="22" spans="1:19" ht="15.75" customHeight="1">
      <c r="A22" s="87"/>
      <c r="B22" s="89" t="s">
        <v>47</v>
      </c>
      <c r="C22" s="87"/>
      <c r="D22" s="87"/>
      <c r="E22" s="87"/>
      <c r="F22" s="84"/>
      <c r="G22" s="2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5"/>
    </row>
    <row r="23" spans="1:19" ht="15.75" customHeight="1">
      <c r="A23" s="87" t="s">
        <v>186</v>
      </c>
      <c r="B23" s="89" t="s">
        <v>187</v>
      </c>
      <c r="C23" s="87">
        <v>1</v>
      </c>
      <c r="D23" s="87">
        <v>3</v>
      </c>
      <c r="E23" s="87">
        <v>2</v>
      </c>
      <c r="F23" s="84" t="s">
        <v>289</v>
      </c>
      <c r="G23" s="38"/>
      <c r="H23" s="4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2"/>
    </row>
    <row r="24" spans="1:19" ht="15.75" customHeight="1">
      <c r="A24" s="87" t="s">
        <v>188</v>
      </c>
      <c r="B24" s="89" t="s">
        <v>189</v>
      </c>
      <c r="C24" s="87">
        <v>1</v>
      </c>
      <c r="D24" s="87">
        <v>3</v>
      </c>
      <c r="E24" s="87">
        <v>2</v>
      </c>
      <c r="F24" s="84" t="s">
        <v>315</v>
      </c>
      <c r="G24" s="38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</row>
    <row r="25" spans="1:19" ht="21">
      <c r="A25" s="87" t="s">
        <v>172</v>
      </c>
      <c r="B25" s="89" t="s">
        <v>173</v>
      </c>
      <c r="C25" s="87">
        <v>2</v>
      </c>
      <c r="D25" s="87">
        <v>0</v>
      </c>
      <c r="E25" s="87">
        <v>2</v>
      </c>
      <c r="F25" s="84" t="s">
        <v>246</v>
      </c>
      <c r="G25" s="43"/>
      <c r="H25" s="41"/>
      <c r="I25" s="44"/>
      <c r="J25" s="45"/>
      <c r="K25" s="49" t="s">
        <v>32</v>
      </c>
      <c r="L25" s="11"/>
      <c r="M25" s="11"/>
      <c r="N25" s="47"/>
      <c r="O25" s="47"/>
      <c r="P25" s="49" t="s">
        <v>33</v>
      </c>
      <c r="Q25" s="40"/>
      <c r="R25" s="44"/>
      <c r="S25" s="42"/>
    </row>
    <row r="26" spans="1:19" ht="21">
      <c r="A26" s="87"/>
      <c r="B26" s="89" t="s">
        <v>48</v>
      </c>
      <c r="C26" s="87"/>
      <c r="D26" s="87"/>
      <c r="E26" s="87"/>
      <c r="F26" s="84"/>
      <c r="G26" s="48"/>
      <c r="H26" s="49"/>
      <c r="I26" s="44"/>
      <c r="J26" s="46"/>
      <c r="K26" s="50"/>
      <c r="L26" s="201" t="s">
        <v>56</v>
      </c>
      <c r="M26" s="201"/>
      <c r="N26" s="201"/>
      <c r="O26" s="201"/>
      <c r="P26" s="49"/>
      <c r="Q26" s="49"/>
      <c r="R26" s="44"/>
      <c r="S26" s="34"/>
    </row>
    <row r="27" spans="1:19" ht="16.5" customHeight="1">
      <c r="A27" s="96" t="s">
        <v>190</v>
      </c>
      <c r="B27" s="89" t="s">
        <v>118</v>
      </c>
      <c r="C27" s="87" t="s">
        <v>49</v>
      </c>
      <c r="D27" s="87">
        <v>2</v>
      </c>
      <c r="E27" s="87" t="s">
        <v>49</v>
      </c>
      <c r="F27" s="84" t="s">
        <v>302</v>
      </c>
      <c r="G27" s="38"/>
      <c r="H27" s="44"/>
      <c r="I27" s="44"/>
      <c r="J27" s="45"/>
      <c r="K27" s="50"/>
      <c r="L27" s="20"/>
      <c r="M27" s="49"/>
      <c r="N27" s="49"/>
      <c r="O27" s="49"/>
      <c r="P27" s="49"/>
      <c r="Q27" s="49"/>
      <c r="R27" s="44"/>
      <c r="S27" s="34"/>
    </row>
    <row r="28" spans="1:19" ht="16.5" customHeight="1">
      <c r="A28" s="87"/>
      <c r="B28" s="89"/>
      <c r="C28" s="87"/>
      <c r="D28" s="88"/>
      <c r="E28" s="87"/>
      <c r="F28" s="84"/>
      <c r="G28" s="38"/>
      <c r="H28" s="44"/>
      <c r="I28" s="44"/>
      <c r="J28" s="45"/>
      <c r="K28" s="49" t="s">
        <v>32</v>
      </c>
      <c r="L28" s="47"/>
      <c r="M28" s="47"/>
      <c r="N28" s="47"/>
      <c r="O28" s="47"/>
      <c r="P28" s="183" t="s">
        <v>36</v>
      </c>
      <c r="Q28" s="183"/>
      <c r="R28" s="183"/>
      <c r="S28" s="184"/>
    </row>
    <row r="29" spans="1:19" ht="16.5" customHeight="1">
      <c r="A29" s="95"/>
      <c r="B29" s="104"/>
      <c r="C29" s="87"/>
      <c r="D29" s="87"/>
      <c r="E29" s="87"/>
      <c r="F29" s="84"/>
      <c r="G29" s="53"/>
      <c r="H29" s="49"/>
      <c r="I29" s="44"/>
      <c r="J29" s="46"/>
      <c r="K29" s="40"/>
      <c r="L29" s="182" t="s">
        <v>37</v>
      </c>
      <c r="M29" s="182"/>
      <c r="N29" s="182"/>
      <c r="O29" s="182"/>
      <c r="P29" s="49"/>
      <c r="Q29" s="49"/>
      <c r="R29" s="44"/>
      <c r="S29" s="34"/>
    </row>
    <row r="30" spans="1:19" ht="16.5" customHeight="1">
      <c r="A30" s="94"/>
      <c r="B30" s="94" t="s">
        <v>38</v>
      </c>
      <c r="C30" s="94">
        <f>SUM(C8:C29)</f>
        <v>12</v>
      </c>
      <c r="D30" s="94">
        <f>SUM(D8:D29)</f>
        <v>23</v>
      </c>
      <c r="E30" s="94">
        <f>SUM(E8:E29)</f>
        <v>21</v>
      </c>
      <c r="F30" s="27"/>
      <c r="G30" s="36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3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1 ชฟ. 1,2</vt:lpstr>
      <vt:lpstr>1 ชฟ. 3,4 </vt:lpstr>
      <vt:lpstr>1 ชฟ. 5,6</vt:lpstr>
      <vt:lpstr>1 ชฟ. 7,8</vt:lpstr>
      <vt:lpstr>2 ชฟ. 1,2 </vt:lpstr>
      <vt:lpstr>2 ชฟ. 3,4 </vt:lpstr>
      <vt:lpstr>2 ชฟ. 5,6</vt:lpstr>
      <vt:lpstr>2 ชฟ. 7</vt:lpstr>
      <vt:lpstr>3 ชฟ. 1,2 </vt:lpstr>
      <vt:lpstr>3 ชฟ. 3,4  </vt:lpstr>
      <vt:lpstr>3 ชฟ. 5,6</vt:lpstr>
      <vt:lpstr>3 ชฟ. 7</vt:lpstr>
      <vt:lpstr>ส1 ฟค.1,2 (2)</vt:lpstr>
      <vt:lpstr>ส1 ฟค.3,4 (2)</vt:lpstr>
      <vt:lpstr>ส1 ฟก.1,2 (2)</vt:lpstr>
      <vt:lpstr>ส1 ฟก.3,4 (2)</vt:lpstr>
      <vt:lpstr>ส1 ฟก.5 (2)</vt:lpstr>
      <vt:lpstr>ส2 ฟค.1,2  (2)</vt:lpstr>
      <vt:lpstr>ส2 ฟค.3,4  (2)</vt:lpstr>
      <vt:lpstr>ส2 ฟก.1,2 (2)</vt:lpstr>
      <vt:lpstr>ส2 ฟก.3,4 (2)</vt:lpstr>
      <vt:lpstr>'ส1 ฟก.3,4 (2)'!Print_Area</vt:lpstr>
      <vt:lpstr>'ส1 ฟก.5 (2)'!Print_Area</vt:lpstr>
      <vt:lpstr>'ส1 ฟค.3,4 (2)'!Print_Area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2018-10-02T01:27:16Z</cp:lastPrinted>
  <dcterms:created xsi:type="dcterms:W3CDTF">2018-02-20T01:37:58Z</dcterms:created>
  <dcterms:modified xsi:type="dcterms:W3CDTF">2018-12-11T07:01:13Z</dcterms:modified>
</cp:coreProperties>
</file>