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315" windowWidth="15480" windowHeight="7785" tabRatio="915"/>
  </bookViews>
  <sheets>
    <sheet name="อ.วารินยา" sheetId="15" r:id="rId1"/>
    <sheet name="อ.รักษ์พล" sheetId="6" r:id="rId2"/>
    <sheet name="อ.สมหมาย" sheetId="7" r:id="rId3"/>
    <sheet name="อ.สุวัฒน์" sheetId="29" r:id="rId4"/>
    <sheet name="ปริญญา" sheetId="34" r:id="rId5"/>
    <sheet name="ครูสุริยันต์" sheetId="24" r:id="rId6"/>
    <sheet name="อ.อัศวิน" sheetId="23" r:id="rId7"/>
    <sheet name="อ.ภูริพัฒน์" sheetId="8" r:id="rId8"/>
    <sheet name="สมศักดิ์" sheetId="33" r:id="rId9"/>
    <sheet name="อ.ทวี" sheetId="30" r:id="rId10"/>
    <sheet name="อ.วีระศักดิ์" sheetId="1" r:id="rId11"/>
    <sheet name="อ.วิชา " sheetId="47" r:id="rId12"/>
    <sheet name="ศิริจรรยา" sheetId="35" r:id="rId13"/>
    <sheet name="สุวิทย์" sheetId="36" r:id="rId14"/>
    <sheet name="กิตติศักดิ์" sheetId="37" r:id="rId15"/>
    <sheet name="พีรพงษ์" sheetId="38" r:id="rId16"/>
    <sheet name="ฉลองณรงค์" sheetId="43" r:id="rId17"/>
    <sheet name="อภิสิทธิ์" sheetId="46" r:id="rId18"/>
    <sheet name="ครูตะวัน" sheetId="50" r:id="rId19"/>
    <sheet name="ครูอนุสรณ์" sheetId="51" r:id="rId20"/>
    <sheet name="นักศึกษาฝึกสอน" sheetId="49" r:id="rId21"/>
  </sheets>
  <calcPr calcId="144525" iterate="1"/>
</workbook>
</file>

<file path=xl/calcChain.xml><?xml version="1.0" encoding="utf-8"?>
<calcChain xmlns="http://schemas.openxmlformats.org/spreadsheetml/2006/main">
  <c r="F54" i="51" l="1"/>
  <c r="L52" i="51" s="1"/>
  <c r="F26" i="51"/>
  <c r="L24" i="51" s="1"/>
  <c r="F26" i="50"/>
  <c r="L24" i="50" s="1"/>
  <c r="L25" i="51" l="1"/>
  <c r="L26" i="51" s="1"/>
  <c r="L25" i="50"/>
  <c r="L26" i="50" s="1"/>
  <c r="L53" i="51"/>
  <c r="L54" i="51"/>
  <c r="F54" i="23"/>
  <c r="L54" i="23" s="1"/>
  <c r="L25" i="46" l="1"/>
  <c r="L24" i="46"/>
  <c r="L25" i="43"/>
  <c r="L24" i="43"/>
  <c r="L25" i="38"/>
  <c r="L24" i="38"/>
  <c r="L25" i="37"/>
  <c r="L24" i="37"/>
  <c r="L26" i="37" s="1"/>
  <c r="L25" i="36"/>
  <c r="L26" i="36" s="1"/>
  <c r="L24" i="36"/>
  <c r="L25" i="1"/>
  <c r="L24" i="1"/>
  <c r="L25" i="35"/>
  <c r="L26" i="35" s="1"/>
  <c r="L24" i="35"/>
  <c r="L26" i="23"/>
  <c r="L25" i="47"/>
  <c r="L24" i="47"/>
  <c r="L25" i="30"/>
  <c r="L24" i="30"/>
  <c r="L25" i="33"/>
  <c r="L24" i="33"/>
  <c r="L26" i="33" s="1"/>
  <c r="L25" i="8"/>
  <c r="L26" i="8" s="1"/>
  <c r="L24" i="8"/>
  <c r="L25" i="24"/>
  <c r="L26" i="24" s="1"/>
  <c r="L24" i="24"/>
  <c r="L25" i="34"/>
  <c r="L26" i="34" s="1"/>
  <c r="L24" i="34"/>
  <c r="L26" i="29"/>
  <c r="L25" i="7"/>
  <c r="L24" i="7"/>
  <c r="L25" i="6"/>
  <c r="L24" i="6"/>
  <c r="L26" i="6" s="1"/>
  <c r="L25" i="15"/>
  <c r="L26" i="15" s="1"/>
  <c r="L24" i="15"/>
  <c r="L26" i="7" l="1"/>
  <c r="L26" i="30"/>
  <c r="L26" i="43"/>
  <c r="L26" i="47"/>
  <c r="L26" i="38"/>
  <c r="L26" i="46"/>
  <c r="L26" i="1"/>
  <c r="F26" i="49"/>
</calcChain>
</file>

<file path=xl/sharedStrings.xml><?xml version="1.0" encoding="utf-8"?>
<sst xmlns="http://schemas.openxmlformats.org/spreadsheetml/2006/main" count="2538" uniqueCount="405">
  <si>
    <t>วิทยาลัยเทคนิคเลย</t>
  </si>
  <si>
    <t>ชื่อ - สกุล</t>
  </si>
  <si>
    <t>วุฒิ</t>
  </si>
  <si>
    <t>หน้าที่พิเศษ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</si>
  <si>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</si>
  <si>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</si>
  <si>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</si>
  <si>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</si>
  <si>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</si>
  <si>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</si>
  <si>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</si>
  <si>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</si>
  <si>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</si>
  <si>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</si>
  <si>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</si>
  <si>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จันทร์</t>
  </si>
  <si>
    <t>อังคาร</t>
  </si>
  <si>
    <t>พุธ</t>
  </si>
  <si>
    <t>พฤหัสบดี</t>
  </si>
  <si>
    <t>ศุกร์</t>
  </si>
  <si>
    <t>รวมทั้งสิ้น</t>
  </si>
  <si>
    <t>นายรักษ์พล  มีด้วง</t>
  </si>
  <si>
    <t>นายสมหมาย  นรนิติไธสง</t>
  </si>
  <si>
    <t>นายวารินยา  ขันศิลา</t>
  </si>
  <si>
    <t>หัวหน้าแผนกวิชาช่างกลโรงงาน</t>
  </si>
  <si>
    <t>รายละเอียดชั่วโมงสอน</t>
  </si>
  <si>
    <t>ชม./สัปดาห์</t>
  </si>
  <si>
    <t>รายละเอียดชั่วโมงเบิก</t>
  </si>
  <si>
    <t>นายภูริพัฒน์  ภูคำสอน</t>
  </si>
  <si>
    <t>ศษ.บ.(บริหารการศึกษา)</t>
  </si>
  <si>
    <t>วัน - ชม.</t>
  </si>
  <si>
    <t>อส.บ. เทคโนโลยีอุตสาหการ</t>
  </si>
  <si>
    <t>นายวิชา  แต่งสุวรรณ</t>
  </si>
  <si>
    <t>นายสุวัฒน์  พรอินทร์</t>
  </si>
  <si>
    <t>วศ.บ.(อุตสาหการ)</t>
  </si>
  <si>
    <t>ค.อ.บ.(วิศวกรรมเครื่องกล)</t>
  </si>
  <si>
    <t>ค.อ.บ.(วิศวกรรมอุตสาหการ)</t>
  </si>
  <si>
    <t>นายสมศักดิ์  พันโนริต</t>
  </si>
  <si>
    <t>กศ.บ.(เทคโนโลยีทางการศึกษา)</t>
  </si>
  <si>
    <t>หัวหน้างานกิจกรรมนักเรียน  นักศึกษา</t>
  </si>
  <si>
    <t>ผู้ช่วยเจ้าหน้าที่งานวิทยบริการและห้องสมุด</t>
  </si>
  <si>
    <t>ผู้ช่วยเจ้าหน้าที่งานพัสดุ</t>
  </si>
  <si>
    <t>ค.อ.ม.(วิศวกรรมอุตสาหการ)</t>
  </si>
  <si>
    <t>นายทวี  กุลเกตุ</t>
  </si>
  <si>
    <t>ปทส.เครื่องมือกล</t>
  </si>
  <si>
    <t>นายสุริยันต์  นันตะรีสี</t>
  </si>
  <si>
    <t>หัวหน้างานสวัสดิการนักเรียน นักศึกษาและพยาบาล</t>
  </si>
  <si>
    <t>หมายเหตุ</t>
  </si>
  <si>
    <t>- กรณีตรงกับวันหยุดนักขัตฤกษ์/วันลาให้เลือกเบิกตามความเหมาะสม</t>
  </si>
  <si>
    <t xml:space="preserve"> ชั่วโมงเบิก</t>
  </si>
  <si>
    <t>นางสาวศิริจรรยา คลังกลาง</t>
  </si>
  <si>
    <t>หลักสูตร ปวช.</t>
  </si>
  <si>
    <t>หลักสูตร ปวส.</t>
  </si>
  <si>
    <t>นายสุวิทย์ หอมพรมมา</t>
  </si>
  <si>
    <t>นายกิตติศักดิ์ วีระคุณ</t>
  </si>
  <si>
    <t>ทล.บ.วิศวกรรมการผลิต</t>
  </si>
  <si>
    <t>นายพีรพงษ์   อ้วนศิริ</t>
  </si>
  <si>
    <t xml:space="preserve">จำนวนชั่วโมงสอนในเวลาราชการ (โหลด)  คือ   12   ชม./สัปดาห์  </t>
  </si>
  <si>
    <t xml:space="preserve">จำนวนชั่วโมงสอนในเวลาราชการ (โหลด)  คือ   18   ชม./สัปดาห์  </t>
  </si>
  <si>
    <t>ว่าที่ ร.ต.ปริญญา  ปัญญาศรี</t>
  </si>
  <si>
    <t>นายฉลองณรงค์  เดชบุรมย์</t>
  </si>
  <si>
    <t>นายอภิสิทธิ์  แสนหาญ</t>
  </si>
  <si>
    <t>อส.บ.เทคโนโลยีอุตสาหการ</t>
  </si>
  <si>
    <t>เจ้าหน้าที่งานสวัสดิการนักเรียน นักศึกษาและพยาบาล</t>
  </si>
  <si>
    <t>อส.บ.เทคโนโลยีเครื่องกล</t>
  </si>
  <si>
    <t xml:space="preserve">จำนวนชั่วโมงสอนในเวลาราชการ (โหลด)  คือ     ชม./สัปดาห์  </t>
  </si>
  <si>
    <t>17.00</t>
  </si>
  <si>
    <t>18.00</t>
  </si>
  <si>
    <t>19.00</t>
  </si>
  <si>
    <t>กิจกรรมมหน้าเสาธง   เวลา 07.30 น. - 08.00 น.</t>
  </si>
  <si>
    <t>พักรับประทานอาหารกลางวัน</t>
  </si>
  <si>
    <t>กิจกรรม</t>
  </si>
  <si>
    <t>รง.ชก.7</t>
  </si>
  <si>
    <t>3100-0009(ท)</t>
  </si>
  <si>
    <t>รง.ชก.2</t>
  </si>
  <si>
    <t>2100-1008(ท)</t>
  </si>
  <si>
    <t>รง.ชก.1</t>
  </si>
  <si>
    <t>รง.ชก.6</t>
  </si>
  <si>
    <t xml:space="preserve">จำนวนชั่วโมงสอนในเวลาราชการ (โหลด)  คือ   12  ชม./สัปดาห์  </t>
  </si>
  <si>
    <t>สถานประกอบการ</t>
  </si>
  <si>
    <t xml:space="preserve">จำนวนชั่วโมงสอนในเวลาราชการ (โหลด)  คือ    12  ชม./สัปดาห์  </t>
  </si>
  <si>
    <t xml:space="preserve">จำนวนชั่วโมงสอนในเวลาราชการ (โหลด)  คือ   15  ชม./สัปดาห์  </t>
  </si>
  <si>
    <t xml:space="preserve">จำนวนชั่วโมงสอนในเวลาราชการ (โหลด)  คือ   15   ชม./สัปดาห์  </t>
  </si>
  <si>
    <t xml:space="preserve">จำนวนชั่วโมงสอนในเวลาราชการ (โหลด)  คือ    15  ชม./สัปดาห์  </t>
  </si>
  <si>
    <t>นายอัศวิน  สัตตาคม</t>
  </si>
  <si>
    <t>วศ.ม.(เครื่องกลพลังงาน)</t>
  </si>
  <si>
    <t>ข้าราชการครู</t>
  </si>
  <si>
    <t>พนักงานราชการ</t>
  </si>
  <si>
    <t xml:space="preserve">จำนวนชั่วโมงสอนในเวลาราชการ (โหลด)  คือ   20   ชม./สัปดาห์  </t>
  </si>
  <si>
    <t>ครูจ้างสอน 2</t>
  </si>
  <si>
    <t xml:space="preserve">จำนวนชั่วโมงสอนในเวลาราชการ (โหลด)  คือ   20  ชม./สัปดาห์  </t>
  </si>
  <si>
    <t>ครูจ้างสอน 3</t>
  </si>
  <si>
    <t>ครูจ้างสอน 4</t>
  </si>
  <si>
    <t xml:space="preserve">จำนวนชั่วโมงสอนในเวลาราชการ (โหลด)  คือ  20   ชม./สัปดาห์  </t>
  </si>
  <si>
    <t>ครูจ้างสอน 5</t>
  </si>
  <si>
    <t>ครูจ้างสอน 6</t>
  </si>
  <si>
    <t>อส.บ. (เทคโนโลยีเครื่องกล)</t>
  </si>
  <si>
    <t>นายวีรศักดิ์   ตาทุม</t>
  </si>
  <si>
    <t>วุฒิ  วศ.บ.เครื่องจักรกลการเกษตร</t>
  </si>
  <si>
    <t>ตารางสอนรายบุคคล   แผนกวิชาช่างกลโรงงาน  ประจำภาคเรียนที่   1   ปีการศึกษา   2561</t>
  </si>
  <si>
    <t>ครูจ้างสอน 1</t>
  </si>
  <si>
    <t>3001-0101(ท)</t>
  </si>
  <si>
    <t>812</t>
  </si>
  <si>
    <t>ส1 ทผ. 5,6</t>
  </si>
  <si>
    <t>ส1 ทผ. 3,4</t>
  </si>
  <si>
    <t>ส1 ทผ. 1,2</t>
  </si>
  <si>
    <t>2102-8001(ป)</t>
  </si>
  <si>
    <t>3 ชก. 1</t>
  </si>
  <si>
    <t>3 ชก. 2</t>
  </si>
  <si>
    <t>3102-2006(ท)</t>
  </si>
  <si>
    <t>3102-2006(ป)</t>
  </si>
  <si>
    <t>814</t>
  </si>
  <si>
    <t>ส1 ทผ.1</t>
  </si>
  <si>
    <t>3100-0005(ท)</t>
  </si>
  <si>
    <t>3100-0005(ป)</t>
  </si>
  <si>
    <t>ส1 ทผ.5</t>
  </si>
  <si>
    <t>ส1 ทผ.3</t>
  </si>
  <si>
    <t>2102-2004(ท)</t>
  </si>
  <si>
    <t>1 ชก. 5</t>
  </si>
  <si>
    <t>2102-2004(ป)</t>
  </si>
  <si>
    <t>2102-2102(ท)</t>
  </si>
  <si>
    <t>รง.ชก. 2</t>
  </si>
  <si>
    <t>2 ชก. 1</t>
  </si>
  <si>
    <t>2 ชก. 1,2</t>
  </si>
  <si>
    <t>รง.ชก. 1</t>
  </si>
  <si>
    <t xml:space="preserve">1 ชช. 2 </t>
  </si>
  <si>
    <t>2 ชก. 6</t>
  </si>
  <si>
    <t>2102-2101(ท)</t>
  </si>
  <si>
    <t>641</t>
  </si>
  <si>
    <t>2 ชก. 5,6</t>
  </si>
  <si>
    <t>2 ชก. 7</t>
  </si>
  <si>
    <t>2 ชก. 3,4</t>
  </si>
  <si>
    <t>3102-2101(ท)</t>
  </si>
  <si>
    <t>2100-1008 (ท)</t>
  </si>
  <si>
    <t>3102-2103(ท)</t>
  </si>
  <si>
    <t>รง.ชก.3</t>
  </si>
  <si>
    <t>ส2 ทผ. 6</t>
  </si>
  <si>
    <t>813</t>
  </si>
  <si>
    <t>ส2 ทผ. 5,6</t>
  </si>
  <si>
    <t>ส2 ทผ. 3,4</t>
  </si>
  <si>
    <t>ส2 ทผ. 2</t>
  </si>
  <si>
    <t>3100-0006(ท)</t>
  </si>
  <si>
    <t>รง.ชก.4</t>
  </si>
  <si>
    <t>2100-1008(ป)</t>
  </si>
  <si>
    <t>ส1 ทผ. 1</t>
  </si>
  <si>
    <t>2102-2003(ท)</t>
  </si>
  <si>
    <t>ส2 ทผ. 3</t>
  </si>
  <si>
    <t>3102-9003(ท)</t>
  </si>
  <si>
    <t>3102-9003(ป)</t>
  </si>
  <si>
    <t>2102-8001</t>
  </si>
  <si>
    <t>(สป 1-9)</t>
  </si>
  <si>
    <t>(สป 10-18)</t>
  </si>
  <si>
    <t>3 ชก. 7</t>
  </si>
  <si>
    <t>3 ชก. 8</t>
  </si>
  <si>
    <t>3 ชก. 7,8</t>
  </si>
  <si>
    <t>ส2 ทผ. 1</t>
  </si>
  <si>
    <t>ส2 ทผ. 5</t>
  </si>
  <si>
    <t>(สป. 1-9)</t>
  </si>
  <si>
    <t>(สป. 10-18)</t>
  </si>
  <si>
    <t>3 ชก. 5</t>
  </si>
  <si>
    <t>3 ชก. 6</t>
  </si>
  <si>
    <t>2 ชฟ. 6</t>
  </si>
  <si>
    <t>3102-2001(ท)</t>
  </si>
  <si>
    <t>ส1 ทผ. 5</t>
  </si>
  <si>
    <t>รง.ชก.5</t>
  </si>
  <si>
    <t>2 ชก. 3</t>
  </si>
  <si>
    <t>2102-2104(ป)</t>
  </si>
  <si>
    <t>2102-2201(ท)</t>
  </si>
  <si>
    <t>ส2 ทผ. 7</t>
  </si>
  <si>
    <t>(สถานประกอบการ)</t>
  </si>
  <si>
    <t>ส1 ทล. 1</t>
  </si>
  <si>
    <t>3102-2003(ท)</t>
  </si>
  <si>
    <t>3102-2004(ท)</t>
  </si>
  <si>
    <t>3102-9001(ท)</t>
  </si>
  <si>
    <t>ส2 ทผ. 1,2</t>
  </si>
  <si>
    <t>ส2 ทผ.4</t>
  </si>
  <si>
    <t>2 ชฟ. 3</t>
  </si>
  <si>
    <t>1 ชก. 1</t>
  </si>
  <si>
    <t>2 ชฟ. 5</t>
  </si>
  <si>
    <t>1 ชก. 7</t>
  </si>
  <si>
    <t>3102-2002(ท)</t>
  </si>
  <si>
    <t>3102-2002(ป)</t>
  </si>
  <si>
    <t>811</t>
  </si>
  <si>
    <t>2102-2006(ท)</t>
  </si>
  <si>
    <t>3 ชก. 4</t>
  </si>
  <si>
    <t>ส2 ทผ.1</t>
  </si>
  <si>
    <t>1 ชก. 3</t>
  </si>
  <si>
    <t>2 ชก. 4</t>
  </si>
  <si>
    <t>ส2 ทผ.3</t>
  </si>
  <si>
    <t>ส2 ทผ.2</t>
  </si>
  <si>
    <t>ส2 ทผ.7</t>
  </si>
  <si>
    <t>ส1 ทผ.2</t>
  </si>
  <si>
    <t>ส1 ทผ.4</t>
  </si>
  <si>
    <t>2102-2009(ท)</t>
  </si>
  <si>
    <t>3 ชก. 5,6</t>
  </si>
  <si>
    <t>2102-2009(ป)</t>
  </si>
  <si>
    <t>รง.ชก.8</t>
  </si>
  <si>
    <t>3 ชก. 1,2</t>
  </si>
  <si>
    <t>1 ชก. 8</t>
  </si>
  <si>
    <t>รง.ชก.9</t>
  </si>
  <si>
    <t>2 ชก. 2</t>
  </si>
  <si>
    <t>645</t>
  </si>
  <si>
    <t>1 ชก. 6</t>
  </si>
  <si>
    <t>ส2 ทผ. 4</t>
  </si>
  <si>
    <t>2 ชก. 5</t>
  </si>
  <si>
    <t>ส1 ทผ. 6</t>
  </si>
  <si>
    <t>1 ชก. 2</t>
  </si>
  <si>
    <t>ส1 ทผ. 4</t>
  </si>
  <si>
    <t>ส1 ทผ. 2</t>
  </si>
  <si>
    <t>3102-9002(ท)</t>
  </si>
  <si>
    <t>ส2 ทผ.5</t>
  </si>
  <si>
    <t>2 ชฟ. 2</t>
  </si>
  <si>
    <t>1 ชช. 1</t>
  </si>
  <si>
    <t>3102-9003</t>
  </si>
  <si>
    <t>2 ชฟ. 1</t>
  </si>
  <si>
    <t>1 ชก. 4</t>
  </si>
  <si>
    <t>2 ชฟ. 7</t>
  </si>
  <si>
    <t>ส2 ทผ.6</t>
  </si>
  <si>
    <t>2 ชฟ. 4</t>
  </si>
  <si>
    <t>3 ชย. 7</t>
  </si>
  <si>
    <t>3 ชย. 6</t>
  </si>
  <si>
    <t>อัตราส่วนชั่วโมงสอน   ชั่วโมงไม่เบิกค่าสอน : ชั่วโมงเบิกค่าสอน  คือ   13  :  12</t>
  </si>
  <si>
    <t xml:space="preserve">อัตราส่วนชั่วโมงสอน   ชั่วโมงไม่เบิกค่าสอน : ชั่วโมงเบิกค่าสอน  คือ   17  :  12   </t>
  </si>
  <si>
    <t xml:space="preserve">อัตราส่วนชั่วโมงสอน   ชั่วโมงไม่เบิกค่าสอน : ชั่วโมงเบิกค่าสอน  คือ   21  :   12  </t>
  </si>
  <si>
    <t xml:space="preserve">อัตราส่วนชั่วโมงสอน   ชั่วโมงไม่เบิกค่าสอน : ชั่วโมงเบิกค่าสอน  คือ  22   :   12  </t>
  </si>
  <si>
    <t xml:space="preserve">อัตราส่วนชั่วโมงสอน   ชั่วโมงไม่เบิกค่าสอน : ชั่วโมงเบิกค่าสอน  คือ   22  :   12  </t>
  </si>
  <si>
    <t xml:space="preserve">อัตราส่วนชั่วโมงสอน   ชั่วโมงไม่เบิกค่าสอน : ชั่วโมงเบิกค่าสอน  คือ   20  :  12   </t>
  </si>
  <si>
    <t xml:space="preserve">อัตราส่วนชั่วโมงสอน   ชั่วโมงไม่เบิกค่าสอน : ชั่วโมงเบิกค่าสอน  คือ  18   :   12  </t>
  </si>
  <si>
    <t xml:space="preserve">อัตราส่วนชั่วโมงสอน   ชั่วโมงไม่เบิกค่าสอน : ชั่วโมงเบิกค่าสอน  คือ  20   :  12   </t>
  </si>
  <si>
    <t>อัตราส่วนชั่วโมงสอน   ชั่วโมงไม่เบิกค่าสอน : ชั่วโมงเบิกค่าสอน  คือ  23  :  12</t>
  </si>
  <si>
    <t xml:space="preserve">จำนวนชั่วโมงสอนในเวลาราชการ (โหลด)  คือ    18  ชม./สัปดาห์  </t>
  </si>
  <si>
    <t xml:space="preserve">อัตราส่วนชั่วโมงสอน   ชั่วโมงไม่เบิกค่าสอน : ชั่วโมงเบิกค่าสอน  คือ  23   :   12  </t>
  </si>
  <si>
    <t xml:space="preserve">อัตราส่วนชั่วโมงสอน   ชั่วโมงไม่เบิกค่าสอน : ชั่วโมงเบิกค่าสอน  คือ  21   :  12   </t>
  </si>
  <si>
    <t xml:space="preserve">อัตราส่วนชั่วโมงสอน   ชั่วโมงไม่เบิกค่าสอน : ชั่วโมงเบิกค่าสอน  คือ  24   :  12   </t>
  </si>
  <si>
    <t xml:space="preserve">อัตราส่วนชั่วโมงสอน   ชั่วโมงไม่เบิกค่าสอน : ชั่วโมงเบิกค่าสอน  คือ  23   :  12   </t>
  </si>
  <si>
    <t xml:space="preserve">อัตราส่วนชั่วโมงสอน   ชั่วโมงไม่เบิกค่าสอน : ชั่วโมงเบิกค่าสอน  คือ  21  :  12   </t>
  </si>
  <si>
    <t xml:space="preserve">อัตราส่วนชั่วโมงสอน   ชั่วโมงไม่เบิกค่าสอน : ชั่วโมงเบิกค่าสอน  คือ   25   :  12    </t>
  </si>
  <si>
    <t>2102-2102</t>
  </si>
  <si>
    <t>(ป)</t>
  </si>
  <si>
    <t>3100-0009</t>
  </si>
  <si>
    <t>(ท)</t>
  </si>
  <si>
    <t>3001-0101</t>
  </si>
  <si>
    <t>3102-2103</t>
  </si>
  <si>
    <t>3102-2101</t>
  </si>
  <si>
    <t xml:space="preserve">2100-1008 </t>
  </si>
  <si>
    <t>2102-2101</t>
  </si>
  <si>
    <t>3100-0116</t>
  </si>
  <si>
    <t>3100-0006</t>
  </si>
  <si>
    <t>3100-0105</t>
  </si>
  <si>
    <t>2100-1008</t>
  </si>
  <si>
    <t>2102-2106</t>
  </si>
  <si>
    <t>3102-2001</t>
  </si>
  <si>
    <t>2102-2104</t>
  </si>
  <si>
    <t>2102-2201</t>
  </si>
  <si>
    <t>3102-2005</t>
  </si>
  <si>
    <t>3102-2003</t>
  </si>
  <si>
    <t>3102-2004</t>
  </si>
  <si>
    <t>2102-2006</t>
  </si>
  <si>
    <t>3102-5101</t>
  </si>
  <si>
    <t>2102-2009</t>
  </si>
  <si>
    <t>3102-5102</t>
  </si>
  <si>
    <t>3102-9002</t>
  </si>
  <si>
    <t>อวท.1</t>
  </si>
  <si>
    <t>อวท.3</t>
  </si>
  <si>
    <t>3 ชก 1,2</t>
  </si>
  <si>
    <t>สถาประกอบการ</t>
  </si>
  <si>
    <t xml:space="preserve">อัตราส่วนชั่วโมงสอน   ชั่วโมงไม่เบิกค่าสอน : ชั่วโมงเบิกค่าสอน  คือ   17 : 12  </t>
  </si>
  <si>
    <t>2 ชก.3,4</t>
  </si>
  <si>
    <t>(20คน)</t>
  </si>
  <si>
    <t>(17คน)</t>
  </si>
  <si>
    <t>(16คน)</t>
  </si>
  <si>
    <t>(21คน)</t>
  </si>
  <si>
    <t>(22คน)</t>
  </si>
  <si>
    <t>641(43คน)</t>
  </si>
  <si>
    <t>(43คน)</t>
  </si>
  <si>
    <t>(13คน)</t>
  </si>
  <si>
    <t>รง.ชก.3(21คน)</t>
  </si>
  <si>
    <t>(26คน)</t>
  </si>
  <si>
    <t>ส2 ทผ.5,6</t>
  </si>
  <si>
    <t>(40คน)</t>
  </si>
  <si>
    <t>รง.ชก.2(22คน)</t>
  </si>
  <si>
    <t>รง.ชก.4(20คน)</t>
  </si>
  <si>
    <t>รง.ชก.5(20คน)</t>
  </si>
  <si>
    <t>(33คน)</t>
  </si>
  <si>
    <t>2000-2003 (21คน)</t>
  </si>
  <si>
    <t>3 ชย.5</t>
  </si>
  <si>
    <t>หัวหน้างานทะเบียน</t>
  </si>
  <si>
    <t>เจ้าหน้าที่งานปกครอง</t>
  </si>
  <si>
    <t>ผู้ช่วยเจ้าหน้าที่งานทะเบียน</t>
  </si>
  <si>
    <t>หัวหน้างานวิจัยพัฒนานวัตกรรมและสิ่งประดิษฐ์</t>
  </si>
  <si>
    <t>ตารางสอนรายบุคคล   แผนกวิชาช่างกลโรงงาน  ประจำภาคเรียนที่   1   ปีการศึกษา   2561 (สป. 1-9)</t>
  </si>
  <si>
    <t>ตารางสอนรายบุคคล   แผนกวิชาช่างกลโรงงาน  ประจำภาคเรียนที่   1   ปีการศึกษา   2561  (สป. 10-18)</t>
  </si>
  <si>
    <t>นายกฤษดา  ณัฐธนสกุล</t>
  </si>
  <si>
    <t xml:space="preserve">อัตราส่วนชั่วโมงสอน   ชั่วโมงไม่เบิกค่าสอน : ชั่วโมงเบิกค่าสอน  คือ   31   : 0     </t>
  </si>
  <si>
    <t>ส1 ทผ. 7,8</t>
  </si>
  <si>
    <t>ส1 ทผ.7,8</t>
  </si>
  <si>
    <t>นักศึกษาฝึกประสบการณ์วิชาชีพครู</t>
  </si>
  <si>
    <t>ค.อ.บ.วิศวกรรมอุตสาหการ</t>
  </si>
  <si>
    <t>อัตราส่วนชั่วโมงสอน   ชั่วโมงไม่เบิกค่าสอน : ชั่วโมงเบิกค่าสอน  คือ  19  :  12</t>
  </si>
  <si>
    <t xml:space="preserve">อัตราส่วนชั่วโมงสอน   ชั่วโมงไม่เบิกค่าสอน : ชั่วโมงเบิกค่าสอน  คือ   21   :  12    </t>
  </si>
  <si>
    <t>ค.อ.บ. (เครื่องกล)</t>
  </si>
  <si>
    <t>ทล.บ. การผลิต</t>
  </si>
  <si>
    <t>นายตะวัน  ทองแสนไกร</t>
  </si>
  <si>
    <t>นายอนุสรณ์ เรียนทิพย์</t>
  </si>
  <si>
    <t>ตารางสอนรายบุคคล   แผนกวิชาช่างกลโรงงาน  ประจำภาคเรียนที่  1   ปีการศึกษา   2561  (เริ่มใช้วันที่ 21 พฤษภาคม 2561)</t>
  </si>
  <si>
    <t>ตารางสอนรายบุคคล   แผนกวิชาช่างกลโรงงาน  ประจำภาคเรียนที่   1   ปีการศึกษา   2561  (สป. 1-9)  (เริ่มใช้วันที่ 21 พฤษภาคม 2561)</t>
  </si>
  <si>
    <t>ตารางสอนรายบุคคล   แผนกวิชาช่างกลโรงงาน  ประจำภาคเรียนที่   1   ปีการศึกษา   2561  (สป. 10-18) (เริ่มใช้วันที่ 21 พฤษภาคม 2561)</t>
  </si>
  <si>
    <t>ครูจ้างสอน 7</t>
  </si>
  <si>
    <t>ครูจ้างสอน 8</t>
  </si>
  <si>
    <t>823</t>
  </si>
  <si>
    <t>PLC</t>
  </si>
  <si>
    <t xml:space="preserve">                         </t>
  </si>
  <si>
    <t>คอ.บ.วิศวกรรมอุตสาหการ</t>
  </si>
  <si>
    <t xml:space="preserve">อัตราส่วนชั่วโมงสอน   ชั่วโมงไม่เบิกค่าสอน : ชั่วโมงเบิกค่าสอน  คือ   18   :    12 </t>
  </si>
  <si>
    <t>รง.ชก.1 (20คน)</t>
  </si>
  <si>
    <t>( 43 คน)</t>
  </si>
  <si>
    <t>( 20 คน)</t>
  </si>
  <si>
    <t>( 30 คน)</t>
  </si>
  <si>
    <t>รง.ชก.2(19คน)</t>
  </si>
  <si>
    <t>(19คน)</t>
  </si>
  <si>
    <t>3000-2001 (24คน)</t>
  </si>
  <si>
    <t>(41  คน)</t>
  </si>
  <si>
    <t>( 40 คน)</t>
  </si>
  <si>
    <t>(12คน)</t>
  </si>
  <si>
    <t>( 30คน)</t>
  </si>
  <si>
    <t>814( 20 คน)</t>
  </si>
  <si>
    <t>(22  คน)</t>
  </si>
  <si>
    <t>814(21คน)</t>
  </si>
  <si>
    <t>( 21 คน)</t>
  </si>
  <si>
    <t>(18คน)</t>
  </si>
  <si>
    <t>641(34คน)</t>
  </si>
  <si>
    <t>(34คน)</t>
  </si>
  <si>
    <t>รง.ชก. 1( 12คน)</t>
  </si>
  <si>
    <t>( 12 คน)</t>
  </si>
  <si>
    <t>(10คน)</t>
  </si>
  <si>
    <t>641(25คน)</t>
  </si>
  <si>
    <t>(25คน)</t>
  </si>
  <si>
    <t>3000-2001 (40คน)</t>
  </si>
  <si>
    <t>641(12คน)</t>
  </si>
  <si>
    <t>(37คน)</t>
  </si>
  <si>
    <t>3000-2001 (41คน)</t>
  </si>
  <si>
    <t>(30คน)</t>
  </si>
  <si>
    <t>รง.ชก.4(13คน)</t>
  </si>
  <si>
    <t>(38คน)</t>
  </si>
  <si>
    <t>(11คน)</t>
  </si>
  <si>
    <t>2002-0007 (27คน)</t>
  </si>
  <si>
    <t>รง.ชก.3(14คน)</t>
  </si>
  <si>
    <t>(14คน)</t>
  </si>
  <si>
    <t>รง.ชก.3(19คน)</t>
  </si>
  <si>
    <t>(15คน)</t>
  </si>
  <si>
    <t>รง.ชก.3(17คน)</t>
  </si>
  <si>
    <t>3000-2001 (43คน)</t>
  </si>
  <si>
    <t>811(14คน)</t>
  </si>
  <si>
    <t>2000-2003 (38คน)</t>
  </si>
  <si>
    <t>รง.ชก.4(14คน)</t>
  </si>
  <si>
    <t>811(21คน)</t>
  </si>
  <si>
    <t>2000-2003 (34คน)</t>
  </si>
  <si>
    <t>(24คน)</t>
  </si>
  <si>
    <t>811(30คน)</t>
  </si>
  <si>
    <t>811(19คน)</t>
  </si>
  <si>
    <t>รง.ชก.2(18คน)</t>
  </si>
  <si>
    <t>814 (20คน)</t>
  </si>
  <si>
    <t>3000-2001 (30คน)</t>
  </si>
  <si>
    <t>รง.ชก.7(21คน)</t>
  </si>
  <si>
    <t>รง.ชก.5(14คน)</t>
  </si>
  <si>
    <t>รง.ชก.6(19คน)</t>
  </si>
  <si>
    <t>รง.ชก.4(19คน)</t>
  </si>
  <si>
    <t>2002-0007  (24คน)</t>
  </si>
  <si>
    <t>รง.ชก.6(21คน)</t>
  </si>
  <si>
    <t>รง.ชก.7(20คน)</t>
  </si>
  <si>
    <t>3000-2003 (33คน)</t>
  </si>
  <si>
    <t>811(18คน)</t>
  </si>
  <si>
    <t>2000-2003 (12คน)</t>
  </si>
  <si>
    <t>รง.ชก.2(21คน)</t>
  </si>
  <si>
    <t>2002-0007 (26คน)</t>
  </si>
  <si>
    <t>รง.ชก.8(18คน)</t>
  </si>
  <si>
    <t>รง.ชก.8(19คน)</t>
  </si>
  <si>
    <t>(สป. 1-9) 3 ชก.6(11คน)</t>
  </si>
  <si>
    <t>(สป. 10-18) 3 ชก. 5(15คน)</t>
  </si>
  <si>
    <t>(สป.1-9) 3ชก.6(11คน)</t>
  </si>
  <si>
    <t>(สป.10-18)3ชก.5(15คน)</t>
  </si>
  <si>
    <t>รง.ชก.8(17คน)</t>
  </si>
  <si>
    <t>รง.ชก.6(18คน)</t>
  </si>
  <si>
    <t>2002-0007(11คน)</t>
  </si>
  <si>
    <t>รง.ชก.8(11คน)</t>
  </si>
  <si>
    <t>3000-2003 (37คน)</t>
  </si>
  <si>
    <t>(สป. 1-9)3ชก.8(11คน)</t>
  </si>
  <si>
    <t>(สป. 10-18)3ชก.7(16คน)</t>
  </si>
  <si>
    <t>2000-2003 (25คน)</t>
  </si>
  <si>
    <t>รง.ชก.9(14คน)</t>
  </si>
  <si>
    <t>รง.ชก.4(11คน)</t>
  </si>
  <si>
    <t>(11คน )</t>
  </si>
  <si>
    <t>(21คน</t>
  </si>
  <si>
    <t>2 ชก 3,4</t>
  </si>
  <si>
    <t>3000-2003 (40คน)</t>
  </si>
  <si>
    <t>รง.ชก.6(17คน)</t>
  </si>
  <si>
    <t>(สป.1-9)(11คน)</t>
  </si>
  <si>
    <t>(สป.1-9)3ชก.2(12คน)</t>
  </si>
  <si>
    <t>(สป.10-18)3ชก.1(12คน)</t>
  </si>
  <si>
    <t>(สป.1-9)3ชก.8(11คน)</t>
  </si>
  <si>
    <t>(สป.10-18)3ชก.7(16คน)</t>
  </si>
  <si>
    <t>814(20คน)</t>
  </si>
  <si>
    <t>รง.ชก.9(20คน)</t>
  </si>
  <si>
    <t>641 (28คน)</t>
  </si>
  <si>
    <t>(28คน)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</si>
</sst>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6"/>
      <name val="Angsana New"/>
      <charset val="222"/>
    </font>
    <font>
      <sz val="8"/>
      <name val="Angsana New"/>
      <family val="1"/>
    </font>
    <font>
      <sz val="16"/>
      <name val="Angsana New"/>
      <family val="1"/>
    </font>
    <font>
      <sz val="12"/>
      <name val="TH SarabunPSK"/>
      <family val="2"/>
    </font>
    <font>
      <sz val="8"/>
      <name val="Angsana New"/>
      <family val="1"/>
    </font>
    <font>
      <b/>
      <sz val="14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sz val="8"/>
      <name val="Angsana New"/>
      <family val="1"/>
    </font>
    <font>
      <u/>
      <sz val="12"/>
      <name val="TH SarabunPSK"/>
      <family val="2"/>
    </font>
    <font>
      <sz val="9"/>
      <name val="TH SarabunPSK"/>
      <family val="2"/>
    </font>
    <font>
      <sz val="12"/>
      <name val="AngsanaUPC"/>
      <family val="1"/>
      <charset val="222"/>
    </font>
    <font>
      <sz val="10"/>
      <name val="TH SarabunPSK"/>
      <family val="2"/>
    </font>
    <font>
      <sz val="11"/>
      <color rgb="FF000000"/>
      <name val="TH SarabunPSK"/>
      <family val="2"/>
    </font>
    <font>
      <sz val="12"/>
      <color rgb="FF000000"/>
      <name val="TH SarabunPSK"/>
      <family val="2"/>
    </font>
    <font>
      <b/>
      <sz val="18"/>
      <name val="TH SarabunPSK"/>
      <family val="2"/>
    </font>
    <font>
      <b/>
      <sz val="20"/>
      <name val="TH SarabunPSK"/>
      <family val="2"/>
    </font>
    <font>
      <sz val="8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4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8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7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1" fontId="6" fillId="0" borderId="7" xfId="0" applyNumberFormat="1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1" fontId="5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" fontId="9" fillId="0" borderId="0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49" fontId="3" fillId="0" borderId="7" xfId="0" applyNumberFormat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7" fillId="0" borderId="6" xfId="1" applyFont="1" applyBorder="1" applyAlignment="1">
      <alignment vertical="center"/>
    </xf>
    <xf numFmtId="0" fontId="3" fillId="0" borderId="7" xfId="1" applyFont="1" applyBorder="1" applyAlignment="1">
      <alignment horizontal="left" vertical="center"/>
    </xf>
    <xf numFmtId="0" fontId="3" fillId="0" borderId="7" xfId="1" applyFont="1" applyBorder="1" applyAlignment="1">
      <alignment vertical="center"/>
    </xf>
    <xf numFmtId="0" fontId="7" fillId="0" borderId="7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Fill="1" applyAlignment="1">
      <alignment vertical="center"/>
    </xf>
    <xf numFmtId="0" fontId="3" fillId="0" borderId="5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6" fillId="0" borderId="7" xfId="1" applyFont="1" applyBorder="1" applyAlignment="1">
      <alignment horizontal="center" vertical="center"/>
    </xf>
    <xf numFmtId="0" fontId="3" fillId="0" borderId="0" xfId="1" applyFont="1" applyBorder="1" applyAlignment="1">
      <alignment horizontal="right" vertical="center"/>
    </xf>
    <xf numFmtId="0" fontId="7" fillId="0" borderId="5" xfId="1" applyFont="1" applyBorder="1" applyAlignment="1">
      <alignment vertical="center"/>
    </xf>
    <xf numFmtId="0" fontId="6" fillId="0" borderId="12" xfId="1" applyFont="1" applyBorder="1" applyAlignment="1">
      <alignment horizontal="center" vertical="center"/>
    </xf>
    <xf numFmtId="0" fontId="3" fillId="0" borderId="9" xfId="1" applyFont="1" applyBorder="1" applyAlignment="1">
      <alignment vertical="center"/>
    </xf>
    <xf numFmtId="0" fontId="5" fillId="0" borderId="13" xfId="1" applyFont="1" applyBorder="1" applyAlignment="1">
      <alignment horizontal="center" vertical="center"/>
    </xf>
    <xf numFmtId="0" fontId="11" fillId="0" borderId="5" xfId="1" applyFont="1" applyBorder="1" applyAlignment="1">
      <alignment vertical="center"/>
    </xf>
    <xf numFmtId="0" fontId="3" fillId="3" borderId="10" xfId="1" applyFont="1" applyFill="1" applyBorder="1" applyAlignment="1">
      <alignment vertical="center"/>
    </xf>
    <xf numFmtId="1" fontId="5" fillId="0" borderId="0" xfId="1" applyNumberFormat="1" applyFont="1" applyBorder="1" applyAlignment="1">
      <alignment horizontal="center" vertical="center"/>
    </xf>
    <xf numFmtId="0" fontId="3" fillId="0" borderId="6" xfId="1" applyFont="1" applyBorder="1" applyAlignment="1">
      <alignment vertical="center"/>
    </xf>
    <xf numFmtId="49" fontId="3" fillId="0" borderId="7" xfId="1" applyNumberFormat="1" applyFont="1" applyBorder="1" applyAlignment="1">
      <alignment vertical="center"/>
    </xf>
    <xf numFmtId="0" fontId="7" fillId="0" borderId="7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1" fontId="9" fillId="0" borderId="0" xfId="1" applyNumberFormat="1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49" fontId="3" fillId="4" borderId="16" xfId="0" applyNumberFormat="1" applyFont="1" applyFill="1" applyBorder="1" applyAlignment="1">
      <alignment horizontal="center" vertical="center" shrinkToFit="1"/>
    </xf>
    <xf numFmtId="49" fontId="3" fillId="4" borderId="2" xfId="0" applyNumberFormat="1" applyFont="1" applyFill="1" applyBorder="1" applyAlignment="1">
      <alignment horizontal="center" vertical="center" shrinkToFit="1"/>
    </xf>
    <xf numFmtId="49" fontId="3" fillId="4" borderId="0" xfId="0" applyNumberFormat="1" applyFont="1" applyFill="1" applyBorder="1" applyAlignment="1">
      <alignment horizontal="center" vertical="center" shrinkToFit="1"/>
    </xf>
    <xf numFmtId="49" fontId="3" fillId="4" borderId="3" xfId="0" applyNumberFormat="1" applyFont="1" applyFill="1" applyBorder="1" applyAlignment="1">
      <alignment horizontal="center" vertical="center" shrinkToFit="1"/>
    </xf>
    <xf numFmtId="49" fontId="3" fillId="4" borderId="7" xfId="0" applyNumberFormat="1" applyFont="1" applyFill="1" applyBorder="1" applyAlignment="1">
      <alignment horizontal="center" vertical="center" shrinkToFit="1"/>
    </xf>
    <xf numFmtId="49" fontId="3" fillId="4" borderId="4" xfId="0" applyNumberFormat="1" applyFont="1" applyFill="1" applyBorder="1" applyAlignment="1">
      <alignment horizontal="center" vertical="center" shrinkToFit="1"/>
    </xf>
    <xf numFmtId="49" fontId="13" fillId="4" borderId="17" xfId="0" applyNumberFormat="1" applyFont="1" applyFill="1" applyBorder="1" applyAlignment="1">
      <alignment horizontal="center" vertical="center" shrinkToFit="1"/>
    </xf>
    <xf numFmtId="0" fontId="3" fillId="4" borderId="0" xfId="0" applyFont="1" applyFill="1" applyAlignment="1">
      <alignment vertical="center"/>
    </xf>
    <xf numFmtId="49" fontId="12" fillId="4" borderId="4" xfId="0" applyNumberFormat="1" applyFont="1" applyFill="1" applyBorder="1" applyAlignment="1">
      <alignment horizontal="center" vertical="center" shrinkToFit="1"/>
    </xf>
    <xf numFmtId="0" fontId="3" fillId="4" borderId="0" xfId="0" applyFont="1" applyFill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4" borderId="4" xfId="0" applyNumberFormat="1" applyFont="1" applyFill="1" applyBorder="1" applyAlignment="1">
      <alignment horizontal="center" vertical="center" shrinkToFit="1"/>
    </xf>
    <xf numFmtId="0" fontId="3" fillId="4" borderId="0" xfId="0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4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4" borderId="8" xfId="0" applyNumberFormat="1" applyFont="1" applyFill="1" applyBorder="1" applyAlignment="1">
      <alignment horizontal="center" vertical="center" shrinkToFit="1"/>
    </xf>
    <xf numFmtId="0" fontId="3" fillId="0" borderId="7" xfId="1" applyFont="1" applyBorder="1" applyAlignment="1">
      <alignment horizontal="center" vertical="center"/>
    </xf>
    <xf numFmtId="49" fontId="8" fillId="4" borderId="4" xfId="0" applyNumberFormat="1" applyFont="1" applyFill="1" applyBorder="1" applyAlignment="1">
      <alignment horizontal="center" vertical="center" shrinkToFit="1"/>
    </xf>
    <xf numFmtId="0" fontId="12" fillId="4" borderId="4" xfId="0" applyFont="1" applyFill="1" applyBorder="1" applyAlignment="1">
      <alignment horizontal="center" vertical="center"/>
    </xf>
    <xf numFmtId="49" fontId="8" fillId="4" borderId="7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49" fontId="3" fillId="4" borderId="22" xfId="0" applyNumberFormat="1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vertical="center"/>
    </xf>
    <xf numFmtId="49" fontId="3" fillId="4" borderId="9" xfId="0" applyNumberFormat="1" applyFont="1" applyFill="1" applyBorder="1" applyAlignment="1">
      <alignment horizontal="center" vertical="center" shrinkToFit="1"/>
    </xf>
    <xf numFmtId="49" fontId="3" fillId="4" borderId="11" xfId="0" applyNumberFormat="1" applyFont="1" applyFill="1" applyBorder="1" applyAlignment="1">
      <alignment horizontal="center" vertical="center" shrinkToFit="1"/>
    </xf>
    <xf numFmtId="49" fontId="3" fillId="4" borderId="5" xfId="0" applyNumberFormat="1" applyFont="1" applyFill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49" fontId="14" fillId="4" borderId="4" xfId="0" applyNumberFormat="1" applyFont="1" applyFill="1" applyBorder="1" applyAlignment="1">
      <alignment horizontal="center" vertical="center" shrinkToFit="1"/>
    </xf>
    <xf numFmtId="0" fontId="3" fillId="0" borderId="4" xfId="1" applyFont="1" applyBorder="1" applyAlignment="1">
      <alignment vertical="center"/>
    </xf>
    <xf numFmtId="0" fontId="14" fillId="4" borderId="14" xfId="0" applyFont="1" applyFill="1" applyBorder="1" applyAlignment="1">
      <alignment horizontal="center" vertical="center"/>
    </xf>
    <xf numFmtId="0" fontId="15" fillId="0" borderId="0" xfId="0" applyFont="1"/>
    <xf numFmtId="49" fontId="13" fillId="4" borderId="9" xfId="0" applyNumberFormat="1" applyFont="1" applyFill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/>
    </xf>
    <xf numFmtId="0" fontId="14" fillId="4" borderId="14" xfId="0" applyFont="1" applyFill="1" applyBorder="1" applyAlignment="1">
      <alignment vertical="center"/>
    </xf>
    <xf numFmtId="0" fontId="15" fillId="0" borderId="15" xfId="0" applyFont="1" applyBorder="1" applyAlignment="1">
      <alignment horizontal="center"/>
    </xf>
    <xf numFmtId="0" fontId="16" fillId="0" borderId="0" xfId="0" applyFont="1"/>
    <xf numFmtId="0" fontId="16" fillId="0" borderId="3" xfId="0" applyFont="1" applyBorder="1"/>
    <xf numFmtId="49" fontId="3" fillId="4" borderId="1" xfId="0" applyNumberFormat="1" applyFont="1" applyFill="1" applyBorder="1" applyAlignment="1">
      <alignment horizontal="center" vertical="center" shrinkToFit="1"/>
    </xf>
    <xf numFmtId="49" fontId="3" fillId="4" borderId="6" xfId="0" applyNumberFormat="1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49" fontId="19" fillId="4" borderId="3" xfId="0" applyNumberFormat="1" applyFont="1" applyFill="1" applyBorder="1" applyAlignment="1">
      <alignment horizontal="center" vertical="center" shrinkToFit="1"/>
    </xf>
    <xf numFmtId="0" fontId="15" fillId="0" borderId="0" xfId="0" applyFont="1" applyBorder="1"/>
    <xf numFmtId="0" fontId="3" fillId="0" borderId="7" xfId="1" applyFont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15" fillId="4" borderId="3" xfId="0" applyFont="1" applyFill="1" applyBorder="1"/>
    <xf numFmtId="0" fontId="8" fillId="0" borderId="3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49" fontId="3" fillId="5" borderId="2" xfId="0" applyNumberFormat="1" applyFont="1" applyFill="1" applyBorder="1" applyAlignment="1">
      <alignment horizontal="center" vertical="center" shrinkToFit="1"/>
    </xf>
    <xf numFmtId="49" fontId="3" fillId="5" borderId="3" xfId="0" applyNumberFormat="1" applyFont="1" applyFill="1" applyBorder="1" applyAlignment="1">
      <alignment horizontal="center" vertical="center" shrinkToFit="1"/>
    </xf>
    <xf numFmtId="49" fontId="3" fillId="5" borderId="4" xfId="0" applyNumberFormat="1" applyFont="1" applyFill="1" applyBorder="1" applyAlignment="1">
      <alignment horizontal="center" vertical="center" shrinkToFit="1"/>
    </xf>
    <xf numFmtId="0" fontId="3" fillId="5" borderId="2" xfId="0" applyFont="1" applyFill="1" applyBorder="1" applyAlignment="1">
      <alignment vertical="center"/>
    </xf>
    <xf numFmtId="49" fontId="3" fillId="5" borderId="0" xfId="0" applyNumberFormat="1" applyFont="1" applyFill="1" applyBorder="1" applyAlignment="1">
      <alignment horizontal="center" vertical="center" shrinkToFit="1"/>
    </xf>
    <xf numFmtId="0" fontId="3" fillId="5" borderId="4" xfId="0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0" fontId="14" fillId="5" borderId="4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49" fontId="3" fillId="5" borderId="16" xfId="0" applyNumberFormat="1" applyFont="1" applyFill="1" applyBorder="1" applyAlignment="1">
      <alignment horizontal="center" vertical="center" shrinkToFit="1"/>
    </xf>
    <xf numFmtId="49" fontId="3" fillId="5" borderId="9" xfId="0" applyNumberFormat="1" applyFont="1" applyFill="1" applyBorder="1" applyAlignment="1">
      <alignment horizontal="center" vertical="center" shrinkToFit="1"/>
    </xf>
    <xf numFmtId="49" fontId="3" fillId="5" borderId="7" xfId="0" applyNumberFormat="1" applyFont="1" applyFill="1" applyBorder="1" applyAlignment="1">
      <alignment horizontal="center" vertical="center" shrinkToFit="1"/>
    </xf>
    <xf numFmtId="0" fontId="3" fillId="5" borderId="0" xfId="0" applyFont="1" applyFill="1" applyBorder="1" applyAlignment="1">
      <alignment vertical="center"/>
    </xf>
    <xf numFmtId="49" fontId="12" fillId="5" borderId="4" xfId="0" applyNumberFormat="1" applyFont="1" applyFill="1" applyBorder="1" applyAlignment="1">
      <alignment horizontal="center" vertical="center" shrinkToFit="1"/>
    </xf>
    <xf numFmtId="49" fontId="13" fillId="4" borderId="3" xfId="0" applyNumberFormat="1" applyFont="1" applyFill="1" applyBorder="1" applyAlignment="1">
      <alignment horizontal="center" vertical="center" shrinkToFit="1"/>
    </xf>
    <xf numFmtId="49" fontId="3" fillId="5" borderId="17" xfId="0" applyNumberFormat="1" applyFont="1" applyFill="1" applyBorder="1" applyAlignment="1">
      <alignment horizontal="center" vertical="center" shrinkToFit="1"/>
    </xf>
    <xf numFmtId="0" fontId="3" fillId="5" borderId="5" xfId="0" applyFont="1" applyFill="1" applyBorder="1" applyAlignment="1">
      <alignment vertical="center"/>
    </xf>
    <xf numFmtId="0" fontId="3" fillId="5" borderId="0" xfId="1" applyFont="1" applyFill="1" applyAlignment="1">
      <alignment vertical="center"/>
    </xf>
    <xf numFmtId="0" fontId="15" fillId="5" borderId="23" xfId="0" applyFont="1" applyFill="1" applyBorder="1"/>
    <xf numFmtId="0" fontId="19" fillId="4" borderId="2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49" fontId="13" fillId="5" borderId="17" xfId="0" applyNumberFormat="1" applyFont="1" applyFill="1" applyBorder="1" applyAlignment="1">
      <alignment horizontal="center" vertical="center" shrinkToFit="1"/>
    </xf>
    <xf numFmtId="0" fontId="7" fillId="5" borderId="0" xfId="0" applyFont="1" applyFill="1" applyAlignment="1">
      <alignment vertical="center"/>
    </xf>
    <xf numFmtId="49" fontId="3" fillId="0" borderId="2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center" vertical="center" shrinkToFit="1"/>
    </xf>
    <xf numFmtId="49" fontId="3" fillId="0" borderId="3" xfId="0" applyNumberFormat="1" applyFont="1" applyFill="1" applyBorder="1" applyAlignment="1">
      <alignment horizontal="center" vertical="center" shrinkToFit="1"/>
    </xf>
    <xf numFmtId="49" fontId="3" fillId="0" borderId="4" xfId="0" applyNumberFormat="1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textRotation="90"/>
    </xf>
    <xf numFmtId="0" fontId="5" fillId="2" borderId="3" xfId="0" applyFont="1" applyFill="1" applyBorder="1" applyAlignment="1">
      <alignment horizontal="center" vertical="center" textRotation="90"/>
    </xf>
    <xf numFmtId="0" fontId="5" fillId="2" borderId="4" xfId="0" applyFont="1" applyFill="1" applyBorder="1" applyAlignment="1">
      <alignment horizontal="center" vertical="center" textRotation="90"/>
    </xf>
    <xf numFmtId="0" fontId="9" fillId="0" borderId="16" xfId="0" applyFont="1" applyFill="1" applyBorder="1" applyAlignment="1">
      <alignment horizontal="center" vertical="center" textRotation="90"/>
    </xf>
    <xf numFmtId="0" fontId="9" fillId="0" borderId="5" xfId="0" applyFont="1" applyFill="1" applyBorder="1" applyAlignment="1">
      <alignment horizontal="center" vertical="center" textRotation="90"/>
    </xf>
    <xf numFmtId="0" fontId="9" fillId="0" borderId="6" xfId="0" applyFont="1" applyFill="1" applyBorder="1" applyAlignment="1">
      <alignment horizontal="center" vertical="center" textRotation="90"/>
    </xf>
    <xf numFmtId="0" fontId="9" fillId="4" borderId="20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textRotation="90"/>
    </xf>
    <xf numFmtId="0" fontId="9" fillId="0" borderId="3" xfId="0" applyFont="1" applyFill="1" applyBorder="1" applyAlignment="1">
      <alignment horizontal="center" vertical="center" textRotation="90"/>
    </xf>
    <xf numFmtId="0" fontId="9" fillId="0" borderId="4" xfId="0" applyFont="1" applyFill="1" applyBorder="1" applyAlignment="1">
      <alignment horizontal="center" vertical="center" textRotation="90"/>
    </xf>
    <xf numFmtId="0" fontId="18" fillId="4" borderId="2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textRotation="90"/>
    </xf>
    <xf numFmtId="0" fontId="9" fillId="4" borderId="19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center" vertical="center" shrinkToFit="1"/>
    </xf>
    <xf numFmtId="49" fontId="9" fillId="4" borderId="11" xfId="0" applyNumberFormat="1" applyFont="1" applyFill="1" applyBorder="1" applyAlignment="1">
      <alignment horizontal="center" vertical="center" shrinkToFit="1"/>
    </xf>
    <xf numFmtId="49" fontId="3" fillId="4" borderId="5" xfId="0" applyNumberFormat="1" applyFont="1" applyFill="1" applyBorder="1" applyAlignment="1">
      <alignment horizontal="center" vertical="center" shrinkToFit="1"/>
    </xf>
    <xf numFmtId="49" fontId="3" fillId="4" borderId="9" xfId="0" applyNumberFormat="1" applyFont="1" applyFill="1" applyBorder="1" applyAlignment="1">
      <alignment horizontal="center" vertical="center" shrinkToFit="1"/>
    </xf>
    <xf numFmtId="0" fontId="3" fillId="0" borderId="7" xfId="0" quotePrefix="1" applyFont="1" applyBorder="1" applyAlignment="1">
      <alignment horizontal="center" vertical="center" shrinkToFit="1"/>
    </xf>
    <xf numFmtId="0" fontId="3" fillId="0" borderId="8" xfId="0" quotePrefix="1" applyFont="1" applyBorder="1" applyAlignment="1">
      <alignment horizontal="center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17" fillId="4" borderId="21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 shrinkToFit="1"/>
    </xf>
    <xf numFmtId="0" fontId="3" fillId="0" borderId="8" xfId="1" applyFont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textRotation="90"/>
    </xf>
  </cellXfs>
  <cellStyles count="2">
    <cellStyle name="Normal" xfId="0" builtinId="0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1</xdr:col>
      <xdr:colOff>9525</xdr:colOff>
      <xdr:row>2</xdr:row>
      <xdr:rowOff>95250</xdr:rowOff>
    </xdr:to>
    <xdr:pic>
      <xdr:nvPicPr>
        <xdr:cNvPr id="1094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5715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7</xdr:row>
      <xdr:rowOff>95250</xdr:rowOff>
    </xdr:from>
    <xdr:to>
      <xdr:col>6</xdr:col>
      <xdr:colOff>0</xdr:colOff>
      <xdr:row>7</xdr:row>
      <xdr:rowOff>95250</xdr:rowOff>
    </xdr:to>
    <xdr:cxnSp macro="">
      <xdr:nvCxnSpPr>
        <xdr:cNvPr id="3" name="ลูกศรเชื่อมต่อแบบตรง 2"/>
        <xdr:cNvCxnSpPr/>
      </xdr:nvCxnSpPr>
      <xdr:spPr>
        <a:xfrm>
          <a:off x="1627188" y="1635125"/>
          <a:ext cx="2000250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15875</xdr:colOff>
      <xdr:row>7</xdr:row>
      <xdr:rowOff>111125</xdr:rowOff>
    </xdr:from>
    <xdr:to>
      <xdr:col>10</xdr:col>
      <xdr:colOff>15875</xdr:colOff>
      <xdr:row>7</xdr:row>
      <xdr:rowOff>111125</xdr:rowOff>
    </xdr:to>
    <xdr:cxnSp macro="">
      <xdr:nvCxnSpPr>
        <xdr:cNvPr id="4" name="ลูกศรเชื่อมต่อแบบตรง 3"/>
        <xdr:cNvCxnSpPr/>
      </xdr:nvCxnSpPr>
      <xdr:spPr>
        <a:xfrm>
          <a:off x="4040188" y="1651000"/>
          <a:ext cx="2000250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390525</xdr:colOff>
      <xdr:row>10</xdr:row>
      <xdr:rowOff>96838</xdr:rowOff>
    </xdr:from>
    <xdr:to>
      <xdr:col>4</xdr:col>
      <xdr:colOff>660400</xdr:colOff>
      <xdr:row>10</xdr:row>
      <xdr:rowOff>96838</xdr:rowOff>
    </xdr:to>
    <xdr:cxnSp macro="">
      <xdr:nvCxnSpPr>
        <xdr:cNvPr id="5" name="ลูกศรเชื่อมต่อแบบตรง 4"/>
        <xdr:cNvCxnSpPr/>
      </xdr:nvCxnSpPr>
      <xdr:spPr>
        <a:xfrm>
          <a:off x="954088" y="2255838"/>
          <a:ext cx="2000250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11113</xdr:colOff>
      <xdr:row>16</xdr:row>
      <xdr:rowOff>106363</xdr:rowOff>
    </xdr:from>
    <xdr:to>
      <xdr:col>5</xdr:col>
      <xdr:colOff>11113</xdr:colOff>
      <xdr:row>16</xdr:row>
      <xdr:rowOff>106363</xdr:rowOff>
    </xdr:to>
    <xdr:cxnSp macro="">
      <xdr:nvCxnSpPr>
        <xdr:cNvPr id="8" name="ลูกศรเชื่อมต่อแบบตรง 7"/>
        <xdr:cNvCxnSpPr/>
      </xdr:nvCxnSpPr>
      <xdr:spPr>
        <a:xfrm>
          <a:off x="971551" y="3503613"/>
          <a:ext cx="2000250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4763</xdr:colOff>
      <xdr:row>16</xdr:row>
      <xdr:rowOff>100013</xdr:rowOff>
    </xdr:from>
    <xdr:to>
      <xdr:col>10</xdr:col>
      <xdr:colOff>4763</xdr:colOff>
      <xdr:row>16</xdr:row>
      <xdr:rowOff>100013</xdr:rowOff>
    </xdr:to>
    <xdr:cxnSp macro="">
      <xdr:nvCxnSpPr>
        <xdr:cNvPr id="9" name="ลูกศรเชื่อมต่อแบบตรง 8"/>
        <xdr:cNvCxnSpPr/>
      </xdr:nvCxnSpPr>
      <xdr:spPr>
        <a:xfrm>
          <a:off x="4029076" y="3497263"/>
          <a:ext cx="2000250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19</xdr:row>
      <xdr:rowOff>104775</xdr:rowOff>
    </xdr:from>
    <xdr:to>
      <xdr:col>5</xdr:col>
      <xdr:colOff>657225</xdr:colOff>
      <xdr:row>19</xdr:row>
      <xdr:rowOff>104775</xdr:rowOff>
    </xdr:to>
    <xdr:cxnSp macro="">
      <xdr:nvCxnSpPr>
        <xdr:cNvPr id="10" name="ลูกศรเชื่อมต่อแบบตรง 9"/>
        <xdr:cNvCxnSpPr/>
      </xdr:nvCxnSpPr>
      <xdr:spPr>
        <a:xfrm>
          <a:off x="971550" y="4171950"/>
          <a:ext cx="2647950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17462</xdr:colOff>
      <xdr:row>19</xdr:row>
      <xdr:rowOff>128587</xdr:rowOff>
    </xdr:from>
    <xdr:to>
      <xdr:col>11</xdr:col>
      <xdr:colOff>7938</xdr:colOff>
      <xdr:row>19</xdr:row>
      <xdr:rowOff>128587</xdr:rowOff>
    </xdr:to>
    <xdr:cxnSp macro="">
      <xdr:nvCxnSpPr>
        <xdr:cNvPr id="11" name="ลูกศรเชื่อมต่อแบบตรง 10"/>
        <xdr:cNvCxnSpPr/>
      </xdr:nvCxnSpPr>
      <xdr:spPr>
        <a:xfrm>
          <a:off x="4041775" y="4144962"/>
          <a:ext cx="2617788" cy="0"/>
        </a:xfrm>
        <a:prstGeom prst="straightConnector1">
          <a:avLst/>
        </a:prstGeom>
        <a:ln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</xdr:colOff>
      <xdr:row>13</xdr:row>
      <xdr:rowOff>110756</xdr:rowOff>
    </xdr:from>
    <xdr:to>
      <xdr:col>6</xdr:col>
      <xdr:colOff>4062</xdr:colOff>
      <xdr:row>13</xdr:row>
      <xdr:rowOff>110756</xdr:rowOff>
    </xdr:to>
    <xdr:cxnSp macro="">
      <xdr:nvCxnSpPr>
        <xdr:cNvPr id="12" name="ลูกศรเชื่อมต่อแบบตรง 11"/>
        <xdr:cNvCxnSpPr/>
      </xdr:nvCxnSpPr>
      <xdr:spPr>
        <a:xfrm>
          <a:off x="1628112" y="2946105"/>
          <a:ext cx="199766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9</xdr:col>
      <xdr:colOff>0</xdr:colOff>
      <xdr:row>14</xdr:row>
      <xdr:rowOff>0</xdr:rowOff>
    </xdr:to>
    <xdr:cxnSp macro="">
      <xdr:nvCxnSpPr>
        <xdr:cNvPr id="13" name="ลูกศรเชื่อมต่อแบบตรง 12"/>
        <xdr:cNvCxnSpPr/>
      </xdr:nvCxnSpPr>
      <xdr:spPr>
        <a:xfrm>
          <a:off x="4020436" y="3045785"/>
          <a:ext cx="1329070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271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271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7937</xdr:colOff>
      <xdr:row>7</xdr:row>
      <xdr:rowOff>87313</xdr:rowOff>
    </xdr:from>
    <xdr:to>
      <xdr:col>4</xdr:col>
      <xdr:colOff>0</xdr:colOff>
      <xdr:row>7</xdr:row>
      <xdr:rowOff>87313</xdr:rowOff>
    </xdr:to>
    <xdr:cxnSp macro="">
      <xdr:nvCxnSpPr>
        <xdr:cNvPr id="3" name="ลูกศรเชื่อมต่อแบบตรง 2"/>
        <xdr:cNvCxnSpPr/>
      </xdr:nvCxnSpPr>
      <xdr:spPr>
        <a:xfrm>
          <a:off x="968375" y="1627188"/>
          <a:ext cx="1325563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1587</xdr:colOff>
      <xdr:row>7</xdr:row>
      <xdr:rowOff>88900</xdr:rowOff>
    </xdr:from>
    <xdr:to>
      <xdr:col>5</xdr:col>
      <xdr:colOff>660400</xdr:colOff>
      <xdr:row>7</xdr:row>
      <xdr:rowOff>88900</xdr:rowOff>
    </xdr:to>
    <xdr:cxnSp macro="">
      <xdr:nvCxnSpPr>
        <xdr:cNvPr id="8" name="ลูกศรเชื่อมต่อแบบตรง 7"/>
        <xdr:cNvCxnSpPr/>
      </xdr:nvCxnSpPr>
      <xdr:spPr>
        <a:xfrm>
          <a:off x="2295525" y="1628775"/>
          <a:ext cx="1325563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11112</xdr:colOff>
      <xdr:row>7</xdr:row>
      <xdr:rowOff>98425</xdr:rowOff>
    </xdr:from>
    <xdr:to>
      <xdr:col>10</xdr:col>
      <xdr:colOff>3175</xdr:colOff>
      <xdr:row>7</xdr:row>
      <xdr:rowOff>98425</xdr:rowOff>
    </xdr:to>
    <xdr:cxnSp macro="">
      <xdr:nvCxnSpPr>
        <xdr:cNvPr id="9" name="ลูกศรเชื่อมต่อแบบตรง 8"/>
        <xdr:cNvCxnSpPr/>
      </xdr:nvCxnSpPr>
      <xdr:spPr>
        <a:xfrm>
          <a:off x="4702175" y="1638300"/>
          <a:ext cx="1325563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1587</xdr:colOff>
      <xdr:row>10</xdr:row>
      <xdr:rowOff>104776</xdr:rowOff>
    </xdr:from>
    <xdr:to>
      <xdr:col>3</xdr:col>
      <xdr:colOff>660400</xdr:colOff>
      <xdr:row>10</xdr:row>
      <xdr:rowOff>104776</xdr:rowOff>
    </xdr:to>
    <xdr:cxnSp macro="">
      <xdr:nvCxnSpPr>
        <xdr:cNvPr id="10" name="ลูกศรเชื่อมต่อแบบตรง 9"/>
        <xdr:cNvCxnSpPr/>
      </xdr:nvCxnSpPr>
      <xdr:spPr>
        <a:xfrm>
          <a:off x="962025" y="2263776"/>
          <a:ext cx="1325563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3174</xdr:colOff>
      <xdr:row>10</xdr:row>
      <xdr:rowOff>106363</xdr:rowOff>
    </xdr:from>
    <xdr:to>
      <xdr:col>5</xdr:col>
      <xdr:colOff>661987</xdr:colOff>
      <xdr:row>10</xdr:row>
      <xdr:rowOff>106363</xdr:rowOff>
    </xdr:to>
    <xdr:cxnSp macro="">
      <xdr:nvCxnSpPr>
        <xdr:cNvPr id="11" name="ลูกศรเชื่อมต่อแบบตรง 10"/>
        <xdr:cNvCxnSpPr/>
      </xdr:nvCxnSpPr>
      <xdr:spPr>
        <a:xfrm>
          <a:off x="2297112" y="2265363"/>
          <a:ext cx="1325563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663575</xdr:colOff>
      <xdr:row>13</xdr:row>
      <xdr:rowOff>115888</xdr:rowOff>
    </xdr:from>
    <xdr:to>
      <xdr:col>4</xdr:col>
      <xdr:colOff>655638</xdr:colOff>
      <xdr:row>13</xdr:row>
      <xdr:rowOff>115888</xdr:rowOff>
    </xdr:to>
    <xdr:cxnSp macro="">
      <xdr:nvCxnSpPr>
        <xdr:cNvPr id="12" name="ลูกศรเชื่อมต่อแบบตรง 11"/>
        <xdr:cNvCxnSpPr/>
      </xdr:nvCxnSpPr>
      <xdr:spPr>
        <a:xfrm>
          <a:off x="1624013" y="2894013"/>
          <a:ext cx="1325563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657225</xdr:colOff>
      <xdr:row>16</xdr:row>
      <xdr:rowOff>101600</xdr:rowOff>
    </xdr:from>
    <xdr:to>
      <xdr:col>4</xdr:col>
      <xdr:colOff>649288</xdr:colOff>
      <xdr:row>16</xdr:row>
      <xdr:rowOff>101600</xdr:rowOff>
    </xdr:to>
    <xdr:cxnSp macro="">
      <xdr:nvCxnSpPr>
        <xdr:cNvPr id="14" name="ลูกศรเชื่อมต่อแบบตรง 13"/>
        <xdr:cNvCxnSpPr/>
      </xdr:nvCxnSpPr>
      <xdr:spPr>
        <a:xfrm>
          <a:off x="1617663" y="3498850"/>
          <a:ext cx="1325563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21166</xdr:colOff>
      <xdr:row>19</xdr:row>
      <xdr:rowOff>92603</xdr:rowOff>
    </xdr:from>
    <xdr:to>
      <xdr:col>4</xdr:col>
      <xdr:colOff>13229</xdr:colOff>
      <xdr:row>19</xdr:row>
      <xdr:rowOff>92603</xdr:rowOff>
    </xdr:to>
    <xdr:cxnSp macro="">
      <xdr:nvCxnSpPr>
        <xdr:cNvPr id="15" name="ลูกศรเชื่อมต่อแบบตรง 14"/>
        <xdr:cNvCxnSpPr/>
      </xdr:nvCxnSpPr>
      <xdr:spPr>
        <a:xfrm>
          <a:off x="984249" y="4209520"/>
          <a:ext cx="1325563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19</xdr:row>
      <xdr:rowOff>103187</xdr:rowOff>
    </xdr:from>
    <xdr:to>
      <xdr:col>5</xdr:col>
      <xdr:colOff>658813</xdr:colOff>
      <xdr:row>19</xdr:row>
      <xdr:rowOff>103187</xdr:rowOff>
    </xdr:to>
    <xdr:cxnSp macro="">
      <xdr:nvCxnSpPr>
        <xdr:cNvPr id="16" name="ลูกศรเชื่อมต่อแบบตรง 15"/>
        <xdr:cNvCxnSpPr/>
      </xdr:nvCxnSpPr>
      <xdr:spPr>
        <a:xfrm>
          <a:off x="2293938" y="4119562"/>
          <a:ext cx="1325563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1588</xdr:colOff>
      <xdr:row>19</xdr:row>
      <xdr:rowOff>96837</xdr:rowOff>
    </xdr:from>
    <xdr:to>
      <xdr:col>11</xdr:col>
      <xdr:colOff>0</xdr:colOff>
      <xdr:row>19</xdr:row>
      <xdr:rowOff>96837</xdr:rowOff>
    </xdr:to>
    <xdr:cxnSp macro="">
      <xdr:nvCxnSpPr>
        <xdr:cNvPr id="17" name="ลูกศรเชื่อมต่อแบบตรง 16"/>
        <xdr:cNvCxnSpPr/>
      </xdr:nvCxnSpPr>
      <xdr:spPr>
        <a:xfrm>
          <a:off x="4025901" y="4113212"/>
          <a:ext cx="2609849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114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114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7</xdr:row>
      <xdr:rowOff>103187</xdr:rowOff>
    </xdr:from>
    <xdr:to>
      <xdr:col>5</xdr:col>
      <xdr:colOff>658812</xdr:colOff>
      <xdr:row>7</xdr:row>
      <xdr:rowOff>103187</xdr:rowOff>
    </xdr:to>
    <xdr:cxnSp macro="">
      <xdr:nvCxnSpPr>
        <xdr:cNvPr id="4" name="ลูกศรเชื่อมต่อแบบตรง 3"/>
        <xdr:cNvCxnSpPr/>
      </xdr:nvCxnSpPr>
      <xdr:spPr>
        <a:xfrm>
          <a:off x="1627188" y="1643062"/>
          <a:ext cx="199231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7</xdr:row>
      <xdr:rowOff>104774</xdr:rowOff>
    </xdr:from>
    <xdr:to>
      <xdr:col>11</xdr:col>
      <xdr:colOff>1587</xdr:colOff>
      <xdr:row>7</xdr:row>
      <xdr:rowOff>104774</xdr:rowOff>
    </xdr:to>
    <xdr:cxnSp macro="">
      <xdr:nvCxnSpPr>
        <xdr:cNvPr id="6" name="ลูกศรเชื่อมต่อแบบตรง 5"/>
        <xdr:cNvCxnSpPr/>
      </xdr:nvCxnSpPr>
      <xdr:spPr>
        <a:xfrm>
          <a:off x="4700588" y="1644649"/>
          <a:ext cx="199231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656167</xdr:colOff>
      <xdr:row>10</xdr:row>
      <xdr:rowOff>112711</xdr:rowOff>
    </xdr:from>
    <xdr:to>
      <xdr:col>5</xdr:col>
      <xdr:colOff>658812</xdr:colOff>
      <xdr:row>10</xdr:row>
      <xdr:rowOff>116416</xdr:rowOff>
    </xdr:to>
    <xdr:cxnSp macro="">
      <xdr:nvCxnSpPr>
        <xdr:cNvPr id="7" name="ลูกศรเชื่อมต่อแบบตรง 6"/>
        <xdr:cNvCxnSpPr/>
      </xdr:nvCxnSpPr>
      <xdr:spPr>
        <a:xfrm flipV="1">
          <a:off x="2286000" y="2324628"/>
          <a:ext cx="1336145" cy="3705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10</xdr:row>
      <xdr:rowOff>130175</xdr:rowOff>
    </xdr:from>
    <xdr:to>
      <xdr:col>11</xdr:col>
      <xdr:colOff>7937</xdr:colOff>
      <xdr:row>10</xdr:row>
      <xdr:rowOff>130175</xdr:rowOff>
    </xdr:to>
    <xdr:cxnSp macro="">
      <xdr:nvCxnSpPr>
        <xdr:cNvPr id="10" name="ลูกศรเชื่อมต่อแบบตรง 9"/>
        <xdr:cNvCxnSpPr/>
      </xdr:nvCxnSpPr>
      <xdr:spPr>
        <a:xfrm>
          <a:off x="4043363" y="2289175"/>
          <a:ext cx="2655887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3175</xdr:colOff>
      <xdr:row>13</xdr:row>
      <xdr:rowOff>106362</xdr:rowOff>
    </xdr:from>
    <xdr:to>
      <xdr:col>5</xdr:col>
      <xdr:colOff>661987</xdr:colOff>
      <xdr:row>13</xdr:row>
      <xdr:rowOff>106362</xdr:rowOff>
    </xdr:to>
    <xdr:cxnSp macro="">
      <xdr:nvCxnSpPr>
        <xdr:cNvPr id="12" name="ลูกศรเชื่อมต่อแบบตรง 11"/>
        <xdr:cNvCxnSpPr/>
      </xdr:nvCxnSpPr>
      <xdr:spPr>
        <a:xfrm>
          <a:off x="1630363" y="2884487"/>
          <a:ext cx="199231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393700</xdr:colOff>
      <xdr:row>13</xdr:row>
      <xdr:rowOff>190500</xdr:rowOff>
    </xdr:from>
    <xdr:to>
      <xdr:col>9</xdr:col>
      <xdr:colOff>4762</xdr:colOff>
      <xdr:row>13</xdr:row>
      <xdr:rowOff>195261</xdr:rowOff>
    </xdr:to>
    <xdr:cxnSp macro="">
      <xdr:nvCxnSpPr>
        <xdr:cNvPr id="13" name="ลูกศรเชื่อมต่อแบบตรง 12"/>
        <xdr:cNvCxnSpPr/>
      </xdr:nvCxnSpPr>
      <xdr:spPr>
        <a:xfrm flipV="1">
          <a:off x="4022725" y="3000375"/>
          <a:ext cx="1344612" cy="4761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655638</xdr:colOff>
      <xdr:row>16</xdr:row>
      <xdr:rowOff>107950</xdr:rowOff>
    </xdr:from>
    <xdr:to>
      <xdr:col>5</xdr:col>
      <xdr:colOff>647700</xdr:colOff>
      <xdr:row>16</xdr:row>
      <xdr:rowOff>107950</xdr:rowOff>
    </xdr:to>
    <xdr:cxnSp macro="">
      <xdr:nvCxnSpPr>
        <xdr:cNvPr id="15" name="ลูกศรเชื่อมต่อแบบตรง 14"/>
        <xdr:cNvCxnSpPr/>
      </xdr:nvCxnSpPr>
      <xdr:spPr>
        <a:xfrm>
          <a:off x="1616076" y="3505200"/>
          <a:ext cx="199231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11112</xdr:colOff>
      <xdr:row>19</xdr:row>
      <xdr:rowOff>106361</xdr:rowOff>
    </xdr:from>
    <xdr:to>
      <xdr:col>6</xdr:col>
      <xdr:colOff>15875</xdr:colOff>
      <xdr:row>19</xdr:row>
      <xdr:rowOff>106361</xdr:rowOff>
    </xdr:to>
    <xdr:cxnSp macro="">
      <xdr:nvCxnSpPr>
        <xdr:cNvPr id="17" name="ลูกศรเชื่อมต่อแบบตรง 16"/>
        <xdr:cNvCxnSpPr/>
      </xdr:nvCxnSpPr>
      <xdr:spPr>
        <a:xfrm>
          <a:off x="1638300" y="4122736"/>
          <a:ext cx="2005013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393700</xdr:colOff>
      <xdr:row>19</xdr:row>
      <xdr:rowOff>100013</xdr:rowOff>
    </xdr:from>
    <xdr:to>
      <xdr:col>8</xdr:col>
      <xdr:colOff>7937</xdr:colOff>
      <xdr:row>19</xdr:row>
      <xdr:rowOff>100013</xdr:rowOff>
    </xdr:to>
    <xdr:cxnSp macro="">
      <xdr:nvCxnSpPr>
        <xdr:cNvPr id="19" name="ลูกศรเชื่อมต่อแบบตรง 18"/>
        <xdr:cNvCxnSpPr/>
      </xdr:nvCxnSpPr>
      <xdr:spPr>
        <a:xfrm>
          <a:off x="4021138" y="4116388"/>
          <a:ext cx="677862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76200</xdr:colOff>
      <xdr:row>2</xdr:row>
      <xdr:rowOff>114300</xdr:rowOff>
    </xdr:to>
    <xdr:pic>
      <xdr:nvPicPr>
        <xdr:cNvPr id="1242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71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242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7</xdr:row>
      <xdr:rowOff>95250</xdr:rowOff>
    </xdr:from>
    <xdr:to>
      <xdr:col>5</xdr:col>
      <xdr:colOff>658812</xdr:colOff>
      <xdr:row>7</xdr:row>
      <xdr:rowOff>95250</xdr:rowOff>
    </xdr:to>
    <xdr:cxnSp macro="">
      <xdr:nvCxnSpPr>
        <xdr:cNvPr id="4" name="ลูกศรเชื่อมต่อแบบตรง 3"/>
        <xdr:cNvCxnSpPr/>
      </xdr:nvCxnSpPr>
      <xdr:spPr>
        <a:xfrm>
          <a:off x="1627188" y="1635125"/>
          <a:ext cx="199231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1588</xdr:colOff>
      <xdr:row>7</xdr:row>
      <xdr:rowOff>96837</xdr:rowOff>
    </xdr:from>
    <xdr:to>
      <xdr:col>9</xdr:col>
      <xdr:colOff>660400</xdr:colOff>
      <xdr:row>7</xdr:row>
      <xdr:rowOff>96837</xdr:rowOff>
    </xdr:to>
    <xdr:cxnSp macro="">
      <xdr:nvCxnSpPr>
        <xdr:cNvPr id="5" name="ลูกศรเชื่อมต่อแบบตรง 4"/>
        <xdr:cNvCxnSpPr/>
      </xdr:nvCxnSpPr>
      <xdr:spPr>
        <a:xfrm>
          <a:off x="4025901" y="1636712"/>
          <a:ext cx="1992312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10</xdr:row>
      <xdr:rowOff>112712</xdr:rowOff>
    </xdr:from>
    <xdr:to>
      <xdr:col>5</xdr:col>
      <xdr:colOff>1587</xdr:colOff>
      <xdr:row>10</xdr:row>
      <xdr:rowOff>112712</xdr:rowOff>
    </xdr:to>
    <xdr:cxnSp macro="">
      <xdr:nvCxnSpPr>
        <xdr:cNvPr id="6" name="ลูกศรเชื่อมต่อแบบตรง 5"/>
        <xdr:cNvCxnSpPr/>
      </xdr:nvCxnSpPr>
      <xdr:spPr>
        <a:xfrm>
          <a:off x="969963" y="2271712"/>
          <a:ext cx="199231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10</xdr:row>
      <xdr:rowOff>114299</xdr:rowOff>
    </xdr:from>
    <xdr:to>
      <xdr:col>10</xdr:col>
      <xdr:colOff>11112</xdr:colOff>
      <xdr:row>10</xdr:row>
      <xdr:rowOff>114299</xdr:rowOff>
    </xdr:to>
    <xdr:cxnSp macro="">
      <xdr:nvCxnSpPr>
        <xdr:cNvPr id="7" name="ลูกศรเชื่อมต่อแบบตรง 6"/>
        <xdr:cNvCxnSpPr/>
      </xdr:nvCxnSpPr>
      <xdr:spPr>
        <a:xfrm>
          <a:off x="4043363" y="2273299"/>
          <a:ext cx="199231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377825</xdr:colOff>
      <xdr:row>14</xdr:row>
      <xdr:rowOff>4761</xdr:rowOff>
    </xdr:from>
    <xdr:to>
      <xdr:col>9</xdr:col>
      <xdr:colOff>7938</xdr:colOff>
      <xdr:row>14</xdr:row>
      <xdr:rowOff>4761</xdr:rowOff>
    </xdr:to>
    <xdr:cxnSp macro="">
      <xdr:nvCxnSpPr>
        <xdr:cNvPr id="9" name="ลูกศรเชื่อมต่อแบบตรง 8"/>
        <xdr:cNvCxnSpPr/>
      </xdr:nvCxnSpPr>
      <xdr:spPr>
        <a:xfrm>
          <a:off x="4005263" y="2989261"/>
          <a:ext cx="1360488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</xdr:colOff>
      <xdr:row>16</xdr:row>
      <xdr:rowOff>123824</xdr:rowOff>
    </xdr:from>
    <xdr:to>
      <xdr:col>4</xdr:col>
      <xdr:colOff>663574</xdr:colOff>
      <xdr:row>16</xdr:row>
      <xdr:rowOff>123824</xdr:rowOff>
    </xdr:to>
    <xdr:cxnSp macro="">
      <xdr:nvCxnSpPr>
        <xdr:cNvPr id="11" name="ลูกศรเชื่อมต่อแบบตรง 10"/>
        <xdr:cNvCxnSpPr/>
      </xdr:nvCxnSpPr>
      <xdr:spPr>
        <a:xfrm>
          <a:off x="965200" y="3521074"/>
          <a:ext cx="199231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657224</xdr:colOff>
      <xdr:row>19</xdr:row>
      <xdr:rowOff>101599</xdr:rowOff>
    </xdr:from>
    <xdr:to>
      <xdr:col>5</xdr:col>
      <xdr:colOff>649286</xdr:colOff>
      <xdr:row>19</xdr:row>
      <xdr:rowOff>101599</xdr:rowOff>
    </xdr:to>
    <xdr:cxnSp macro="">
      <xdr:nvCxnSpPr>
        <xdr:cNvPr id="12" name="ลูกศรเชื่อมต่อแบบตรง 11"/>
        <xdr:cNvCxnSpPr/>
      </xdr:nvCxnSpPr>
      <xdr:spPr>
        <a:xfrm>
          <a:off x="1617662" y="4117974"/>
          <a:ext cx="199231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658812</xdr:colOff>
      <xdr:row>19</xdr:row>
      <xdr:rowOff>111124</xdr:rowOff>
    </xdr:from>
    <xdr:to>
      <xdr:col>10</xdr:col>
      <xdr:colOff>650874</xdr:colOff>
      <xdr:row>19</xdr:row>
      <xdr:rowOff>111124</xdr:rowOff>
    </xdr:to>
    <xdr:cxnSp macro="">
      <xdr:nvCxnSpPr>
        <xdr:cNvPr id="13" name="ลูกศรเชื่อมต่อแบบตรง 12"/>
        <xdr:cNvCxnSpPr/>
      </xdr:nvCxnSpPr>
      <xdr:spPr>
        <a:xfrm>
          <a:off x="4683125" y="4127499"/>
          <a:ext cx="199231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663575</xdr:colOff>
      <xdr:row>13</xdr:row>
      <xdr:rowOff>100011</xdr:rowOff>
    </xdr:from>
    <xdr:to>
      <xdr:col>11</xdr:col>
      <xdr:colOff>663575</xdr:colOff>
      <xdr:row>13</xdr:row>
      <xdr:rowOff>100011</xdr:rowOff>
    </xdr:to>
    <xdr:cxnSp macro="">
      <xdr:nvCxnSpPr>
        <xdr:cNvPr id="14" name="ลูกศรเชื่อมต่อแบบตรง 13"/>
        <xdr:cNvCxnSpPr/>
      </xdr:nvCxnSpPr>
      <xdr:spPr>
        <a:xfrm>
          <a:off x="5354638" y="2878136"/>
          <a:ext cx="199231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214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76200</xdr:colOff>
      <xdr:row>2</xdr:row>
      <xdr:rowOff>114300</xdr:rowOff>
    </xdr:to>
    <xdr:pic>
      <xdr:nvPicPr>
        <xdr:cNvPr id="1214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71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214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76200</xdr:colOff>
      <xdr:row>2</xdr:row>
      <xdr:rowOff>114300</xdr:rowOff>
    </xdr:to>
    <xdr:pic>
      <xdr:nvPicPr>
        <xdr:cNvPr id="1214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71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214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214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7937</xdr:colOff>
      <xdr:row>7</xdr:row>
      <xdr:rowOff>87313</xdr:rowOff>
    </xdr:from>
    <xdr:to>
      <xdr:col>4</xdr:col>
      <xdr:colOff>0</xdr:colOff>
      <xdr:row>7</xdr:row>
      <xdr:rowOff>87313</xdr:rowOff>
    </xdr:to>
    <xdr:cxnSp macro="">
      <xdr:nvCxnSpPr>
        <xdr:cNvPr id="3" name="ลูกศรเชื่อมต่อแบบตรง 2"/>
        <xdr:cNvCxnSpPr/>
      </xdr:nvCxnSpPr>
      <xdr:spPr>
        <a:xfrm>
          <a:off x="968375" y="1627188"/>
          <a:ext cx="1325563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660400</xdr:colOff>
      <xdr:row>7</xdr:row>
      <xdr:rowOff>96839</xdr:rowOff>
    </xdr:from>
    <xdr:to>
      <xdr:col>5</xdr:col>
      <xdr:colOff>642937</xdr:colOff>
      <xdr:row>7</xdr:row>
      <xdr:rowOff>96839</xdr:rowOff>
    </xdr:to>
    <xdr:cxnSp macro="">
      <xdr:nvCxnSpPr>
        <xdr:cNvPr id="10" name="ลูกศรเชื่อมต่อแบบตรง 9"/>
        <xdr:cNvCxnSpPr/>
      </xdr:nvCxnSpPr>
      <xdr:spPr>
        <a:xfrm>
          <a:off x="2954338" y="1636714"/>
          <a:ext cx="649287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116416</xdr:rowOff>
    </xdr:from>
    <xdr:to>
      <xdr:col>12</xdr:col>
      <xdr:colOff>0</xdr:colOff>
      <xdr:row>7</xdr:row>
      <xdr:rowOff>116417</xdr:rowOff>
    </xdr:to>
    <xdr:cxnSp macro="">
      <xdr:nvCxnSpPr>
        <xdr:cNvPr id="12" name="ลูกศรเชื่อมต่อแบบตรง 11"/>
        <xdr:cNvCxnSpPr/>
      </xdr:nvCxnSpPr>
      <xdr:spPr>
        <a:xfrm flipV="1">
          <a:off x="4064000" y="1693333"/>
          <a:ext cx="3333750" cy="1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388937</xdr:colOff>
      <xdr:row>10</xdr:row>
      <xdr:rowOff>120650</xdr:rowOff>
    </xdr:from>
    <xdr:to>
      <xdr:col>5</xdr:col>
      <xdr:colOff>658812</xdr:colOff>
      <xdr:row>10</xdr:row>
      <xdr:rowOff>120650</xdr:rowOff>
    </xdr:to>
    <xdr:cxnSp macro="">
      <xdr:nvCxnSpPr>
        <xdr:cNvPr id="15" name="ลูกศรเชื่อมต่อแบบตรง 14"/>
        <xdr:cNvCxnSpPr/>
      </xdr:nvCxnSpPr>
      <xdr:spPr>
        <a:xfrm>
          <a:off x="952500" y="2279650"/>
          <a:ext cx="2667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11112</xdr:colOff>
      <xdr:row>10</xdr:row>
      <xdr:rowOff>130175</xdr:rowOff>
    </xdr:from>
    <xdr:to>
      <xdr:col>8</xdr:col>
      <xdr:colOff>658812</xdr:colOff>
      <xdr:row>10</xdr:row>
      <xdr:rowOff>130175</xdr:rowOff>
    </xdr:to>
    <xdr:cxnSp macro="">
      <xdr:nvCxnSpPr>
        <xdr:cNvPr id="17" name="ลูกศรเชื่อมต่อแบบตรง 16"/>
        <xdr:cNvCxnSpPr/>
      </xdr:nvCxnSpPr>
      <xdr:spPr>
        <a:xfrm>
          <a:off x="4035425" y="2289175"/>
          <a:ext cx="131445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390524</xdr:colOff>
      <xdr:row>13</xdr:row>
      <xdr:rowOff>112713</xdr:rowOff>
    </xdr:from>
    <xdr:to>
      <xdr:col>6</xdr:col>
      <xdr:colOff>7937</xdr:colOff>
      <xdr:row>13</xdr:row>
      <xdr:rowOff>112713</xdr:rowOff>
    </xdr:to>
    <xdr:cxnSp macro="">
      <xdr:nvCxnSpPr>
        <xdr:cNvPr id="21" name="ลูกศรเชื่อมต่อแบบตรง 20"/>
        <xdr:cNvCxnSpPr/>
      </xdr:nvCxnSpPr>
      <xdr:spPr>
        <a:xfrm>
          <a:off x="954087" y="2890838"/>
          <a:ext cx="2681288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393171</xdr:colOff>
      <xdr:row>13</xdr:row>
      <xdr:rowOff>200026</xdr:rowOff>
    </xdr:from>
    <xdr:to>
      <xdr:col>8</xdr:col>
      <xdr:colOff>655109</xdr:colOff>
      <xdr:row>13</xdr:row>
      <xdr:rowOff>200026</xdr:rowOff>
    </xdr:to>
    <xdr:cxnSp macro="">
      <xdr:nvCxnSpPr>
        <xdr:cNvPr id="23" name="ลูกศรเชื่อมต่อแบบตรง 22"/>
        <xdr:cNvCxnSpPr/>
      </xdr:nvCxnSpPr>
      <xdr:spPr>
        <a:xfrm>
          <a:off x="4023254" y="3046943"/>
          <a:ext cx="133085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3175</xdr:colOff>
      <xdr:row>16</xdr:row>
      <xdr:rowOff>114300</xdr:rowOff>
    </xdr:from>
    <xdr:to>
      <xdr:col>3</xdr:col>
      <xdr:colOff>661988</xdr:colOff>
      <xdr:row>16</xdr:row>
      <xdr:rowOff>114300</xdr:rowOff>
    </xdr:to>
    <xdr:cxnSp macro="">
      <xdr:nvCxnSpPr>
        <xdr:cNvPr id="24" name="ลูกศรเชื่อมต่อแบบตรง 23"/>
        <xdr:cNvCxnSpPr/>
      </xdr:nvCxnSpPr>
      <xdr:spPr>
        <a:xfrm>
          <a:off x="963613" y="3511550"/>
          <a:ext cx="1325563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663575</xdr:colOff>
      <xdr:row>16</xdr:row>
      <xdr:rowOff>107950</xdr:rowOff>
    </xdr:from>
    <xdr:to>
      <xdr:col>5</xdr:col>
      <xdr:colOff>655638</xdr:colOff>
      <xdr:row>16</xdr:row>
      <xdr:rowOff>107950</xdr:rowOff>
    </xdr:to>
    <xdr:cxnSp macro="">
      <xdr:nvCxnSpPr>
        <xdr:cNvPr id="25" name="ลูกศรเชื่อมต่อแบบตรง 24"/>
        <xdr:cNvCxnSpPr/>
      </xdr:nvCxnSpPr>
      <xdr:spPr>
        <a:xfrm>
          <a:off x="2290763" y="3505200"/>
          <a:ext cx="1325563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395287</xdr:colOff>
      <xdr:row>16</xdr:row>
      <xdr:rowOff>117475</xdr:rowOff>
    </xdr:from>
    <xdr:to>
      <xdr:col>8</xdr:col>
      <xdr:colOff>657225</xdr:colOff>
      <xdr:row>16</xdr:row>
      <xdr:rowOff>117475</xdr:rowOff>
    </xdr:to>
    <xdr:cxnSp macro="">
      <xdr:nvCxnSpPr>
        <xdr:cNvPr id="26" name="ลูกศรเชื่อมต่อแบบตรง 25"/>
        <xdr:cNvCxnSpPr/>
      </xdr:nvCxnSpPr>
      <xdr:spPr>
        <a:xfrm>
          <a:off x="4022725" y="3514725"/>
          <a:ext cx="1325563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660400</xdr:colOff>
      <xdr:row>19</xdr:row>
      <xdr:rowOff>96839</xdr:rowOff>
    </xdr:from>
    <xdr:to>
      <xdr:col>6</xdr:col>
      <xdr:colOff>0</xdr:colOff>
      <xdr:row>19</xdr:row>
      <xdr:rowOff>96839</xdr:rowOff>
    </xdr:to>
    <xdr:cxnSp macro="">
      <xdr:nvCxnSpPr>
        <xdr:cNvPr id="27" name="ลูกศรเชื่อมต่อแบบตรง 26"/>
        <xdr:cNvCxnSpPr/>
      </xdr:nvCxnSpPr>
      <xdr:spPr>
        <a:xfrm>
          <a:off x="1620838" y="4113214"/>
          <a:ext cx="20066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11112</xdr:colOff>
      <xdr:row>19</xdr:row>
      <xdr:rowOff>106364</xdr:rowOff>
    </xdr:from>
    <xdr:to>
      <xdr:col>10</xdr:col>
      <xdr:colOff>17462</xdr:colOff>
      <xdr:row>19</xdr:row>
      <xdr:rowOff>106364</xdr:rowOff>
    </xdr:to>
    <xdr:cxnSp macro="">
      <xdr:nvCxnSpPr>
        <xdr:cNvPr id="29" name="ลูกศรเชื่อมต่อแบบตรง 28"/>
        <xdr:cNvCxnSpPr/>
      </xdr:nvCxnSpPr>
      <xdr:spPr>
        <a:xfrm>
          <a:off x="4035425" y="4122739"/>
          <a:ext cx="200660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262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10</xdr:row>
      <xdr:rowOff>119062</xdr:rowOff>
    </xdr:from>
    <xdr:to>
      <xdr:col>5</xdr:col>
      <xdr:colOff>658812</xdr:colOff>
      <xdr:row>10</xdr:row>
      <xdr:rowOff>119062</xdr:rowOff>
    </xdr:to>
    <xdr:cxnSp macro="">
      <xdr:nvCxnSpPr>
        <xdr:cNvPr id="3" name="ลูกศรเชื่อมต่อแบบตรง 2"/>
        <xdr:cNvCxnSpPr/>
      </xdr:nvCxnSpPr>
      <xdr:spPr>
        <a:xfrm>
          <a:off x="960438" y="2278062"/>
          <a:ext cx="265906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1587</xdr:colOff>
      <xdr:row>7</xdr:row>
      <xdr:rowOff>88899</xdr:rowOff>
    </xdr:from>
    <xdr:to>
      <xdr:col>10</xdr:col>
      <xdr:colOff>7937</xdr:colOff>
      <xdr:row>7</xdr:row>
      <xdr:rowOff>88899</xdr:rowOff>
    </xdr:to>
    <xdr:cxnSp macro="">
      <xdr:nvCxnSpPr>
        <xdr:cNvPr id="4" name="ลูกศรเชื่อมต่อแบบตรง 3"/>
        <xdr:cNvCxnSpPr/>
      </xdr:nvCxnSpPr>
      <xdr:spPr>
        <a:xfrm>
          <a:off x="4025900" y="1628774"/>
          <a:ext cx="200660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10</xdr:row>
      <xdr:rowOff>128587</xdr:rowOff>
    </xdr:from>
    <xdr:to>
      <xdr:col>11</xdr:col>
      <xdr:colOff>1587</xdr:colOff>
      <xdr:row>10</xdr:row>
      <xdr:rowOff>128587</xdr:rowOff>
    </xdr:to>
    <xdr:cxnSp macro="">
      <xdr:nvCxnSpPr>
        <xdr:cNvPr id="6" name="ลูกศรเชื่อมต่อแบบตรง 5"/>
        <xdr:cNvCxnSpPr/>
      </xdr:nvCxnSpPr>
      <xdr:spPr>
        <a:xfrm>
          <a:off x="4033838" y="2287587"/>
          <a:ext cx="2659062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660400</xdr:colOff>
      <xdr:row>13</xdr:row>
      <xdr:rowOff>120650</xdr:rowOff>
    </xdr:from>
    <xdr:to>
      <xdr:col>6</xdr:col>
      <xdr:colOff>15875</xdr:colOff>
      <xdr:row>13</xdr:row>
      <xdr:rowOff>120650</xdr:rowOff>
    </xdr:to>
    <xdr:cxnSp macro="">
      <xdr:nvCxnSpPr>
        <xdr:cNvPr id="7" name="ลูกศรเชื่อมต่อแบบตรง 6"/>
        <xdr:cNvCxnSpPr/>
      </xdr:nvCxnSpPr>
      <xdr:spPr>
        <a:xfrm>
          <a:off x="1620838" y="2898775"/>
          <a:ext cx="202247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384175</xdr:colOff>
      <xdr:row>14</xdr:row>
      <xdr:rowOff>3174</xdr:rowOff>
    </xdr:from>
    <xdr:to>
      <xdr:col>9</xdr:col>
      <xdr:colOff>0</xdr:colOff>
      <xdr:row>14</xdr:row>
      <xdr:rowOff>3174</xdr:rowOff>
    </xdr:to>
    <xdr:cxnSp macro="">
      <xdr:nvCxnSpPr>
        <xdr:cNvPr id="9" name="ลูกศรเชื่อมต่อแบบตรง 8"/>
        <xdr:cNvCxnSpPr/>
      </xdr:nvCxnSpPr>
      <xdr:spPr>
        <a:xfrm>
          <a:off x="4011613" y="2987674"/>
          <a:ext cx="13462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3175</xdr:colOff>
      <xdr:row>16</xdr:row>
      <xdr:rowOff>122240</xdr:rowOff>
    </xdr:from>
    <xdr:to>
      <xdr:col>5</xdr:col>
      <xdr:colOff>650875</xdr:colOff>
      <xdr:row>16</xdr:row>
      <xdr:rowOff>122240</xdr:rowOff>
    </xdr:to>
    <xdr:cxnSp macro="">
      <xdr:nvCxnSpPr>
        <xdr:cNvPr id="11" name="ลูกศรเชื่อมต่อแบบตรง 10"/>
        <xdr:cNvCxnSpPr/>
      </xdr:nvCxnSpPr>
      <xdr:spPr>
        <a:xfrm>
          <a:off x="1630363" y="3519490"/>
          <a:ext cx="19812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385763</xdr:colOff>
      <xdr:row>16</xdr:row>
      <xdr:rowOff>123827</xdr:rowOff>
    </xdr:from>
    <xdr:to>
      <xdr:col>10</xdr:col>
      <xdr:colOff>7937</xdr:colOff>
      <xdr:row>16</xdr:row>
      <xdr:rowOff>123827</xdr:rowOff>
    </xdr:to>
    <xdr:cxnSp macro="">
      <xdr:nvCxnSpPr>
        <xdr:cNvPr id="13" name="ลูกศรเชื่อมต่อแบบตรง 12"/>
        <xdr:cNvCxnSpPr/>
      </xdr:nvCxnSpPr>
      <xdr:spPr>
        <a:xfrm>
          <a:off x="4013201" y="3521077"/>
          <a:ext cx="2019299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4763</xdr:colOff>
      <xdr:row>19</xdr:row>
      <xdr:rowOff>100015</xdr:rowOff>
    </xdr:from>
    <xdr:to>
      <xdr:col>5</xdr:col>
      <xdr:colOff>658812</xdr:colOff>
      <xdr:row>19</xdr:row>
      <xdr:rowOff>100015</xdr:rowOff>
    </xdr:to>
    <xdr:cxnSp macro="">
      <xdr:nvCxnSpPr>
        <xdr:cNvPr id="15" name="ลูกศรเชื่อมต่อแบบตรง 14"/>
        <xdr:cNvCxnSpPr/>
      </xdr:nvCxnSpPr>
      <xdr:spPr>
        <a:xfrm>
          <a:off x="965201" y="4116390"/>
          <a:ext cx="2654299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387351</xdr:colOff>
      <xdr:row>19</xdr:row>
      <xdr:rowOff>109539</xdr:rowOff>
    </xdr:from>
    <xdr:to>
      <xdr:col>9</xdr:col>
      <xdr:colOff>7937</xdr:colOff>
      <xdr:row>19</xdr:row>
      <xdr:rowOff>109539</xdr:rowOff>
    </xdr:to>
    <xdr:cxnSp macro="">
      <xdr:nvCxnSpPr>
        <xdr:cNvPr id="17" name="ลูกศรเชื่อมต่อแบบตรง 16"/>
        <xdr:cNvCxnSpPr/>
      </xdr:nvCxnSpPr>
      <xdr:spPr>
        <a:xfrm>
          <a:off x="4014789" y="4125914"/>
          <a:ext cx="1350961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20638</xdr:colOff>
      <xdr:row>7</xdr:row>
      <xdr:rowOff>92077</xdr:rowOff>
    </xdr:from>
    <xdr:to>
      <xdr:col>6</xdr:col>
      <xdr:colOff>1588</xdr:colOff>
      <xdr:row>7</xdr:row>
      <xdr:rowOff>92077</xdr:rowOff>
    </xdr:to>
    <xdr:cxnSp macro="">
      <xdr:nvCxnSpPr>
        <xdr:cNvPr id="19" name="ลูกศรเชื่อมต่อแบบตรง 18"/>
        <xdr:cNvCxnSpPr/>
      </xdr:nvCxnSpPr>
      <xdr:spPr>
        <a:xfrm>
          <a:off x="1647826" y="1631952"/>
          <a:ext cx="19812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232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7</xdr:row>
      <xdr:rowOff>111125</xdr:rowOff>
    </xdr:from>
    <xdr:to>
      <xdr:col>5</xdr:col>
      <xdr:colOff>658813</xdr:colOff>
      <xdr:row>7</xdr:row>
      <xdr:rowOff>111125</xdr:rowOff>
    </xdr:to>
    <xdr:cxnSp macro="">
      <xdr:nvCxnSpPr>
        <xdr:cNvPr id="3" name="ลูกศรเชื่อมต่อแบบตรง 2"/>
        <xdr:cNvCxnSpPr/>
      </xdr:nvCxnSpPr>
      <xdr:spPr>
        <a:xfrm>
          <a:off x="2293938" y="1651000"/>
          <a:ext cx="1325563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7937</xdr:colOff>
      <xdr:row>7</xdr:row>
      <xdr:rowOff>104775</xdr:rowOff>
    </xdr:from>
    <xdr:to>
      <xdr:col>11</xdr:col>
      <xdr:colOff>1588</xdr:colOff>
      <xdr:row>7</xdr:row>
      <xdr:rowOff>104775</xdr:rowOff>
    </xdr:to>
    <xdr:cxnSp macro="">
      <xdr:nvCxnSpPr>
        <xdr:cNvPr id="4" name="ลูกศรเชื่อมต่อแบบตรง 3"/>
        <xdr:cNvCxnSpPr/>
      </xdr:nvCxnSpPr>
      <xdr:spPr>
        <a:xfrm>
          <a:off x="5365750" y="1644650"/>
          <a:ext cx="1335088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660400</xdr:colOff>
      <xdr:row>10</xdr:row>
      <xdr:rowOff>104775</xdr:rowOff>
    </xdr:from>
    <xdr:to>
      <xdr:col>5</xdr:col>
      <xdr:colOff>660400</xdr:colOff>
      <xdr:row>10</xdr:row>
      <xdr:rowOff>104775</xdr:rowOff>
    </xdr:to>
    <xdr:cxnSp macro="">
      <xdr:nvCxnSpPr>
        <xdr:cNvPr id="5" name="ลูกศรเชื่อมต่อแบบตรง 4"/>
        <xdr:cNvCxnSpPr/>
      </xdr:nvCxnSpPr>
      <xdr:spPr>
        <a:xfrm>
          <a:off x="1620838" y="2263775"/>
          <a:ext cx="200025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392112</xdr:colOff>
      <xdr:row>10</xdr:row>
      <xdr:rowOff>122238</xdr:rowOff>
    </xdr:from>
    <xdr:to>
      <xdr:col>9</xdr:col>
      <xdr:colOff>661987</xdr:colOff>
      <xdr:row>10</xdr:row>
      <xdr:rowOff>122238</xdr:rowOff>
    </xdr:to>
    <xdr:cxnSp macro="">
      <xdr:nvCxnSpPr>
        <xdr:cNvPr id="6" name="ลูกศรเชื่อมต่อแบบตรง 5"/>
        <xdr:cNvCxnSpPr/>
      </xdr:nvCxnSpPr>
      <xdr:spPr>
        <a:xfrm>
          <a:off x="4019550" y="2281238"/>
          <a:ext cx="200025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13</xdr:row>
      <xdr:rowOff>96838</xdr:rowOff>
    </xdr:from>
    <xdr:to>
      <xdr:col>6</xdr:col>
      <xdr:colOff>0</xdr:colOff>
      <xdr:row>13</xdr:row>
      <xdr:rowOff>96838</xdr:rowOff>
    </xdr:to>
    <xdr:cxnSp macro="">
      <xdr:nvCxnSpPr>
        <xdr:cNvPr id="7" name="ลูกศรเชื่อมต่อแบบตรง 6"/>
        <xdr:cNvCxnSpPr/>
      </xdr:nvCxnSpPr>
      <xdr:spPr>
        <a:xfrm>
          <a:off x="969963" y="2874963"/>
          <a:ext cx="265747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3174</xdr:colOff>
      <xdr:row>14</xdr:row>
      <xdr:rowOff>11112</xdr:rowOff>
    </xdr:from>
    <xdr:to>
      <xdr:col>9</xdr:col>
      <xdr:colOff>7937</xdr:colOff>
      <xdr:row>14</xdr:row>
      <xdr:rowOff>11112</xdr:rowOff>
    </xdr:to>
    <xdr:cxnSp macro="">
      <xdr:nvCxnSpPr>
        <xdr:cNvPr id="9" name="ลูกศรเชื่อมต่อแบบตรง 8"/>
        <xdr:cNvCxnSpPr/>
      </xdr:nvCxnSpPr>
      <xdr:spPr>
        <a:xfrm>
          <a:off x="4027487" y="2995612"/>
          <a:ext cx="1338263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3175</xdr:colOff>
      <xdr:row>16</xdr:row>
      <xdr:rowOff>114300</xdr:rowOff>
    </xdr:from>
    <xdr:to>
      <xdr:col>6</xdr:col>
      <xdr:colOff>3175</xdr:colOff>
      <xdr:row>16</xdr:row>
      <xdr:rowOff>114300</xdr:rowOff>
    </xdr:to>
    <xdr:cxnSp macro="">
      <xdr:nvCxnSpPr>
        <xdr:cNvPr id="11" name="ลูกศรเชื่อมต่อแบบตรง 10"/>
        <xdr:cNvCxnSpPr/>
      </xdr:nvCxnSpPr>
      <xdr:spPr>
        <a:xfrm>
          <a:off x="1630363" y="3511550"/>
          <a:ext cx="200025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393700</xdr:colOff>
      <xdr:row>16</xdr:row>
      <xdr:rowOff>107950</xdr:rowOff>
    </xdr:from>
    <xdr:to>
      <xdr:col>9</xdr:col>
      <xdr:colOff>663575</xdr:colOff>
      <xdr:row>16</xdr:row>
      <xdr:rowOff>107950</xdr:rowOff>
    </xdr:to>
    <xdr:cxnSp macro="">
      <xdr:nvCxnSpPr>
        <xdr:cNvPr id="12" name="ลูกศรเชื่อมต่อแบบตรง 11"/>
        <xdr:cNvCxnSpPr/>
      </xdr:nvCxnSpPr>
      <xdr:spPr>
        <a:xfrm>
          <a:off x="4021138" y="3505200"/>
          <a:ext cx="200025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3175</xdr:colOff>
      <xdr:row>19</xdr:row>
      <xdr:rowOff>98425</xdr:rowOff>
    </xdr:from>
    <xdr:to>
      <xdr:col>6</xdr:col>
      <xdr:colOff>3175</xdr:colOff>
      <xdr:row>19</xdr:row>
      <xdr:rowOff>98425</xdr:rowOff>
    </xdr:to>
    <xdr:cxnSp macro="">
      <xdr:nvCxnSpPr>
        <xdr:cNvPr id="13" name="ลูกศรเชื่อมต่อแบบตรง 12"/>
        <xdr:cNvCxnSpPr/>
      </xdr:nvCxnSpPr>
      <xdr:spPr>
        <a:xfrm>
          <a:off x="1630363" y="4114800"/>
          <a:ext cx="200025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4762</xdr:colOff>
      <xdr:row>19</xdr:row>
      <xdr:rowOff>100013</xdr:rowOff>
    </xdr:from>
    <xdr:to>
      <xdr:col>10</xdr:col>
      <xdr:colOff>4762</xdr:colOff>
      <xdr:row>19</xdr:row>
      <xdr:rowOff>100013</xdr:rowOff>
    </xdr:to>
    <xdr:cxnSp macro="">
      <xdr:nvCxnSpPr>
        <xdr:cNvPr id="14" name="ลูกศรเชื่อมต่อแบบตรง 13"/>
        <xdr:cNvCxnSpPr/>
      </xdr:nvCxnSpPr>
      <xdr:spPr>
        <a:xfrm>
          <a:off x="4029075" y="4116388"/>
          <a:ext cx="200025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390524</xdr:colOff>
      <xdr:row>7</xdr:row>
      <xdr:rowOff>106362</xdr:rowOff>
    </xdr:from>
    <xdr:to>
      <xdr:col>8</xdr:col>
      <xdr:colOff>661987</xdr:colOff>
      <xdr:row>7</xdr:row>
      <xdr:rowOff>106362</xdr:rowOff>
    </xdr:to>
    <xdr:cxnSp macro="">
      <xdr:nvCxnSpPr>
        <xdr:cNvPr id="17" name="ลูกศรเชื่อมต่อแบบตรง 16"/>
        <xdr:cNvCxnSpPr/>
      </xdr:nvCxnSpPr>
      <xdr:spPr>
        <a:xfrm>
          <a:off x="4017962" y="1646237"/>
          <a:ext cx="1335088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7</xdr:row>
      <xdr:rowOff>112713</xdr:rowOff>
    </xdr:from>
    <xdr:to>
      <xdr:col>4</xdr:col>
      <xdr:colOff>1588</xdr:colOff>
      <xdr:row>7</xdr:row>
      <xdr:rowOff>112713</xdr:rowOff>
    </xdr:to>
    <xdr:cxnSp macro="">
      <xdr:nvCxnSpPr>
        <xdr:cNvPr id="18" name="ลูกศรเชื่อมต่อแบบตรง 17"/>
        <xdr:cNvCxnSpPr/>
      </xdr:nvCxnSpPr>
      <xdr:spPr>
        <a:xfrm>
          <a:off x="969963" y="1652588"/>
          <a:ext cx="1325563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66675</xdr:colOff>
      <xdr:row>28</xdr:row>
      <xdr:rowOff>76200</xdr:rowOff>
    </xdr:from>
    <xdr:to>
      <xdr:col>1</xdr:col>
      <xdr:colOff>28575</xdr:colOff>
      <xdr:row>30</xdr:row>
      <xdr:rowOff>114300</xdr:rowOff>
    </xdr:to>
    <xdr:pic>
      <xdr:nvPicPr>
        <xdr:cNvPr id="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2817" cy="524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35</xdr:row>
      <xdr:rowOff>111125</xdr:rowOff>
    </xdr:from>
    <xdr:to>
      <xdr:col>5</xdr:col>
      <xdr:colOff>658813</xdr:colOff>
      <xdr:row>35</xdr:row>
      <xdr:rowOff>111125</xdr:rowOff>
    </xdr:to>
    <xdr:cxnSp macro="">
      <xdr:nvCxnSpPr>
        <xdr:cNvPr id="16" name="ลูกศรเชื่อมต่อแบบตรง 15"/>
        <xdr:cNvCxnSpPr/>
      </xdr:nvCxnSpPr>
      <xdr:spPr>
        <a:xfrm>
          <a:off x="2296583" y="1688042"/>
          <a:ext cx="1325563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7937</xdr:colOff>
      <xdr:row>35</xdr:row>
      <xdr:rowOff>104775</xdr:rowOff>
    </xdr:from>
    <xdr:to>
      <xdr:col>11</xdr:col>
      <xdr:colOff>1588</xdr:colOff>
      <xdr:row>35</xdr:row>
      <xdr:rowOff>104775</xdr:rowOff>
    </xdr:to>
    <xdr:cxnSp macro="">
      <xdr:nvCxnSpPr>
        <xdr:cNvPr id="19" name="ลูกศรเชื่อมต่อแบบตรง 18"/>
        <xdr:cNvCxnSpPr/>
      </xdr:nvCxnSpPr>
      <xdr:spPr>
        <a:xfrm>
          <a:off x="5373687" y="1681692"/>
          <a:ext cx="133773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660400</xdr:colOff>
      <xdr:row>38</xdr:row>
      <xdr:rowOff>104775</xdr:rowOff>
    </xdr:from>
    <xdr:to>
      <xdr:col>5</xdr:col>
      <xdr:colOff>660400</xdr:colOff>
      <xdr:row>38</xdr:row>
      <xdr:rowOff>104775</xdr:rowOff>
    </xdr:to>
    <xdr:cxnSp macro="">
      <xdr:nvCxnSpPr>
        <xdr:cNvPr id="20" name="ลูกศรเชื่อมต่อแบบตรง 19"/>
        <xdr:cNvCxnSpPr/>
      </xdr:nvCxnSpPr>
      <xdr:spPr>
        <a:xfrm>
          <a:off x="1623483" y="2316692"/>
          <a:ext cx="200025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392112</xdr:colOff>
      <xdr:row>38</xdr:row>
      <xdr:rowOff>122238</xdr:rowOff>
    </xdr:from>
    <xdr:to>
      <xdr:col>9</xdr:col>
      <xdr:colOff>661987</xdr:colOff>
      <xdr:row>38</xdr:row>
      <xdr:rowOff>122238</xdr:rowOff>
    </xdr:to>
    <xdr:cxnSp macro="">
      <xdr:nvCxnSpPr>
        <xdr:cNvPr id="21" name="ลูกศรเชื่อมต่อแบบตรง 20"/>
        <xdr:cNvCxnSpPr/>
      </xdr:nvCxnSpPr>
      <xdr:spPr>
        <a:xfrm>
          <a:off x="4022195" y="2334155"/>
          <a:ext cx="2005542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3174</xdr:colOff>
      <xdr:row>42</xdr:row>
      <xdr:rowOff>11112</xdr:rowOff>
    </xdr:from>
    <xdr:to>
      <xdr:col>9</xdr:col>
      <xdr:colOff>7937</xdr:colOff>
      <xdr:row>42</xdr:row>
      <xdr:rowOff>11112</xdr:rowOff>
    </xdr:to>
    <xdr:cxnSp macro="">
      <xdr:nvCxnSpPr>
        <xdr:cNvPr id="23" name="ลูกศรเชื่อมต่อแบบตรง 22"/>
        <xdr:cNvCxnSpPr/>
      </xdr:nvCxnSpPr>
      <xdr:spPr>
        <a:xfrm>
          <a:off x="4035424" y="3069695"/>
          <a:ext cx="1338263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3175</xdr:colOff>
      <xdr:row>44</xdr:row>
      <xdr:rowOff>114300</xdr:rowOff>
    </xdr:from>
    <xdr:to>
      <xdr:col>6</xdr:col>
      <xdr:colOff>3175</xdr:colOff>
      <xdr:row>44</xdr:row>
      <xdr:rowOff>114300</xdr:rowOff>
    </xdr:to>
    <xdr:cxnSp macro="">
      <xdr:nvCxnSpPr>
        <xdr:cNvPr id="24" name="ลูกศรเชื่อมต่อแบบตรง 23"/>
        <xdr:cNvCxnSpPr/>
      </xdr:nvCxnSpPr>
      <xdr:spPr>
        <a:xfrm>
          <a:off x="1633008" y="3596217"/>
          <a:ext cx="200025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393700</xdr:colOff>
      <xdr:row>44</xdr:row>
      <xdr:rowOff>107950</xdr:rowOff>
    </xdr:from>
    <xdr:to>
      <xdr:col>9</xdr:col>
      <xdr:colOff>663575</xdr:colOff>
      <xdr:row>44</xdr:row>
      <xdr:rowOff>107950</xdr:rowOff>
    </xdr:to>
    <xdr:cxnSp macro="">
      <xdr:nvCxnSpPr>
        <xdr:cNvPr id="25" name="ลูกศรเชื่อมต่อแบบตรง 24"/>
        <xdr:cNvCxnSpPr/>
      </xdr:nvCxnSpPr>
      <xdr:spPr>
        <a:xfrm>
          <a:off x="4023783" y="3589867"/>
          <a:ext cx="2005542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3175</xdr:colOff>
      <xdr:row>47</xdr:row>
      <xdr:rowOff>98425</xdr:rowOff>
    </xdr:from>
    <xdr:to>
      <xdr:col>6</xdr:col>
      <xdr:colOff>3175</xdr:colOff>
      <xdr:row>47</xdr:row>
      <xdr:rowOff>98425</xdr:rowOff>
    </xdr:to>
    <xdr:cxnSp macro="">
      <xdr:nvCxnSpPr>
        <xdr:cNvPr id="26" name="ลูกศรเชื่อมต่อแบบตรง 25"/>
        <xdr:cNvCxnSpPr/>
      </xdr:nvCxnSpPr>
      <xdr:spPr>
        <a:xfrm>
          <a:off x="1633008" y="4215342"/>
          <a:ext cx="200025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4762</xdr:colOff>
      <xdr:row>47</xdr:row>
      <xdr:rowOff>100013</xdr:rowOff>
    </xdr:from>
    <xdr:to>
      <xdr:col>10</xdr:col>
      <xdr:colOff>4762</xdr:colOff>
      <xdr:row>47</xdr:row>
      <xdr:rowOff>100013</xdr:rowOff>
    </xdr:to>
    <xdr:cxnSp macro="">
      <xdr:nvCxnSpPr>
        <xdr:cNvPr id="27" name="ลูกศรเชื่อมต่อแบบตรง 26"/>
        <xdr:cNvCxnSpPr/>
      </xdr:nvCxnSpPr>
      <xdr:spPr>
        <a:xfrm>
          <a:off x="4037012" y="4216930"/>
          <a:ext cx="200025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390524</xdr:colOff>
      <xdr:row>35</xdr:row>
      <xdr:rowOff>106362</xdr:rowOff>
    </xdr:from>
    <xdr:to>
      <xdr:col>8</xdr:col>
      <xdr:colOff>661987</xdr:colOff>
      <xdr:row>35</xdr:row>
      <xdr:rowOff>106362</xdr:rowOff>
    </xdr:to>
    <xdr:cxnSp macro="">
      <xdr:nvCxnSpPr>
        <xdr:cNvPr id="28" name="ลูกศรเชื่อมต่อแบบตรง 27"/>
        <xdr:cNvCxnSpPr/>
      </xdr:nvCxnSpPr>
      <xdr:spPr>
        <a:xfrm>
          <a:off x="4020607" y="1683279"/>
          <a:ext cx="134038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35</xdr:row>
      <xdr:rowOff>112713</xdr:rowOff>
    </xdr:from>
    <xdr:to>
      <xdr:col>4</xdr:col>
      <xdr:colOff>1588</xdr:colOff>
      <xdr:row>35</xdr:row>
      <xdr:rowOff>112713</xdr:rowOff>
    </xdr:to>
    <xdr:cxnSp macro="">
      <xdr:nvCxnSpPr>
        <xdr:cNvPr id="29" name="ลูกศรเชื่อมต่อแบบตรง 28"/>
        <xdr:cNvCxnSpPr/>
      </xdr:nvCxnSpPr>
      <xdr:spPr>
        <a:xfrm>
          <a:off x="972608" y="1689630"/>
          <a:ext cx="1325563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124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7938</xdr:colOff>
      <xdr:row>7</xdr:row>
      <xdr:rowOff>95250</xdr:rowOff>
    </xdr:from>
    <xdr:to>
      <xdr:col>5</xdr:col>
      <xdr:colOff>658812</xdr:colOff>
      <xdr:row>7</xdr:row>
      <xdr:rowOff>95250</xdr:rowOff>
    </xdr:to>
    <xdr:cxnSp macro="">
      <xdr:nvCxnSpPr>
        <xdr:cNvPr id="3" name="ลูกศรเชื่อมต่อแบบตรง 2"/>
        <xdr:cNvCxnSpPr/>
      </xdr:nvCxnSpPr>
      <xdr:spPr>
        <a:xfrm>
          <a:off x="968376" y="1635125"/>
          <a:ext cx="265112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1588</xdr:colOff>
      <xdr:row>7</xdr:row>
      <xdr:rowOff>104775</xdr:rowOff>
    </xdr:from>
    <xdr:to>
      <xdr:col>9</xdr:col>
      <xdr:colOff>7937</xdr:colOff>
      <xdr:row>7</xdr:row>
      <xdr:rowOff>104775</xdr:rowOff>
    </xdr:to>
    <xdr:cxnSp macro="">
      <xdr:nvCxnSpPr>
        <xdr:cNvPr id="5" name="ลูกศรเชื่อมต่อแบบตรง 4"/>
        <xdr:cNvCxnSpPr/>
      </xdr:nvCxnSpPr>
      <xdr:spPr>
        <a:xfrm>
          <a:off x="4025901" y="1644650"/>
          <a:ext cx="1339849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1588</xdr:colOff>
      <xdr:row>10</xdr:row>
      <xdr:rowOff>112713</xdr:rowOff>
    </xdr:from>
    <xdr:to>
      <xdr:col>5</xdr:col>
      <xdr:colOff>652462</xdr:colOff>
      <xdr:row>10</xdr:row>
      <xdr:rowOff>112713</xdr:rowOff>
    </xdr:to>
    <xdr:cxnSp macro="">
      <xdr:nvCxnSpPr>
        <xdr:cNvPr id="9" name="ลูกศรเชื่อมต่อแบบตรง 8"/>
        <xdr:cNvCxnSpPr/>
      </xdr:nvCxnSpPr>
      <xdr:spPr>
        <a:xfrm>
          <a:off x="962026" y="2271713"/>
          <a:ext cx="265112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3176</xdr:colOff>
      <xdr:row>10</xdr:row>
      <xdr:rowOff>122238</xdr:rowOff>
    </xdr:from>
    <xdr:to>
      <xdr:col>9</xdr:col>
      <xdr:colOff>9525</xdr:colOff>
      <xdr:row>10</xdr:row>
      <xdr:rowOff>122238</xdr:rowOff>
    </xdr:to>
    <xdr:cxnSp macro="">
      <xdr:nvCxnSpPr>
        <xdr:cNvPr id="10" name="ลูกศรเชื่อมต่อแบบตรง 9"/>
        <xdr:cNvCxnSpPr/>
      </xdr:nvCxnSpPr>
      <xdr:spPr>
        <a:xfrm>
          <a:off x="4027489" y="2281238"/>
          <a:ext cx="1339849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3176</xdr:colOff>
      <xdr:row>13</xdr:row>
      <xdr:rowOff>98426</xdr:rowOff>
    </xdr:from>
    <xdr:to>
      <xdr:col>5</xdr:col>
      <xdr:colOff>654050</xdr:colOff>
      <xdr:row>13</xdr:row>
      <xdr:rowOff>98426</xdr:rowOff>
    </xdr:to>
    <xdr:cxnSp macro="">
      <xdr:nvCxnSpPr>
        <xdr:cNvPr id="11" name="ลูกศรเชื่อมต่อแบบตรง 10"/>
        <xdr:cNvCxnSpPr/>
      </xdr:nvCxnSpPr>
      <xdr:spPr>
        <a:xfrm>
          <a:off x="963614" y="2876551"/>
          <a:ext cx="265112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663576</xdr:colOff>
      <xdr:row>13</xdr:row>
      <xdr:rowOff>115888</xdr:rowOff>
    </xdr:from>
    <xdr:to>
      <xdr:col>11</xdr:col>
      <xdr:colOff>3175</xdr:colOff>
      <xdr:row>13</xdr:row>
      <xdr:rowOff>115888</xdr:rowOff>
    </xdr:to>
    <xdr:cxnSp macro="">
      <xdr:nvCxnSpPr>
        <xdr:cNvPr id="12" name="ลูกศรเชื่อมต่อแบบตรง 11"/>
        <xdr:cNvCxnSpPr/>
      </xdr:nvCxnSpPr>
      <xdr:spPr>
        <a:xfrm>
          <a:off x="5354639" y="2894013"/>
          <a:ext cx="1339849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388939</xdr:colOff>
      <xdr:row>13</xdr:row>
      <xdr:rowOff>180975</xdr:rowOff>
    </xdr:from>
    <xdr:to>
      <xdr:col>8</xdr:col>
      <xdr:colOff>665163</xdr:colOff>
      <xdr:row>13</xdr:row>
      <xdr:rowOff>180975</xdr:rowOff>
    </xdr:to>
    <xdr:cxnSp macro="">
      <xdr:nvCxnSpPr>
        <xdr:cNvPr id="13" name="ลูกศรเชื่อมต่อแบบตรง 12"/>
        <xdr:cNvCxnSpPr/>
      </xdr:nvCxnSpPr>
      <xdr:spPr>
        <a:xfrm>
          <a:off x="4017964" y="2990850"/>
          <a:ext cx="134302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16</xdr:row>
      <xdr:rowOff>103187</xdr:rowOff>
    </xdr:from>
    <xdr:to>
      <xdr:col>4</xdr:col>
      <xdr:colOff>9525</xdr:colOff>
      <xdr:row>16</xdr:row>
      <xdr:rowOff>103187</xdr:rowOff>
    </xdr:to>
    <xdr:cxnSp macro="">
      <xdr:nvCxnSpPr>
        <xdr:cNvPr id="14" name="ลูกศรเชื่อมต่อแบบตรง 13"/>
        <xdr:cNvCxnSpPr/>
      </xdr:nvCxnSpPr>
      <xdr:spPr>
        <a:xfrm>
          <a:off x="962026" y="3541712"/>
          <a:ext cx="134302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9526</xdr:colOff>
      <xdr:row>16</xdr:row>
      <xdr:rowOff>104774</xdr:rowOff>
    </xdr:from>
    <xdr:to>
      <xdr:col>10</xdr:col>
      <xdr:colOff>658812</xdr:colOff>
      <xdr:row>16</xdr:row>
      <xdr:rowOff>104774</xdr:rowOff>
    </xdr:to>
    <xdr:cxnSp macro="">
      <xdr:nvCxnSpPr>
        <xdr:cNvPr id="15" name="ลูกศรเชื่อมต่อแบบตรง 14"/>
        <xdr:cNvCxnSpPr/>
      </xdr:nvCxnSpPr>
      <xdr:spPr>
        <a:xfrm>
          <a:off x="4033839" y="3502024"/>
          <a:ext cx="2649536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11113</xdr:colOff>
      <xdr:row>19</xdr:row>
      <xdr:rowOff>114300</xdr:rowOff>
    </xdr:from>
    <xdr:to>
      <xdr:col>5</xdr:col>
      <xdr:colOff>661987</xdr:colOff>
      <xdr:row>19</xdr:row>
      <xdr:rowOff>114300</xdr:rowOff>
    </xdr:to>
    <xdr:cxnSp macro="">
      <xdr:nvCxnSpPr>
        <xdr:cNvPr id="17" name="ลูกศรเชื่อมต่อแบบตรง 16"/>
        <xdr:cNvCxnSpPr/>
      </xdr:nvCxnSpPr>
      <xdr:spPr>
        <a:xfrm>
          <a:off x="971551" y="4130675"/>
          <a:ext cx="265112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3175</xdr:colOff>
      <xdr:row>19</xdr:row>
      <xdr:rowOff>98425</xdr:rowOff>
    </xdr:from>
    <xdr:to>
      <xdr:col>9</xdr:col>
      <xdr:colOff>9524</xdr:colOff>
      <xdr:row>19</xdr:row>
      <xdr:rowOff>98425</xdr:rowOff>
    </xdr:to>
    <xdr:cxnSp macro="">
      <xdr:nvCxnSpPr>
        <xdr:cNvPr id="18" name="ลูกศรเชื่อมต่อแบบตรง 17"/>
        <xdr:cNvCxnSpPr/>
      </xdr:nvCxnSpPr>
      <xdr:spPr>
        <a:xfrm>
          <a:off x="4027488" y="4114800"/>
          <a:ext cx="1339849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281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76200</xdr:colOff>
      <xdr:row>2</xdr:row>
      <xdr:rowOff>114300</xdr:rowOff>
    </xdr:to>
    <xdr:pic>
      <xdr:nvPicPr>
        <xdr:cNvPr id="128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71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281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76200</xdr:colOff>
      <xdr:row>2</xdr:row>
      <xdr:rowOff>114300</xdr:rowOff>
    </xdr:to>
    <xdr:pic>
      <xdr:nvPicPr>
        <xdr:cNvPr id="1281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71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7</xdr:row>
      <xdr:rowOff>85725</xdr:rowOff>
    </xdr:from>
    <xdr:to>
      <xdr:col>6</xdr:col>
      <xdr:colOff>0</xdr:colOff>
      <xdr:row>7</xdr:row>
      <xdr:rowOff>87312</xdr:rowOff>
    </xdr:to>
    <xdr:cxnSp macro="">
      <xdr:nvCxnSpPr>
        <xdr:cNvPr id="8" name="ลูกศรเชื่อมต่อแบบตรง 7"/>
        <xdr:cNvCxnSpPr/>
      </xdr:nvCxnSpPr>
      <xdr:spPr>
        <a:xfrm>
          <a:off x="962025" y="1638300"/>
          <a:ext cx="2667000" cy="1587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7938</xdr:colOff>
      <xdr:row>7</xdr:row>
      <xdr:rowOff>87313</xdr:rowOff>
    </xdr:from>
    <xdr:to>
      <xdr:col>8</xdr:col>
      <xdr:colOff>7937</xdr:colOff>
      <xdr:row>7</xdr:row>
      <xdr:rowOff>87313</xdr:rowOff>
    </xdr:to>
    <xdr:cxnSp macro="">
      <xdr:nvCxnSpPr>
        <xdr:cNvPr id="10" name="ลูกศรเชื่อมต่อแบบตรง 9"/>
        <xdr:cNvCxnSpPr/>
      </xdr:nvCxnSpPr>
      <xdr:spPr>
        <a:xfrm>
          <a:off x="4032251" y="1627188"/>
          <a:ext cx="666749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88900</xdr:rowOff>
    </xdr:from>
    <xdr:to>
      <xdr:col>6</xdr:col>
      <xdr:colOff>9525</xdr:colOff>
      <xdr:row>10</xdr:row>
      <xdr:rowOff>88900</xdr:rowOff>
    </xdr:to>
    <xdr:cxnSp macro="">
      <xdr:nvCxnSpPr>
        <xdr:cNvPr id="12" name="ลูกศรเชื่อมต่อแบบตรง 11"/>
        <xdr:cNvCxnSpPr/>
      </xdr:nvCxnSpPr>
      <xdr:spPr>
        <a:xfrm>
          <a:off x="1636713" y="2247900"/>
          <a:ext cx="200025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1576</xdr:colOff>
      <xdr:row>13</xdr:row>
      <xdr:rowOff>120649</xdr:rowOff>
    </xdr:from>
    <xdr:to>
      <xdr:col>6</xdr:col>
      <xdr:colOff>1576</xdr:colOff>
      <xdr:row>13</xdr:row>
      <xdr:rowOff>120649</xdr:rowOff>
    </xdr:to>
    <xdr:cxnSp macro="">
      <xdr:nvCxnSpPr>
        <xdr:cNvPr id="17" name="ลูกศรเชื่อมต่อแบบตรง 16"/>
        <xdr:cNvCxnSpPr/>
      </xdr:nvCxnSpPr>
      <xdr:spPr>
        <a:xfrm>
          <a:off x="1628764" y="2898774"/>
          <a:ext cx="200025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13</xdr:row>
      <xdr:rowOff>112713</xdr:rowOff>
    </xdr:from>
    <xdr:to>
      <xdr:col>10</xdr:col>
      <xdr:colOff>9524</xdr:colOff>
      <xdr:row>13</xdr:row>
      <xdr:rowOff>112713</xdr:rowOff>
    </xdr:to>
    <xdr:cxnSp macro="">
      <xdr:nvCxnSpPr>
        <xdr:cNvPr id="18" name="ลูกศรเชื่อมต่อแบบตรง 17"/>
        <xdr:cNvCxnSpPr/>
      </xdr:nvCxnSpPr>
      <xdr:spPr>
        <a:xfrm>
          <a:off x="5367338" y="2890838"/>
          <a:ext cx="666749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3164</xdr:colOff>
      <xdr:row>16</xdr:row>
      <xdr:rowOff>114299</xdr:rowOff>
    </xdr:from>
    <xdr:to>
      <xdr:col>6</xdr:col>
      <xdr:colOff>3164</xdr:colOff>
      <xdr:row>16</xdr:row>
      <xdr:rowOff>114299</xdr:rowOff>
    </xdr:to>
    <xdr:cxnSp macro="">
      <xdr:nvCxnSpPr>
        <xdr:cNvPr id="19" name="ลูกศรเชื่อมต่อแบบตรง 18"/>
        <xdr:cNvCxnSpPr/>
      </xdr:nvCxnSpPr>
      <xdr:spPr>
        <a:xfrm>
          <a:off x="1630352" y="3511549"/>
          <a:ext cx="200025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655626</xdr:colOff>
      <xdr:row>19</xdr:row>
      <xdr:rowOff>123824</xdr:rowOff>
    </xdr:from>
    <xdr:to>
      <xdr:col>5</xdr:col>
      <xdr:colOff>655626</xdr:colOff>
      <xdr:row>19</xdr:row>
      <xdr:rowOff>123824</xdr:rowOff>
    </xdr:to>
    <xdr:cxnSp macro="">
      <xdr:nvCxnSpPr>
        <xdr:cNvPr id="20" name="ลูกศรเชื่อมต่อแบบตรง 19"/>
        <xdr:cNvCxnSpPr/>
      </xdr:nvCxnSpPr>
      <xdr:spPr>
        <a:xfrm>
          <a:off x="1616064" y="4140199"/>
          <a:ext cx="200025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390525</xdr:colOff>
      <xdr:row>16</xdr:row>
      <xdr:rowOff>120650</xdr:rowOff>
    </xdr:from>
    <xdr:to>
      <xdr:col>10</xdr:col>
      <xdr:colOff>0</xdr:colOff>
      <xdr:row>16</xdr:row>
      <xdr:rowOff>120650</xdr:rowOff>
    </xdr:to>
    <xdr:cxnSp macro="">
      <xdr:nvCxnSpPr>
        <xdr:cNvPr id="21" name="ลูกศรเชื่อมต่อแบบตรง 20"/>
        <xdr:cNvCxnSpPr/>
      </xdr:nvCxnSpPr>
      <xdr:spPr>
        <a:xfrm>
          <a:off x="4017963" y="3517900"/>
          <a:ext cx="200660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3175</xdr:colOff>
      <xdr:row>19</xdr:row>
      <xdr:rowOff>146050</xdr:rowOff>
    </xdr:from>
    <xdr:to>
      <xdr:col>10</xdr:col>
      <xdr:colOff>9525</xdr:colOff>
      <xdr:row>19</xdr:row>
      <xdr:rowOff>146050</xdr:rowOff>
    </xdr:to>
    <xdr:cxnSp macro="">
      <xdr:nvCxnSpPr>
        <xdr:cNvPr id="23" name="ลูกศรเชื่อมต่อแบบตรง 22"/>
        <xdr:cNvCxnSpPr/>
      </xdr:nvCxnSpPr>
      <xdr:spPr>
        <a:xfrm>
          <a:off x="4027488" y="4162425"/>
          <a:ext cx="200660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387351</xdr:colOff>
      <xdr:row>14</xdr:row>
      <xdr:rowOff>14288</xdr:rowOff>
    </xdr:from>
    <xdr:to>
      <xdr:col>8</xdr:col>
      <xdr:colOff>660400</xdr:colOff>
      <xdr:row>14</xdr:row>
      <xdr:rowOff>14288</xdr:rowOff>
    </xdr:to>
    <xdr:cxnSp macro="">
      <xdr:nvCxnSpPr>
        <xdr:cNvPr id="22" name="ลูกศรเชื่อมต่อแบบตรง 21"/>
        <xdr:cNvCxnSpPr/>
      </xdr:nvCxnSpPr>
      <xdr:spPr>
        <a:xfrm>
          <a:off x="4016376" y="3033713"/>
          <a:ext cx="1339849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123825</xdr:colOff>
      <xdr:row>2</xdr:row>
      <xdr:rowOff>114300</xdr:rowOff>
    </xdr:to>
    <xdr:pic>
      <xdr:nvPicPr>
        <xdr:cNvPr id="1136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6191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7</xdr:row>
      <xdr:rowOff>95250</xdr:rowOff>
    </xdr:from>
    <xdr:to>
      <xdr:col>3</xdr:col>
      <xdr:colOff>658812</xdr:colOff>
      <xdr:row>7</xdr:row>
      <xdr:rowOff>95250</xdr:rowOff>
    </xdr:to>
    <xdr:cxnSp macro="">
      <xdr:nvCxnSpPr>
        <xdr:cNvPr id="3" name="ลูกศรเชื่อมต่อแบบตรง 2"/>
        <xdr:cNvCxnSpPr/>
      </xdr:nvCxnSpPr>
      <xdr:spPr>
        <a:xfrm>
          <a:off x="960438" y="1635125"/>
          <a:ext cx="132556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658812</xdr:colOff>
      <xdr:row>7</xdr:row>
      <xdr:rowOff>104775</xdr:rowOff>
    </xdr:from>
    <xdr:to>
      <xdr:col>5</xdr:col>
      <xdr:colOff>660400</xdr:colOff>
      <xdr:row>7</xdr:row>
      <xdr:rowOff>104775</xdr:rowOff>
    </xdr:to>
    <xdr:cxnSp macro="">
      <xdr:nvCxnSpPr>
        <xdr:cNvPr id="5" name="ลูกศรเชื่อมต่อแบบตรง 4"/>
        <xdr:cNvCxnSpPr/>
      </xdr:nvCxnSpPr>
      <xdr:spPr>
        <a:xfrm>
          <a:off x="2952750" y="1644650"/>
          <a:ext cx="668338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11113</xdr:colOff>
      <xdr:row>7</xdr:row>
      <xdr:rowOff>114300</xdr:rowOff>
    </xdr:from>
    <xdr:to>
      <xdr:col>12</xdr:col>
      <xdr:colOff>7937</xdr:colOff>
      <xdr:row>7</xdr:row>
      <xdr:rowOff>114300</xdr:rowOff>
    </xdr:to>
    <xdr:cxnSp macro="">
      <xdr:nvCxnSpPr>
        <xdr:cNvPr id="6" name="ลูกศรเชื่อมต่อแบบตรง 5"/>
        <xdr:cNvCxnSpPr/>
      </xdr:nvCxnSpPr>
      <xdr:spPr>
        <a:xfrm>
          <a:off x="4035426" y="1654175"/>
          <a:ext cx="3330574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1588</xdr:colOff>
      <xdr:row>10</xdr:row>
      <xdr:rowOff>112712</xdr:rowOff>
    </xdr:from>
    <xdr:to>
      <xdr:col>5</xdr:col>
      <xdr:colOff>650875</xdr:colOff>
      <xdr:row>10</xdr:row>
      <xdr:rowOff>112712</xdr:rowOff>
    </xdr:to>
    <xdr:cxnSp macro="">
      <xdr:nvCxnSpPr>
        <xdr:cNvPr id="9" name="ลูกศรเชื่อมต่อแบบตรง 8"/>
        <xdr:cNvCxnSpPr/>
      </xdr:nvCxnSpPr>
      <xdr:spPr>
        <a:xfrm>
          <a:off x="1628776" y="2271712"/>
          <a:ext cx="1982787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658812</xdr:colOff>
      <xdr:row>10</xdr:row>
      <xdr:rowOff>138112</xdr:rowOff>
    </xdr:from>
    <xdr:to>
      <xdr:col>9</xdr:col>
      <xdr:colOff>660400</xdr:colOff>
      <xdr:row>10</xdr:row>
      <xdr:rowOff>138112</xdr:rowOff>
    </xdr:to>
    <xdr:cxnSp macro="">
      <xdr:nvCxnSpPr>
        <xdr:cNvPr id="12" name="ลูกศรเชื่อมต่อแบบตรง 11"/>
        <xdr:cNvCxnSpPr/>
      </xdr:nvCxnSpPr>
      <xdr:spPr>
        <a:xfrm>
          <a:off x="4683125" y="2297112"/>
          <a:ext cx="1335088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3175</xdr:colOff>
      <xdr:row>13</xdr:row>
      <xdr:rowOff>106362</xdr:rowOff>
    </xdr:from>
    <xdr:to>
      <xdr:col>5</xdr:col>
      <xdr:colOff>652462</xdr:colOff>
      <xdr:row>13</xdr:row>
      <xdr:rowOff>106362</xdr:rowOff>
    </xdr:to>
    <xdr:cxnSp macro="">
      <xdr:nvCxnSpPr>
        <xdr:cNvPr id="14" name="ลูกศรเชื่อมต่อแบบตรง 13"/>
        <xdr:cNvCxnSpPr/>
      </xdr:nvCxnSpPr>
      <xdr:spPr>
        <a:xfrm>
          <a:off x="1630363" y="2884487"/>
          <a:ext cx="1982787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382587</xdr:colOff>
      <xdr:row>13</xdr:row>
      <xdr:rowOff>203199</xdr:rowOff>
    </xdr:from>
    <xdr:to>
      <xdr:col>8</xdr:col>
      <xdr:colOff>654050</xdr:colOff>
      <xdr:row>13</xdr:row>
      <xdr:rowOff>203199</xdr:rowOff>
    </xdr:to>
    <xdr:cxnSp macro="">
      <xdr:nvCxnSpPr>
        <xdr:cNvPr id="15" name="ลูกศรเชื่อมต่อแบบตรง 14"/>
        <xdr:cNvCxnSpPr/>
      </xdr:nvCxnSpPr>
      <xdr:spPr>
        <a:xfrm>
          <a:off x="4010025" y="2981324"/>
          <a:ext cx="1335088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663575</xdr:colOff>
      <xdr:row>16</xdr:row>
      <xdr:rowOff>100012</xdr:rowOff>
    </xdr:from>
    <xdr:to>
      <xdr:col>5</xdr:col>
      <xdr:colOff>646112</xdr:colOff>
      <xdr:row>16</xdr:row>
      <xdr:rowOff>100012</xdr:rowOff>
    </xdr:to>
    <xdr:cxnSp macro="">
      <xdr:nvCxnSpPr>
        <xdr:cNvPr id="16" name="ลูกศรเชื่อมต่อแบบตรง 15"/>
        <xdr:cNvCxnSpPr/>
      </xdr:nvCxnSpPr>
      <xdr:spPr>
        <a:xfrm>
          <a:off x="1624013" y="3497262"/>
          <a:ext cx="1982787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6350</xdr:colOff>
      <xdr:row>19</xdr:row>
      <xdr:rowOff>93662</xdr:rowOff>
    </xdr:from>
    <xdr:to>
      <xdr:col>4</xdr:col>
      <xdr:colOff>7937</xdr:colOff>
      <xdr:row>19</xdr:row>
      <xdr:rowOff>93662</xdr:rowOff>
    </xdr:to>
    <xdr:cxnSp macro="">
      <xdr:nvCxnSpPr>
        <xdr:cNvPr id="17" name="ลูกศรเชื่อมต่อแบบตรง 16"/>
        <xdr:cNvCxnSpPr/>
      </xdr:nvCxnSpPr>
      <xdr:spPr>
        <a:xfrm>
          <a:off x="966788" y="4110037"/>
          <a:ext cx="1335087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19</xdr:row>
      <xdr:rowOff>103187</xdr:rowOff>
    </xdr:from>
    <xdr:to>
      <xdr:col>6</xdr:col>
      <xdr:colOff>9524</xdr:colOff>
      <xdr:row>19</xdr:row>
      <xdr:rowOff>103187</xdr:rowOff>
    </xdr:to>
    <xdr:cxnSp macro="">
      <xdr:nvCxnSpPr>
        <xdr:cNvPr id="19" name="ลูกศรเชื่อมต่อแบบตรง 18"/>
        <xdr:cNvCxnSpPr/>
      </xdr:nvCxnSpPr>
      <xdr:spPr>
        <a:xfrm>
          <a:off x="2960688" y="4119562"/>
          <a:ext cx="67627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390524</xdr:colOff>
      <xdr:row>19</xdr:row>
      <xdr:rowOff>112712</xdr:rowOff>
    </xdr:from>
    <xdr:to>
      <xdr:col>8</xdr:col>
      <xdr:colOff>661986</xdr:colOff>
      <xdr:row>19</xdr:row>
      <xdr:rowOff>112712</xdr:rowOff>
    </xdr:to>
    <xdr:cxnSp macro="">
      <xdr:nvCxnSpPr>
        <xdr:cNvPr id="20" name="ลูกศรเชื่อมต่อแบบตรง 19"/>
        <xdr:cNvCxnSpPr/>
      </xdr:nvCxnSpPr>
      <xdr:spPr>
        <a:xfrm>
          <a:off x="4017962" y="4129087"/>
          <a:ext cx="1335087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253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388938</xdr:colOff>
      <xdr:row>7</xdr:row>
      <xdr:rowOff>95250</xdr:rowOff>
    </xdr:from>
    <xdr:to>
      <xdr:col>3</xdr:col>
      <xdr:colOff>650876</xdr:colOff>
      <xdr:row>7</xdr:row>
      <xdr:rowOff>95250</xdr:rowOff>
    </xdr:to>
    <xdr:cxnSp macro="">
      <xdr:nvCxnSpPr>
        <xdr:cNvPr id="3" name="ลูกศรเชื่อมต่อแบบตรง 2"/>
        <xdr:cNvCxnSpPr/>
      </xdr:nvCxnSpPr>
      <xdr:spPr>
        <a:xfrm>
          <a:off x="952501" y="1635125"/>
          <a:ext cx="1325563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1588</xdr:colOff>
      <xdr:row>7</xdr:row>
      <xdr:rowOff>96838</xdr:rowOff>
    </xdr:from>
    <xdr:to>
      <xdr:col>5</xdr:col>
      <xdr:colOff>660401</xdr:colOff>
      <xdr:row>7</xdr:row>
      <xdr:rowOff>96838</xdr:rowOff>
    </xdr:to>
    <xdr:cxnSp macro="">
      <xdr:nvCxnSpPr>
        <xdr:cNvPr id="4" name="ลูกศรเชื่อมต่อแบบตรง 3"/>
        <xdr:cNvCxnSpPr/>
      </xdr:nvCxnSpPr>
      <xdr:spPr>
        <a:xfrm>
          <a:off x="2295526" y="1636713"/>
          <a:ext cx="1325563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392113</xdr:colOff>
      <xdr:row>7</xdr:row>
      <xdr:rowOff>106363</xdr:rowOff>
    </xdr:from>
    <xdr:to>
      <xdr:col>8</xdr:col>
      <xdr:colOff>654051</xdr:colOff>
      <xdr:row>7</xdr:row>
      <xdr:rowOff>106363</xdr:rowOff>
    </xdr:to>
    <xdr:cxnSp macro="">
      <xdr:nvCxnSpPr>
        <xdr:cNvPr id="5" name="ลูกศรเชื่อมต่อแบบตรง 4"/>
        <xdr:cNvCxnSpPr/>
      </xdr:nvCxnSpPr>
      <xdr:spPr>
        <a:xfrm>
          <a:off x="4019551" y="1646238"/>
          <a:ext cx="1325563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4763</xdr:colOff>
      <xdr:row>7</xdr:row>
      <xdr:rowOff>107950</xdr:rowOff>
    </xdr:from>
    <xdr:to>
      <xdr:col>10</xdr:col>
      <xdr:colOff>663576</xdr:colOff>
      <xdr:row>7</xdr:row>
      <xdr:rowOff>107950</xdr:rowOff>
    </xdr:to>
    <xdr:cxnSp macro="">
      <xdr:nvCxnSpPr>
        <xdr:cNvPr id="6" name="ลูกศรเชื่อมต่อแบบตรง 5"/>
        <xdr:cNvCxnSpPr/>
      </xdr:nvCxnSpPr>
      <xdr:spPr>
        <a:xfrm>
          <a:off x="5362576" y="1647825"/>
          <a:ext cx="1325563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1588</xdr:colOff>
      <xdr:row>10</xdr:row>
      <xdr:rowOff>104775</xdr:rowOff>
    </xdr:from>
    <xdr:to>
      <xdr:col>5</xdr:col>
      <xdr:colOff>658812</xdr:colOff>
      <xdr:row>10</xdr:row>
      <xdr:rowOff>104775</xdr:rowOff>
    </xdr:to>
    <xdr:cxnSp macro="">
      <xdr:nvCxnSpPr>
        <xdr:cNvPr id="7" name="ลูกศรเชื่อมต่อแบบตรง 6"/>
        <xdr:cNvCxnSpPr/>
      </xdr:nvCxnSpPr>
      <xdr:spPr>
        <a:xfrm>
          <a:off x="1628776" y="2263775"/>
          <a:ext cx="199072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3176</xdr:colOff>
      <xdr:row>10</xdr:row>
      <xdr:rowOff>130175</xdr:rowOff>
    </xdr:from>
    <xdr:to>
      <xdr:col>9</xdr:col>
      <xdr:colOff>660400</xdr:colOff>
      <xdr:row>10</xdr:row>
      <xdr:rowOff>130175</xdr:rowOff>
    </xdr:to>
    <xdr:cxnSp macro="">
      <xdr:nvCxnSpPr>
        <xdr:cNvPr id="9" name="ลูกศรเชื่อมต่อแบบตรง 8"/>
        <xdr:cNvCxnSpPr/>
      </xdr:nvCxnSpPr>
      <xdr:spPr>
        <a:xfrm>
          <a:off x="4027489" y="2289175"/>
          <a:ext cx="1990724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660400</xdr:colOff>
      <xdr:row>13</xdr:row>
      <xdr:rowOff>112712</xdr:rowOff>
    </xdr:from>
    <xdr:to>
      <xdr:col>6</xdr:col>
      <xdr:colOff>0</xdr:colOff>
      <xdr:row>13</xdr:row>
      <xdr:rowOff>112712</xdr:rowOff>
    </xdr:to>
    <xdr:cxnSp macro="">
      <xdr:nvCxnSpPr>
        <xdr:cNvPr id="10" name="ลูกศรเชื่อมต่อแบบตรง 9"/>
        <xdr:cNvCxnSpPr/>
      </xdr:nvCxnSpPr>
      <xdr:spPr>
        <a:xfrm>
          <a:off x="1620838" y="2890837"/>
          <a:ext cx="20066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658812</xdr:colOff>
      <xdr:row>16</xdr:row>
      <xdr:rowOff>138113</xdr:rowOff>
    </xdr:from>
    <xdr:to>
      <xdr:col>5</xdr:col>
      <xdr:colOff>660399</xdr:colOff>
      <xdr:row>16</xdr:row>
      <xdr:rowOff>138113</xdr:rowOff>
    </xdr:to>
    <xdr:cxnSp macro="">
      <xdr:nvCxnSpPr>
        <xdr:cNvPr id="14" name="ลูกศรเชื่อมต่อแบบตรง 13"/>
        <xdr:cNvCxnSpPr/>
      </xdr:nvCxnSpPr>
      <xdr:spPr>
        <a:xfrm>
          <a:off x="2286000" y="3535363"/>
          <a:ext cx="1335087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4763</xdr:colOff>
      <xdr:row>16</xdr:row>
      <xdr:rowOff>139700</xdr:rowOff>
    </xdr:from>
    <xdr:to>
      <xdr:col>10</xdr:col>
      <xdr:colOff>650875</xdr:colOff>
      <xdr:row>16</xdr:row>
      <xdr:rowOff>139700</xdr:rowOff>
    </xdr:to>
    <xdr:cxnSp macro="">
      <xdr:nvCxnSpPr>
        <xdr:cNvPr id="15" name="ลูกศรเชื่อมต่อแบบตรง 14"/>
        <xdr:cNvCxnSpPr/>
      </xdr:nvCxnSpPr>
      <xdr:spPr>
        <a:xfrm>
          <a:off x="4029076" y="3536950"/>
          <a:ext cx="2646362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1588</xdr:colOff>
      <xdr:row>16</xdr:row>
      <xdr:rowOff>136525</xdr:rowOff>
    </xdr:from>
    <xdr:to>
      <xdr:col>3</xdr:col>
      <xdr:colOff>660401</xdr:colOff>
      <xdr:row>16</xdr:row>
      <xdr:rowOff>136525</xdr:rowOff>
    </xdr:to>
    <xdr:cxnSp macro="">
      <xdr:nvCxnSpPr>
        <xdr:cNvPr id="18" name="ลูกศรเชื่อมต่อแบบตรง 17"/>
        <xdr:cNvCxnSpPr/>
      </xdr:nvCxnSpPr>
      <xdr:spPr>
        <a:xfrm>
          <a:off x="962026" y="3533775"/>
          <a:ext cx="1325563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658812</xdr:colOff>
      <xdr:row>19</xdr:row>
      <xdr:rowOff>22226</xdr:rowOff>
    </xdr:from>
    <xdr:to>
      <xdr:col>5</xdr:col>
      <xdr:colOff>658812</xdr:colOff>
      <xdr:row>19</xdr:row>
      <xdr:rowOff>22226</xdr:rowOff>
    </xdr:to>
    <xdr:cxnSp macro="">
      <xdr:nvCxnSpPr>
        <xdr:cNvPr id="19" name="ลูกศรเชื่อมต่อแบบตรง 18"/>
        <xdr:cNvCxnSpPr/>
      </xdr:nvCxnSpPr>
      <xdr:spPr>
        <a:xfrm>
          <a:off x="2287587" y="4089401"/>
          <a:ext cx="1333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395288</xdr:colOff>
      <xdr:row>19</xdr:row>
      <xdr:rowOff>20638</xdr:rowOff>
    </xdr:from>
    <xdr:to>
      <xdr:col>10</xdr:col>
      <xdr:colOff>644525</xdr:colOff>
      <xdr:row>19</xdr:row>
      <xdr:rowOff>20638</xdr:rowOff>
    </xdr:to>
    <xdr:cxnSp macro="">
      <xdr:nvCxnSpPr>
        <xdr:cNvPr id="21" name="ลูกศรเชื่อมต่อแบบตรง 20"/>
        <xdr:cNvCxnSpPr/>
      </xdr:nvCxnSpPr>
      <xdr:spPr>
        <a:xfrm>
          <a:off x="4024313" y="4087813"/>
          <a:ext cx="2649537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3176</xdr:colOff>
      <xdr:row>20</xdr:row>
      <xdr:rowOff>6351</xdr:rowOff>
    </xdr:from>
    <xdr:to>
      <xdr:col>5</xdr:col>
      <xdr:colOff>652463</xdr:colOff>
      <xdr:row>20</xdr:row>
      <xdr:rowOff>6351</xdr:rowOff>
    </xdr:to>
    <xdr:cxnSp macro="">
      <xdr:nvCxnSpPr>
        <xdr:cNvPr id="22" name="ลูกศรเชื่อมต่อแบบตรง 21"/>
        <xdr:cNvCxnSpPr/>
      </xdr:nvCxnSpPr>
      <xdr:spPr>
        <a:xfrm>
          <a:off x="963614" y="4229101"/>
          <a:ext cx="2649537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7938</xdr:colOff>
      <xdr:row>19</xdr:row>
      <xdr:rowOff>190501</xdr:rowOff>
    </xdr:from>
    <xdr:to>
      <xdr:col>10</xdr:col>
      <xdr:colOff>654050</xdr:colOff>
      <xdr:row>19</xdr:row>
      <xdr:rowOff>190501</xdr:rowOff>
    </xdr:to>
    <xdr:cxnSp macro="">
      <xdr:nvCxnSpPr>
        <xdr:cNvPr id="23" name="ลูกศรเชื่อมต่อแบบตรง 22"/>
        <xdr:cNvCxnSpPr/>
      </xdr:nvCxnSpPr>
      <xdr:spPr>
        <a:xfrm>
          <a:off x="4032251" y="4206876"/>
          <a:ext cx="2646362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392112</xdr:colOff>
      <xdr:row>19</xdr:row>
      <xdr:rowOff>19049</xdr:rowOff>
    </xdr:from>
    <xdr:to>
      <xdr:col>3</xdr:col>
      <xdr:colOff>654050</xdr:colOff>
      <xdr:row>19</xdr:row>
      <xdr:rowOff>19049</xdr:rowOff>
    </xdr:to>
    <xdr:cxnSp macro="">
      <xdr:nvCxnSpPr>
        <xdr:cNvPr id="25" name="ลูกศรเชื่อมต่อแบบตรง 24"/>
        <xdr:cNvCxnSpPr/>
      </xdr:nvCxnSpPr>
      <xdr:spPr>
        <a:xfrm>
          <a:off x="955675" y="4035424"/>
          <a:ext cx="1325563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7</xdr:row>
      <xdr:rowOff>71438</xdr:rowOff>
    </xdr:from>
    <xdr:to>
      <xdr:col>11</xdr:col>
      <xdr:colOff>0</xdr:colOff>
      <xdr:row>7</xdr:row>
      <xdr:rowOff>71438</xdr:rowOff>
    </xdr:to>
    <xdr:cxnSp macro="">
      <xdr:nvCxnSpPr>
        <xdr:cNvPr id="3" name="ลูกศรเชื่อมต่อแบบตรง 2"/>
        <xdr:cNvCxnSpPr/>
      </xdr:nvCxnSpPr>
      <xdr:spPr>
        <a:xfrm>
          <a:off x="4691063" y="1611313"/>
          <a:ext cx="200025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25399</xdr:colOff>
      <xdr:row>10</xdr:row>
      <xdr:rowOff>112712</xdr:rowOff>
    </xdr:from>
    <xdr:to>
      <xdr:col>3</xdr:col>
      <xdr:colOff>658812</xdr:colOff>
      <xdr:row>10</xdr:row>
      <xdr:rowOff>112712</xdr:rowOff>
    </xdr:to>
    <xdr:cxnSp macro="">
      <xdr:nvCxnSpPr>
        <xdr:cNvPr id="4" name="ลูกศรเชื่อมต่อแบบตรง 3"/>
        <xdr:cNvCxnSpPr/>
      </xdr:nvCxnSpPr>
      <xdr:spPr>
        <a:xfrm>
          <a:off x="985837" y="2271712"/>
          <a:ext cx="1300163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10</xdr:row>
      <xdr:rowOff>122238</xdr:rowOff>
    </xdr:from>
    <xdr:to>
      <xdr:col>5</xdr:col>
      <xdr:colOff>652463</xdr:colOff>
      <xdr:row>10</xdr:row>
      <xdr:rowOff>122238</xdr:rowOff>
    </xdr:to>
    <xdr:cxnSp macro="">
      <xdr:nvCxnSpPr>
        <xdr:cNvPr id="6" name="ลูกศรเชื่อมต่อแบบตรง 5"/>
        <xdr:cNvCxnSpPr/>
      </xdr:nvCxnSpPr>
      <xdr:spPr>
        <a:xfrm>
          <a:off x="2312988" y="2281238"/>
          <a:ext cx="1300163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4763</xdr:colOff>
      <xdr:row>10</xdr:row>
      <xdr:rowOff>123826</xdr:rowOff>
    </xdr:from>
    <xdr:to>
      <xdr:col>11</xdr:col>
      <xdr:colOff>0</xdr:colOff>
      <xdr:row>10</xdr:row>
      <xdr:rowOff>123826</xdr:rowOff>
    </xdr:to>
    <xdr:cxnSp macro="">
      <xdr:nvCxnSpPr>
        <xdr:cNvPr id="7" name="ลูกศรเชื่อมต่อแบบตรง 6"/>
        <xdr:cNvCxnSpPr/>
      </xdr:nvCxnSpPr>
      <xdr:spPr>
        <a:xfrm>
          <a:off x="4029076" y="2282826"/>
          <a:ext cx="2662237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663575</xdr:colOff>
      <xdr:row>13</xdr:row>
      <xdr:rowOff>107951</xdr:rowOff>
    </xdr:from>
    <xdr:to>
      <xdr:col>5</xdr:col>
      <xdr:colOff>658812</xdr:colOff>
      <xdr:row>13</xdr:row>
      <xdr:rowOff>107951</xdr:rowOff>
    </xdr:to>
    <xdr:cxnSp macro="">
      <xdr:nvCxnSpPr>
        <xdr:cNvPr id="9" name="ลูกศรเชื่อมต่อแบบตรง 8"/>
        <xdr:cNvCxnSpPr/>
      </xdr:nvCxnSpPr>
      <xdr:spPr>
        <a:xfrm>
          <a:off x="1624013" y="2886076"/>
          <a:ext cx="1995487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665163</xdr:colOff>
      <xdr:row>13</xdr:row>
      <xdr:rowOff>109539</xdr:rowOff>
    </xdr:from>
    <xdr:to>
      <xdr:col>11</xdr:col>
      <xdr:colOff>658812</xdr:colOff>
      <xdr:row>13</xdr:row>
      <xdr:rowOff>109539</xdr:rowOff>
    </xdr:to>
    <xdr:cxnSp macro="">
      <xdr:nvCxnSpPr>
        <xdr:cNvPr id="11" name="ลูกศรเชื่อมต่อแบบตรง 10"/>
        <xdr:cNvCxnSpPr/>
      </xdr:nvCxnSpPr>
      <xdr:spPr>
        <a:xfrm>
          <a:off x="5356226" y="2887664"/>
          <a:ext cx="1993899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</xdr:colOff>
      <xdr:row>16</xdr:row>
      <xdr:rowOff>109538</xdr:rowOff>
    </xdr:from>
    <xdr:to>
      <xdr:col>6</xdr:col>
      <xdr:colOff>1587</xdr:colOff>
      <xdr:row>16</xdr:row>
      <xdr:rowOff>109538</xdr:rowOff>
    </xdr:to>
    <xdr:cxnSp macro="">
      <xdr:nvCxnSpPr>
        <xdr:cNvPr id="16" name="ลูกศรเชื่อมต่อแบบตรง 15"/>
        <xdr:cNvCxnSpPr/>
      </xdr:nvCxnSpPr>
      <xdr:spPr>
        <a:xfrm>
          <a:off x="1633538" y="3506788"/>
          <a:ext cx="1995487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111126</xdr:rowOff>
    </xdr:from>
    <xdr:to>
      <xdr:col>9</xdr:col>
      <xdr:colOff>660399</xdr:colOff>
      <xdr:row>16</xdr:row>
      <xdr:rowOff>111126</xdr:rowOff>
    </xdr:to>
    <xdr:cxnSp macro="">
      <xdr:nvCxnSpPr>
        <xdr:cNvPr id="17" name="ลูกศรเชื่อมต่อแบบตรง 16"/>
        <xdr:cNvCxnSpPr/>
      </xdr:nvCxnSpPr>
      <xdr:spPr>
        <a:xfrm>
          <a:off x="4024313" y="3508376"/>
          <a:ext cx="1993899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103188</xdr:rowOff>
    </xdr:from>
    <xdr:to>
      <xdr:col>5</xdr:col>
      <xdr:colOff>658812</xdr:colOff>
      <xdr:row>19</xdr:row>
      <xdr:rowOff>103188</xdr:rowOff>
    </xdr:to>
    <xdr:cxnSp macro="">
      <xdr:nvCxnSpPr>
        <xdr:cNvPr id="18" name="ลูกศรเชื่อมต่อแบบตรง 17"/>
        <xdr:cNvCxnSpPr/>
      </xdr:nvCxnSpPr>
      <xdr:spPr>
        <a:xfrm>
          <a:off x="960438" y="4119563"/>
          <a:ext cx="265906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1587</xdr:colOff>
      <xdr:row>19</xdr:row>
      <xdr:rowOff>112713</xdr:rowOff>
    </xdr:from>
    <xdr:to>
      <xdr:col>11</xdr:col>
      <xdr:colOff>658812</xdr:colOff>
      <xdr:row>19</xdr:row>
      <xdr:rowOff>112713</xdr:rowOff>
    </xdr:to>
    <xdr:cxnSp macro="">
      <xdr:nvCxnSpPr>
        <xdr:cNvPr id="20" name="ลูกศรเชื่อมต่อแบบตรง 19"/>
        <xdr:cNvCxnSpPr/>
      </xdr:nvCxnSpPr>
      <xdr:spPr>
        <a:xfrm>
          <a:off x="4025900" y="4129088"/>
          <a:ext cx="3324225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76200</xdr:colOff>
      <xdr:row>2</xdr:row>
      <xdr:rowOff>133350</xdr:rowOff>
    </xdr:to>
    <xdr:pic>
      <xdr:nvPicPr>
        <xdr:cNvPr id="1164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71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7938</xdr:colOff>
      <xdr:row>7</xdr:row>
      <xdr:rowOff>103188</xdr:rowOff>
    </xdr:from>
    <xdr:to>
      <xdr:col>5</xdr:col>
      <xdr:colOff>650875</xdr:colOff>
      <xdr:row>7</xdr:row>
      <xdr:rowOff>103188</xdr:rowOff>
    </xdr:to>
    <xdr:cxnSp macro="">
      <xdr:nvCxnSpPr>
        <xdr:cNvPr id="3" name="ลูกศรเชื่อมต่อแบบตรง 2"/>
        <xdr:cNvCxnSpPr/>
      </xdr:nvCxnSpPr>
      <xdr:spPr>
        <a:xfrm>
          <a:off x="968376" y="1658938"/>
          <a:ext cx="2643187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7</xdr:row>
      <xdr:rowOff>112713</xdr:rowOff>
    </xdr:from>
    <xdr:to>
      <xdr:col>9</xdr:col>
      <xdr:colOff>0</xdr:colOff>
      <xdr:row>7</xdr:row>
      <xdr:rowOff>112713</xdr:rowOff>
    </xdr:to>
    <xdr:cxnSp macro="">
      <xdr:nvCxnSpPr>
        <xdr:cNvPr id="5" name="ลูกศรเชื่อมต่อแบบตรง 4"/>
        <xdr:cNvCxnSpPr/>
      </xdr:nvCxnSpPr>
      <xdr:spPr>
        <a:xfrm>
          <a:off x="4033838" y="1668463"/>
          <a:ext cx="1323975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7937</xdr:colOff>
      <xdr:row>10</xdr:row>
      <xdr:rowOff>120651</xdr:rowOff>
    </xdr:from>
    <xdr:to>
      <xdr:col>6</xdr:col>
      <xdr:colOff>0</xdr:colOff>
      <xdr:row>10</xdr:row>
      <xdr:rowOff>120651</xdr:rowOff>
    </xdr:to>
    <xdr:cxnSp macro="">
      <xdr:nvCxnSpPr>
        <xdr:cNvPr id="8" name="ลูกศรเชื่อมต่อแบบตรง 7"/>
        <xdr:cNvCxnSpPr/>
      </xdr:nvCxnSpPr>
      <xdr:spPr>
        <a:xfrm>
          <a:off x="2301875" y="2343151"/>
          <a:ext cx="1325563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11113</xdr:colOff>
      <xdr:row>10</xdr:row>
      <xdr:rowOff>138113</xdr:rowOff>
    </xdr:from>
    <xdr:to>
      <xdr:col>11</xdr:col>
      <xdr:colOff>7937</xdr:colOff>
      <xdr:row>10</xdr:row>
      <xdr:rowOff>138113</xdr:rowOff>
    </xdr:to>
    <xdr:cxnSp macro="">
      <xdr:nvCxnSpPr>
        <xdr:cNvPr id="11" name="ลูกศรเชื่อมต่อแบบตรง 10"/>
        <xdr:cNvCxnSpPr/>
      </xdr:nvCxnSpPr>
      <xdr:spPr>
        <a:xfrm>
          <a:off x="4035426" y="2360613"/>
          <a:ext cx="2663824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1587</xdr:colOff>
      <xdr:row>13</xdr:row>
      <xdr:rowOff>122239</xdr:rowOff>
    </xdr:from>
    <xdr:to>
      <xdr:col>5</xdr:col>
      <xdr:colOff>658812</xdr:colOff>
      <xdr:row>13</xdr:row>
      <xdr:rowOff>122239</xdr:rowOff>
    </xdr:to>
    <xdr:cxnSp macro="">
      <xdr:nvCxnSpPr>
        <xdr:cNvPr id="14" name="ลูกศรเชื่อมต่อแบบตรง 13"/>
        <xdr:cNvCxnSpPr/>
      </xdr:nvCxnSpPr>
      <xdr:spPr>
        <a:xfrm>
          <a:off x="962025" y="3011489"/>
          <a:ext cx="265747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1587</xdr:colOff>
      <xdr:row>16</xdr:row>
      <xdr:rowOff>130176</xdr:rowOff>
    </xdr:from>
    <xdr:to>
      <xdr:col>6</xdr:col>
      <xdr:colOff>0</xdr:colOff>
      <xdr:row>16</xdr:row>
      <xdr:rowOff>130176</xdr:rowOff>
    </xdr:to>
    <xdr:cxnSp macro="">
      <xdr:nvCxnSpPr>
        <xdr:cNvPr id="17" name="ลูกศรเชื่อมต่อแบบตรง 16"/>
        <xdr:cNvCxnSpPr/>
      </xdr:nvCxnSpPr>
      <xdr:spPr>
        <a:xfrm>
          <a:off x="1628775" y="3686176"/>
          <a:ext cx="1998663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658812</xdr:colOff>
      <xdr:row>16</xdr:row>
      <xdr:rowOff>131763</xdr:rowOff>
    </xdr:from>
    <xdr:to>
      <xdr:col>10</xdr:col>
      <xdr:colOff>1587</xdr:colOff>
      <xdr:row>16</xdr:row>
      <xdr:rowOff>131763</xdr:rowOff>
    </xdr:to>
    <xdr:cxnSp macro="">
      <xdr:nvCxnSpPr>
        <xdr:cNvPr id="19" name="ลูกศรเชื่อมต่อแบบตรง 18"/>
        <xdr:cNvCxnSpPr/>
      </xdr:nvCxnSpPr>
      <xdr:spPr>
        <a:xfrm>
          <a:off x="4683125" y="3687763"/>
          <a:ext cx="134302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658812</xdr:colOff>
      <xdr:row>19</xdr:row>
      <xdr:rowOff>122238</xdr:rowOff>
    </xdr:from>
    <xdr:to>
      <xdr:col>6</xdr:col>
      <xdr:colOff>0</xdr:colOff>
      <xdr:row>19</xdr:row>
      <xdr:rowOff>122238</xdr:rowOff>
    </xdr:to>
    <xdr:cxnSp macro="">
      <xdr:nvCxnSpPr>
        <xdr:cNvPr id="21" name="ลูกศรเชื่อมต่อแบบตรง 20"/>
        <xdr:cNvCxnSpPr/>
      </xdr:nvCxnSpPr>
      <xdr:spPr>
        <a:xfrm>
          <a:off x="2286000" y="4344988"/>
          <a:ext cx="1341438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4763</xdr:colOff>
      <xdr:row>19</xdr:row>
      <xdr:rowOff>131763</xdr:rowOff>
    </xdr:from>
    <xdr:to>
      <xdr:col>11</xdr:col>
      <xdr:colOff>1587</xdr:colOff>
      <xdr:row>19</xdr:row>
      <xdr:rowOff>131763</xdr:rowOff>
    </xdr:to>
    <xdr:cxnSp macro="">
      <xdr:nvCxnSpPr>
        <xdr:cNvPr id="23" name="ลูกศรเชื่อมต่อแบบตรง 22"/>
        <xdr:cNvCxnSpPr/>
      </xdr:nvCxnSpPr>
      <xdr:spPr>
        <a:xfrm>
          <a:off x="4029076" y="4354513"/>
          <a:ext cx="2663824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390525</xdr:colOff>
      <xdr:row>19</xdr:row>
      <xdr:rowOff>117476</xdr:rowOff>
    </xdr:from>
    <xdr:to>
      <xdr:col>4</xdr:col>
      <xdr:colOff>3175</xdr:colOff>
      <xdr:row>19</xdr:row>
      <xdr:rowOff>117476</xdr:rowOff>
    </xdr:to>
    <xdr:cxnSp macro="">
      <xdr:nvCxnSpPr>
        <xdr:cNvPr id="25" name="ลูกศรเชื่อมต่อแบบตรง 24"/>
        <xdr:cNvCxnSpPr/>
      </xdr:nvCxnSpPr>
      <xdr:spPr>
        <a:xfrm>
          <a:off x="954088" y="4340226"/>
          <a:ext cx="134302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9</xdr:col>
      <xdr:colOff>15875</xdr:colOff>
      <xdr:row>14</xdr:row>
      <xdr:rowOff>0</xdr:rowOff>
    </xdr:to>
    <xdr:cxnSp macro="">
      <xdr:nvCxnSpPr>
        <xdr:cNvPr id="15" name="ลูกศรเชื่อมต่อแบบตรง 14"/>
        <xdr:cNvCxnSpPr/>
      </xdr:nvCxnSpPr>
      <xdr:spPr>
        <a:xfrm>
          <a:off x="4024313" y="3111500"/>
          <a:ext cx="134937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1</xdr:col>
      <xdr:colOff>47625</xdr:colOff>
      <xdr:row>2</xdr:row>
      <xdr:rowOff>95250</xdr:rowOff>
    </xdr:to>
    <xdr:pic>
      <xdr:nvPicPr>
        <xdr:cNvPr id="1206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8100"/>
          <a:ext cx="5334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658812</xdr:colOff>
      <xdr:row>7</xdr:row>
      <xdr:rowOff>95250</xdr:rowOff>
    </xdr:from>
    <xdr:to>
      <xdr:col>5</xdr:col>
      <xdr:colOff>650875</xdr:colOff>
      <xdr:row>7</xdr:row>
      <xdr:rowOff>95250</xdr:rowOff>
    </xdr:to>
    <xdr:cxnSp macro="">
      <xdr:nvCxnSpPr>
        <xdr:cNvPr id="3" name="ลูกศรเชื่อมต่อแบบตรง 2"/>
        <xdr:cNvCxnSpPr/>
      </xdr:nvCxnSpPr>
      <xdr:spPr>
        <a:xfrm>
          <a:off x="2286000" y="1651000"/>
          <a:ext cx="1325563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9524</xdr:colOff>
      <xdr:row>7</xdr:row>
      <xdr:rowOff>96837</xdr:rowOff>
    </xdr:from>
    <xdr:to>
      <xdr:col>11</xdr:col>
      <xdr:colOff>0</xdr:colOff>
      <xdr:row>7</xdr:row>
      <xdr:rowOff>96837</xdr:rowOff>
    </xdr:to>
    <xdr:cxnSp macro="">
      <xdr:nvCxnSpPr>
        <xdr:cNvPr id="6" name="ลูกศรเชื่อมต่อแบบตรง 5"/>
        <xdr:cNvCxnSpPr/>
      </xdr:nvCxnSpPr>
      <xdr:spPr>
        <a:xfrm>
          <a:off x="4033837" y="1652587"/>
          <a:ext cx="2657476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390524</xdr:colOff>
      <xdr:row>7</xdr:row>
      <xdr:rowOff>96838</xdr:rowOff>
    </xdr:from>
    <xdr:to>
      <xdr:col>3</xdr:col>
      <xdr:colOff>652462</xdr:colOff>
      <xdr:row>7</xdr:row>
      <xdr:rowOff>96838</xdr:rowOff>
    </xdr:to>
    <xdr:cxnSp macro="">
      <xdr:nvCxnSpPr>
        <xdr:cNvPr id="9" name="ลูกศรเชื่อมต่อแบบตรง 8"/>
        <xdr:cNvCxnSpPr/>
      </xdr:nvCxnSpPr>
      <xdr:spPr>
        <a:xfrm>
          <a:off x="954087" y="1652588"/>
          <a:ext cx="1325563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3174</xdr:colOff>
      <xdr:row>10</xdr:row>
      <xdr:rowOff>106363</xdr:rowOff>
    </xdr:from>
    <xdr:to>
      <xdr:col>3</xdr:col>
      <xdr:colOff>661987</xdr:colOff>
      <xdr:row>10</xdr:row>
      <xdr:rowOff>106363</xdr:rowOff>
    </xdr:to>
    <xdr:cxnSp macro="">
      <xdr:nvCxnSpPr>
        <xdr:cNvPr id="10" name="ลูกศรเชื่อมต่อแบบตรง 9"/>
        <xdr:cNvCxnSpPr/>
      </xdr:nvCxnSpPr>
      <xdr:spPr>
        <a:xfrm>
          <a:off x="963612" y="2328863"/>
          <a:ext cx="1325563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9524</xdr:colOff>
      <xdr:row>10</xdr:row>
      <xdr:rowOff>104775</xdr:rowOff>
    </xdr:from>
    <xdr:to>
      <xdr:col>6</xdr:col>
      <xdr:colOff>1587</xdr:colOff>
      <xdr:row>10</xdr:row>
      <xdr:rowOff>104775</xdr:rowOff>
    </xdr:to>
    <xdr:cxnSp macro="">
      <xdr:nvCxnSpPr>
        <xdr:cNvPr id="11" name="ลูกศรเชื่อมต่อแบบตรง 10"/>
        <xdr:cNvCxnSpPr/>
      </xdr:nvCxnSpPr>
      <xdr:spPr>
        <a:xfrm>
          <a:off x="2303462" y="2327275"/>
          <a:ext cx="1325563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11112</xdr:colOff>
      <xdr:row>10</xdr:row>
      <xdr:rowOff>122237</xdr:rowOff>
    </xdr:from>
    <xdr:to>
      <xdr:col>11</xdr:col>
      <xdr:colOff>1588</xdr:colOff>
      <xdr:row>10</xdr:row>
      <xdr:rowOff>122237</xdr:rowOff>
    </xdr:to>
    <xdr:cxnSp macro="">
      <xdr:nvCxnSpPr>
        <xdr:cNvPr id="12" name="ลูกศรเชื่อมต่อแบบตรง 11"/>
        <xdr:cNvCxnSpPr/>
      </xdr:nvCxnSpPr>
      <xdr:spPr>
        <a:xfrm>
          <a:off x="4035425" y="2344737"/>
          <a:ext cx="2657476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663574</xdr:colOff>
      <xdr:row>13</xdr:row>
      <xdr:rowOff>123826</xdr:rowOff>
    </xdr:from>
    <xdr:to>
      <xdr:col>6</xdr:col>
      <xdr:colOff>0</xdr:colOff>
      <xdr:row>13</xdr:row>
      <xdr:rowOff>123826</xdr:rowOff>
    </xdr:to>
    <xdr:cxnSp macro="">
      <xdr:nvCxnSpPr>
        <xdr:cNvPr id="13" name="ลูกศรเชื่อมต่อแบบตรง 12"/>
        <xdr:cNvCxnSpPr/>
      </xdr:nvCxnSpPr>
      <xdr:spPr>
        <a:xfrm>
          <a:off x="1624012" y="3013076"/>
          <a:ext cx="2003426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395286</xdr:colOff>
      <xdr:row>14</xdr:row>
      <xdr:rowOff>14289</xdr:rowOff>
    </xdr:from>
    <xdr:to>
      <xdr:col>8</xdr:col>
      <xdr:colOff>627062</xdr:colOff>
      <xdr:row>14</xdr:row>
      <xdr:rowOff>14289</xdr:rowOff>
    </xdr:to>
    <xdr:cxnSp macro="">
      <xdr:nvCxnSpPr>
        <xdr:cNvPr id="15" name="ลูกศรเชื่อมต่อแบบตรง 14"/>
        <xdr:cNvCxnSpPr/>
      </xdr:nvCxnSpPr>
      <xdr:spPr>
        <a:xfrm>
          <a:off x="4022724" y="3125789"/>
          <a:ext cx="1295401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665161</xdr:colOff>
      <xdr:row>19</xdr:row>
      <xdr:rowOff>109539</xdr:rowOff>
    </xdr:from>
    <xdr:to>
      <xdr:col>5</xdr:col>
      <xdr:colOff>658812</xdr:colOff>
      <xdr:row>19</xdr:row>
      <xdr:rowOff>109539</xdr:rowOff>
    </xdr:to>
    <xdr:cxnSp macro="">
      <xdr:nvCxnSpPr>
        <xdr:cNvPr id="17" name="ลูกศรเชื่อมต่อแบบตรง 16"/>
        <xdr:cNvCxnSpPr/>
      </xdr:nvCxnSpPr>
      <xdr:spPr>
        <a:xfrm>
          <a:off x="2959099" y="4332289"/>
          <a:ext cx="660401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393700</xdr:colOff>
      <xdr:row>19</xdr:row>
      <xdr:rowOff>115887</xdr:rowOff>
    </xdr:from>
    <xdr:to>
      <xdr:col>9</xdr:col>
      <xdr:colOff>0</xdr:colOff>
      <xdr:row>19</xdr:row>
      <xdr:rowOff>115887</xdr:rowOff>
    </xdr:to>
    <xdr:cxnSp macro="">
      <xdr:nvCxnSpPr>
        <xdr:cNvPr id="20" name="ลูกศรเชื่อมต่อแบบตรง 19"/>
        <xdr:cNvCxnSpPr/>
      </xdr:nvCxnSpPr>
      <xdr:spPr>
        <a:xfrm>
          <a:off x="4021138" y="4338637"/>
          <a:ext cx="1336675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666749</xdr:colOff>
      <xdr:row>16</xdr:row>
      <xdr:rowOff>127002</xdr:rowOff>
    </xdr:from>
    <xdr:to>
      <xdr:col>6</xdr:col>
      <xdr:colOff>0</xdr:colOff>
      <xdr:row>16</xdr:row>
      <xdr:rowOff>127002</xdr:rowOff>
    </xdr:to>
    <xdr:cxnSp macro="">
      <xdr:nvCxnSpPr>
        <xdr:cNvPr id="22" name="ลูกศรเชื่อมต่อแบบตรง 21"/>
        <xdr:cNvCxnSpPr/>
      </xdr:nvCxnSpPr>
      <xdr:spPr>
        <a:xfrm>
          <a:off x="1627187" y="3683002"/>
          <a:ext cx="2000251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387350</xdr:colOff>
      <xdr:row>16</xdr:row>
      <xdr:rowOff>141287</xdr:rowOff>
    </xdr:from>
    <xdr:to>
      <xdr:col>9</xdr:col>
      <xdr:colOff>650875</xdr:colOff>
      <xdr:row>16</xdr:row>
      <xdr:rowOff>141287</xdr:rowOff>
    </xdr:to>
    <xdr:cxnSp macro="">
      <xdr:nvCxnSpPr>
        <xdr:cNvPr id="24" name="ลูกศรเชื่อมต่อแบบตรง 23"/>
        <xdr:cNvCxnSpPr/>
      </xdr:nvCxnSpPr>
      <xdr:spPr>
        <a:xfrm>
          <a:off x="4014788" y="3697287"/>
          <a:ext cx="199390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28575</xdr:rowOff>
    </xdr:from>
    <xdr:to>
      <xdr:col>1</xdr:col>
      <xdr:colOff>85725</xdr:colOff>
      <xdr:row>2</xdr:row>
      <xdr:rowOff>95250</xdr:rowOff>
    </xdr:to>
    <xdr:pic>
      <xdr:nvPicPr>
        <xdr:cNvPr id="1195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8575"/>
          <a:ext cx="571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7938</xdr:colOff>
      <xdr:row>7</xdr:row>
      <xdr:rowOff>119062</xdr:rowOff>
    </xdr:from>
    <xdr:to>
      <xdr:col>3</xdr:col>
      <xdr:colOff>650875</xdr:colOff>
      <xdr:row>7</xdr:row>
      <xdr:rowOff>119062</xdr:rowOff>
    </xdr:to>
    <xdr:cxnSp macro="">
      <xdr:nvCxnSpPr>
        <xdr:cNvPr id="3" name="ลูกศรเชื่อมต่อแบบตรง 2"/>
        <xdr:cNvCxnSpPr/>
      </xdr:nvCxnSpPr>
      <xdr:spPr>
        <a:xfrm>
          <a:off x="968376" y="1674812"/>
          <a:ext cx="1309687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7</xdr:row>
      <xdr:rowOff>120649</xdr:rowOff>
    </xdr:from>
    <xdr:to>
      <xdr:col>5</xdr:col>
      <xdr:colOff>652462</xdr:colOff>
      <xdr:row>7</xdr:row>
      <xdr:rowOff>120649</xdr:rowOff>
    </xdr:to>
    <xdr:cxnSp macro="">
      <xdr:nvCxnSpPr>
        <xdr:cNvPr id="5" name="ลูกศรเชื่อมต่อแบบตรง 4"/>
        <xdr:cNvCxnSpPr/>
      </xdr:nvCxnSpPr>
      <xdr:spPr>
        <a:xfrm>
          <a:off x="2303463" y="1676399"/>
          <a:ext cx="1309687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11113</xdr:colOff>
      <xdr:row>7</xdr:row>
      <xdr:rowOff>130174</xdr:rowOff>
    </xdr:from>
    <xdr:to>
      <xdr:col>11</xdr:col>
      <xdr:colOff>0</xdr:colOff>
      <xdr:row>7</xdr:row>
      <xdr:rowOff>130174</xdr:rowOff>
    </xdr:to>
    <xdr:cxnSp macro="">
      <xdr:nvCxnSpPr>
        <xdr:cNvPr id="6" name="ลูกศรเชื่อมต่อแบบตรง 5"/>
        <xdr:cNvCxnSpPr/>
      </xdr:nvCxnSpPr>
      <xdr:spPr>
        <a:xfrm>
          <a:off x="4035426" y="1685924"/>
          <a:ext cx="2647949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17463</xdr:colOff>
      <xdr:row>10</xdr:row>
      <xdr:rowOff>128587</xdr:rowOff>
    </xdr:from>
    <xdr:to>
      <xdr:col>3</xdr:col>
      <xdr:colOff>660400</xdr:colOff>
      <xdr:row>10</xdr:row>
      <xdr:rowOff>128587</xdr:rowOff>
    </xdr:to>
    <xdr:cxnSp macro="">
      <xdr:nvCxnSpPr>
        <xdr:cNvPr id="8" name="ลูกศรเชื่อมต่อแบบตรง 7"/>
        <xdr:cNvCxnSpPr/>
      </xdr:nvCxnSpPr>
      <xdr:spPr>
        <a:xfrm>
          <a:off x="977901" y="2351087"/>
          <a:ext cx="1309687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11113</xdr:colOff>
      <xdr:row>10</xdr:row>
      <xdr:rowOff>130175</xdr:rowOff>
    </xdr:from>
    <xdr:to>
      <xdr:col>5</xdr:col>
      <xdr:colOff>654050</xdr:colOff>
      <xdr:row>10</xdr:row>
      <xdr:rowOff>130175</xdr:rowOff>
    </xdr:to>
    <xdr:cxnSp macro="">
      <xdr:nvCxnSpPr>
        <xdr:cNvPr id="9" name="ลูกศรเชื่อมต่อแบบตรง 8"/>
        <xdr:cNvCxnSpPr/>
      </xdr:nvCxnSpPr>
      <xdr:spPr>
        <a:xfrm>
          <a:off x="2305051" y="2352675"/>
          <a:ext cx="1309687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12700</xdr:colOff>
      <xdr:row>10</xdr:row>
      <xdr:rowOff>115888</xdr:rowOff>
    </xdr:from>
    <xdr:to>
      <xdr:col>9</xdr:col>
      <xdr:colOff>655637</xdr:colOff>
      <xdr:row>10</xdr:row>
      <xdr:rowOff>115888</xdr:rowOff>
    </xdr:to>
    <xdr:cxnSp macro="">
      <xdr:nvCxnSpPr>
        <xdr:cNvPr id="10" name="ลูกศรเชื่อมต่อแบบตรง 9"/>
        <xdr:cNvCxnSpPr/>
      </xdr:nvCxnSpPr>
      <xdr:spPr>
        <a:xfrm>
          <a:off x="4703763" y="2338388"/>
          <a:ext cx="1309687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392112</xdr:colOff>
      <xdr:row>13</xdr:row>
      <xdr:rowOff>122236</xdr:rowOff>
    </xdr:from>
    <xdr:to>
      <xdr:col>5</xdr:col>
      <xdr:colOff>658812</xdr:colOff>
      <xdr:row>13</xdr:row>
      <xdr:rowOff>122236</xdr:rowOff>
    </xdr:to>
    <xdr:cxnSp macro="">
      <xdr:nvCxnSpPr>
        <xdr:cNvPr id="11" name="ลูกศรเชื่อมต่อแบบตรง 10"/>
        <xdr:cNvCxnSpPr/>
      </xdr:nvCxnSpPr>
      <xdr:spPr>
        <a:xfrm>
          <a:off x="955675" y="3011486"/>
          <a:ext cx="266382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14</xdr:row>
      <xdr:rowOff>6350</xdr:rowOff>
    </xdr:from>
    <xdr:to>
      <xdr:col>8</xdr:col>
      <xdr:colOff>655637</xdr:colOff>
      <xdr:row>14</xdr:row>
      <xdr:rowOff>6350</xdr:rowOff>
    </xdr:to>
    <xdr:cxnSp macro="">
      <xdr:nvCxnSpPr>
        <xdr:cNvPr id="13" name="ลูกศรเชื่อมต่อแบบตรง 12"/>
        <xdr:cNvCxnSpPr/>
      </xdr:nvCxnSpPr>
      <xdr:spPr>
        <a:xfrm>
          <a:off x="4038600" y="3073400"/>
          <a:ext cx="131286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11113</xdr:colOff>
      <xdr:row>16</xdr:row>
      <xdr:rowOff>122237</xdr:rowOff>
    </xdr:from>
    <xdr:to>
      <xdr:col>6</xdr:col>
      <xdr:colOff>0</xdr:colOff>
      <xdr:row>16</xdr:row>
      <xdr:rowOff>122237</xdr:rowOff>
    </xdr:to>
    <xdr:cxnSp macro="">
      <xdr:nvCxnSpPr>
        <xdr:cNvPr id="16" name="ลูกศรเชื่อมต่อแบบตรง 15"/>
        <xdr:cNvCxnSpPr/>
      </xdr:nvCxnSpPr>
      <xdr:spPr>
        <a:xfrm>
          <a:off x="1638301" y="3678237"/>
          <a:ext cx="1989137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22225</xdr:colOff>
      <xdr:row>16</xdr:row>
      <xdr:rowOff>123824</xdr:rowOff>
    </xdr:from>
    <xdr:to>
      <xdr:col>10</xdr:col>
      <xdr:colOff>20637</xdr:colOff>
      <xdr:row>16</xdr:row>
      <xdr:rowOff>123824</xdr:rowOff>
    </xdr:to>
    <xdr:cxnSp macro="">
      <xdr:nvCxnSpPr>
        <xdr:cNvPr id="18" name="ลูกศรเชื่อมต่อแบบตรง 17"/>
        <xdr:cNvCxnSpPr/>
      </xdr:nvCxnSpPr>
      <xdr:spPr>
        <a:xfrm>
          <a:off x="4051300" y="3629024"/>
          <a:ext cx="1998662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393700</xdr:colOff>
      <xdr:row>19</xdr:row>
      <xdr:rowOff>107950</xdr:rowOff>
    </xdr:from>
    <xdr:to>
      <xdr:col>5</xdr:col>
      <xdr:colOff>658812</xdr:colOff>
      <xdr:row>19</xdr:row>
      <xdr:rowOff>111125</xdr:rowOff>
    </xdr:to>
    <xdr:cxnSp macro="">
      <xdr:nvCxnSpPr>
        <xdr:cNvPr id="20" name="ลูกศรเชื่อมต่อแบบตรง 19"/>
        <xdr:cNvCxnSpPr/>
      </xdr:nvCxnSpPr>
      <xdr:spPr>
        <a:xfrm>
          <a:off x="957263" y="4330700"/>
          <a:ext cx="2662237" cy="3175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6350</xdr:colOff>
      <xdr:row>19</xdr:row>
      <xdr:rowOff>109536</xdr:rowOff>
    </xdr:from>
    <xdr:to>
      <xdr:col>8</xdr:col>
      <xdr:colOff>658812</xdr:colOff>
      <xdr:row>19</xdr:row>
      <xdr:rowOff>109536</xdr:rowOff>
    </xdr:to>
    <xdr:cxnSp macro="">
      <xdr:nvCxnSpPr>
        <xdr:cNvPr id="22" name="ลูกศรเชื่อมต่อแบบตรง 21"/>
        <xdr:cNvCxnSpPr/>
      </xdr:nvCxnSpPr>
      <xdr:spPr>
        <a:xfrm>
          <a:off x="4030663" y="4332286"/>
          <a:ext cx="1319212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133350</xdr:rowOff>
    </xdr:to>
    <xdr:pic>
      <xdr:nvPicPr>
        <xdr:cNvPr id="1156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76200</xdr:colOff>
      <xdr:row>2</xdr:row>
      <xdr:rowOff>133350</xdr:rowOff>
    </xdr:to>
    <xdr:pic>
      <xdr:nvPicPr>
        <xdr:cNvPr id="1156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71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133350</xdr:rowOff>
    </xdr:to>
    <xdr:pic>
      <xdr:nvPicPr>
        <xdr:cNvPr id="1156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76200</xdr:colOff>
      <xdr:row>2</xdr:row>
      <xdr:rowOff>133350</xdr:rowOff>
    </xdr:to>
    <xdr:pic>
      <xdr:nvPicPr>
        <xdr:cNvPr id="1156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71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7</xdr:row>
      <xdr:rowOff>79375</xdr:rowOff>
    </xdr:from>
    <xdr:to>
      <xdr:col>6</xdr:col>
      <xdr:colOff>0</xdr:colOff>
      <xdr:row>7</xdr:row>
      <xdr:rowOff>79375</xdr:rowOff>
    </xdr:to>
    <xdr:cxnSp macro="">
      <xdr:nvCxnSpPr>
        <xdr:cNvPr id="6" name="ลูกศรเชื่อมต่อแบบตรง 5"/>
        <xdr:cNvCxnSpPr/>
      </xdr:nvCxnSpPr>
      <xdr:spPr>
        <a:xfrm>
          <a:off x="1627188" y="1635125"/>
          <a:ext cx="200025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1588</xdr:colOff>
      <xdr:row>7</xdr:row>
      <xdr:rowOff>88900</xdr:rowOff>
    </xdr:from>
    <xdr:to>
      <xdr:col>9</xdr:col>
      <xdr:colOff>650875</xdr:colOff>
      <xdr:row>7</xdr:row>
      <xdr:rowOff>88900</xdr:rowOff>
    </xdr:to>
    <xdr:cxnSp macro="">
      <xdr:nvCxnSpPr>
        <xdr:cNvPr id="9" name="ลูกศรเชื่อมต่อแบบตรง 8"/>
        <xdr:cNvCxnSpPr/>
      </xdr:nvCxnSpPr>
      <xdr:spPr>
        <a:xfrm>
          <a:off x="4692651" y="1644650"/>
          <a:ext cx="1316037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10</xdr:row>
      <xdr:rowOff>104775</xdr:rowOff>
    </xdr:from>
    <xdr:to>
      <xdr:col>6</xdr:col>
      <xdr:colOff>0</xdr:colOff>
      <xdr:row>10</xdr:row>
      <xdr:rowOff>104775</xdr:rowOff>
    </xdr:to>
    <xdr:cxnSp macro="">
      <xdr:nvCxnSpPr>
        <xdr:cNvPr id="11" name="ลูกศรเชื่อมต่อแบบตรง 10"/>
        <xdr:cNvCxnSpPr/>
      </xdr:nvCxnSpPr>
      <xdr:spPr>
        <a:xfrm>
          <a:off x="969963" y="2327275"/>
          <a:ext cx="265747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392112</xdr:colOff>
      <xdr:row>10</xdr:row>
      <xdr:rowOff>114300</xdr:rowOff>
    </xdr:from>
    <xdr:to>
      <xdr:col>12</xdr:col>
      <xdr:colOff>0</xdr:colOff>
      <xdr:row>10</xdr:row>
      <xdr:rowOff>114300</xdr:rowOff>
    </xdr:to>
    <xdr:cxnSp macro="">
      <xdr:nvCxnSpPr>
        <xdr:cNvPr id="13" name="ลูกศรเชื่อมต่อแบบตรง 12"/>
        <xdr:cNvCxnSpPr/>
      </xdr:nvCxnSpPr>
      <xdr:spPr>
        <a:xfrm>
          <a:off x="4019550" y="2336800"/>
          <a:ext cx="3338513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11113</xdr:colOff>
      <xdr:row>13</xdr:row>
      <xdr:rowOff>130175</xdr:rowOff>
    </xdr:from>
    <xdr:to>
      <xdr:col>4</xdr:col>
      <xdr:colOff>660400</xdr:colOff>
      <xdr:row>13</xdr:row>
      <xdr:rowOff>130175</xdr:rowOff>
    </xdr:to>
    <xdr:cxnSp macro="">
      <xdr:nvCxnSpPr>
        <xdr:cNvPr id="15" name="ลูกศรเชื่อมต่อแบบตรง 14"/>
        <xdr:cNvCxnSpPr/>
      </xdr:nvCxnSpPr>
      <xdr:spPr>
        <a:xfrm>
          <a:off x="1638301" y="3019425"/>
          <a:ext cx="1316037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12701</xdr:colOff>
      <xdr:row>16</xdr:row>
      <xdr:rowOff>131763</xdr:rowOff>
    </xdr:from>
    <xdr:to>
      <xdr:col>3</xdr:col>
      <xdr:colOff>650875</xdr:colOff>
      <xdr:row>16</xdr:row>
      <xdr:rowOff>131763</xdr:rowOff>
    </xdr:to>
    <xdr:cxnSp macro="">
      <xdr:nvCxnSpPr>
        <xdr:cNvPr id="19" name="ลูกศรเชื่อมต่อแบบตรง 18"/>
        <xdr:cNvCxnSpPr/>
      </xdr:nvCxnSpPr>
      <xdr:spPr>
        <a:xfrm>
          <a:off x="973139" y="3687763"/>
          <a:ext cx="130492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6351</xdr:colOff>
      <xdr:row>16</xdr:row>
      <xdr:rowOff>133350</xdr:rowOff>
    </xdr:from>
    <xdr:to>
      <xdr:col>5</xdr:col>
      <xdr:colOff>644525</xdr:colOff>
      <xdr:row>16</xdr:row>
      <xdr:rowOff>133350</xdr:rowOff>
    </xdr:to>
    <xdr:cxnSp macro="">
      <xdr:nvCxnSpPr>
        <xdr:cNvPr id="23" name="ลูกศรเชื่อมต่อแบบตรง 22"/>
        <xdr:cNvCxnSpPr/>
      </xdr:nvCxnSpPr>
      <xdr:spPr>
        <a:xfrm>
          <a:off x="2300289" y="3689350"/>
          <a:ext cx="130492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4762</xdr:colOff>
      <xdr:row>16</xdr:row>
      <xdr:rowOff>131763</xdr:rowOff>
    </xdr:from>
    <xdr:to>
      <xdr:col>7</xdr:col>
      <xdr:colOff>658812</xdr:colOff>
      <xdr:row>16</xdr:row>
      <xdr:rowOff>131763</xdr:rowOff>
    </xdr:to>
    <xdr:cxnSp macro="">
      <xdr:nvCxnSpPr>
        <xdr:cNvPr id="24" name="ลูกศรเชื่อมต่อแบบตรง 23"/>
        <xdr:cNvCxnSpPr/>
      </xdr:nvCxnSpPr>
      <xdr:spPr>
        <a:xfrm>
          <a:off x="4029075" y="3687763"/>
          <a:ext cx="65405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6351</xdr:colOff>
      <xdr:row>19</xdr:row>
      <xdr:rowOff>125413</xdr:rowOff>
    </xdr:from>
    <xdr:to>
      <xdr:col>4</xdr:col>
      <xdr:colOff>644525</xdr:colOff>
      <xdr:row>19</xdr:row>
      <xdr:rowOff>125413</xdr:rowOff>
    </xdr:to>
    <xdr:cxnSp macro="">
      <xdr:nvCxnSpPr>
        <xdr:cNvPr id="26" name="ลูกศรเชื่อมต่อแบบตรง 25"/>
        <xdr:cNvCxnSpPr/>
      </xdr:nvCxnSpPr>
      <xdr:spPr>
        <a:xfrm>
          <a:off x="1633539" y="4348163"/>
          <a:ext cx="130492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6351</xdr:colOff>
      <xdr:row>19</xdr:row>
      <xdr:rowOff>141288</xdr:rowOff>
    </xdr:from>
    <xdr:to>
      <xdr:col>10</xdr:col>
      <xdr:colOff>650875</xdr:colOff>
      <xdr:row>19</xdr:row>
      <xdr:rowOff>141288</xdr:rowOff>
    </xdr:to>
    <xdr:cxnSp macro="">
      <xdr:nvCxnSpPr>
        <xdr:cNvPr id="27" name="ลูกศรเชื่อมต่อแบบตรง 26"/>
        <xdr:cNvCxnSpPr/>
      </xdr:nvCxnSpPr>
      <xdr:spPr>
        <a:xfrm>
          <a:off x="4697414" y="4364038"/>
          <a:ext cx="197802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390525</xdr:colOff>
      <xdr:row>14</xdr:row>
      <xdr:rowOff>6350</xdr:rowOff>
    </xdr:from>
    <xdr:to>
      <xdr:col>8</xdr:col>
      <xdr:colOff>636587</xdr:colOff>
      <xdr:row>14</xdr:row>
      <xdr:rowOff>6350</xdr:rowOff>
    </xdr:to>
    <xdr:cxnSp macro="">
      <xdr:nvCxnSpPr>
        <xdr:cNvPr id="20" name="ลูกศรเชื่อมต่อแบบตรง 19"/>
        <xdr:cNvCxnSpPr/>
      </xdr:nvCxnSpPr>
      <xdr:spPr>
        <a:xfrm>
          <a:off x="4019550" y="3073400"/>
          <a:ext cx="131286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76200</xdr:colOff>
      <xdr:row>2</xdr:row>
      <xdr:rowOff>133350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71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133350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76200</xdr:colOff>
      <xdr:row>2</xdr:row>
      <xdr:rowOff>133350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71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15875</xdr:colOff>
      <xdr:row>7</xdr:row>
      <xdr:rowOff>95250</xdr:rowOff>
    </xdr:from>
    <xdr:to>
      <xdr:col>5</xdr:col>
      <xdr:colOff>650875</xdr:colOff>
      <xdr:row>7</xdr:row>
      <xdr:rowOff>95250</xdr:rowOff>
    </xdr:to>
    <xdr:cxnSp macro="">
      <xdr:nvCxnSpPr>
        <xdr:cNvPr id="6" name="ลูกศรเชื่อมต่อแบบตรง 5"/>
        <xdr:cNvCxnSpPr/>
      </xdr:nvCxnSpPr>
      <xdr:spPr>
        <a:xfrm>
          <a:off x="1643063" y="1651000"/>
          <a:ext cx="1968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25400</xdr:colOff>
      <xdr:row>7</xdr:row>
      <xdr:rowOff>120650</xdr:rowOff>
    </xdr:from>
    <xdr:to>
      <xdr:col>10</xdr:col>
      <xdr:colOff>660400</xdr:colOff>
      <xdr:row>7</xdr:row>
      <xdr:rowOff>120650</xdr:rowOff>
    </xdr:to>
    <xdr:cxnSp macro="">
      <xdr:nvCxnSpPr>
        <xdr:cNvPr id="8" name="ลูกศรเชื่อมต่อแบบตรง 7"/>
        <xdr:cNvCxnSpPr/>
      </xdr:nvCxnSpPr>
      <xdr:spPr>
        <a:xfrm>
          <a:off x="4716463" y="1676400"/>
          <a:ext cx="1968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1588</xdr:colOff>
      <xdr:row>10</xdr:row>
      <xdr:rowOff>128587</xdr:rowOff>
    </xdr:from>
    <xdr:to>
      <xdr:col>3</xdr:col>
      <xdr:colOff>658812</xdr:colOff>
      <xdr:row>10</xdr:row>
      <xdr:rowOff>128587</xdr:rowOff>
    </xdr:to>
    <xdr:cxnSp macro="">
      <xdr:nvCxnSpPr>
        <xdr:cNvPr id="9" name="ลูกศรเชื่อมต่อแบบตรง 8"/>
        <xdr:cNvCxnSpPr/>
      </xdr:nvCxnSpPr>
      <xdr:spPr>
        <a:xfrm>
          <a:off x="962026" y="2351087"/>
          <a:ext cx="132397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11113</xdr:colOff>
      <xdr:row>10</xdr:row>
      <xdr:rowOff>130174</xdr:rowOff>
    </xdr:from>
    <xdr:to>
      <xdr:col>6</xdr:col>
      <xdr:colOff>1587</xdr:colOff>
      <xdr:row>10</xdr:row>
      <xdr:rowOff>130174</xdr:rowOff>
    </xdr:to>
    <xdr:cxnSp macro="">
      <xdr:nvCxnSpPr>
        <xdr:cNvPr id="11" name="ลูกศรเชื่อมต่อแบบตรง 10"/>
        <xdr:cNvCxnSpPr/>
      </xdr:nvCxnSpPr>
      <xdr:spPr>
        <a:xfrm>
          <a:off x="2305051" y="2352674"/>
          <a:ext cx="132397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3175</xdr:colOff>
      <xdr:row>10</xdr:row>
      <xdr:rowOff>146050</xdr:rowOff>
    </xdr:from>
    <xdr:to>
      <xdr:col>11</xdr:col>
      <xdr:colOff>0</xdr:colOff>
      <xdr:row>10</xdr:row>
      <xdr:rowOff>146050</xdr:rowOff>
    </xdr:to>
    <xdr:cxnSp macro="">
      <xdr:nvCxnSpPr>
        <xdr:cNvPr id="12" name="ลูกศรเชื่อมต่อแบบตรง 11"/>
        <xdr:cNvCxnSpPr/>
      </xdr:nvCxnSpPr>
      <xdr:spPr>
        <a:xfrm>
          <a:off x="4027488" y="2368550"/>
          <a:ext cx="2663825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3176</xdr:colOff>
      <xdr:row>13</xdr:row>
      <xdr:rowOff>114300</xdr:rowOff>
    </xdr:from>
    <xdr:to>
      <xdr:col>4</xdr:col>
      <xdr:colOff>660400</xdr:colOff>
      <xdr:row>13</xdr:row>
      <xdr:rowOff>114300</xdr:rowOff>
    </xdr:to>
    <xdr:cxnSp macro="">
      <xdr:nvCxnSpPr>
        <xdr:cNvPr id="14" name="ลูกศรเชื่อมต่อแบบตรง 13"/>
        <xdr:cNvCxnSpPr/>
      </xdr:nvCxnSpPr>
      <xdr:spPr>
        <a:xfrm>
          <a:off x="1630364" y="3003550"/>
          <a:ext cx="132397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6351</xdr:colOff>
      <xdr:row>13</xdr:row>
      <xdr:rowOff>117476</xdr:rowOff>
    </xdr:from>
    <xdr:to>
      <xdr:col>10</xdr:col>
      <xdr:colOff>663575</xdr:colOff>
      <xdr:row>13</xdr:row>
      <xdr:rowOff>117476</xdr:rowOff>
    </xdr:to>
    <xdr:cxnSp macro="">
      <xdr:nvCxnSpPr>
        <xdr:cNvPr id="16" name="ลูกศรเชื่อมต่อแบบตรง 15"/>
        <xdr:cNvCxnSpPr/>
      </xdr:nvCxnSpPr>
      <xdr:spPr>
        <a:xfrm>
          <a:off x="5364164" y="3006726"/>
          <a:ext cx="132397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17462</xdr:colOff>
      <xdr:row>16</xdr:row>
      <xdr:rowOff>128588</xdr:rowOff>
    </xdr:from>
    <xdr:to>
      <xdr:col>5</xdr:col>
      <xdr:colOff>0</xdr:colOff>
      <xdr:row>16</xdr:row>
      <xdr:rowOff>128588</xdr:rowOff>
    </xdr:to>
    <xdr:cxnSp macro="">
      <xdr:nvCxnSpPr>
        <xdr:cNvPr id="17" name="ลูกศรเชื่อมต่อแบบตรง 16"/>
        <xdr:cNvCxnSpPr/>
      </xdr:nvCxnSpPr>
      <xdr:spPr>
        <a:xfrm>
          <a:off x="1644650" y="3684588"/>
          <a:ext cx="1316038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3175</xdr:colOff>
      <xdr:row>16</xdr:row>
      <xdr:rowOff>130175</xdr:rowOff>
    </xdr:from>
    <xdr:to>
      <xdr:col>6</xdr:col>
      <xdr:colOff>0</xdr:colOff>
      <xdr:row>16</xdr:row>
      <xdr:rowOff>130175</xdr:rowOff>
    </xdr:to>
    <xdr:cxnSp macro="">
      <xdr:nvCxnSpPr>
        <xdr:cNvPr id="19" name="ลูกศรเชื่อมต่อแบบตรง 18"/>
        <xdr:cNvCxnSpPr/>
      </xdr:nvCxnSpPr>
      <xdr:spPr>
        <a:xfrm>
          <a:off x="2963863" y="3686175"/>
          <a:ext cx="66357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4763</xdr:colOff>
      <xdr:row>16</xdr:row>
      <xdr:rowOff>123825</xdr:rowOff>
    </xdr:from>
    <xdr:to>
      <xdr:col>11</xdr:col>
      <xdr:colOff>650875</xdr:colOff>
      <xdr:row>16</xdr:row>
      <xdr:rowOff>123825</xdr:rowOff>
    </xdr:to>
    <xdr:cxnSp macro="">
      <xdr:nvCxnSpPr>
        <xdr:cNvPr id="21" name="ลูกศรเชื่อมต่อแบบตรง 20"/>
        <xdr:cNvCxnSpPr/>
      </xdr:nvCxnSpPr>
      <xdr:spPr>
        <a:xfrm>
          <a:off x="4029076" y="3679825"/>
          <a:ext cx="3313112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3174</xdr:colOff>
      <xdr:row>19</xdr:row>
      <xdr:rowOff>146050</xdr:rowOff>
    </xdr:from>
    <xdr:to>
      <xdr:col>5</xdr:col>
      <xdr:colOff>658812</xdr:colOff>
      <xdr:row>19</xdr:row>
      <xdr:rowOff>146050</xdr:rowOff>
    </xdr:to>
    <xdr:cxnSp macro="">
      <xdr:nvCxnSpPr>
        <xdr:cNvPr id="23" name="ลูกศรเชื่อมต่อแบบตรง 22"/>
        <xdr:cNvCxnSpPr/>
      </xdr:nvCxnSpPr>
      <xdr:spPr>
        <a:xfrm>
          <a:off x="1630362" y="4368800"/>
          <a:ext cx="1989138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395288</xdr:colOff>
      <xdr:row>19</xdr:row>
      <xdr:rowOff>141287</xdr:rowOff>
    </xdr:from>
    <xdr:to>
      <xdr:col>10</xdr:col>
      <xdr:colOff>7937</xdr:colOff>
      <xdr:row>19</xdr:row>
      <xdr:rowOff>141287</xdr:rowOff>
    </xdr:to>
    <xdr:cxnSp macro="">
      <xdr:nvCxnSpPr>
        <xdr:cNvPr id="25" name="ลูกศรเชื่อมต่อแบบตรง 24"/>
        <xdr:cNvCxnSpPr/>
      </xdr:nvCxnSpPr>
      <xdr:spPr>
        <a:xfrm>
          <a:off x="4022726" y="4364037"/>
          <a:ext cx="2009774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76200</xdr:colOff>
      <xdr:row>2</xdr:row>
      <xdr:rowOff>133350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71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133350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76200</xdr:colOff>
      <xdr:row>2</xdr:row>
      <xdr:rowOff>133350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71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7</xdr:row>
      <xdr:rowOff>119062</xdr:rowOff>
    </xdr:from>
    <xdr:to>
      <xdr:col>5</xdr:col>
      <xdr:colOff>635000</xdr:colOff>
      <xdr:row>7</xdr:row>
      <xdr:rowOff>119062</xdr:rowOff>
    </xdr:to>
    <xdr:cxnSp macro="">
      <xdr:nvCxnSpPr>
        <xdr:cNvPr id="6" name="ลูกศรเชื่อมต่อแบบตรง 5"/>
        <xdr:cNvCxnSpPr/>
      </xdr:nvCxnSpPr>
      <xdr:spPr>
        <a:xfrm>
          <a:off x="1627188" y="1674812"/>
          <a:ext cx="1968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7</xdr:row>
      <xdr:rowOff>136525</xdr:rowOff>
    </xdr:from>
    <xdr:to>
      <xdr:col>10</xdr:col>
      <xdr:colOff>644525</xdr:colOff>
      <xdr:row>7</xdr:row>
      <xdr:rowOff>136525</xdr:rowOff>
    </xdr:to>
    <xdr:cxnSp macro="">
      <xdr:nvCxnSpPr>
        <xdr:cNvPr id="7" name="ลูกศรเชื่อมต่อแบบตรง 6"/>
        <xdr:cNvCxnSpPr/>
      </xdr:nvCxnSpPr>
      <xdr:spPr>
        <a:xfrm>
          <a:off x="4700588" y="1692275"/>
          <a:ext cx="1968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10</xdr:row>
      <xdr:rowOff>104775</xdr:rowOff>
    </xdr:from>
    <xdr:to>
      <xdr:col>3</xdr:col>
      <xdr:colOff>658812</xdr:colOff>
      <xdr:row>10</xdr:row>
      <xdr:rowOff>104775</xdr:rowOff>
    </xdr:to>
    <xdr:cxnSp macro="">
      <xdr:nvCxnSpPr>
        <xdr:cNvPr id="8" name="ลูกศรเชื่อมต่อแบบตรง 7"/>
        <xdr:cNvCxnSpPr/>
      </xdr:nvCxnSpPr>
      <xdr:spPr>
        <a:xfrm>
          <a:off x="969963" y="2327275"/>
          <a:ext cx="1316037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10</xdr:row>
      <xdr:rowOff>103188</xdr:rowOff>
    </xdr:from>
    <xdr:to>
      <xdr:col>5</xdr:col>
      <xdr:colOff>633413</xdr:colOff>
      <xdr:row>10</xdr:row>
      <xdr:rowOff>103188</xdr:rowOff>
    </xdr:to>
    <xdr:cxnSp macro="">
      <xdr:nvCxnSpPr>
        <xdr:cNvPr id="10" name="ลูกศรเชื่อมต่อแบบตรง 9"/>
        <xdr:cNvCxnSpPr/>
      </xdr:nvCxnSpPr>
      <xdr:spPr>
        <a:xfrm>
          <a:off x="2293938" y="2325688"/>
          <a:ext cx="1300163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111125</xdr:rowOff>
    </xdr:from>
    <xdr:to>
      <xdr:col>10</xdr:col>
      <xdr:colOff>661987</xdr:colOff>
      <xdr:row>10</xdr:row>
      <xdr:rowOff>111125</xdr:rowOff>
    </xdr:to>
    <xdr:cxnSp macro="">
      <xdr:nvCxnSpPr>
        <xdr:cNvPr id="11" name="ลูกศรเชื่อมต่อแบบตรง 10"/>
        <xdr:cNvCxnSpPr/>
      </xdr:nvCxnSpPr>
      <xdr:spPr>
        <a:xfrm>
          <a:off x="4024313" y="2333625"/>
          <a:ext cx="2662237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17462</xdr:colOff>
      <xdr:row>13</xdr:row>
      <xdr:rowOff>128588</xdr:rowOff>
    </xdr:from>
    <xdr:to>
      <xdr:col>5</xdr:col>
      <xdr:colOff>650875</xdr:colOff>
      <xdr:row>13</xdr:row>
      <xdr:rowOff>128588</xdr:rowOff>
    </xdr:to>
    <xdr:cxnSp macro="">
      <xdr:nvCxnSpPr>
        <xdr:cNvPr id="12" name="ลูกศรเชื่อมต่อแบบตรง 11"/>
        <xdr:cNvCxnSpPr/>
      </xdr:nvCxnSpPr>
      <xdr:spPr>
        <a:xfrm>
          <a:off x="1644650" y="3017838"/>
          <a:ext cx="1966913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13</xdr:row>
      <xdr:rowOff>112713</xdr:rowOff>
    </xdr:from>
    <xdr:to>
      <xdr:col>11</xdr:col>
      <xdr:colOff>658812</xdr:colOff>
      <xdr:row>13</xdr:row>
      <xdr:rowOff>112713</xdr:rowOff>
    </xdr:to>
    <xdr:cxnSp macro="">
      <xdr:nvCxnSpPr>
        <xdr:cNvPr id="14" name="ลูกศรเชื่อมต่อแบบตรง 13"/>
        <xdr:cNvCxnSpPr/>
      </xdr:nvCxnSpPr>
      <xdr:spPr>
        <a:xfrm>
          <a:off x="5367338" y="3001963"/>
          <a:ext cx="1982787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3175</xdr:colOff>
      <xdr:row>14</xdr:row>
      <xdr:rowOff>34925</xdr:rowOff>
    </xdr:from>
    <xdr:to>
      <xdr:col>8</xdr:col>
      <xdr:colOff>652462</xdr:colOff>
      <xdr:row>14</xdr:row>
      <xdr:rowOff>34925</xdr:rowOff>
    </xdr:to>
    <xdr:cxnSp macro="">
      <xdr:nvCxnSpPr>
        <xdr:cNvPr id="16" name="ลูกศรเชื่อมต่อแบบตรง 15"/>
        <xdr:cNvCxnSpPr/>
      </xdr:nvCxnSpPr>
      <xdr:spPr>
        <a:xfrm>
          <a:off x="4027488" y="3146425"/>
          <a:ext cx="1316037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1588</xdr:colOff>
      <xdr:row>16</xdr:row>
      <xdr:rowOff>128588</xdr:rowOff>
    </xdr:from>
    <xdr:to>
      <xdr:col>5</xdr:col>
      <xdr:colOff>650875</xdr:colOff>
      <xdr:row>16</xdr:row>
      <xdr:rowOff>128588</xdr:rowOff>
    </xdr:to>
    <xdr:cxnSp macro="">
      <xdr:nvCxnSpPr>
        <xdr:cNvPr id="17" name="ลูกศรเชื่อมต่อแบบตรง 16"/>
        <xdr:cNvCxnSpPr/>
      </xdr:nvCxnSpPr>
      <xdr:spPr>
        <a:xfrm>
          <a:off x="1628776" y="3684588"/>
          <a:ext cx="1982787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4762</xdr:colOff>
      <xdr:row>16</xdr:row>
      <xdr:rowOff>123825</xdr:rowOff>
    </xdr:from>
    <xdr:to>
      <xdr:col>8</xdr:col>
      <xdr:colOff>654049</xdr:colOff>
      <xdr:row>16</xdr:row>
      <xdr:rowOff>123825</xdr:rowOff>
    </xdr:to>
    <xdr:cxnSp macro="">
      <xdr:nvCxnSpPr>
        <xdr:cNvPr id="19" name="ลูกศรเชื่อมต่อแบบตรง 18"/>
        <xdr:cNvCxnSpPr/>
      </xdr:nvCxnSpPr>
      <xdr:spPr>
        <a:xfrm>
          <a:off x="4029075" y="3679825"/>
          <a:ext cx="1316037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19</xdr:row>
      <xdr:rowOff>127000</xdr:rowOff>
    </xdr:from>
    <xdr:to>
      <xdr:col>6</xdr:col>
      <xdr:colOff>7937</xdr:colOff>
      <xdr:row>19</xdr:row>
      <xdr:rowOff>128588</xdr:rowOff>
    </xdr:to>
    <xdr:cxnSp macro="">
      <xdr:nvCxnSpPr>
        <xdr:cNvPr id="20" name="ลูกศรเชื่อมต่อแบบตรง 19"/>
        <xdr:cNvCxnSpPr/>
      </xdr:nvCxnSpPr>
      <xdr:spPr>
        <a:xfrm flipV="1">
          <a:off x="2970213" y="4349750"/>
          <a:ext cx="665162" cy="1588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11112</xdr:colOff>
      <xdr:row>19</xdr:row>
      <xdr:rowOff>146051</xdr:rowOff>
    </xdr:from>
    <xdr:to>
      <xdr:col>9</xdr:col>
      <xdr:colOff>7937</xdr:colOff>
      <xdr:row>19</xdr:row>
      <xdr:rowOff>146051</xdr:rowOff>
    </xdr:to>
    <xdr:cxnSp macro="">
      <xdr:nvCxnSpPr>
        <xdr:cNvPr id="23" name="ลูกศรเชื่อมต่อแบบตรง 22"/>
        <xdr:cNvCxnSpPr/>
      </xdr:nvCxnSpPr>
      <xdr:spPr>
        <a:xfrm>
          <a:off x="4035425" y="4368801"/>
          <a:ext cx="1330325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76200</xdr:colOff>
      <xdr:row>2</xdr:row>
      <xdr:rowOff>133350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71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133350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76200</xdr:colOff>
      <xdr:row>2</xdr:row>
      <xdr:rowOff>133350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71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7</xdr:row>
      <xdr:rowOff>123825</xdr:rowOff>
    </xdr:from>
    <xdr:to>
      <xdr:col>3</xdr:col>
      <xdr:colOff>647700</xdr:colOff>
      <xdr:row>7</xdr:row>
      <xdr:rowOff>123825</xdr:rowOff>
    </xdr:to>
    <xdr:cxnSp macro="">
      <xdr:nvCxnSpPr>
        <xdr:cNvPr id="6" name="ลูกศรเชื่อมต่อแบบตรง 14"/>
        <xdr:cNvCxnSpPr>
          <a:cxnSpLocks noChangeShapeType="1"/>
        </xdr:cNvCxnSpPr>
      </xdr:nvCxnSpPr>
      <xdr:spPr bwMode="auto">
        <a:xfrm>
          <a:off x="971550" y="1657350"/>
          <a:ext cx="13049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4</xdr:col>
      <xdr:colOff>19050</xdr:colOff>
      <xdr:row>7</xdr:row>
      <xdr:rowOff>123825</xdr:rowOff>
    </xdr:from>
    <xdr:to>
      <xdr:col>5</xdr:col>
      <xdr:colOff>657225</xdr:colOff>
      <xdr:row>7</xdr:row>
      <xdr:rowOff>123825</xdr:rowOff>
    </xdr:to>
    <xdr:cxnSp macro="">
      <xdr:nvCxnSpPr>
        <xdr:cNvPr id="7" name="ลูกศรเชื่อมต่อแบบตรง 14"/>
        <xdr:cNvCxnSpPr>
          <a:cxnSpLocks noChangeShapeType="1"/>
        </xdr:cNvCxnSpPr>
      </xdr:nvCxnSpPr>
      <xdr:spPr bwMode="auto">
        <a:xfrm>
          <a:off x="2314575" y="1657350"/>
          <a:ext cx="13049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</xdr:spPr>
    </xdr:cxnSp>
    <xdr:clientData/>
  </xdr:twoCellAnchor>
  <xdr:twoCellAnchor>
    <xdr:from>
      <xdr:col>7</xdr:col>
      <xdr:colOff>9525</xdr:colOff>
      <xdr:row>7</xdr:row>
      <xdr:rowOff>133350</xdr:rowOff>
    </xdr:from>
    <xdr:to>
      <xdr:col>10</xdr:col>
      <xdr:colOff>633603</xdr:colOff>
      <xdr:row>7</xdr:row>
      <xdr:rowOff>133350</xdr:rowOff>
    </xdr:to>
    <xdr:sp macro="" textlink="">
      <xdr:nvSpPr>
        <xdr:cNvPr id="8" name="Line 4"/>
        <xdr:cNvSpPr>
          <a:spLocks noChangeShapeType="1"/>
        </xdr:cNvSpPr>
      </xdr:nvSpPr>
      <xdr:spPr bwMode="auto">
        <a:xfrm>
          <a:off x="4038600" y="1666875"/>
          <a:ext cx="262432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0</xdr:colOff>
      <xdr:row>10</xdr:row>
      <xdr:rowOff>114300</xdr:rowOff>
    </xdr:from>
    <xdr:to>
      <xdr:col>5</xdr:col>
      <xdr:colOff>657225</xdr:colOff>
      <xdr:row>10</xdr:row>
      <xdr:rowOff>114300</xdr:rowOff>
    </xdr:to>
    <xdr:cxnSp macro="">
      <xdr:nvCxnSpPr>
        <xdr:cNvPr id="9" name="ลูกศรเชื่อมต่อแบบตรง 14"/>
        <xdr:cNvCxnSpPr>
          <a:cxnSpLocks noChangeShapeType="1"/>
        </xdr:cNvCxnSpPr>
      </xdr:nvCxnSpPr>
      <xdr:spPr bwMode="auto">
        <a:xfrm>
          <a:off x="962025" y="2305050"/>
          <a:ext cx="26574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</xdr:spPr>
    </xdr:cxnSp>
    <xdr:clientData/>
  </xdr:twoCellAnchor>
  <xdr:twoCellAnchor>
    <xdr:from>
      <xdr:col>7</xdr:col>
      <xdr:colOff>0</xdr:colOff>
      <xdr:row>10</xdr:row>
      <xdr:rowOff>133350</xdr:rowOff>
    </xdr:from>
    <xdr:to>
      <xdr:col>8</xdr:col>
      <xdr:colOff>657225</xdr:colOff>
      <xdr:row>10</xdr:row>
      <xdr:rowOff>133350</xdr:rowOff>
    </xdr:to>
    <xdr:sp macro="" textlink="">
      <xdr:nvSpPr>
        <xdr:cNvPr id="10" name="Line 4"/>
        <xdr:cNvSpPr>
          <a:spLocks noChangeShapeType="1"/>
        </xdr:cNvSpPr>
      </xdr:nvSpPr>
      <xdr:spPr bwMode="auto">
        <a:xfrm>
          <a:off x="4029075" y="2324100"/>
          <a:ext cx="132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9525</xdr:colOff>
      <xdr:row>13</xdr:row>
      <xdr:rowOff>123825</xdr:rowOff>
    </xdr:from>
    <xdr:to>
      <xdr:col>5</xdr:col>
      <xdr:colOff>657225</xdr:colOff>
      <xdr:row>13</xdr:row>
      <xdr:rowOff>123825</xdr:rowOff>
    </xdr:to>
    <xdr:cxnSp macro="">
      <xdr:nvCxnSpPr>
        <xdr:cNvPr id="11" name="ลูกศรเชื่อมต่อแบบตรง 14"/>
        <xdr:cNvCxnSpPr>
          <a:cxnSpLocks noChangeShapeType="1"/>
        </xdr:cNvCxnSpPr>
      </xdr:nvCxnSpPr>
      <xdr:spPr bwMode="auto">
        <a:xfrm>
          <a:off x="1638300" y="2971800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9</xdr:col>
      <xdr:colOff>19050</xdr:colOff>
      <xdr:row>13</xdr:row>
      <xdr:rowOff>114300</xdr:rowOff>
    </xdr:from>
    <xdr:to>
      <xdr:col>10</xdr:col>
      <xdr:colOff>657225</xdr:colOff>
      <xdr:row>13</xdr:row>
      <xdr:rowOff>114300</xdr:rowOff>
    </xdr:to>
    <xdr:cxnSp macro="">
      <xdr:nvCxnSpPr>
        <xdr:cNvPr id="12" name="ลูกศรเชื่อมต่อแบบตรง 14"/>
        <xdr:cNvCxnSpPr>
          <a:cxnSpLocks noChangeShapeType="1"/>
        </xdr:cNvCxnSpPr>
      </xdr:nvCxnSpPr>
      <xdr:spPr bwMode="auto">
        <a:xfrm>
          <a:off x="5381625" y="2962275"/>
          <a:ext cx="13049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9525</xdr:colOff>
      <xdr:row>16</xdr:row>
      <xdr:rowOff>104775</xdr:rowOff>
    </xdr:from>
    <xdr:to>
      <xdr:col>3</xdr:col>
      <xdr:colOff>647700</xdr:colOff>
      <xdr:row>16</xdr:row>
      <xdr:rowOff>104775</xdr:rowOff>
    </xdr:to>
    <xdr:cxnSp macro="">
      <xdr:nvCxnSpPr>
        <xdr:cNvPr id="13" name="ลูกศรเชื่อมต่อแบบตรง 14"/>
        <xdr:cNvCxnSpPr>
          <a:cxnSpLocks noChangeShapeType="1"/>
        </xdr:cNvCxnSpPr>
      </xdr:nvCxnSpPr>
      <xdr:spPr bwMode="auto">
        <a:xfrm>
          <a:off x="971550" y="3609975"/>
          <a:ext cx="13049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4</xdr:col>
      <xdr:colOff>9525</xdr:colOff>
      <xdr:row>16</xdr:row>
      <xdr:rowOff>104775</xdr:rowOff>
    </xdr:from>
    <xdr:to>
      <xdr:col>5</xdr:col>
      <xdr:colOff>647700</xdr:colOff>
      <xdr:row>16</xdr:row>
      <xdr:rowOff>104775</xdr:rowOff>
    </xdr:to>
    <xdr:cxnSp macro="">
      <xdr:nvCxnSpPr>
        <xdr:cNvPr id="14" name="ลูกศรเชื่อมต่อแบบตรง 14"/>
        <xdr:cNvCxnSpPr>
          <a:cxnSpLocks noChangeShapeType="1"/>
        </xdr:cNvCxnSpPr>
      </xdr:nvCxnSpPr>
      <xdr:spPr bwMode="auto">
        <a:xfrm>
          <a:off x="2305050" y="3609975"/>
          <a:ext cx="13049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</xdr:spPr>
    </xdr:cxnSp>
    <xdr:clientData/>
  </xdr:twoCellAnchor>
  <xdr:twoCellAnchor>
    <xdr:from>
      <xdr:col>7</xdr:col>
      <xdr:colOff>0</xdr:colOff>
      <xdr:row>16</xdr:row>
      <xdr:rowOff>104775</xdr:rowOff>
    </xdr:from>
    <xdr:to>
      <xdr:col>7</xdr:col>
      <xdr:colOff>654050</xdr:colOff>
      <xdr:row>16</xdr:row>
      <xdr:rowOff>104775</xdr:rowOff>
    </xdr:to>
    <xdr:cxnSp macro="">
      <xdr:nvCxnSpPr>
        <xdr:cNvPr id="15" name="ลูกศรเชื่อมต่อแบบตรง 14"/>
        <xdr:cNvCxnSpPr/>
      </xdr:nvCxnSpPr>
      <xdr:spPr>
        <a:xfrm>
          <a:off x="4029075" y="3609975"/>
          <a:ext cx="65405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661987</xdr:colOff>
      <xdr:row>19</xdr:row>
      <xdr:rowOff>117475</xdr:rowOff>
    </xdr:from>
    <xdr:to>
      <xdr:col>6</xdr:col>
      <xdr:colOff>7937</xdr:colOff>
      <xdr:row>19</xdr:row>
      <xdr:rowOff>117475</xdr:rowOff>
    </xdr:to>
    <xdr:cxnSp macro="">
      <xdr:nvCxnSpPr>
        <xdr:cNvPr id="16" name="ลูกศรเชื่อมต่อแบบตรง 14"/>
        <xdr:cNvCxnSpPr>
          <a:cxnSpLocks noChangeShapeType="1"/>
        </xdr:cNvCxnSpPr>
      </xdr:nvCxnSpPr>
      <xdr:spPr bwMode="auto">
        <a:xfrm>
          <a:off x="2957512" y="4279900"/>
          <a:ext cx="6794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</xdr:spPr>
    </xdr:cxnSp>
    <xdr:clientData/>
  </xdr:twoCellAnchor>
  <xdr:twoCellAnchor>
    <xdr:from>
      <xdr:col>6</xdr:col>
      <xdr:colOff>393700</xdr:colOff>
      <xdr:row>19</xdr:row>
      <xdr:rowOff>125413</xdr:rowOff>
    </xdr:from>
    <xdr:to>
      <xdr:col>8</xdr:col>
      <xdr:colOff>650875</xdr:colOff>
      <xdr:row>19</xdr:row>
      <xdr:rowOff>125413</xdr:rowOff>
    </xdr:to>
    <xdr:cxnSp macro="">
      <xdr:nvCxnSpPr>
        <xdr:cNvPr id="17" name="ลูกศรเชื่อมต่อแบบตรง 16"/>
        <xdr:cNvCxnSpPr/>
      </xdr:nvCxnSpPr>
      <xdr:spPr>
        <a:xfrm>
          <a:off x="4022725" y="4287838"/>
          <a:ext cx="1323975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658812</xdr:colOff>
      <xdr:row>19</xdr:row>
      <xdr:rowOff>136525</xdr:rowOff>
    </xdr:from>
    <xdr:to>
      <xdr:col>10</xdr:col>
      <xdr:colOff>658812</xdr:colOff>
      <xdr:row>19</xdr:row>
      <xdr:rowOff>136525</xdr:rowOff>
    </xdr:to>
    <xdr:cxnSp macro="">
      <xdr:nvCxnSpPr>
        <xdr:cNvPr id="18" name="ลูกศรเชื่อมต่อแบบตรง 14"/>
        <xdr:cNvCxnSpPr>
          <a:cxnSpLocks noChangeShapeType="1"/>
        </xdr:cNvCxnSpPr>
      </xdr:nvCxnSpPr>
      <xdr:spPr bwMode="auto">
        <a:xfrm>
          <a:off x="5354637" y="4298950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0</xdr:colOff>
      <xdr:row>14</xdr:row>
      <xdr:rowOff>6350</xdr:rowOff>
    </xdr:from>
    <xdr:to>
      <xdr:col>8</xdr:col>
      <xdr:colOff>646112</xdr:colOff>
      <xdr:row>14</xdr:row>
      <xdr:rowOff>6350</xdr:rowOff>
    </xdr:to>
    <xdr:cxnSp macro="">
      <xdr:nvCxnSpPr>
        <xdr:cNvPr id="19" name="ลูกศรเชื่อมต่อแบบตรง 18"/>
        <xdr:cNvCxnSpPr/>
      </xdr:nvCxnSpPr>
      <xdr:spPr>
        <a:xfrm>
          <a:off x="4029075" y="3073400"/>
          <a:ext cx="131286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6351</xdr:colOff>
      <xdr:row>13</xdr:row>
      <xdr:rowOff>117476</xdr:rowOff>
    </xdr:from>
    <xdr:to>
      <xdr:col>10</xdr:col>
      <xdr:colOff>663575</xdr:colOff>
      <xdr:row>13</xdr:row>
      <xdr:rowOff>117476</xdr:rowOff>
    </xdr:to>
    <xdr:cxnSp macro="">
      <xdr:nvCxnSpPr>
        <xdr:cNvPr id="20" name="ลูกศรเชื่อมต่อแบบตรง 19"/>
        <xdr:cNvCxnSpPr/>
      </xdr:nvCxnSpPr>
      <xdr:spPr>
        <a:xfrm>
          <a:off x="5368926" y="2965451"/>
          <a:ext cx="132397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15875</xdr:colOff>
      <xdr:row>16</xdr:row>
      <xdr:rowOff>95250</xdr:rowOff>
    </xdr:from>
    <xdr:to>
      <xdr:col>6</xdr:col>
      <xdr:colOff>0</xdr:colOff>
      <xdr:row>16</xdr:row>
      <xdr:rowOff>95250</xdr:rowOff>
    </xdr:to>
    <xdr:sp macro="" textlink="">
      <xdr:nvSpPr>
        <xdr:cNvPr id="6" name="Line 7"/>
        <xdr:cNvSpPr>
          <a:spLocks noChangeShapeType="1"/>
        </xdr:cNvSpPr>
      </xdr:nvSpPr>
      <xdr:spPr bwMode="auto">
        <a:xfrm>
          <a:off x="1644650" y="3600450"/>
          <a:ext cx="1984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1587</xdr:colOff>
      <xdr:row>7</xdr:row>
      <xdr:rowOff>123825</xdr:rowOff>
    </xdr:from>
    <xdr:to>
      <xdr:col>4</xdr:col>
      <xdr:colOff>0</xdr:colOff>
      <xdr:row>7</xdr:row>
      <xdr:rowOff>123825</xdr:rowOff>
    </xdr:to>
    <xdr:cxnSp macro="">
      <xdr:nvCxnSpPr>
        <xdr:cNvPr id="7" name="ลูกศรเชื่อมต่อแบบตรง 14"/>
        <xdr:cNvCxnSpPr>
          <a:cxnSpLocks noChangeShapeType="1"/>
        </xdr:cNvCxnSpPr>
      </xdr:nvCxnSpPr>
      <xdr:spPr bwMode="auto">
        <a:xfrm>
          <a:off x="963612" y="1657350"/>
          <a:ext cx="1331913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4</xdr:col>
      <xdr:colOff>3174</xdr:colOff>
      <xdr:row>7</xdr:row>
      <xdr:rowOff>125413</xdr:rowOff>
    </xdr:from>
    <xdr:to>
      <xdr:col>6</xdr:col>
      <xdr:colOff>1587</xdr:colOff>
      <xdr:row>7</xdr:row>
      <xdr:rowOff>125413</xdr:rowOff>
    </xdr:to>
    <xdr:cxnSp macro="">
      <xdr:nvCxnSpPr>
        <xdr:cNvPr id="8" name="ลูกศรเชื่อมต่อแบบตรง 14"/>
        <xdr:cNvCxnSpPr>
          <a:cxnSpLocks noChangeShapeType="1"/>
        </xdr:cNvCxnSpPr>
      </xdr:nvCxnSpPr>
      <xdr:spPr bwMode="auto">
        <a:xfrm>
          <a:off x="2298699" y="1658938"/>
          <a:ext cx="1331913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</xdr:spPr>
    </xdr:cxnSp>
    <xdr:clientData/>
  </xdr:twoCellAnchor>
  <xdr:twoCellAnchor>
    <xdr:from>
      <xdr:col>6</xdr:col>
      <xdr:colOff>393699</xdr:colOff>
      <xdr:row>7</xdr:row>
      <xdr:rowOff>125412</xdr:rowOff>
    </xdr:from>
    <xdr:to>
      <xdr:col>10</xdr:col>
      <xdr:colOff>573277</xdr:colOff>
      <xdr:row>7</xdr:row>
      <xdr:rowOff>125412</xdr:rowOff>
    </xdr:to>
    <xdr:sp macro="" textlink="">
      <xdr:nvSpPr>
        <xdr:cNvPr id="9" name="Line 4"/>
        <xdr:cNvSpPr>
          <a:spLocks noChangeShapeType="1"/>
        </xdr:cNvSpPr>
      </xdr:nvSpPr>
      <xdr:spPr bwMode="auto">
        <a:xfrm>
          <a:off x="4022724" y="1658937"/>
          <a:ext cx="257987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</xdr:spPr>
    </xdr:sp>
    <xdr:clientData/>
  </xdr:twoCellAnchor>
  <xdr:twoCellAnchor>
    <xdr:from>
      <xdr:col>2</xdr:col>
      <xdr:colOff>661987</xdr:colOff>
      <xdr:row>10</xdr:row>
      <xdr:rowOff>125413</xdr:rowOff>
    </xdr:from>
    <xdr:to>
      <xdr:col>5</xdr:col>
      <xdr:colOff>658812</xdr:colOff>
      <xdr:row>10</xdr:row>
      <xdr:rowOff>125413</xdr:rowOff>
    </xdr:to>
    <xdr:cxnSp macro="">
      <xdr:nvCxnSpPr>
        <xdr:cNvPr id="10" name="ลูกศรเชื่อมต่อแบบตรง 14"/>
        <xdr:cNvCxnSpPr>
          <a:cxnSpLocks noChangeShapeType="1"/>
        </xdr:cNvCxnSpPr>
      </xdr:nvCxnSpPr>
      <xdr:spPr bwMode="auto">
        <a:xfrm>
          <a:off x="1624012" y="2316163"/>
          <a:ext cx="19970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4762</xdr:colOff>
      <xdr:row>10</xdr:row>
      <xdr:rowOff>127001</xdr:rowOff>
    </xdr:from>
    <xdr:to>
      <xdr:col>10</xdr:col>
      <xdr:colOff>563562</xdr:colOff>
      <xdr:row>10</xdr:row>
      <xdr:rowOff>127001</xdr:rowOff>
    </xdr:to>
    <xdr:cxnSp macro="">
      <xdr:nvCxnSpPr>
        <xdr:cNvPr id="11" name="ลูกศรเชื่อมต่อแบบตรง 14"/>
        <xdr:cNvCxnSpPr>
          <a:cxnSpLocks noChangeShapeType="1"/>
        </xdr:cNvCxnSpPr>
      </xdr:nvCxnSpPr>
      <xdr:spPr bwMode="auto">
        <a:xfrm>
          <a:off x="4033837" y="2317751"/>
          <a:ext cx="25590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</xdr:col>
      <xdr:colOff>393699</xdr:colOff>
      <xdr:row>13</xdr:row>
      <xdr:rowOff>103188</xdr:rowOff>
    </xdr:from>
    <xdr:to>
      <xdr:col>5</xdr:col>
      <xdr:colOff>658812</xdr:colOff>
      <xdr:row>13</xdr:row>
      <xdr:rowOff>103188</xdr:rowOff>
    </xdr:to>
    <xdr:cxnSp macro="">
      <xdr:nvCxnSpPr>
        <xdr:cNvPr id="12" name="ลูกศรเชื่อมต่อแบบตรง 14"/>
        <xdr:cNvCxnSpPr>
          <a:cxnSpLocks noChangeShapeType="1"/>
        </xdr:cNvCxnSpPr>
      </xdr:nvCxnSpPr>
      <xdr:spPr bwMode="auto">
        <a:xfrm>
          <a:off x="955674" y="2951163"/>
          <a:ext cx="2665413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</xdr:spPr>
    </xdr:cxnSp>
    <xdr:clientData/>
  </xdr:twoCellAnchor>
  <xdr:twoCellAnchor>
    <xdr:from>
      <xdr:col>8</xdr:col>
      <xdr:colOff>665162</xdr:colOff>
      <xdr:row>13</xdr:row>
      <xdr:rowOff>111125</xdr:rowOff>
    </xdr:from>
    <xdr:to>
      <xdr:col>11</xdr:col>
      <xdr:colOff>1</xdr:colOff>
      <xdr:row>13</xdr:row>
      <xdr:rowOff>111125</xdr:rowOff>
    </xdr:to>
    <xdr:sp macro="" textlink="">
      <xdr:nvSpPr>
        <xdr:cNvPr id="13" name="Line 4"/>
        <xdr:cNvSpPr>
          <a:spLocks noChangeShapeType="1"/>
        </xdr:cNvSpPr>
      </xdr:nvSpPr>
      <xdr:spPr bwMode="auto">
        <a:xfrm>
          <a:off x="5360987" y="2959100"/>
          <a:ext cx="124936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</xdr:spPr>
    </xdr:sp>
    <xdr:clientData/>
  </xdr:twoCellAnchor>
  <xdr:twoCellAnchor>
    <xdr:from>
      <xdr:col>7</xdr:col>
      <xdr:colOff>660401</xdr:colOff>
      <xdr:row>16</xdr:row>
      <xdr:rowOff>112712</xdr:rowOff>
    </xdr:from>
    <xdr:to>
      <xdr:col>9</xdr:col>
      <xdr:colOff>658813</xdr:colOff>
      <xdr:row>16</xdr:row>
      <xdr:rowOff>112712</xdr:rowOff>
    </xdr:to>
    <xdr:sp macro="" textlink="">
      <xdr:nvSpPr>
        <xdr:cNvPr id="14" name="Line 7"/>
        <xdr:cNvSpPr>
          <a:spLocks noChangeShapeType="1"/>
        </xdr:cNvSpPr>
      </xdr:nvSpPr>
      <xdr:spPr bwMode="auto">
        <a:xfrm>
          <a:off x="4689476" y="3617912"/>
          <a:ext cx="133191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3</xdr:col>
      <xdr:colOff>1587</xdr:colOff>
      <xdr:row>19</xdr:row>
      <xdr:rowOff>112713</xdr:rowOff>
    </xdr:from>
    <xdr:to>
      <xdr:col>5</xdr:col>
      <xdr:colOff>652462</xdr:colOff>
      <xdr:row>19</xdr:row>
      <xdr:rowOff>112713</xdr:rowOff>
    </xdr:to>
    <xdr:sp macro="" textlink="">
      <xdr:nvSpPr>
        <xdr:cNvPr id="15" name="Line 7"/>
        <xdr:cNvSpPr>
          <a:spLocks noChangeShapeType="1"/>
        </xdr:cNvSpPr>
      </xdr:nvSpPr>
      <xdr:spPr bwMode="auto">
        <a:xfrm>
          <a:off x="1630362" y="4275138"/>
          <a:ext cx="1984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19051</xdr:colOff>
      <xdr:row>19</xdr:row>
      <xdr:rowOff>130174</xdr:rowOff>
    </xdr:from>
    <xdr:to>
      <xdr:col>9</xdr:col>
      <xdr:colOff>17463</xdr:colOff>
      <xdr:row>19</xdr:row>
      <xdr:rowOff>130174</xdr:rowOff>
    </xdr:to>
    <xdr:sp macro="" textlink="">
      <xdr:nvSpPr>
        <xdr:cNvPr id="16" name="Line 7"/>
        <xdr:cNvSpPr>
          <a:spLocks noChangeShapeType="1"/>
        </xdr:cNvSpPr>
      </xdr:nvSpPr>
      <xdr:spPr bwMode="auto">
        <a:xfrm>
          <a:off x="4048126" y="4292599"/>
          <a:ext cx="133191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6</xdr:col>
      <xdr:colOff>392641</xdr:colOff>
      <xdr:row>14</xdr:row>
      <xdr:rowOff>6350</xdr:rowOff>
    </xdr:from>
    <xdr:to>
      <xdr:col>8</xdr:col>
      <xdr:colOff>638703</xdr:colOff>
      <xdr:row>14</xdr:row>
      <xdr:rowOff>6350</xdr:rowOff>
    </xdr:to>
    <xdr:cxnSp macro="">
      <xdr:nvCxnSpPr>
        <xdr:cNvPr id="17" name="ลูกศรเชื่อมต่อแบบตรง 16"/>
        <xdr:cNvCxnSpPr/>
      </xdr:nvCxnSpPr>
      <xdr:spPr>
        <a:xfrm>
          <a:off x="4021666" y="3073400"/>
          <a:ext cx="131286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24341</xdr:colOff>
      <xdr:row>0</xdr:row>
      <xdr:rowOff>118533</xdr:rowOff>
    </xdr:from>
    <xdr:to>
      <xdr:col>0</xdr:col>
      <xdr:colOff>508000</xdr:colOff>
      <xdr:row>2</xdr:row>
      <xdr:rowOff>99366</xdr:rowOff>
    </xdr:to>
    <xdr:pic>
      <xdr:nvPicPr>
        <xdr:cNvPr id="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41" y="118533"/>
          <a:ext cx="483659" cy="4253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15875</xdr:colOff>
      <xdr:row>44</xdr:row>
      <xdr:rowOff>95250</xdr:rowOff>
    </xdr:from>
    <xdr:to>
      <xdr:col>6</xdr:col>
      <xdr:colOff>0</xdr:colOff>
      <xdr:row>44</xdr:row>
      <xdr:rowOff>95250</xdr:rowOff>
    </xdr:to>
    <xdr:sp macro="" textlink="">
      <xdr:nvSpPr>
        <xdr:cNvPr id="22" name="Line 7"/>
        <xdr:cNvSpPr>
          <a:spLocks noChangeShapeType="1"/>
        </xdr:cNvSpPr>
      </xdr:nvSpPr>
      <xdr:spPr bwMode="auto">
        <a:xfrm>
          <a:off x="1644650" y="10039350"/>
          <a:ext cx="1984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1587</xdr:colOff>
      <xdr:row>35</xdr:row>
      <xdr:rowOff>123825</xdr:rowOff>
    </xdr:from>
    <xdr:to>
      <xdr:col>4</xdr:col>
      <xdr:colOff>0</xdr:colOff>
      <xdr:row>35</xdr:row>
      <xdr:rowOff>123825</xdr:rowOff>
    </xdr:to>
    <xdr:cxnSp macro="">
      <xdr:nvCxnSpPr>
        <xdr:cNvPr id="23" name="ลูกศรเชื่อมต่อแบบตรง 14"/>
        <xdr:cNvCxnSpPr>
          <a:cxnSpLocks noChangeShapeType="1"/>
        </xdr:cNvCxnSpPr>
      </xdr:nvCxnSpPr>
      <xdr:spPr bwMode="auto">
        <a:xfrm>
          <a:off x="963612" y="7924800"/>
          <a:ext cx="1331913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4</xdr:col>
      <xdr:colOff>3174</xdr:colOff>
      <xdr:row>35</xdr:row>
      <xdr:rowOff>125413</xdr:rowOff>
    </xdr:from>
    <xdr:to>
      <xdr:col>6</xdr:col>
      <xdr:colOff>1587</xdr:colOff>
      <xdr:row>35</xdr:row>
      <xdr:rowOff>125413</xdr:rowOff>
    </xdr:to>
    <xdr:cxnSp macro="">
      <xdr:nvCxnSpPr>
        <xdr:cNvPr id="24" name="ลูกศรเชื่อมต่อแบบตรง 14"/>
        <xdr:cNvCxnSpPr>
          <a:cxnSpLocks noChangeShapeType="1"/>
        </xdr:cNvCxnSpPr>
      </xdr:nvCxnSpPr>
      <xdr:spPr bwMode="auto">
        <a:xfrm>
          <a:off x="2298699" y="7926388"/>
          <a:ext cx="1331913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</xdr:spPr>
    </xdr:cxnSp>
    <xdr:clientData/>
  </xdr:twoCellAnchor>
  <xdr:twoCellAnchor>
    <xdr:from>
      <xdr:col>6</xdr:col>
      <xdr:colOff>393699</xdr:colOff>
      <xdr:row>35</xdr:row>
      <xdr:rowOff>125412</xdr:rowOff>
    </xdr:from>
    <xdr:to>
      <xdr:col>10</xdr:col>
      <xdr:colOff>573277</xdr:colOff>
      <xdr:row>35</xdr:row>
      <xdr:rowOff>125412</xdr:rowOff>
    </xdr:to>
    <xdr:sp macro="" textlink="">
      <xdr:nvSpPr>
        <xdr:cNvPr id="25" name="Line 4"/>
        <xdr:cNvSpPr>
          <a:spLocks noChangeShapeType="1"/>
        </xdr:cNvSpPr>
      </xdr:nvSpPr>
      <xdr:spPr bwMode="auto">
        <a:xfrm>
          <a:off x="4022724" y="7926387"/>
          <a:ext cx="257987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</xdr:spPr>
    </xdr:sp>
    <xdr:clientData/>
  </xdr:twoCellAnchor>
  <xdr:twoCellAnchor>
    <xdr:from>
      <xdr:col>2</xdr:col>
      <xdr:colOff>661987</xdr:colOff>
      <xdr:row>38</xdr:row>
      <xdr:rowOff>125413</xdr:rowOff>
    </xdr:from>
    <xdr:to>
      <xdr:col>5</xdr:col>
      <xdr:colOff>658812</xdr:colOff>
      <xdr:row>38</xdr:row>
      <xdr:rowOff>125413</xdr:rowOff>
    </xdr:to>
    <xdr:cxnSp macro="">
      <xdr:nvCxnSpPr>
        <xdr:cNvPr id="26" name="ลูกศรเชื่อมต่อแบบตรง 14"/>
        <xdr:cNvCxnSpPr>
          <a:cxnSpLocks noChangeShapeType="1"/>
        </xdr:cNvCxnSpPr>
      </xdr:nvCxnSpPr>
      <xdr:spPr bwMode="auto">
        <a:xfrm>
          <a:off x="1624012" y="8640763"/>
          <a:ext cx="19970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</xdr:col>
      <xdr:colOff>393699</xdr:colOff>
      <xdr:row>41</xdr:row>
      <xdr:rowOff>103188</xdr:rowOff>
    </xdr:from>
    <xdr:to>
      <xdr:col>5</xdr:col>
      <xdr:colOff>658812</xdr:colOff>
      <xdr:row>41</xdr:row>
      <xdr:rowOff>103188</xdr:rowOff>
    </xdr:to>
    <xdr:cxnSp macro="">
      <xdr:nvCxnSpPr>
        <xdr:cNvPr id="27" name="ลูกศรเชื่อมต่อแบบตรง 14"/>
        <xdr:cNvCxnSpPr>
          <a:cxnSpLocks noChangeShapeType="1"/>
        </xdr:cNvCxnSpPr>
      </xdr:nvCxnSpPr>
      <xdr:spPr bwMode="auto">
        <a:xfrm>
          <a:off x="955674" y="9332913"/>
          <a:ext cx="2665413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</xdr:spPr>
    </xdr:cxnSp>
    <xdr:clientData/>
  </xdr:twoCellAnchor>
  <xdr:twoCellAnchor>
    <xdr:from>
      <xdr:col>8</xdr:col>
      <xdr:colOff>665162</xdr:colOff>
      <xdr:row>41</xdr:row>
      <xdr:rowOff>111125</xdr:rowOff>
    </xdr:from>
    <xdr:to>
      <xdr:col>11</xdr:col>
      <xdr:colOff>1</xdr:colOff>
      <xdr:row>41</xdr:row>
      <xdr:rowOff>111125</xdr:rowOff>
    </xdr:to>
    <xdr:sp macro="" textlink="">
      <xdr:nvSpPr>
        <xdr:cNvPr id="28" name="Line 4"/>
        <xdr:cNvSpPr>
          <a:spLocks noChangeShapeType="1"/>
        </xdr:cNvSpPr>
      </xdr:nvSpPr>
      <xdr:spPr bwMode="auto">
        <a:xfrm>
          <a:off x="5360987" y="9340850"/>
          <a:ext cx="124936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</xdr:spPr>
    </xdr:sp>
    <xdr:clientData/>
  </xdr:twoCellAnchor>
  <xdr:twoCellAnchor>
    <xdr:from>
      <xdr:col>7</xdr:col>
      <xdr:colOff>660401</xdr:colOff>
      <xdr:row>44</xdr:row>
      <xdr:rowOff>112712</xdr:rowOff>
    </xdr:from>
    <xdr:to>
      <xdr:col>9</xdr:col>
      <xdr:colOff>658813</xdr:colOff>
      <xdr:row>44</xdr:row>
      <xdr:rowOff>112712</xdr:rowOff>
    </xdr:to>
    <xdr:sp macro="" textlink="">
      <xdr:nvSpPr>
        <xdr:cNvPr id="29" name="Line 7"/>
        <xdr:cNvSpPr>
          <a:spLocks noChangeShapeType="1"/>
        </xdr:cNvSpPr>
      </xdr:nvSpPr>
      <xdr:spPr bwMode="auto">
        <a:xfrm>
          <a:off x="4689476" y="10056812"/>
          <a:ext cx="133191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3</xdr:col>
      <xdr:colOff>1587</xdr:colOff>
      <xdr:row>47</xdr:row>
      <xdr:rowOff>112713</xdr:rowOff>
    </xdr:from>
    <xdr:to>
      <xdr:col>5</xdr:col>
      <xdr:colOff>652462</xdr:colOff>
      <xdr:row>47</xdr:row>
      <xdr:rowOff>112713</xdr:rowOff>
    </xdr:to>
    <xdr:sp macro="" textlink="">
      <xdr:nvSpPr>
        <xdr:cNvPr id="30" name="Line 7"/>
        <xdr:cNvSpPr>
          <a:spLocks noChangeShapeType="1"/>
        </xdr:cNvSpPr>
      </xdr:nvSpPr>
      <xdr:spPr bwMode="auto">
        <a:xfrm>
          <a:off x="1630362" y="10771188"/>
          <a:ext cx="1984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6</xdr:col>
      <xdr:colOff>389469</xdr:colOff>
      <xdr:row>47</xdr:row>
      <xdr:rowOff>130174</xdr:rowOff>
    </xdr:from>
    <xdr:to>
      <xdr:col>8</xdr:col>
      <xdr:colOff>652464</xdr:colOff>
      <xdr:row>47</xdr:row>
      <xdr:rowOff>130174</xdr:rowOff>
    </xdr:to>
    <xdr:sp macro="" textlink="">
      <xdr:nvSpPr>
        <xdr:cNvPr id="31" name="Line 7"/>
        <xdr:cNvSpPr>
          <a:spLocks noChangeShapeType="1"/>
        </xdr:cNvSpPr>
      </xdr:nvSpPr>
      <xdr:spPr bwMode="auto">
        <a:xfrm>
          <a:off x="4018494" y="10788649"/>
          <a:ext cx="132979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6</xdr:col>
      <xdr:colOff>392641</xdr:colOff>
      <xdr:row>42</xdr:row>
      <xdr:rowOff>6350</xdr:rowOff>
    </xdr:from>
    <xdr:to>
      <xdr:col>8</xdr:col>
      <xdr:colOff>638703</xdr:colOff>
      <xdr:row>42</xdr:row>
      <xdr:rowOff>6350</xdr:rowOff>
    </xdr:to>
    <xdr:cxnSp macro="">
      <xdr:nvCxnSpPr>
        <xdr:cNvPr id="32" name="ลูกศรเชื่อมต่อแบบตรง 31"/>
        <xdr:cNvCxnSpPr/>
      </xdr:nvCxnSpPr>
      <xdr:spPr>
        <a:xfrm>
          <a:off x="4021666" y="9474200"/>
          <a:ext cx="131286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31751</xdr:colOff>
      <xdr:row>28</xdr:row>
      <xdr:rowOff>177500</xdr:rowOff>
    </xdr:from>
    <xdr:to>
      <xdr:col>0</xdr:col>
      <xdr:colOff>433918</xdr:colOff>
      <xdr:row>30</xdr:row>
      <xdr:rowOff>44335</xdr:rowOff>
    </xdr:to>
    <xdr:pic>
      <xdr:nvPicPr>
        <xdr:cNvPr id="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1" y="6400500"/>
          <a:ext cx="402167" cy="353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76200</xdr:colOff>
      <xdr:row>2</xdr:row>
      <xdr:rowOff>133350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71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133350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76200</xdr:colOff>
      <xdr:row>2</xdr:row>
      <xdr:rowOff>133350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71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16</xdr:row>
      <xdr:rowOff>111125</xdr:rowOff>
    </xdr:from>
    <xdr:to>
      <xdr:col>5</xdr:col>
      <xdr:colOff>650875</xdr:colOff>
      <xdr:row>16</xdr:row>
      <xdr:rowOff>111125</xdr:rowOff>
    </xdr:to>
    <xdr:sp macro="" textlink="">
      <xdr:nvSpPr>
        <xdr:cNvPr id="6" name="Line 7"/>
        <xdr:cNvSpPr>
          <a:spLocks noChangeShapeType="1"/>
        </xdr:cNvSpPr>
      </xdr:nvSpPr>
      <xdr:spPr bwMode="auto">
        <a:xfrm>
          <a:off x="960438" y="3667125"/>
          <a:ext cx="2651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658812</xdr:colOff>
      <xdr:row>13</xdr:row>
      <xdr:rowOff>103188</xdr:rowOff>
    </xdr:from>
    <xdr:to>
      <xdr:col>5</xdr:col>
      <xdr:colOff>658812</xdr:colOff>
      <xdr:row>13</xdr:row>
      <xdr:rowOff>103188</xdr:rowOff>
    </xdr:to>
    <xdr:cxnSp macro="">
      <xdr:nvCxnSpPr>
        <xdr:cNvPr id="12" name="ลูกศรเชื่อมต่อแบบตรง 14"/>
        <xdr:cNvCxnSpPr>
          <a:cxnSpLocks noChangeShapeType="1"/>
        </xdr:cNvCxnSpPr>
      </xdr:nvCxnSpPr>
      <xdr:spPr bwMode="auto">
        <a:xfrm>
          <a:off x="1619250" y="2992438"/>
          <a:ext cx="20002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3</xdr:col>
      <xdr:colOff>1588</xdr:colOff>
      <xdr:row>19</xdr:row>
      <xdr:rowOff>112713</xdr:rowOff>
    </xdr:from>
    <xdr:to>
      <xdr:col>5</xdr:col>
      <xdr:colOff>7938</xdr:colOff>
      <xdr:row>19</xdr:row>
      <xdr:rowOff>112713</xdr:rowOff>
    </xdr:to>
    <xdr:sp macro="" textlink="">
      <xdr:nvSpPr>
        <xdr:cNvPr id="18" name="Line 7"/>
        <xdr:cNvSpPr>
          <a:spLocks noChangeShapeType="1"/>
        </xdr:cNvSpPr>
      </xdr:nvSpPr>
      <xdr:spPr bwMode="auto">
        <a:xfrm>
          <a:off x="1628776" y="4335463"/>
          <a:ext cx="1339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654050</xdr:colOff>
      <xdr:row>19</xdr:row>
      <xdr:rowOff>138112</xdr:rowOff>
    </xdr:from>
    <xdr:to>
      <xdr:col>10</xdr:col>
      <xdr:colOff>571499</xdr:colOff>
      <xdr:row>19</xdr:row>
      <xdr:rowOff>138112</xdr:rowOff>
    </xdr:to>
    <xdr:sp macro="" textlink="">
      <xdr:nvSpPr>
        <xdr:cNvPr id="19" name="Line 7"/>
        <xdr:cNvSpPr>
          <a:spLocks noChangeShapeType="1"/>
        </xdr:cNvSpPr>
      </xdr:nvSpPr>
      <xdr:spPr bwMode="auto">
        <a:xfrm>
          <a:off x="4678363" y="4360862"/>
          <a:ext cx="191769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9525</xdr:colOff>
      <xdr:row>7</xdr:row>
      <xdr:rowOff>115887</xdr:rowOff>
    </xdr:from>
    <xdr:to>
      <xdr:col>5</xdr:col>
      <xdr:colOff>658812</xdr:colOff>
      <xdr:row>7</xdr:row>
      <xdr:rowOff>115887</xdr:rowOff>
    </xdr:to>
    <xdr:sp macro="" textlink="">
      <xdr:nvSpPr>
        <xdr:cNvPr id="20" name="Line 7"/>
        <xdr:cNvSpPr>
          <a:spLocks noChangeShapeType="1"/>
        </xdr:cNvSpPr>
      </xdr:nvSpPr>
      <xdr:spPr bwMode="auto">
        <a:xfrm>
          <a:off x="969963" y="1671637"/>
          <a:ext cx="264953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</xdr:spPr>
    </xdr:sp>
    <xdr:clientData/>
  </xdr:twoCellAnchor>
  <xdr:twoCellAnchor>
    <xdr:from>
      <xdr:col>7</xdr:col>
      <xdr:colOff>3176</xdr:colOff>
      <xdr:row>7</xdr:row>
      <xdr:rowOff>133349</xdr:rowOff>
    </xdr:from>
    <xdr:to>
      <xdr:col>11</xdr:col>
      <xdr:colOff>7939</xdr:colOff>
      <xdr:row>7</xdr:row>
      <xdr:rowOff>133349</xdr:rowOff>
    </xdr:to>
    <xdr:sp macro="" textlink="">
      <xdr:nvSpPr>
        <xdr:cNvPr id="21" name="Line 7"/>
        <xdr:cNvSpPr>
          <a:spLocks noChangeShapeType="1"/>
        </xdr:cNvSpPr>
      </xdr:nvSpPr>
      <xdr:spPr bwMode="auto">
        <a:xfrm>
          <a:off x="4027489" y="1689099"/>
          <a:ext cx="258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</xdr:spPr>
    </xdr:sp>
    <xdr:clientData/>
  </xdr:twoCellAnchor>
  <xdr:twoCellAnchor>
    <xdr:from>
      <xdr:col>2</xdr:col>
      <xdr:colOff>19050</xdr:colOff>
      <xdr:row>10</xdr:row>
      <xdr:rowOff>109537</xdr:rowOff>
    </xdr:from>
    <xdr:to>
      <xdr:col>6</xdr:col>
      <xdr:colOff>1587</xdr:colOff>
      <xdr:row>10</xdr:row>
      <xdr:rowOff>109537</xdr:rowOff>
    </xdr:to>
    <xdr:sp macro="" textlink="">
      <xdr:nvSpPr>
        <xdr:cNvPr id="22" name="Line 7"/>
        <xdr:cNvSpPr>
          <a:spLocks noChangeShapeType="1"/>
        </xdr:cNvSpPr>
      </xdr:nvSpPr>
      <xdr:spPr bwMode="auto">
        <a:xfrm>
          <a:off x="979488" y="2332037"/>
          <a:ext cx="264953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647700</xdr:colOff>
      <xdr:row>16</xdr:row>
      <xdr:rowOff>73025</xdr:rowOff>
    </xdr:from>
    <xdr:to>
      <xdr:col>10</xdr:col>
      <xdr:colOff>569913</xdr:colOff>
      <xdr:row>16</xdr:row>
      <xdr:rowOff>73033</xdr:rowOff>
    </xdr:to>
    <xdr:cxnSp macro="">
      <xdr:nvCxnSpPr>
        <xdr:cNvPr id="14" name="ลูกศรเชื่อมต่อแบบตรง 14"/>
        <xdr:cNvCxnSpPr>
          <a:cxnSpLocks noChangeShapeType="1"/>
        </xdr:cNvCxnSpPr>
      </xdr:nvCxnSpPr>
      <xdr:spPr bwMode="auto">
        <a:xfrm flipV="1">
          <a:off x="4676775" y="3578225"/>
          <a:ext cx="1922463" cy="8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ส้มแดง">
      <a:dk1>
        <a:sysClr val="windowText" lastClr="000000"/>
      </a:dk1>
      <a:lt1>
        <a:sysClr val="window" lastClr="FFFFFF"/>
      </a:lt1>
      <a:dk2>
        <a:srgbClr val="505046"/>
      </a:dk2>
      <a:lt2>
        <a:srgbClr val="EEECE1"/>
      </a:lt2>
      <a:accent1>
        <a:srgbClr val="E84C22"/>
      </a:accent1>
      <a:accent2>
        <a:srgbClr val="FFBD47"/>
      </a:accent2>
      <a:accent3>
        <a:srgbClr val="B64926"/>
      </a:accent3>
      <a:accent4>
        <a:srgbClr val="FF8427"/>
      </a:accent4>
      <a:accent5>
        <a:srgbClr val="CC9900"/>
      </a:accent5>
      <a:accent6>
        <a:srgbClr val="B22600"/>
      </a:accent6>
      <a:hlink>
        <a:srgbClr val="CC9900"/>
      </a:hlink>
      <a:folHlink>
        <a:srgbClr val="666699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"/>
  <sheetViews>
    <sheetView tabSelected="1" view="pageBreakPreview" zoomScaleNormal="100" zoomScaleSheetLayoutView="100" workbookViewId="0">
      <selection activeCell="X34" sqref="X34"/>
    </sheetView>
  </sheetViews>
  <sheetFormatPr defaultRowHeight="18.95" customHeight="1" x14ac:dyDescent="0.5"/>
  <cols>
    <col min="1" max="1" width="8.42578125" style="18" customWidth="1"/>
    <col min="2" max="2" width="6" style="18" customWidth="1"/>
    <col min="3" max="6" width="10" style="18" customWidth="1"/>
    <col min="7" max="7" width="6" style="18" customWidth="1"/>
    <col min="8" max="10" width="10" style="18" customWidth="1"/>
    <col min="11" max="11" width="9.42578125" style="18" customWidth="1"/>
    <col min="12" max="13" width="10" style="18" customWidth="1"/>
    <col min="14" max="16384" width="9.140625" style="18"/>
  </cols>
  <sheetData>
    <row r="1" spans="1:54" s="6" customFormat="1" ht="18.95" customHeight="1" x14ac:dyDescent="0.5">
      <c r="A1" s="191" t="s">
        <v>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3"/>
    </row>
    <row r="2" spans="1:54" s="6" customFormat="1" ht="18.95" customHeight="1" x14ac:dyDescent="0.5">
      <c r="A2" s="194" t="s">
        <v>99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6"/>
    </row>
    <row r="3" spans="1:54" s="13" customFormat="1" ht="18.95" customHeight="1" x14ac:dyDescent="0.5">
      <c r="A3" s="7"/>
      <c r="B3" s="8"/>
      <c r="C3" s="9" t="s">
        <v>1</v>
      </c>
      <c r="D3" s="197" t="s">
        <v>23</v>
      </c>
      <c r="E3" s="197"/>
      <c r="F3" s="107" t="s">
        <v>2</v>
      </c>
      <c r="G3" s="10" t="s">
        <v>36</v>
      </c>
      <c r="H3" s="11"/>
      <c r="I3" s="9"/>
      <c r="J3" s="9" t="s">
        <v>3</v>
      </c>
      <c r="K3" s="198" t="s">
        <v>24</v>
      </c>
      <c r="L3" s="198"/>
      <c r="M3" s="199"/>
    </row>
    <row r="4" spans="1:54" ht="16.5" customHeight="1" x14ac:dyDescent="0.5">
      <c r="A4" s="3" t="s">
        <v>4</v>
      </c>
      <c r="B4" s="14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66</v>
      </c>
      <c r="M4" s="16" t="s">
        <v>67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</row>
    <row r="5" spans="1:54" ht="16.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66</v>
      </c>
      <c r="L5" s="19" t="s">
        <v>67</v>
      </c>
      <c r="M5" s="22" t="s">
        <v>68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</row>
    <row r="6" spans="1:54" ht="16.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</row>
    <row r="7" spans="1:54" ht="16.5" customHeight="1" x14ac:dyDescent="0.5">
      <c r="A7" s="25"/>
      <c r="B7" s="200" t="s">
        <v>69</v>
      </c>
      <c r="C7" s="108" t="s">
        <v>73</v>
      </c>
      <c r="D7" s="76" t="s">
        <v>239</v>
      </c>
      <c r="E7" s="117" t="s">
        <v>238</v>
      </c>
      <c r="F7" s="111" t="s">
        <v>316</v>
      </c>
      <c r="G7" s="203" t="s">
        <v>70</v>
      </c>
      <c r="H7" s="161" t="s">
        <v>241</v>
      </c>
      <c r="I7" s="161" t="s">
        <v>240</v>
      </c>
      <c r="J7" s="161" t="s">
        <v>315</v>
      </c>
      <c r="K7" s="76"/>
      <c r="L7" s="76"/>
      <c r="M7" s="84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</row>
    <row r="8" spans="1:54" ht="16.5" customHeight="1" x14ac:dyDescent="0.5">
      <c r="A8" s="3" t="s">
        <v>15</v>
      </c>
      <c r="B8" s="201"/>
      <c r="C8" s="153" t="s">
        <v>314</v>
      </c>
      <c r="D8" s="77"/>
      <c r="E8" s="90"/>
      <c r="F8" s="91"/>
      <c r="G8" s="204"/>
      <c r="H8" s="162"/>
      <c r="I8" s="162"/>
      <c r="J8" s="162"/>
      <c r="K8" s="77"/>
      <c r="L8" s="77"/>
      <c r="M8" s="79" t="s">
        <v>310</v>
      </c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</row>
    <row r="9" spans="1:54" ht="16.5" customHeight="1" x14ac:dyDescent="0.5">
      <c r="A9" s="4"/>
      <c r="B9" s="201"/>
      <c r="C9" s="110" t="s">
        <v>116</v>
      </c>
      <c r="D9" s="109" t="s">
        <v>76</v>
      </c>
      <c r="E9" s="109"/>
      <c r="F9" s="110" t="s">
        <v>116</v>
      </c>
      <c r="G9" s="204"/>
      <c r="H9" s="162" t="s">
        <v>102</v>
      </c>
      <c r="I9" s="163"/>
      <c r="J9" s="163" t="s">
        <v>103</v>
      </c>
      <c r="K9" s="83"/>
      <c r="L9" s="78"/>
      <c r="M9" s="81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</row>
    <row r="10" spans="1:54" ht="16.5" customHeight="1" x14ac:dyDescent="0.5">
      <c r="A10" s="2"/>
      <c r="B10" s="201"/>
      <c r="C10" s="89" t="s">
        <v>101</v>
      </c>
      <c r="D10" s="89"/>
      <c r="E10" s="89" t="s">
        <v>317</v>
      </c>
      <c r="F10" s="89"/>
      <c r="G10" s="204"/>
      <c r="H10" s="89"/>
      <c r="I10" s="89"/>
      <c r="J10" s="89"/>
      <c r="K10" s="76"/>
      <c r="L10" s="76"/>
      <c r="M10" s="84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</row>
    <row r="11" spans="1:54" ht="16.5" customHeight="1" x14ac:dyDescent="0.5">
      <c r="A11" s="3" t="s">
        <v>16</v>
      </c>
      <c r="B11" s="201"/>
      <c r="C11" s="91"/>
      <c r="D11" s="91"/>
      <c r="E11" s="90"/>
      <c r="F11" s="91"/>
      <c r="G11" s="204"/>
      <c r="H11" s="91"/>
      <c r="I11" s="91"/>
      <c r="J11" s="91"/>
      <c r="K11" s="77"/>
      <c r="L11" s="77"/>
      <c r="M11" s="79" t="s">
        <v>310</v>
      </c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</row>
    <row r="12" spans="1:54" ht="16.5" customHeight="1" thickBot="1" x14ac:dyDescent="0.55000000000000004">
      <c r="A12" s="4"/>
      <c r="B12" s="201"/>
      <c r="C12" s="93" t="s">
        <v>102</v>
      </c>
      <c r="D12" s="93"/>
      <c r="E12" s="93" t="s">
        <v>294</v>
      </c>
      <c r="F12" s="93"/>
      <c r="G12" s="204"/>
      <c r="H12" s="91"/>
      <c r="I12" s="93"/>
      <c r="J12" s="93"/>
      <c r="K12" s="78"/>
      <c r="L12" s="78"/>
      <c r="M12" s="81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</row>
    <row r="13" spans="1:54" ht="16.5" customHeight="1" x14ac:dyDescent="0.5">
      <c r="A13" s="2"/>
      <c r="B13" s="201"/>
      <c r="C13" s="76" t="s">
        <v>141</v>
      </c>
      <c r="D13" s="76" t="s">
        <v>247</v>
      </c>
      <c r="E13" s="76" t="s">
        <v>238</v>
      </c>
      <c r="F13" s="76" t="s">
        <v>319</v>
      </c>
      <c r="G13" s="204"/>
      <c r="H13" s="206" t="s">
        <v>71</v>
      </c>
      <c r="I13" s="207"/>
      <c r="J13" s="89"/>
      <c r="K13" s="89"/>
      <c r="L13" s="89"/>
      <c r="M13" s="89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</row>
    <row r="14" spans="1:54" ht="16.5" customHeight="1" x14ac:dyDescent="0.5">
      <c r="A14" s="3" t="s">
        <v>17</v>
      </c>
      <c r="B14" s="201"/>
      <c r="C14" s="77" t="s">
        <v>318</v>
      </c>
      <c r="D14" s="77"/>
      <c r="E14" s="77"/>
      <c r="F14" s="77"/>
      <c r="G14" s="204"/>
      <c r="H14" s="208" t="s">
        <v>320</v>
      </c>
      <c r="I14" s="209"/>
      <c r="J14" s="94"/>
      <c r="K14" s="91"/>
      <c r="L14" s="91"/>
      <c r="M14" s="91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</row>
    <row r="15" spans="1:54" ht="16.5" customHeight="1" thickBot="1" x14ac:dyDescent="0.55000000000000004">
      <c r="A15" s="4"/>
      <c r="B15" s="201"/>
      <c r="C15" s="78" t="s">
        <v>189</v>
      </c>
      <c r="D15" s="78" t="s">
        <v>74</v>
      </c>
      <c r="E15" s="77"/>
      <c r="F15" s="78" t="s">
        <v>189</v>
      </c>
      <c r="G15" s="204"/>
      <c r="H15" s="129" t="s">
        <v>79</v>
      </c>
      <c r="I15" s="87" t="s">
        <v>190</v>
      </c>
      <c r="J15" s="119"/>
      <c r="K15" s="91"/>
      <c r="L15" s="93"/>
      <c r="M15" s="93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</row>
    <row r="16" spans="1:54" ht="16.5" customHeight="1" x14ac:dyDescent="0.5">
      <c r="A16" s="2"/>
      <c r="B16" s="201"/>
      <c r="C16" s="161" t="s">
        <v>101</v>
      </c>
      <c r="D16" s="164"/>
      <c r="E16" s="158" t="s">
        <v>321</v>
      </c>
      <c r="F16" s="89"/>
      <c r="G16" s="204"/>
      <c r="H16" s="161" t="s">
        <v>241</v>
      </c>
      <c r="I16" s="169" t="s">
        <v>240</v>
      </c>
      <c r="J16" s="170" t="s">
        <v>322</v>
      </c>
      <c r="K16" s="89"/>
      <c r="L16" s="89"/>
      <c r="M16" s="89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</row>
    <row r="17" spans="1:54" ht="16.5" customHeight="1" x14ac:dyDescent="0.5">
      <c r="A17" s="3" t="s">
        <v>18</v>
      </c>
      <c r="B17" s="201"/>
      <c r="C17" s="159"/>
      <c r="D17" s="159"/>
      <c r="E17" s="165"/>
      <c r="F17" s="91"/>
      <c r="G17" s="204"/>
      <c r="H17" s="162"/>
      <c r="I17" s="162"/>
      <c r="J17" s="162"/>
      <c r="K17" s="91"/>
      <c r="L17" s="91"/>
      <c r="M17" s="91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</row>
    <row r="18" spans="1:54" ht="16.5" customHeight="1" x14ac:dyDescent="0.5">
      <c r="A18" s="4"/>
      <c r="B18" s="201"/>
      <c r="C18" s="163" t="s">
        <v>102</v>
      </c>
      <c r="D18" s="166"/>
      <c r="E18" s="163" t="s">
        <v>104</v>
      </c>
      <c r="F18" s="93"/>
      <c r="G18" s="204"/>
      <c r="H18" s="163" t="s">
        <v>137</v>
      </c>
      <c r="I18" s="167"/>
      <c r="J18" s="163" t="s">
        <v>105</v>
      </c>
      <c r="K18" s="91"/>
      <c r="L18" s="93"/>
      <c r="M18" s="93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</row>
    <row r="19" spans="1:54" ht="16.5" customHeight="1" x14ac:dyDescent="0.5">
      <c r="A19" s="2"/>
      <c r="B19" s="201"/>
      <c r="C19" s="158" t="s">
        <v>106</v>
      </c>
      <c r="D19" s="167"/>
      <c r="E19" s="155"/>
      <c r="F19" s="89"/>
      <c r="G19" s="204"/>
      <c r="H19" s="89" t="s">
        <v>157</v>
      </c>
      <c r="I19" s="89"/>
      <c r="J19" s="88" t="s">
        <v>323</v>
      </c>
      <c r="K19" s="76" t="s">
        <v>107</v>
      </c>
      <c r="L19" s="76"/>
      <c r="M19" s="84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</row>
    <row r="20" spans="1:54" ht="16.5" customHeight="1" x14ac:dyDescent="0.5">
      <c r="A20" s="3" t="s">
        <v>19</v>
      </c>
      <c r="B20" s="201"/>
      <c r="C20" s="159"/>
      <c r="D20" s="159"/>
      <c r="E20" s="156"/>
      <c r="F20" s="91"/>
      <c r="G20" s="204"/>
      <c r="H20" s="91"/>
      <c r="I20" s="91"/>
      <c r="J20" s="90"/>
      <c r="K20" s="77"/>
      <c r="L20" s="77"/>
      <c r="M20" s="79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</row>
    <row r="21" spans="1:54" ht="16.5" customHeight="1" x14ac:dyDescent="0.5">
      <c r="A21" s="4"/>
      <c r="B21" s="202"/>
      <c r="C21" s="168" t="s">
        <v>79</v>
      </c>
      <c r="D21" s="167"/>
      <c r="E21" s="157"/>
      <c r="F21" s="93"/>
      <c r="G21" s="205"/>
      <c r="H21" s="93" t="s">
        <v>158</v>
      </c>
      <c r="I21" s="112"/>
      <c r="J21" s="92" t="s">
        <v>323</v>
      </c>
      <c r="K21" s="78" t="s">
        <v>108</v>
      </c>
      <c r="L21" s="81"/>
      <c r="M21" s="81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</row>
    <row r="22" spans="1:54" s="17" customFormat="1" ht="18.95" customHeight="1" x14ac:dyDescent="0.5">
      <c r="A22" s="191" t="s">
        <v>57</v>
      </c>
      <c r="B22" s="192"/>
      <c r="C22" s="192"/>
      <c r="D22" s="192"/>
      <c r="E22" s="192"/>
      <c r="F22" s="192"/>
      <c r="G22" s="192"/>
      <c r="H22" s="195"/>
      <c r="I22" s="192"/>
      <c r="J22" s="192"/>
      <c r="K22" s="195"/>
      <c r="L22" s="192"/>
      <c r="M22" s="193"/>
    </row>
    <row r="23" spans="1:54" s="17" customFormat="1" ht="18.95" customHeight="1" x14ac:dyDescent="0.5">
      <c r="A23" s="194" t="s">
        <v>313</v>
      </c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6"/>
    </row>
    <row r="24" spans="1:54" s="17" customFormat="1" ht="18.95" customHeight="1" x14ac:dyDescent="0.5">
      <c r="A24" s="5"/>
      <c r="B24" s="26" t="s">
        <v>25</v>
      </c>
      <c r="C24" s="13"/>
      <c r="D24" s="26" t="s">
        <v>51</v>
      </c>
      <c r="E24" s="13"/>
      <c r="F24" s="32">
        <v>8</v>
      </c>
      <c r="G24" s="26" t="s">
        <v>26</v>
      </c>
      <c r="H24" s="26"/>
      <c r="I24" s="27" t="s">
        <v>27</v>
      </c>
      <c r="J24" s="26" t="s">
        <v>51</v>
      </c>
      <c r="K24" s="13"/>
      <c r="L24" s="30">
        <f>F24*12/F26</f>
        <v>3.2</v>
      </c>
      <c r="M24" s="29" t="s">
        <v>26</v>
      </c>
    </row>
    <row r="25" spans="1:54" ht="18.95" customHeight="1" x14ac:dyDescent="0.5">
      <c r="A25" s="28"/>
      <c r="B25" s="13"/>
      <c r="C25" s="13"/>
      <c r="D25" s="26" t="s">
        <v>52</v>
      </c>
      <c r="E25" s="13"/>
      <c r="F25" s="33">
        <v>22</v>
      </c>
      <c r="G25" s="26" t="s">
        <v>26</v>
      </c>
      <c r="H25" s="13"/>
      <c r="I25" s="13"/>
      <c r="J25" s="26" t="s">
        <v>52</v>
      </c>
      <c r="K25" s="13"/>
      <c r="L25" s="30">
        <f>F25*12/F26</f>
        <v>8.8000000000000007</v>
      </c>
      <c r="M25" s="29" t="s">
        <v>26</v>
      </c>
    </row>
    <row r="26" spans="1:54" s="17" customFormat="1" ht="18.95" customHeight="1" thickBot="1" x14ac:dyDescent="0.55000000000000004">
      <c r="A26" s="28"/>
      <c r="B26" s="13"/>
      <c r="C26" s="13"/>
      <c r="D26" s="26" t="s">
        <v>20</v>
      </c>
      <c r="E26" s="13"/>
      <c r="F26" s="34">
        <v>30</v>
      </c>
      <c r="G26" s="26" t="s">
        <v>26</v>
      </c>
      <c r="H26" s="13"/>
      <c r="I26" s="13"/>
      <c r="J26" s="26" t="s">
        <v>20</v>
      </c>
      <c r="K26" s="13"/>
      <c r="L26" s="31">
        <f>SUM(L24:L25)</f>
        <v>12</v>
      </c>
      <c r="M26" s="29" t="s">
        <v>26</v>
      </c>
    </row>
    <row r="27" spans="1:54" s="17" customFormat="1" ht="18.95" customHeight="1" thickTop="1" x14ac:dyDescent="0.5">
      <c r="A27" s="44" t="s">
        <v>47</v>
      </c>
      <c r="B27" s="45"/>
      <c r="C27" s="26" t="s">
        <v>49</v>
      </c>
      <c r="D27" s="26"/>
      <c r="E27" s="13"/>
      <c r="F27" s="106"/>
      <c r="G27" s="26"/>
      <c r="H27" s="13"/>
      <c r="I27" s="13"/>
      <c r="J27" s="26"/>
      <c r="K27" s="13"/>
      <c r="L27" s="41"/>
      <c r="M27" s="29"/>
    </row>
    <row r="28" spans="1:54" s="17" customFormat="1" ht="18.95" customHeight="1" x14ac:dyDescent="0.5">
      <c r="A28" s="40"/>
      <c r="B28" s="9"/>
      <c r="C28" s="46" t="s">
        <v>48</v>
      </c>
      <c r="D28" s="11"/>
      <c r="E28" s="11"/>
      <c r="F28" s="11"/>
      <c r="G28" s="11"/>
      <c r="H28" s="11"/>
      <c r="I28" s="11"/>
      <c r="J28" s="11"/>
      <c r="K28" s="11"/>
      <c r="L28" s="11"/>
      <c r="M28" s="12"/>
    </row>
    <row r="29" spans="1:54" s="17" customFormat="1" ht="18.95" customHeight="1" x14ac:dyDescent="0.5"/>
    <row r="30" spans="1:54" s="17" customFormat="1" ht="18.95" customHeight="1" x14ac:dyDescent="0.5"/>
    <row r="31" spans="1:54" s="17" customFormat="1" ht="18.95" customHeight="1" x14ac:dyDescent="0.5"/>
    <row r="32" spans="1:54" s="17" customFormat="1" ht="18.95" customHeight="1" x14ac:dyDescent="0.5"/>
    <row r="33" s="17" customFormat="1" ht="18.95" customHeight="1" x14ac:dyDescent="0.5"/>
    <row r="34" s="17" customFormat="1" ht="18.95" customHeight="1" x14ac:dyDescent="0.5"/>
    <row r="35" s="17" customFormat="1" ht="18.95" customHeight="1" x14ac:dyDescent="0.5"/>
    <row r="36" s="17" customFormat="1" ht="18.95" customHeight="1" x14ac:dyDescent="0.5"/>
    <row r="37" s="17" customFormat="1" ht="18.95" customHeight="1" x14ac:dyDescent="0.5"/>
    <row r="38" s="17" customFormat="1" ht="18.95" customHeight="1" x14ac:dyDescent="0.5"/>
    <row r="39" s="17" customFormat="1" ht="18.95" customHeight="1" x14ac:dyDescent="0.5"/>
    <row r="40" s="17" customFormat="1" ht="18.95" customHeight="1" x14ac:dyDescent="0.5"/>
    <row r="41" s="17" customFormat="1" ht="18.95" customHeight="1" x14ac:dyDescent="0.5"/>
    <row r="42" s="17" customFormat="1" ht="18.95" customHeight="1" x14ac:dyDescent="0.5"/>
    <row r="43" s="17" customFormat="1" ht="18.95" customHeight="1" x14ac:dyDescent="0.5"/>
    <row r="44" s="17" customFormat="1" ht="18.95" customHeight="1" x14ac:dyDescent="0.5"/>
    <row r="45" s="17" customFormat="1" ht="18.95" customHeight="1" x14ac:dyDescent="0.5"/>
    <row r="46" s="17" customFormat="1" ht="18.95" customHeight="1" x14ac:dyDescent="0.5"/>
    <row r="47" s="17" customFormat="1" ht="18.95" customHeight="1" x14ac:dyDescent="0.5"/>
    <row r="48" s="17" customFormat="1" ht="18.95" customHeight="1" x14ac:dyDescent="0.5"/>
    <row r="49" s="17" customFormat="1" ht="18.95" customHeight="1" x14ac:dyDescent="0.5"/>
    <row r="50" s="17" customFormat="1" ht="18.95" customHeight="1" x14ac:dyDescent="0.5"/>
    <row r="51" s="17" customFormat="1" ht="18.95" customHeight="1" x14ac:dyDescent="0.5"/>
    <row r="52" s="17" customFormat="1" ht="18.95" customHeight="1" x14ac:dyDescent="0.5"/>
    <row r="53" s="17" customFormat="1" ht="18.95" customHeight="1" x14ac:dyDescent="0.5"/>
  </sheetData>
  <mergeCells count="10">
    <mergeCell ref="A1:M1"/>
    <mergeCell ref="A2:M2"/>
    <mergeCell ref="A22:M22"/>
    <mergeCell ref="A23:M23"/>
    <mergeCell ref="D3:E3"/>
    <mergeCell ref="K3:M3"/>
    <mergeCell ref="B7:B21"/>
    <mergeCell ref="G7:G21"/>
    <mergeCell ref="H13:I13"/>
    <mergeCell ref="H14:I14"/>
  </mergeCells>
  <phoneticPr fontId="1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view="pageBreakPreview" topLeftCell="A3" zoomScale="80" zoomScaleNormal="100" zoomScaleSheetLayoutView="80" workbookViewId="0">
      <selection activeCell="M18" sqref="M18"/>
    </sheetView>
  </sheetViews>
  <sheetFormatPr defaultRowHeight="18.95" customHeight="1" x14ac:dyDescent="0.5"/>
  <cols>
    <col min="1" max="1" width="8.42578125" style="18" customWidth="1"/>
    <col min="2" max="2" width="6" style="18" customWidth="1"/>
    <col min="3" max="6" width="10" style="18" customWidth="1"/>
    <col min="7" max="7" width="6" style="18" customWidth="1"/>
    <col min="8" max="10" width="10" style="18" customWidth="1"/>
    <col min="11" max="11" width="9.140625" style="18" customWidth="1"/>
    <col min="12" max="13" width="10" style="18" customWidth="1"/>
    <col min="14" max="16384" width="9.140625" style="18"/>
  </cols>
  <sheetData>
    <row r="1" spans="1:17" s="6" customFormat="1" ht="18.95" customHeight="1" x14ac:dyDescent="0.5">
      <c r="A1" s="191" t="s">
        <v>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3"/>
    </row>
    <row r="2" spans="1:17" s="6" customFormat="1" ht="18.95" customHeight="1" x14ac:dyDescent="0.5">
      <c r="A2" s="194" t="s">
        <v>99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6"/>
    </row>
    <row r="3" spans="1:17" s="13" customFormat="1" ht="18.95" customHeight="1" x14ac:dyDescent="0.5">
      <c r="A3" s="7"/>
      <c r="B3" s="8"/>
      <c r="C3" s="9" t="s">
        <v>1</v>
      </c>
      <c r="D3" s="197" t="s">
        <v>21</v>
      </c>
      <c r="E3" s="197"/>
      <c r="F3" s="98" t="s">
        <v>2</v>
      </c>
      <c r="G3" s="10" t="s">
        <v>42</v>
      </c>
      <c r="H3" s="11"/>
      <c r="I3" s="9"/>
      <c r="J3" s="9" t="s">
        <v>3</v>
      </c>
      <c r="K3" s="198" t="s">
        <v>39</v>
      </c>
      <c r="L3" s="198"/>
      <c r="M3" s="199"/>
    </row>
    <row r="4" spans="1:17" ht="16.5" customHeight="1" x14ac:dyDescent="0.5">
      <c r="A4" s="3" t="s">
        <v>4</v>
      </c>
      <c r="B4" s="14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66</v>
      </c>
      <c r="M4" s="16" t="s">
        <v>67</v>
      </c>
    </row>
    <row r="5" spans="1:17" ht="16.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66</v>
      </c>
      <c r="L5" s="19" t="s">
        <v>67</v>
      </c>
      <c r="M5" s="22" t="s">
        <v>68</v>
      </c>
    </row>
    <row r="6" spans="1:17" ht="16.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23">
        <v>4</v>
      </c>
      <c r="G6" s="1">
        <v>5</v>
      </c>
      <c r="H6" s="1">
        <v>6</v>
      </c>
      <c r="I6" s="1">
        <v>7</v>
      </c>
      <c r="J6" s="23">
        <v>8</v>
      </c>
      <c r="K6" s="1">
        <v>9</v>
      </c>
      <c r="L6" s="1">
        <v>10</v>
      </c>
      <c r="M6" s="23">
        <v>11</v>
      </c>
    </row>
    <row r="7" spans="1:17" ht="16.5" customHeight="1" x14ac:dyDescent="0.5">
      <c r="A7" s="25"/>
      <c r="B7" s="200" t="s">
        <v>69</v>
      </c>
      <c r="C7" s="80" t="s">
        <v>109</v>
      </c>
      <c r="D7" s="2" t="s">
        <v>317</v>
      </c>
      <c r="E7" s="76" t="s">
        <v>110</v>
      </c>
      <c r="F7" s="170" t="s">
        <v>324</v>
      </c>
      <c r="G7" s="210" t="s">
        <v>70</v>
      </c>
      <c r="H7" s="89" t="s">
        <v>113</v>
      </c>
      <c r="I7" s="161" t="s">
        <v>114</v>
      </c>
      <c r="J7" s="170" t="s">
        <v>316</v>
      </c>
      <c r="K7" s="76"/>
      <c r="L7" s="76"/>
      <c r="M7" s="84"/>
    </row>
    <row r="8" spans="1:17" ht="16.5" customHeight="1" x14ac:dyDescent="0.5">
      <c r="A8" s="3" t="s">
        <v>15</v>
      </c>
      <c r="B8" s="201"/>
      <c r="C8" s="82"/>
      <c r="D8" s="77"/>
      <c r="E8" s="90"/>
      <c r="F8" s="162"/>
      <c r="G8" s="211"/>
      <c r="H8" s="91" t="s">
        <v>325</v>
      </c>
      <c r="I8" s="156"/>
      <c r="J8" s="159"/>
      <c r="K8" s="77"/>
      <c r="L8" s="77"/>
      <c r="M8" s="79" t="s">
        <v>310</v>
      </c>
    </row>
    <row r="9" spans="1:17" ht="16.5" customHeight="1" x14ac:dyDescent="0.5">
      <c r="A9" s="4"/>
      <c r="B9" s="201"/>
      <c r="C9" s="83">
        <v>814</v>
      </c>
      <c r="D9" s="78" t="s">
        <v>295</v>
      </c>
      <c r="E9" s="83">
        <v>814</v>
      </c>
      <c r="F9" s="160" t="s">
        <v>295</v>
      </c>
      <c r="G9" s="204"/>
      <c r="H9" s="78" t="s">
        <v>112</v>
      </c>
      <c r="I9" s="162" t="s">
        <v>111</v>
      </c>
      <c r="J9" s="160" t="s">
        <v>112</v>
      </c>
      <c r="K9" s="83"/>
      <c r="L9" s="78"/>
      <c r="M9" s="81"/>
    </row>
    <row r="10" spans="1:17" ht="16.5" customHeight="1" x14ac:dyDescent="0.5">
      <c r="A10" s="2"/>
      <c r="B10" s="201"/>
      <c r="C10" s="76" t="s">
        <v>109</v>
      </c>
      <c r="D10" s="125" t="s">
        <v>326</v>
      </c>
      <c r="E10" s="158" t="s">
        <v>110</v>
      </c>
      <c r="F10" s="170" t="s">
        <v>272</v>
      </c>
      <c r="G10" s="211"/>
      <c r="H10" s="77"/>
      <c r="I10" s="76"/>
      <c r="J10" s="89"/>
      <c r="K10" s="76"/>
      <c r="L10" s="76"/>
      <c r="M10" s="84"/>
    </row>
    <row r="11" spans="1:17" ht="16.5" customHeight="1" x14ac:dyDescent="0.5">
      <c r="A11" s="3" t="s">
        <v>16</v>
      </c>
      <c r="B11" s="201"/>
      <c r="C11" s="80"/>
      <c r="D11" s="77"/>
      <c r="E11" s="156"/>
      <c r="F11" s="159"/>
      <c r="G11" s="211"/>
      <c r="H11" s="80"/>
      <c r="I11" s="77"/>
      <c r="J11" s="91"/>
      <c r="K11" s="77"/>
      <c r="L11" s="77"/>
      <c r="M11" s="79" t="s">
        <v>310</v>
      </c>
    </row>
    <row r="12" spans="1:17" ht="16.5" customHeight="1" thickBot="1" x14ac:dyDescent="0.55000000000000004">
      <c r="A12" s="4"/>
      <c r="B12" s="201"/>
      <c r="C12" s="78">
        <v>814</v>
      </c>
      <c r="D12" s="78" t="s">
        <v>115</v>
      </c>
      <c r="E12" s="160">
        <v>814</v>
      </c>
      <c r="F12" s="159" t="s">
        <v>115</v>
      </c>
      <c r="G12" s="211"/>
      <c r="H12" s="78"/>
      <c r="I12" s="83"/>
      <c r="J12" s="93"/>
      <c r="K12" s="78"/>
      <c r="L12" s="78"/>
      <c r="M12" s="81"/>
    </row>
    <row r="13" spans="1:17" ht="16.5" customHeight="1" x14ac:dyDescent="0.5">
      <c r="A13" s="2"/>
      <c r="B13" s="201"/>
      <c r="C13" s="76" t="s">
        <v>113</v>
      </c>
      <c r="D13" s="158" t="s">
        <v>114</v>
      </c>
      <c r="E13" s="170" t="s">
        <v>316</v>
      </c>
      <c r="F13" s="76"/>
      <c r="G13" s="204"/>
      <c r="H13" s="206"/>
      <c r="I13" s="207"/>
      <c r="J13" s="89"/>
      <c r="K13" s="89"/>
      <c r="L13" s="89"/>
      <c r="M13" s="89"/>
    </row>
    <row r="14" spans="1:17" ht="16.5" customHeight="1" x14ac:dyDescent="0.5">
      <c r="A14" s="3" t="s">
        <v>17</v>
      </c>
      <c r="B14" s="201"/>
      <c r="C14" s="80" t="s">
        <v>325</v>
      </c>
      <c r="D14" s="159"/>
      <c r="E14" s="156"/>
      <c r="F14" s="77"/>
      <c r="G14" s="204"/>
      <c r="H14" s="213" t="s">
        <v>71</v>
      </c>
      <c r="I14" s="209"/>
      <c r="J14" s="94"/>
      <c r="K14" s="91"/>
      <c r="L14" s="91"/>
      <c r="M14" s="91"/>
      <c r="Q14" s="26"/>
    </row>
    <row r="15" spans="1:17" ht="16.5" customHeight="1" thickBot="1" x14ac:dyDescent="0.55000000000000004">
      <c r="A15" s="4"/>
      <c r="B15" s="201"/>
      <c r="C15" s="78" t="s">
        <v>116</v>
      </c>
      <c r="D15" s="157">
        <v>814</v>
      </c>
      <c r="E15" s="160" t="s">
        <v>116</v>
      </c>
      <c r="F15" s="83"/>
      <c r="G15" s="204"/>
      <c r="H15" s="86"/>
      <c r="I15" s="87"/>
      <c r="J15" s="91"/>
      <c r="K15" s="91" t="s">
        <v>311</v>
      </c>
      <c r="L15" s="93"/>
      <c r="M15" s="93"/>
    </row>
    <row r="16" spans="1:17" ht="16.5" customHeight="1" x14ac:dyDescent="0.5">
      <c r="A16" s="2"/>
      <c r="B16" s="201"/>
      <c r="C16" s="76" t="s">
        <v>117</v>
      </c>
      <c r="D16" s="158" t="s">
        <v>119</v>
      </c>
      <c r="E16" s="170" t="s">
        <v>328</v>
      </c>
      <c r="F16" s="76"/>
      <c r="G16" s="211"/>
      <c r="H16" s="89"/>
      <c r="I16" s="89"/>
      <c r="J16" s="89"/>
      <c r="K16" s="89"/>
      <c r="L16" s="89"/>
      <c r="M16" s="89"/>
    </row>
    <row r="17" spans="1:13" ht="16.5" customHeight="1" x14ac:dyDescent="0.5">
      <c r="A17" s="3" t="s">
        <v>18</v>
      </c>
      <c r="B17" s="201"/>
      <c r="C17" s="77" t="s">
        <v>327</v>
      </c>
      <c r="D17" s="159"/>
      <c r="E17" s="159"/>
      <c r="F17" s="77"/>
      <c r="G17" s="211"/>
      <c r="H17" s="91"/>
      <c r="I17" s="91"/>
      <c r="J17" s="91"/>
      <c r="K17" s="91"/>
      <c r="L17" s="91"/>
      <c r="M17" s="91"/>
    </row>
    <row r="18" spans="1:13" ht="16.5" customHeight="1" x14ac:dyDescent="0.5">
      <c r="A18" s="4"/>
      <c r="B18" s="201"/>
      <c r="C18" s="78" t="s">
        <v>118</v>
      </c>
      <c r="D18" s="160">
        <v>814</v>
      </c>
      <c r="E18" s="160" t="s">
        <v>118</v>
      </c>
      <c r="F18" s="78"/>
      <c r="G18" s="211"/>
      <c r="H18" s="96"/>
      <c r="I18" s="93"/>
      <c r="J18" s="93"/>
      <c r="K18" s="91"/>
      <c r="L18" s="93"/>
      <c r="M18" s="93"/>
    </row>
    <row r="19" spans="1:13" ht="16.5" customHeight="1" x14ac:dyDescent="0.5">
      <c r="A19" s="2"/>
      <c r="B19" s="201"/>
      <c r="C19" s="76" t="s">
        <v>120</v>
      </c>
      <c r="D19" s="125" t="s">
        <v>329</v>
      </c>
      <c r="E19" s="158" t="s">
        <v>237</v>
      </c>
      <c r="F19" s="161" t="s">
        <v>238</v>
      </c>
      <c r="G19" s="211"/>
      <c r="H19" s="161"/>
      <c r="I19" s="89"/>
      <c r="K19" s="76" t="s">
        <v>329</v>
      </c>
      <c r="L19" s="76"/>
      <c r="M19" s="84"/>
    </row>
    <row r="20" spans="1:13" ht="16.5" customHeight="1" x14ac:dyDescent="0.5">
      <c r="A20" s="3" t="s">
        <v>19</v>
      </c>
      <c r="B20" s="201"/>
      <c r="C20" s="77"/>
      <c r="D20" s="77"/>
      <c r="E20" s="156"/>
      <c r="F20" s="162"/>
      <c r="G20" s="211"/>
      <c r="H20" s="162"/>
      <c r="I20" s="91"/>
      <c r="J20" s="90"/>
      <c r="K20" s="77"/>
      <c r="L20" s="77"/>
      <c r="M20" s="79"/>
    </row>
    <row r="21" spans="1:13" ht="16.5" customHeight="1" x14ac:dyDescent="0.5">
      <c r="A21" s="4"/>
      <c r="B21" s="202"/>
      <c r="C21" s="78" t="s">
        <v>121</v>
      </c>
      <c r="D21" s="78" t="s">
        <v>122</v>
      </c>
      <c r="E21" s="157" t="s">
        <v>121</v>
      </c>
      <c r="F21" s="163"/>
      <c r="G21" s="212"/>
      <c r="H21" s="163"/>
      <c r="I21" s="93"/>
      <c r="J21" s="92"/>
      <c r="K21" s="93" t="s">
        <v>122</v>
      </c>
      <c r="L21" s="78"/>
      <c r="M21" s="81"/>
    </row>
    <row r="22" spans="1:13" s="17" customFormat="1" ht="18.95" customHeight="1" x14ac:dyDescent="0.5">
      <c r="A22" s="191" t="s">
        <v>78</v>
      </c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3"/>
    </row>
    <row r="23" spans="1:13" s="17" customFormat="1" ht="18.95" customHeight="1" x14ac:dyDescent="0.5">
      <c r="A23" s="194" t="s">
        <v>221</v>
      </c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6"/>
    </row>
    <row r="24" spans="1:13" s="17" customFormat="1" ht="18.95" customHeight="1" x14ac:dyDescent="0.5">
      <c r="A24" s="5"/>
      <c r="B24" s="26" t="s">
        <v>25</v>
      </c>
      <c r="C24" s="13"/>
      <c r="D24" s="26" t="s">
        <v>51</v>
      </c>
      <c r="E24" s="13"/>
      <c r="F24" s="32">
        <v>11</v>
      </c>
      <c r="G24" s="26" t="s">
        <v>26</v>
      </c>
      <c r="H24" s="26"/>
      <c r="I24" s="27" t="s">
        <v>27</v>
      </c>
      <c r="J24" s="26" t="s">
        <v>51</v>
      </c>
      <c r="K24" s="13"/>
      <c r="L24" s="30">
        <f>F24*12/F26</f>
        <v>5.28</v>
      </c>
      <c r="M24" s="29" t="s">
        <v>26</v>
      </c>
    </row>
    <row r="25" spans="1:13" ht="18.95" customHeight="1" x14ac:dyDescent="0.5">
      <c r="A25" s="28"/>
      <c r="B25" s="13"/>
      <c r="C25" s="13"/>
      <c r="D25" s="26" t="s">
        <v>52</v>
      </c>
      <c r="E25" s="13"/>
      <c r="F25" s="33">
        <v>14</v>
      </c>
      <c r="G25" s="26" t="s">
        <v>26</v>
      </c>
      <c r="H25" s="13"/>
      <c r="I25" s="13"/>
      <c r="J25" s="26" t="s">
        <v>52</v>
      </c>
      <c r="K25" s="13"/>
      <c r="L25" s="30">
        <f>F25*12/F26</f>
        <v>6.72</v>
      </c>
      <c r="M25" s="29" t="s">
        <v>26</v>
      </c>
    </row>
    <row r="26" spans="1:13" s="17" customFormat="1" ht="18.95" customHeight="1" thickBot="1" x14ac:dyDescent="0.55000000000000004">
      <c r="A26" s="28"/>
      <c r="B26" s="13"/>
      <c r="C26" s="13"/>
      <c r="D26" s="26" t="s">
        <v>20</v>
      </c>
      <c r="E26" s="13"/>
      <c r="F26" s="34">
        <v>25</v>
      </c>
      <c r="G26" s="26" t="s">
        <v>26</v>
      </c>
      <c r="H26" s="13"/>
      <c r="I26" s="13"/>
      <c r="J26" s="26" t="s">
        <v>20</v>
      </c>
      <c r="K26" s="13"/>
      <c r="L26" s="31">
        <f>SUM(L24:L25)</f>
        <v>12</v>
      </c>
      <c r="M26" s="29" t="s">
        <v>26</v>
      </c>
    </row>
    <row r="27" spans="1:13" s="17" customFormat="1" ht="18.95" customHeight="1" thickTop="1" x14ac:dyDescent="0.5">
      <c r="A27" s="44" t="s">
        <v>47</v>
      </c>
      <c r="B27" s="45"/>
      <c r="C27" s="26" t="s">
        <v>49</v>
      </c>
      <c r="D27" s="26"/>
      <c r="E27" s="13"/>
      <c r="F27" s="39"/>
      <c r="G27" s="26"/>
      <c r="H27" s="13"/>
      <c r="I27" s="13"/>
      <c r="J27" s="26"/>
      <c r="K27" s="13"/>
      <c r="L27" s="41"/>
      <c r="M27" s="29"/>
    </row>
    <row r="28" spans="1:13" s="17" customFormat="1" ht="18.95" customHeight="1" x14ac:dyDescent="0.5">
      <c r="A28" s="40"/>
      <c r="B28" s="9"/>
      <c r="C28" s="46" t="s">
        <v>48</v>
      </c>
      <c r="D28" s="11"/>
      <c r="E28" s="11"/>
      <c r="F28" s="11"/>
      <c r="G28" s="11"/>
      <c r="H28" s="11"/>
      <c r="I28" s="11"/>
      <c r="J28" s="11"/>
      <c r="K28" s="11"/>
      <c r="L28" s="11"/>
      <c r="M28" s="12"/>
    </row>
  </sheetData>
  <mergeCells count="10">
    <mergeCell ref="A1:M1"/>
    <mergeCell ref="A2:M2"/>
    <mergeCell ref="A22:M22"/>
    <mergeCell ref="A23:M23"/>
    <mergeCell ref="D3:E3"/>
    <mergeCell ref="K3:M3"/>
    <mergeCell ref="B7:B21"/>
    <mergeCell ref="G7:G21"/>
    <mergeCell ref="H14:I14"/>
    <mergeCell ref="H13:I13"/>
  </mergeCells>
  <phoneticPr fontId="1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53"/>
  <sheetViews>
    <sheetView view="pageBreakPreview" zoomScaleNormal="100" zoomScaleSheetLayoutView="100" workbookViewId="0">
      <selection activeCell="M18" sqref="M18"/>
    </sheetView>
  </sheetViews>
  <sheetFormatPr defaultRowHeight="18.95" customHeight="1" x14ac:dyDescent="0.5"/>
  <cols>
    <col min="1" max="1" width="8.42578125" style="18" customWidth="1"/>
    <col min="2" max="2" width="6" style="18" customWidth="1"/>
    <col min="3" max="6" width="10" style="18" customWidth="1"/>
    <col min="7" max="7" width="6" style="18" customWidth="1"/>
    <col min="8" max="13" width="10" style="18" customWidth="1"/>
    <col min="14" max="16384" width="9.140625" style="18"/>
  </cols>
  <sheetData>
    <row r="1" spans="1:105" s="6" customFormat="1" ht="18.95" customHeight="1" x14ac:dyDescent="0.5">
      <c r="A1" s="191" t="s">
        <v>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3"/>
    </row>
    <row r="2" spans="1:105" s="6" customFormat="1" ht="18.95" customHeight="1" x14ac:dyDescent="0.5">
      <c r="A2" s="194" t="s">
        <v>99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6"/>
    </row>
    <row r="3" spans="1:105" s="13" customFormat="1" ht="18.95" customHeight="1" x14ac:dyDescent="0.5">
      <c r="A3" s="7"/>
      <c r="B3" s="8"/>
      <c r="C3" s="9" t="s">
        <v>1</v>
      </c>
      <c r="D3" s="197" t="s">
        <v>22</v>
      </c>
      <c r="E3" s="197"/>
      <c r="F3" s="140" t="s">
        <v>2</v>
      </c>
      <c r="G3" s="8" t="s">
        <v>29</v>
      </c>
      <c r="H3" s="11"/>
      <c r="I3" s="9"/>
      <c r="J3" s="9" t="s">
        <v>3</v>
      </c>
      <c r="K3" s="198" t="s">
        <v>46</v>
      </c>
      <c r="L3" s="198"/>
      <c r="M3" s="199"/>
    </row>
    <row r="4" spans="1:105" ht="16.5" customHeight="1" x14ac:dyDescent="0.5">
      <c r="A4" s="3" t="s">
        <v>4</v>
      </c>
      <c r="B4" s="14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66</v>
      </c>
      <c r="M4" s="16" t="s">
        <v>67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</row>
    <row r="5" spans="1:105" ht="16.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66</v>
      </c>
      <c r="L5" s="19" t="s">
        <v>67</v>
      </c>
      <c r="M5" s="22" t="s">
        <v>68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</row>
    <row r="6" spans="1:105" ht="16.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</row>
    <row r="7" spans="1:105" ht="16.5" customHeight="1" x14ac:dyDescent="0.5">
      <c r="A7" s="25"/>
      <c r="B7" s="200" t="s">
        <v>69</v>
      </c>
      <c r="C7" s="80" t="s">
        <v>127</v>
      </c>
      <c r="D7" s="161" t="s">
        <v>245</v>
      </c>
      <c r="E7" s="158" t="s">
        <v>238</v>
      </c>
      <c r="F7" s="158" t="s">
        <v>331</v>
      </c>
      <c r="G7" s="214" t="s">
        <v>70</v>
      </c>
      <c r="H7" s="89" t="s">
        <v>133</v>
      </c>
      <c r="I7" s="89" t="s">
        <v>244</v>
      </c>
      <c r="J7" s="2" t="s">
        <v>238</v>
      </c>
      <c r="K7" s="2" t="s">
        <v>333</v>
      </c>
      <c r="L7" s="76"/>
      <c r="M7" s="84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</row>
    <row r="8" spans="1:105" ht="16.5" customHeight="1" x14ac:dyDescent="0.5">
      <c r="A8" s="3" t="s">
        <v>15</v>
      </c>
      <c r="B8" s="201"/>
      <c r="C8" s="80" t="s">
        <v>330</v>
      </c>
      <c r="D8" s="171"/>
      <c r="E8" s="162"/>
      <c r="F8" s="162"/>
      <c r="G8" s="211"/>
      <c r="H8" s="91" t="s">
        <v>332</v>
      </c>
      <c r="I8" s="91"/>
      <c r="J8" s="91"/>
      <c r="K8" s="77"/>
      <c r="L8" s="77"/>
      <c r="M8" s="79" t="s">
        <v>310</v>
      </c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</row>
    <row r="9" spans="1:105" ht="16.5" customHeight="1" x14ac:dyDescent="0.5">
      <c r="A9" s="4"/>
      <c r="B9" s="201"/>
      <c r="C9" s="83" t="s">
        <v>123</v>
      </c>
      <c r="D9" s="163" t="s">
        <v>128</v>
      </c>
      <c r="E9" s="166"/>
      <c r="F9" s="163" t="s">
        <v>123</v>
      </c>
      <c r="G9" s="211"/>
      <c r="H9" s="91" t="s">
        <v>125</v>
      </c>
      <c r="I9" s="93" t="s">
        <v>124</v>
      </c>
      <c r="J9" s="120"/>
      <c r="K9" s="78" t="s">
        <v>125</v>
      </c>
      <c r="L9" s="78"/>
      <c r="M9" s="81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</row>
    <row r="10" spans="1:105" ht="16.5" customHeight="1" x14ac:dyDescent="0.5">
      <c r="A10" s="2"/>
      <c r="B10" s="201"/>
      <c r="C10" s="89"/>
      <c r="D10" s="89"/>
      <c r="E10" s="89" t="s">
        <v>250</v>
      </c>
      <c r="F10" s="89" t="s">
        <v>238</v>
      </c>
      <c r="G10" s="211"/>
      <c r="H10" s="89"/>
      <c r="I10" s="89"/>
      <c r="J10" s="89"/>
      <c r="K10" s="141" t="s">
        <v>334</v>
      </c>
      <c r="L10" s="76"/>
      <c r="M10" s="84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</row>
    <row r="11" spans="1:105" ht="16.5" customHeight="1" x14ac:dyDescent="0.5">
      <c r="A11" s="3" t="s">
        <v>16</v>
      </c>
      <c r="B11" s="201"/>
      <c r="C11" s="91"/>
      <c r="D11" s="91"/>
      <c r="E11" s="90"/>
      <c r="F11" s="91"/>
      <c r="G11" s="211"/>
      <c r="H11" s="91"/>
      <c r="I11" s="91"/>
      <c r="J11" s="91"/>
      <c r="K11" s="77"/>
      <c r="L11" s="77"/>
      <c r="M11" s="79" t="s">
        <v>310</v>
      </c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</row>
    <row r="12" spans="1:105" ht="16.5" customHeight="1" thickBot="1" x14ac:dyDescent="0.55000000000000004">
      <c r="A12" s="4"/>
      <c r="B12" s="201"/>
      <c r="C12" s="93"/>
      <c r="D12" s="93"/>
      <c r="E12" s="93" t="s">
        <v>124</v>
      </c>
      <c r="F12" s="93"/>
      <c r="G12" s="211"/>
      <c r="H12" s="91"/>
      <c r="I12" s="91"/>
      <c r="J12" s="93"/>
      <c r="K12" s="78" t="s">
        <v>126</v>
      </c>
      <c r="L12" s="78"/>
      <c r="M12" s="81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</row>
    <row r="13" spans="1:105" ht="16.5" customHeight="1" x14ac:dyDescent="0.5">
      <c r="A13" s="2"/>
      <c r="B13" s="201"/>
      <c r="C13" s="76" t="s">
        <v>127</v>
      </c>
      <c r="D13" s="172" t="s">
        <v>245</v>
      </c>
      <c r="E13" s="158" t="s">
        <v>238</v>
      </c>
      <c r="F13" s="154" t="s">
        <v>323</v>
      </c>
      <c r="G13" s="204"/>
      <c r="H13" s="216" t="s">
        <v>71</v>
      </c>
      <c r="I13" s="217"/>
      <c r="J13" s="122"/>
      <c r="K13" s="89"/>
      <c r="L13" s="89"/>
      <c r="M13" s="89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</row>
    <row r="14" spans="1:105" ht="16.5" customHeight="1" x14ac:dyDescent="0.5">
      <c r="A14" s="3" t="s">
        <v>17</v>
      </c>
      <c r="B14" s="201"/>
      <c r="C14" s="77" t="s">
        <v>335</v>
      </c>
      <c r="D14" s="156"/>
      <c r="E14" s="162"/>
      <c r="F14" s="173"/>
      <c r="G14" s="204"/>
      <c r="H14" s="208" t="s">
        <v>337</v>
      </c>
      <c r="I14" s="215"/>
      <c r="J14" s="121"/>
      <c r="K14" s="91"/>
      <c r="L14" s="91"/>
      <c r="M14" s="91"/>
      <c r="O14" s="38"/>
    </row>
    <row r="15" spans="1:105" ht="16.5" customHeight="1" thickBot="1" x14ac:dyDescent="0.55000000000000004">
      <c r="A15" s="4"/>
      <c r="B15" s="201"/>
      <c r="C15" s="78" t="s">
        <v>129</v>
      </c>
      <c r="D15" s="174" t="s">
        <v>128</v>
      </c>
      <c r="E15" s="166"/>
      <c r="F15" s="163" t="s">
        <v>129</v>
      </c>
      <c r="G15" s="204"/>
      <c r="H15" s="124" t="s">
        <v>262</v>
      </c>
      <c r="I15" s="87" t="s">
        <v>105</v>
      </c>
      <c r="J15" s="112"/>
      <c r="K15" s="93"/>
      <c r="L15" s="93"/>
      <c r="M15" s="93"/>
    </row>
    <row r="16" spans="1:105" ht="16.5" customHeight="1" x14ac:dyDescent="0.5">
      <c r="A16" s="2"/>
      <c r="B16" s="201"/>
      <c r="C16" s="76" t="s">
        <v>127</v>
      </c>
      <c r="D16" s="161" t="s">
        <v>245</v>
      </c>
      <c r="E16" s="154" t="s">
        <v>238</v>
      </c>
      <c r="F16" s="161" t="s">
        <v>323</v>
      </c>
      <c r="G16" s="211"/>
      <c r="H16" s="91"/>
      <c r="I16" s="91"/>
      <c r="J16" s="141"/>
      <c r="K16" s="118"/>
      <c r="L16" s="89"/>
      <c r="M16" s="89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</row>
    <row r="17" spans="1:105" ht="16.5" customHeight="1" x14ac:dyDescent="0.5">
      <c r="A17" s="3" t="s">
        <v>18</v>
      </c>
      <c r="B17" s="201"/>
      <c r="C17" s="77" t="s">
        <v>338</v>
      </c>
      <c r="D17" s="159"/>
      <c r="E17" s="165"/>
      <c r="F17" s="162"/>
      <c r="G17" s="211"/>
      <c r="H17" s="91"/>
      <c r="I17" s="91"/>
      <c r="J17" s="123"/>
      <c r="K17" s="77"/>
      <c r="L17" s="91"/>
      <c r="M17" s="91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</row>
    <row r="18" spans="1:105" ht="16.5" customHeight="1" x14ac:dyDescent="0.5">
      <c r="A18" s="4"/>
      <c r="B18" s="201"/>
      <c r="C18" s="78" t="s">
        <v>130</v>
      </c>
      <c r="D18" s="163" t="s">
        <v>128</v>
      </c>
      <c r="E18" s="175"/>
      <c r="F18" s="163" t="s">
        <v>130</v>
      </c>
      <c r="G18" s="211"/>
      <c r="H18" s="91"/>
      <c r="I18" s="93"/>
      <c r="J18" s="26"/>
      <c r="K18" s="78"/>
      <c r="L18" s="93"/>
      <c r="M18" s="93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</row>
    <row r="19" spans="1:105" ht="16.5" customHeight="1" x14ac:dyDescent="0.5">
      <c r="A19" s="2"/>
      <c r="B19" s="201"/>
      <c r="C19" s="76" t="s">
        <v>132</v>
      </c>
      <c r="D19" s="155" t="s">
        <v>243</v>
      </c>
      <c r="E19" s="158" t="s">
        <v>238</v>
      </c>
      <c r="F19" s="161"/>
      <c r="G19" s="211"/>
      <c r="H19" s="89" t="s">
        <v>274</v>
      </c>
      <c r="I19" s="89"/>
      <c r="J19" s="88"/>
      <c r="K19" s="76"/>
      <c r="L19" s="76"/>
      <c r="M19" s="84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</row>
    <row r="20" spans="1:105" ht="16.5" customHeight="1" x14ac:dyDescent="0.5">
      <c r="A20" s="3" t="s">
        <v>19</v>
      </c>
      <c r="B20" s="201"/>
      <c r="C20" s="77" t="s">
        <v>273</v>
      </c>
      <c r="D20" s="156"/>
      <c r="E20" s="159"/>
      <c r="F20" s="162"/>
      <c r="G20" s="211"/>
      <c r="H20" s="91"/>
      <c r="I20" s="91"/>
      <c r="J20" s="90"/>
      <c r="K20" s="77"/>
      <c r="L20" s="77"/>
      <c r="M20" s="79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</row>
    <row r="21" spans="1:105" ht="16.5" customHeight="1" x14ac:dyDescent="0.5">
      <c r="A21" s="4"/>
      <c r="B21" s="202"/>
      <c r="C21" s="83" t="s">
        <v>103</v>
      </c>
      <c r="D21" s="157">
        <v>641</v>
      </c>
      <c r="E21" s="166"/>
      <c r="F21" s="163"/>
      <c r="G21" s="212"/>
      <c r="H21" s="93" t="s">
        <v>103</v>
      </c>
      <c r="I21" s="93"/>
      <c r="J21" s="92"/>
      <c r="K21" s="78"/>
      <c r="L21" s="78"/>
      <c r="M21" s="78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</row>
    <row r="22" spans="1:105" s="17" customFormat="1" ht="18.95" customHeight="1" x14ac:dyDescent="0.5">
      <c r="A22" s="191" t="s">
        <v>57</v>
      </c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3"/>
    </row>
    <row r="23" spans="1:105" s="17" customFormat="1" ht="18.95" customHeight="1" x14ac:dyDescent="0.5">
      <c r="A23" s="194" t="s">
        <v>222</v>
      </c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6"/>
    </row>
    <row r="24" spans="1:105" s="17" customFormat="1" ht="18.95" customHeight="1" x14ac:dyDescent="0.5">
      <c r="A24" s="5"/>
      <c r="B24" s="26" t="s">
        <v>25</v>
      </c>
      <c r="C24" s="13"/>
      <c r="D24" s="26" t="s">
        <v>51</v>
      </c>
      <c r="E24" s="13"/>
      <c r="F24" s="32">
        <v>22</v>
      </c>
      <c r="G24" s="26" t="s">
        <v>26</v>
      </c>
      <c r="H24" s="26"/>
      <c r="I24" s="27" t="s">
        <v>27</v>
      </c>
      <c r="J24" s="26" t="s">
        <v>51</v>
      </c>
      <c r="K24" s="13"/>
      <c r="L24" s="30">
        <f>F24*12/F26</f>
        <v>9.1034482758620694</v>
      </c>
      <c r="M24" s="29" t="s">
        <v>26</v>
      </c>
    </row>
    <row r="25" spans="1:105" ht="18.95" customHeight="1" x14ac:dyDescent="0.5">
      <c r="A25" s="28"/>
      <c r="B25" s="13"/>
      <c r="C25" s="13"/>
      <c r="D25" s="26" t="s">
        <v>52</v>
      </c>
      <c r="E25" s="13"/>
      <c r="F25" s="33">
        <v>7</v>
      </c>
      <c r="G25" s="26" t="s">
        <v>26</v>
      </c>
      <c r="H25" s="13"/>
      <c r="I25" s="13"/>
      <c r="J25" s="26" t="s">
        <v>52</v>
      </c>
      <c r="K25" s="13"/>
      <c r="L25" s="30">
        <f>F25*12/F26</f>
        <v>2.896551724137931</v>
      </c>
      <c r="M25" s="29" t="s">
        <v>26</v>
      </c>
    </row>
    <row r="26" spans="1:105" s="17" customFormat="1" ht="18.95" customHeight="1" thickBot="1" x14ac:dyDescent="0.55000000000000004">
      <c r="A26" s="28"/>
      <c r="B26" s="13"/>
      <c r="C26" s="13"/>
      <c r="D26" s="26" t="s">
        <v>20</v>
      </c>
      <c r="E26" s="13"/>
      <c r="F26" s="34">
        <v>29</v>
      </c>
      <c r="G26" s="26" t="s">
        <v>26</v>
      </c>
      <c r="H26" s="13"/>
      <c r="I26" s="13"/>
      <c r="J26" s="26" t="s">
        <v>20</v>
      </c>
      <c r="K26" s="13"/>
      <c r="L26" s="31">
        <f>SUM(L24:L25)</f>
        <v>12</v>
      </c>
      <c r="M26" s="29" t="s">
        <v>26</v>
      </c>
    </row>
    <row r="27" spans="1:105" s="17" customFormat="1" ht="18.95" customHeight="1" thickTop="1" x14ac:dyDescent="0.5">
      <c r="A27" s="44" t="s">
        <v>47</v>
      </c>
      <c r="B27" s="45"/>
      <c r="C27" s="26" t="s">
        <v>49</v>
      </c>
      <c r="D27" s="26"/>
      <c r="E27" s="13"/>
      <c r="F27" s="139"/>
      <c r="G27" s="26"/>
      <c r="H27" s="13"/>
      <c r="I27" s="13"/>
      <c r="J27" s="26"/>
      <c r="K27" s="13"/>
      <c r="L27" s="41"/>
      <c r="M27" s="29"/>
    </row>
    <row r="28" spans="1:105" s="17" customFormat="1" ht="18.95" customHeight="1" x14ac:dyDescent="0.5">
      <c r="A28" s="40"/>
      <c r="B28" s="9"/>
      <c r="C28" s="46" t="s">
        <v>48</v>
      </c>
      <c r="D28" s="11"/>
      <c r="E28" s="11"/>
      <c r="F28" s="11"/>
      <c r="G28" s="11"/>
      <c r="H28" s="11"/>
      <c r="I28" s="11"/>
      <c r="J28" s="11"/>
      <c r="K28" s="11"/>
      <c r="L28" s="11"/>
      <c r="M28" s="12"/>
    </row>
    <row r="29" spans="1:105" s="17" customFormat="1" ht="18.95" customHeight="1" x14ac:dyDescent="0.5"/>
    <row r="30" spans="1:105" s="17" customFormat="1" ht="18.95" customHeight="1" x14ac:dyDescent="0.5"/>
    <row r="31" spans="1:105" s="17" customFormat="1" ht="18.95" customHeight="1" x14ac:dyDescent="0.5"/>
    <row r="32" spans="1:105" s="17" customFormat="1" ht="18.95" customHeight="1" x14ac:dyDescent="0.5"/>
    <row r="33" s="17" customFormat="1" ht="18.95" customHeight="1" x14ac:dyDescent="0.5"/>
    <row r="34" s="17" customFormat="1" ht="18.95" customHeight="1" x14ac:dyDescent="0.5"/>
    <row r="35" s="17" customFormat="1" ht="18.95" customHeight="1" x14ac:dyDescent="0.5"/>
    <row r="36" s="17" customFormat="1" ht="18.95" customHeight="1" x14ac:dyDescent="0.5"/>
    <row r="37" s="17" customFormat="1" ht="18.95" customHeight="1" x14ac:dyDescent="0.5"/>
    <row r="38" s="17" customFormat="1" ht="18.95" customHeight="1" x14ac:dyDescent="0.5"/>
    <row r="39" s="17" customFormat="1" ht="18.95" customHeight="1" x14ac:dyDescent="0.5"/>
    <row r="40" s="17" customFormat="1" ht="18.95" customHeight="1" x14ac:dyDescent="0.5"/>
    <row r="41" s="17" customFormat="1" ht="18.95" customHeight="1" x14ac:dyDescent="0.5"/>
    <row r="42" s="17" customFormat="1" ht="18.95" customHeight="1" x14ac:dyDescent="0.5"/>
    <row r="43" s="17" customFormat="1" ht="18.95" customHeight="1" x14ac:dyDescent="0.5"/>
    <row r="44" s="17" customFormat="1" ht="18.95" customHeight="1" x14ac:dyDescent="0.5"/>
    <row r="45" s="17" customFormat="1" ht="18.95" customHeight="1" x14ac:dyDescent="0.5"/>
    <row r="46" s="17" customFormat="1" ht="18.95" customHeight="1" x14ac:dyDescent="0.5"/>
    <row r="47" s="17" customFormat="1" ht="18.95" customHeight="1" x14ac:dyDescent="0.5"/>
    <row r="48" s="17" customFormat="1" ht="18.95" customHeight="1" x14ac:dyDescent="0.5"/>
    <row r="49" s="17" customFormat="1" ht="18.95" customHeight="1" x14ac:dyDescent="0.5"/>
    <row r="50" s="17" customFormat="1" ht="18.95" customHeight="1" x14ac:dyDescent="0.5"/>
    <row r="51" s="17" customFormat="1" ht="18.95" customHeight="1" x14ac:dyDescent="0.5"/>
    <row r="52" s="17" customFormat="1" ht="18.95" customHeight="1" x14ac:dyDescent="0.5"/>
    <row r="53" s="17" customFormat="1" ht="18.95" customHeight="1" x14ac:dyDescent="0.5"/>
  </sheetData>
  <mergeCells count="10">
    <mergeCell ref="A1:M1"/>
    <mergeCell ref="A2:M2"/>
    <mergeCell ref="A22:M22"/>
    <mergeCell ref="A23:M23"/>
    <mergeCell ref="D3:E3"/>
    <mergeCell ref="B7:B21"/>
    <mergeCell ref="G7:G21"/>
    <mergeCell ref="K3:M3"/>
    <mergeCell ref="H14:I14"/>
    <mergeCell ref="H13:I13"/>
  </mergeCells>
  <phoneticPr fontId="1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3"/>
  <sheetViews>
    <sheetView view="pageBreakPreview" zoomScale="110" zoomScaleNormal="100" zoomScaleSheetLayoutView="110" workbookViewId="0">
      <selection activeCell="J18" sqref="J18"/>
    </sheetView>
  </sheetViews>
  <sheetFormatPr defaultRowHeight="18.95" customHeight="1" x14ac:dyDescent="0.5"/>
  <cols>
    <col min="1" max="1" width="8.42578125" style="18" customWidth="1"/>
    <col min="2" max="2" width="6" style="18" customWidth="1"/>
    <col min="3" max="6" width="10" style="18" customWidth="1"/>
    <col min="7" max="7" width="6" style="18" customWidth="1"/>
    <col min="8" max="10" width="10" style="18" customWidth="1"/>
    <col min="11" max="11" width="9.85546875" style="18" customWidth="1"/>
    <col min="12" max="13" width="10" style="18" customWidth="1"/>
    <col min="14" max="16384" width="9.140625" style="18"/>
  </cols>
  <sheetData>
    <row r="1" spans="1:106" s="6" customFormat="1" ht="18.95" customHeight="1" x14ac:dyDescent="0.5">
      <c r="A1" s="191" t="s">
        <v>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3"/>
    </row>
    <row r="2" spans="1:106" s="6" customFormat="1" ht="18.95" customHeight="1" x14ac:dyDescent="0.5">
      <c r="A2" s="194" t="s">
        <v>99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6"/>
    </row>
    <row r="3" spans="1:106" s="13" customFormat="1" ht="18.95" customHeight="1" x14ac:dyDescent="0.5">
      <c r="A3" s="7"/>
      <c r="B3" s="8"/>
      <c r="C3" s="9" t="s">
        <v>1</v>
      </c>
      <c r="D3" s="197" t="s">
        <v>33</v>
      </c>
      <c r="E3" s="197"/>
      <c r="F3" s="98" t="s">
        <v>2</v>
      </c>
      <c r="G3" s="198" t="s">
        <v>34</v>
      </c>
      <c r="H3" s="198"/>
      <c r="I3" s="198"/>
      <c r="J3" s="9" t="s">
        <v>3</v>
      </c>
      <c r="K3" s="198" t="s">
        <v>289</v>
      </c>
      <c r="L3" s="198"/>
      <c r="M3" s="199"/>
    </row>
    <row r="4" spans="1:106" ht="16.5" customHeight="1" x14ac:dyDescent="0.5">
      <c r="A4" s="3" t="s">
        <v>4</v>
      </c>
      <c r="B4" s="14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66</v>
      </c>
      <c r="M4" s="16" t="s">
        <v>67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</row>
    <row r="5" spans="1:106" ht="16.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66</v>
      </c>
      <c r="L5" s="19" t="s">
        <v>67</v>
      </c>
      <c r="M5" s="22" t="s">
        <v>68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</row>
    <row r="6" spans="1:106" ht="16.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</row>
    <row r="7" spans="1:106" ht="16.5" customHeight="1" x14ac:dyDescent="0.5">
      <c r="A7" s="25"/>
      <c r="B7" s="200" t="s">
        <v>69</v>
      </c>
      <c r="C7" s="80" t="s">
        <v>134</v>
      </c>
      <c r="D7" s="158" t="s">
        <v>242</v>
      </c>
      <c r="E7" s="172" t="s">
        <v>238</v>
      </c>
      <c r="F7" s="161"/>
      <c r="G7" s="214" t="s">
        <v>70</v>
      </c>
      <c r="H7" s="161"/>
      <c r="I7" s="161"/>
      <c r="J7" s="161" t="s">
        <v>271</v>
      </c>
      <c r="K7" s="76"/>
      <c r="L7" s="76"/>
      <c r="M7" s="84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</row>
    <row r="8" spans="1:106" ht="16.5" customHeight="1" x14ac:dyDescent="0.5">
      <c r="A8" s="3" t="s">
        <v>15</v>
      </c>
      <c r="B8" s="201"/>
      <c r="C8" s="80" t="s">
        <v>276</v>
      </c>
      <c r="D8" s="159"/>
      <c r="E8" s="165"/>
      <c r="F8" s="162"/>
      <c r="G8" s="211"/>
      <c r="H8" s="162"/>
      <c r="I8" s="162"/>
      <c r="J8" s="162"/>
      <c r="K8" s="77"/>
      <c r="L8" s="77"/>
      <c r="M8" s="79" t="s">
        <v>310</v>
      </c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</row>
    <row r="9" spans="1:106" ht="16.5" customHeight="1" x14ac:dyDescent="0.5">
      <c r="A9" s="4"/>
      <c r="B9" s="201"/>
      <c r="C9" s="83" t="s">
        <v>136</v>
      </c>
      <c r="D9" s="160" t="s">
        <v>135</v>
      </c>
      <c r="E9" s="174"/>
      <c r="F9" s="163"/>
      <c r="G9" s="211"/>
      <c r="H9" s="162"/>
      <c r="I9" s="163"/>
      <c r="J9" s="163" t="s">
        <v>136</v>
      </c>
      <c r="K9" s="83"/>
      <c r="L9" s="78"/>
      <c r="M9" s="81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</row>
    <row r="10" spans="1:106" ht="16.5" customHeight="1" x14ac:dyDescent="0.5">
      <c r="A10" s="2"/>
      <c r="B10" s="201"/>
      <c r="C10" s="161" t="s">
        <v>246</v>
      </c>
      <c r="D10" s="161" t="s">
        <v>240</v>
      </c>
      <c r="E10" s="161" t="s">
        <v>279</v>
      </c>
      <c r="F10" s="89"/>
      <c r="G10" s="211"/>
      <c r="H10" s="89" t="s">
        <v>248</v>
      </c>
      <c r="I10" s="89" t="s">
        <v>240</v>
      </c>
      <c r="J10" s="89" t="s">
        <v>339</v>
      </c>
      <c r="K10" s="76"/>
      <c r="L10" s="76"/>
      <c r="M10" s="84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</row>
    <row r="11" spans="1:106" ht="16.5" customHeight="1" x14ac:dyDescent="0.5">
      <c r="A11" s="3" t="s">
        <v>16</v>
      </c>
      <c r="B11" s="201"/>
      <c r="C11" s="162"/>
      <c r="D11" s="162"/>
      <c r="E11" s="165"/>
      <c r="F11" s="91"/>
      <c r="G11" s="211"/>
      <c r="H11" s="91"/>
      <c r="I11" s="91"/>
      <c r="J11" s="90"/>
      <c r="K11" s="77"/>
      <c r="L11" s="77"/>
      <c r="M11" s="79" t="s">
        <v>310</v>
      </c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</row>
    <row r="12" spans="1:106" ht="16.5" customHeight="1" thickBot="1" x14ac:dyDescent="0.55000000000000004">
      <c r="A12" s="4"/>
      <c r="B12" s="201"/>
      <c r="C12" s="163" t="s">
        <v>137</v>
      </c>
      <c r="D12" s="163"/>
      <c r="E12" s="163" t="s">
        <v>138</v>
      </c>
      <c r="F12" s="93"/>
      <c r="G12" s="211"/>
      <c r="H12" s="93" t="s">
        <v>102</v>
      </c>
      <c r="I12" s="93"/>
      <c r="J12" s="93" t="s">
        <v>139</v>
      </c>
      <c r="K12" s="78"/>
      <c r="L12" s="78"/>
      <c r="M12" s="81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</row>
    <row r="13" spans="1:106" ht="16.5" customHeight="1" x14ac:dyDescent="0.5">
      <c r="A13" s="2"/>
      <c r="B13" s="201"/>
      <c r="C13" s="76"/>
      <c r="D13" s="76"/>
      <c r="E13" s="88"/>
      <c r="F13" s="89"/>
      <c r="G13" s="204"/>
      <c r="H13" s="206" t="s">
        <v>71</v>
      </c>
      <c r="I13" s="207"/>
      <c r="J13" s="89" t="s">
        <v>248</v>
      </c>
      <c r="K13" s="89" t="s">
        <v>240</v>
      </c>
      <c r="L13" s="89" t="s">
        <v>283</v>
      </c>
      <c r="M13" s="89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</row>
    <row r="14" spans="1:106" ht="16.5" customHeight="1" x14ac:dyDescent="0.5">
      <c r="A14" s="3" t="s">
        <v>17</v>
      </c>
      <c r="B14" s="201"/>
      <c r="C14" s="80"/>
      <c r="D14" s="77"/>
      <c r="E14" s="90"/>
      <c r="F14" s="91"/>
      <c r="G14" s="204"/>
      <c r="H14" s="208" t="s">
        <v>340</v>
      </c>
      <c r="I14" s="209"/>
      <c r="J14" s="94"/>
      <c r="K14" s="91"/>
      <c r="L14" s="91"/>
      <c r="M14" s="91"/>
    </row>
    <row r="15" spans="1:106" ht="16.5" customHeight="1" thickBot="1" x14ac:dyDescent="0.55000000000000004">
      <c r="A15" s="4"/>
      <c r="B15" s="201"/>
      <c r="C15" s="83"/>
      <c r="D15" s="78"/>
      <c r="E15" s="92"/>
      <c r="F15" s="93"/>
      <c r="G15" s="204"/>
      <c r="H15" s="86" t="s">
        <v>262</v>
      </c>
      <c r="I15" s="87" t="s">
        <v>104</v>
      </c>
      <c r="J15" s="91" t="s">
        <v>102</v>
      </c>
      <c r="K15" s="93"/>
      <c r="L15" s="93" t="s">
        <v>174</v>
      </c>
      <c r="M15" s="93"/>
    </row>
    <row r="16" spans="1:106" ht="16.5" customHeight="1" x14ac:dyDescent="0.5">
      <c r="A16" s="2"/>
      <c r="B16" s="201"/>
      <c r="C16" s="89" t="s">
        <v>248</v>
      </c>
      <c r="D16" s="89" t="s">
        <v>240</v>
      </c>
      <c r="E16" s="89" t="s">
        <v>341</v>
      </c>
      <c r="F16" s="89"/>
      <c r="G16" s="211"/>
      <c r="H16" s="89"/>
      <c r="I16" s="89"/>
      <c r="J16" s="89"/>
      <c r="K16" s="89"/>
      <c r="L16" s="89"/>
      <c r="M16" s="89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</row>
    <row r="17" spans="1:106" ht="16.5" customHeight="1" x14ac:dyDescent="0.5">
      <c r="A17" s="3" t="s">
        <v>18</v>
      </c>
      <c r="B17" s="201"/>
      <c r="C17" s="91"/>
      <c r="D17" s="91"/>
      <c r="E17" s="90"/>
      <c r="F17" s="91"/>
      <c r="G17" s="211"/>
      <c r="H17" s="91"/>
      <c r="I17" s="91"/>
      <c r="J17" s="91"/>
      <c r="K17" s="91"/>
      <c r="L17" s="91"/>
      <c r="M17" s="91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</row>
    <row r="18" spans="1:106" ht="16.5" customHeight="1" x14ac:dyDescent="0.5">
      <c r="A18" s="4"/>
      <c r="B18" s="201"/>
      <c r="C18" s="93" t="s">
        <v>137</v>
      </c>
      <c r="D18" s="93"/>
      <c r="E18" s="93" t="s">
        <v>294</v>
      </c>
      <c r="F18" s="93"/>
      <c r="G18" s="211"/>
      <c r="H18" s="96"/>
      <c r="I18" s="93"/>
      <c r="J18" s="93"/>
      <c r="K18" s="91"/>
      <c r="L18" s="93"/>
      <c r="M18" s="93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</row>
    <row r="19" spans="1:106" ht="16.5" customHeight="1" x14ac:dyDescent="0.5">
      <c r="A19" s="2"/>
      <c r="B19" s="201"/>
      <c r="C19" s="89" t="s">
        <v>75</v>
      </c>
      <c r="D19" s="89" t="s">
        <v>249</v>
      </c>
      <c r="E19" s="186" t="s">
        <v>238</v>
      </c>
      <c r="F19" s="186" t="s">
        <v>275</v>
      </c>
      <c r="G19" s="211"/>
      <c r="H19" s="89" t="s">
        <v>73</v>
      </c>
      <c r="I19" s="161" t="s">
        <v>239</v>
      </c>
      <c r="J19" s="172" t="s">
        <v>238</v>
      </c>
      <c r="K19" s="158" t="s">
        <v>268</v>
      </c>
      <c r="L19" s="76"/>
      <c r="M19" s="84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</row>
    <row r="20" spans="1:106" ht="16.5" customHeight="1" x14ac:dyDescent="0.5">
      <c r="A20" s="3" t="s">
        <v>19</v>
      </c>
      <c r="B20" s="201"/>
      <c r="C20" s="80" t="s">
        <v>342</v>
      </c>
      <c r="D20" s="91"/>
      <c r="E20" s="187"/>
      <c r="F20" s="188"/>
      <c r="G20" s="211"/>
      <c r="H20" s="80" t="s">
        <v>281</v>
      </c>
      <c r="I20" s="162"/>
      <c r="J20" s="165"/>
      <c r="K20" s="159"/>
      <c r="L20" s="77"/>
      <c r="M20" s="79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</row>
    <row r="21" spans="1:106" ht="16.5" customHeight="1" x14ac:dyDescent="0.5">
      <c r="A21" s="4"/>
      <c r="B21" s="202"/>
      <c r="C21" s="93" t="s">
        <v>285</v>
      </c>
      <c r="D21" s="93" t="s">
        <v>142</v>
      </c>
      <c r="E21" s="189"/>
      <c r="F21" s="189" t="s">
        <v>285</v>
      </c>
      <c r="G21" s="212"/>
      <c r="H21" s="93" t="s">
        <v>144</v>
      </c>
      <c r="I21" s="163" t="s">
        <v>142</v>
      </c>
      <c r="J21" s="174"/>
      <c r="K21" s="160" t="s">
        <v>144</v>
      </c>
      <c r="L21" s="78"/>
      <c r="M21" s="81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</row>
    <row r="22" spans="1:106" s="17" customFormat="1" ht="18.95" customHeight="1" x14ac:dyDescent="0.5">
      <c r="A22" s="191" t="s">
        <v>80</v>
      </c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3"/>
    </row>
    <row r="23" spans="1:106" s="17" customFormat="1" ht="18.95" customHeight="1" x14ac:dyDescent="0.5">
      <c r="A23" s="194" t="s">
        <v>266</v>
      </c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6"/>
    </row>
    <row r="24" spans="1:106" s="17" customFormat="1" ht="18.95" customHeight="1" x14ac:dyDescent="0.5">
      <c r="A24" s="5"/>
      <c r="B24" s="26" t="s">
        <v>25</v>
      </c>
      <c r="C24" s="13"/>
      <c r="D24" s="26" t="s">
        <v>51</v>
      </c>
      <c r="E24" s="13"/>
      <c r="F24" s="32">
        <v>4</v>
      </c>
      <c r="G24" s="26" t="s">
        <v>26</v>
      </c>
      <c r="H24" s="26"/>
      <c r="I24" s="27" t="s">
        <v>27</v>
      </c>
      <c r="J24" s="26" t="s">
        <v>51</v>
      </c>
      <c r="K24" s="13"/>
      <c r="L24" s="30">
        <v>0</v>
      </c>
      <c r="M24" s="29" t="s">
        <v>26</v>
      </c>
    </row>
    <row r="25" spans="1:106" ht="18.95" customHeight="1" x14ac:dyDescent="0.5">
      <c r="A25" s="28"/>
      <c r="B25" s="13"/>
      <c r="C25" s="13"/>
      <c r="D25" s="26" t="s">
        <v>52</v>
      </c>
      <c r="E25" s="13"/>
      <c r="F25" s="33">
        <v>25</v>
      </c>
      <c r="G25" s="26" t="s">
        <v>26</v>
      </c>
      <c r="H25" s="13"/>
      <c r="I25" s="13"/>
      <c r="J25" s="26" t="s">
        <v>52</v>
      </c>
      <c r="K25" s="13"/>
      <c r="L25" s="30">
        <v>12</v>
      </c>
      <c r="M25" s="29" t="s">
        <v>26</v>
      </c>
    </row>
    <row r="26" spans="1:106" s="17" customFormat="1" ht="18.95" customHeight="1" thickBot="1" x14ac:dyDescent="0.55000000000000004">
      <c r="A26" s="28"/>
      <c r="B26" s="13"/>
      <c r="C26" s="13"/>
      <c r="D26" s="26" t="s">
        <v>20</v>
      </c>
      <c r="E26" s="13"/>
      <c r="F26" s="34">
        <v>29</v>
      </c>
      <c r="G26" s="26" t="s">
        <v>26</v>
      </c>
      <c r="H26" s="13"/>
      <c r="I26" s="13"/>
      <c r="J26" s="26" t="s">
        <v>20</v>
      </c>
      <c r="K26" s="13"/>
      <c r="L26" s="31">
        <f>SUM(L24:L25)</f>
        <v>12</v>
      </c>
      <c r="M26" s="29" t="s">
        <v>26</v>
      </c>
    </row>
    <row r="27" spans="1:106" s="17" customFormat="1" ht="18.95" customHeight="1" thickTop="1" x14ac:dyDescent="0.5">
      <c r="A27" s="44" t="s">
        <v>47</v>
      </c>
      <c r="B27" s="45"/>
      <c r="C27" s="26" t="s">
        <v>49</v>
      </c>
      <c r="D27" s="26"/>
      <c r="E27" s="13"/>
      <c r="F27" s="39"/>
      <c r="G27" s="26"/>
      <c r="H27" s="13"/>
      <c r="I27" s="13"/>
      <c r="J27" s="26"/>
      <c r="K27" s="13"/>
      <c r="L27" s="41"/>
      <c r="M27" s="29"/>
    </row>
    <row r="28" spans="1:106" s="17" customFormat="1" ht="18.95" customHeight="1" x14ac:dyDescent="0.5">
      <c r="A28" s="40"/>
      <c r="B28" s="9"/>
      <c r="C28" s="46" t="s">
        <v>48</v>
      </c>
      <c r="D28" s="11"/>
      <c r="E28" s="11"/>
      <c r="F28" s="11"/>
      <c r="G28" s="11"/>
      <c r="H28" s="11"/>
      <c r="I28" s="11"/>
      <c r="J28" s="11"/>
      <c r="K28" s="11"/>
      <c r="L28" s="11"/>
      <c r="M28" s="12"/>
    </row>
    <row r="29" spans="1:106" s="17" customFormat="1" ht="18.95" customHeight="1" x14ac:dyDescent="0.5"/>
    <row r="30" spans="1:106" s="17" customFormat="1" ht="18.95" customHeight="1" x14ac:dyDescent="0.5"/>
    <row r="31" spans="1:106" s="17" customFormat="1" ht="18.95" customHeight="1" x14ac:dyDescent="0.5"/>
    <row r="32" spans="1:106" s="17" customFormat="1" ht="18.95" customHeight="1" x14ac:dyDescent="0.5"/>
    <row r="33" s="17" customFormat="1" ht="18.95" customHeight="1" x14ac:dyDescent="0.5"/>
    <row r="34" s="17" customFormat="1" ht="18.95" customHeight="1" x14ac:dyDescent="0.5"/>
    <row r="35" s="17" customFormat="1" ht="18.95" customHeight="1" x14ac:dyDescent="0.5"/>
    <row r="36" s="17" customFormat="1" ht="18.95" customHeight="1" x14ac:dyDescent="0.5"/>
    <row r="37" s="17" customFormat="1" ht="18.95" customHeight="1" x14ac:dyDescent="0.5"/>
    <row r="38" s="17" customFormat="1" ht="18.95" customHeight="1" x14ac:dyDescent="0.5"/>
    <row r="39" s="17" customFormat="1" ht="18.95" customHeight="1" x14ac:dyDescent="0.5"/>
    <row r="40" s="17" customFormat="1" ht="18.95" customHeight="1" x14ac:dyDescent="0.5"/>
    <row r="41" s="17" customFormat="1" ht="18.95" customHeight="1" x14ac:dyDescent="0.5"/>
    <row r="42" s="17" customFormat="1" ht="18.95" customHeight="1" x14ac:dyDescent="0.5"/>
    <row r="43" s="17" customFormat="1" ht="18.95" customHeight="1" x14ac:dyDescent="0.5"/>
    <row r="44" s="17" customFormat="1" ht="18.95" customHeight="1" x14ac:dyDescent="0.5"/>
    <row r="45" s="17" customFormat="1" ht="18.95" customHeight="1" x14ac:dyDescent="0.5"/>
    <row r="46" s="17" customFormat="1" ht="18.95" customHeight="1" x14ac:dyDescent="0.5"/>
    <row r="47" s="17" customFormat="1" ht="18.95" customHeight="1" x14ac:dyDescent="0.5"/>
    <row r="48" s="17" customFormat="1" ht="18.95" customHeight="1" x14ac:dyDescent="0.5"/>
    <row r="49" s="17" customFormat="1" ht="18.95" customHeight="1" x14ac:dyDescent="0.5"/>
    <row r="50" s="17" customFormat="1" ht="18.95" customHeight="1" x14ac:dyDescent="0.5"/>
    <row r="51" s="17" customFormat="1" ht="18.95" customHeight="1" x14ac:dyDescent="0.5"/>
    <row r="52" s="17" customFormat="1" ht="18.95" customHeight="1" x14ac:dyDescent="0.5"/>
    <row r="53" s="17" customFormat="1" ht="18.95" customHeight="1" x14ac:dyDescent="0.5"/>
  </sheetData>
  <mergeCells count="11">
    <mergeCell ref="A1:M1"/>
    <mergeCell ref="A2:M2"/>
    <mergeCell ref="D3:E3"/>
    <mergeCell ref="G3:I3"/>
    <mergeCell ref="K3:M3"/>
    <mergeCell ref="A23:M23"/>
    <mergeCell ref="B7:B21"/>
    <mergeCell ref="G7:G21"/>
    <mergeCell ref="H13:I13"/>
    <mergeCell ref="H14:I14"/>
    <mergeCell ref="A22:M22"/>
  </mergeCells>
  <phoneticPr fontId="4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53"/>
  <sheetViews>
    <sheetView view="pageBreakPreview" topLeftCell="A7" zoomScale="90" zoomScaleNormal="100" zoomScaleSheetLayoutView="90" workbookViewId="0">
      <selection activeCell="M7" sqref="M7:M12"/>
    </sheetView>
  </sheetViews>
  <sheetFormatPr defaultRowHeight="18.95" customHeight="1" x14ac:dyDescent="0.5"/>
  <cols>
    <col min="1" max="1" width="8.42578125" style="18" customWidth="1"/>
    <col min="2" max="2" width="6" style="18" customWidth="1"/>
    <col min="3" max="6" width="10" style="18" customWidth="1"/>
    <col min="7" max="7" width="6.5703125" style="18" customWidth="1"/>
    <col min="8" max="13" width="10" style="18" customWidth="1"/>
    <col min="14" max="16384" width="9.140625" style="18"/>
  </cols>
  <sheetData>
    <row r="1" spans="1:104" s="6" customFormat="1" ht="18.95" customHeight="1" x14ac:dyDescent="0.5">
      <c r="A1" s="191"/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3"/>
    </row>
    <row r="2" spans="1:104" s="6" customFormat="1" ht="18.95" customHeight="1" x14ac:dyDescent="0.5">
      <c r="A2" s="194" t="s">
        <v>99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6"/>
    </row>
    <row r="3" spans="1:104" s="13" customFormat="1" ht="18.95" customHeight="1" x14ac:dyDescent="0.5">
      <c r="A3" s="7"/>
      <c r="B3" s="8"/>
      <c r="C3" s="9" t="s">
        <v>1</v>
      </c>
      <c r="D3" s="197" t="s">
        <v>59</v>
      </c>
      <c r="E3" s="197"/>
      <c r="F3" s="98" t="s">
        <v>2</v>
      </c>
      <c r="G3" s="8" t="s">
        <v>300</v>
      </c>
      <c r="H3" s="9"/>
      <c r="I3" s="9"/>
      <c r="J3" s="9" t="s">
        <v>3</v>
      </c>
      <c r="K3" s="198" t="s">
        <v>286</v>
      </c>
      <c r="L3" s="198"/>
      <c r="M3" s="199"/>
    </row>
    <row r="4" spans="1:104" ht="16.5" customHeight="1" x14ac:dyDescent="0.5">
      <c r="A4" s="3" t="s">
        <v>4</v>
      </c>
      <c r="B4" s="14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66</v>
      </c>
      <c r="M4" s="16" t="s">
        <v>67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</row>
    <row r="5" spans="1:104" ht="16.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66</v>
      </c>
      <c r="L5" s="19" t="s">
        <v>67</v>
      </c>
      <c r="M5" s="22" t="s">
        <v>68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</row>
    <row r="6" spans="1:104" ht="16.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</row>
    <row r="7" spans="1:104" ht="16.5" customHeight="1" x14ac:dyDescent="0.5">
      <c r="A7" s="25"/>
      <c r="B7" s="200" t="s">
        <v>69</v>
      </c>
      <c r="C7" s="76" t="s">
        <v>145</v>
      </c>
      <c r="D7" s="76" t="s">
        <v>343</v>
      </c>
      <c r="E7" s="89" t="s">
        <v>147</v>
      </c>
      <c r="F7" s="88" t="s">
        <v>213</v>
      </c>
      <c r="G7" s="214" t="s">
        <v>70</v>
      </c>
      <c r="H7" s="161" t="s">
        <v>238</v>
      </c>
      <c r="I7" s="161"/>
      <c r="J7" s="161"/>
      <c r="K7" s="158"/>
      <c r="L7" s="158" t="s">
        <v>319</v>
      </c>
      <c r="M7" s="84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</row>
    <row r="8" spans="1:104" ht="16.5" customHeight="1" x14ac:dyDescent="0.5">
      <c r="A8" s="3" t="s">
        <v>15</v>
      </c>
      <c r="B8" s="201"/>
      <c r="C8" s="77"/>
      <c r="D8" s="77"/>
      <c r="E8" s="90" t="s">
        <v>318</v>
      </c>
      <c r="F8" s="91"/>
      <c r="G8" s="211"/>
      <c r="H8" s="162"/>
      <c r="I8" s="162"/>
      <c r="J8" s="162"/>
      <c r="K8" s="159"/>
      <c r="L8" s="159"/>
      <c r="M8" s="79" t="s">
        <v>310</v>
      </c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</row>
    <row r="9" spans="1:104" ht="16.5" customHeight="1" x14ac:dyDescent="0.5">
      <c r="A9" s="4"/>
      <c r="B9" s="201"/>
      <c r="C9" s="78">
        <v>812</v>
      </c>
      <c r="D9" s="78" t="s">
        <v>131</v>
      </c>
      <c r="E9" s="92" t="s">
        <v>146</v>
      </c>
      <c r="F9" s="93" t="s">
        <v>74</v>
      </c>
      <c r="G9" s="211"/>
      <c r="H9" s="162"/>
      <c r="I9" s="163"/>
      <c r="J9" s="163"/>
      <c r="K9" s="157"/>
      <c r="L9" s="160" t="s">
        <v>146</v>
      </c>
      <c r="M9" s="81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</row>
    <row r="10" spans="1:104" ht="16.5" customHeight="1" x14ac:dyDescent="0.5">
      <c r="A10" s="2"/>
      <c r="B10" s="201"/>
      <c r="C10" s="158" t="s">
        <v>250</v>
      </c>
      <c r="D10" s="158" t="s">
        <v>238</v>
      </c>
      <c r="E10" s="161"/>
      <c r="F10" s="161"/>
      <c r="G10" s="211"/>
      <c r="H10" s="161"/>
      <c r="I10" s="161" t="s">
        <v>329</v>
      </c>
      <c r="J10" s="89"/>
      <c r="K10" s="76"/>
      <c r="L10" s="76"/>
      <c r="M10" s="84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</row>
    <row r="11" spans="1:104" ht="16.5" customHeight="1" x14ac:dyDescent="0.5">
      <c r="A11" s="3" t="s">
        <v>16</v>
      </c>
      <c r="B11" s="201"/>
      <c r="C11" s="156"/>
      <c r="D11" s="159"/>
      <c r="E11" s="165"/>
      <c r="F11" s="162"/>
      <c r="G11" s="211"/>
      <c r="H11" s="162"/>
      <c r="I11" s="162"/>
      <c r="J11" s="91"/>
      <c r="K11" s="77"/>
      <c r="L11" s="77"/>
      <c r="M11" s="79" t="s">
        <v>310</v>
      </c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</row>
    <row r="12" spans="1:104" ht="16.5" customHeight="1" thickBot="1" x14ac:dyDescent="0.55000000000000004">
      <c r="A12" s="4"/>
      <c r="B12" s="201"/>
      <c r="C12" s="163" t="s">
        <v>74</v>
      </c>
      <c r="D12" s="157"/>
      <c r="E12" s="163"/>
      <c r="F12" s="163"/>
      <c r="G12" s="211"/>
      <c r="H12" s="162"/>
      <c r="I12" s="163" t="s">
        <v>122</v>
      </c>
      <c r="J12" s="93"/>
      <c r="K12" s="78"/>
      <c r="L12" s="78"/>
      <c r="M12" s="81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</row>
    <row r="13" spans="1:104" ht="16.5" customHeight="1" x14ac:dyDescent="0.5">
      <c r="A13" s="2"/>
      <c r="B13" s="201"/>
      <c r="C13" s="76" t="s">
        <v>149</v>
      </c>
      <c r="D13" s="88" t="s">
        <v>150</v>
      </c>
      <c r="E13" s="2" t="s">
        <v>270</v>
      </c>
      <c r="F13" s="89" t="s">
        <v>152</v>
      </c>
      <c r="G13" s="204"/>
      <c r="H13" s="206" t="s">
        <v>71</v>
      </c>
      <c r="I13" s="207"/>
      <c r="J13" s="89"/>
      <c r="K13" s="89"/>
      <c r="L13" s="89"/>
      <c r="M13" s="89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</row>
    <row r="14" spans="1:104" ht="16.5" customHeight="1" x14ac:dyDescent="0.5">
      <c r="A14" s="3" t="s">
        <v>17</v>
      </c>
      <c r="B14" s="201"/>
      <c r="C14" s="77"/>
      <c r="D14" s="80"/>
      <c r="E14" s="91"/>
      <c r="F14" s="91"/>
      <c r="G14" s="204"/>
      <c r="H14" s="208" t="s">
        <v>345</v>
      </c>
      <c r="I14" s="209"/>
      <c r="J14" s="94"/>
      <c r="K14" s="91"/>
      <c r="L14" s="91"/>
      <c r="M14" s="91"/>
    </row>
    <row r="15" spans="1:104" ht="16.5" customHeight="1" thickBot="1" x14ac:dyDescent="0.55000000000000004">
      <c r="A15" s="4"/>
      <c r="B15" s="201"/>
      <c r="C15" s="126" t="s">
        <v>79</v>
      </c>
      <c r="D15" s="92" t="s">
        <v>151</v>
      </c>
      <c r="E15" s="4" t="s">
        <v>344</v>
      </c>
      <c r="F15" s="93" t="s">
        <v>153</v>
      </c>
      <c r="G15" s="204"/>
      <c r="H15" s="129" t="s">
        <v>79</v>
      </c>
      <c r="I15" s="87" t="s">
        <v>154</v>
      </c>
      <c r="J15" s="91"/>
      <c r="K15" s="91"/>
      <c r="L15" s="93"/>
      <c r="M15" s="93"/>
    </row>
    <row r="16" spans="1:104" ht="16.5" customHeight="1" x14ac:dyDescent="0.5">
      <c r="A16" s="2"/>
      <c r="B16" s="201"/>
      <c r="C16" s="158" t="s">
        <v>145</v>
      </c>
      <c r="D16" s="97" t="s">
        <v>331</v>
      </c>
      <c r="E16" s="89" t="s">
        <v>149</v>
      </c>
      <c r="F16" s="89" t="s">
        <v>150</v>
      </c>
      <c r="G16" s="211"/>
      <c r="H16" s="125" t="s">
        <v>270</v>
      </c>
      <c r="I16" s="89" t="s">
        <v>152</v>
      </c>
      <c r="J16" s="89"/>
      <c r="K16" s="89"/>
      <c r="L16" s="89"/>
      <c r="M16" s="89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</row>
    <row r="17" spans="1:104" ht="16.5" customHeight="1" x14ac:dyDescent="0.5">
      <c r="A17" s="3" t="s">
        <v>18</v>
      </c>
      <c r="B17" s="201"/>
      <c r="C17" s="159"/>
      <c r="D17" s="77"/>
      <c r="E17" s="90"/>
      <c r="F17" s="91"/>
      <c r="G17" s="211"/>
      <c r="H17" s="91"/>
      <c r="I17" s="91"/>
      <c r="J17" s="91"/>
      <c r="K17" s="91"/>
      <c r="L17" s="91"/>
      <c r="M17" s="91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</row>
    <row r="18" spans="1:104" ht="16.5" customHeight="1" x14ac:dyDescent="0.5">
      <c r="A18" s="4"/>
      <c r="B18" s="201"/>
      <c r="C18" s="160">
        <v>832</v>
      </c>
      <c r="D18" s="97" t="s">
        <v>123</v>
      </c>
      <c r="E18" s="126" t="s">
        <v>79</v>
      </c>
      <c r="F18" s="114" t="s">
        <v>151</v>
      </c>
      <c r="G18" s="211"/>
      <c r="H18" s="125" t="s">
        <v>344</v>
      </c>
      <c r="I18" s="93" t="s">
        <v>153</v>
      </c>
      <c r="J18" s="93"/>
      <c r="K18" s="91"/>
      <c r="L18" s="93"/>
      <c r="M18" s="93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</row>
    <row r="19" spans="1:104" ht="16.5" customHeight="1" x14ac:dyDescent="0.5">
      <c r="A19" s="2"/>
      <c r="B19" s="201"/>
      <c r="C19" s="89" t="s">
        <v>147</v>
      </c>
      <c r="D19" s="89" t="s">
        <v>213</v>
      </c>
      <c r="E19" s="85" t="s">
        <v>238</v>
      </c>
      <c r="F19" s="89"/>
      <c r="G19" s="211"/>
      <c r="H19" s="89"/>
      <c r="I19" s="89"/>
      <c r="J19" s="88" t="s">
        <v>347</v>
      </c>
      <c r="K19" s="76"/>
      <c r="L19" s="76"/>
      <c r="M19" s="84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</row>
    <row r="20" spans="1:104" ht="16.5" customHeight="1" x14ac:dyDescent="0.5">
      <c r="A20" s="3" t="s">
        <v>19</v>
      </c>
      <c r="B20" s="201"/>
      <c r="C20" s="90" t="s">
        <v>346</v>
      </c>
      <c r="D20" s="77"/>
      <c r="E20" s="80"/>
      <c r="F20" s="91"/>
      <c r="G20" s="211"/>
      <c r="H20" s="91"/>
      <c r="I20" s="91"/>
      <c r="J20" s="90"/>
      <c r="K20" s="77"/>
      <c r="L20" s="77"/>
      <c r="M20" s="79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</row>
    <row r="21" spans="1:104" ht="16.5" customHeight="1" x14ac:dyDescent="0.5">
      <c r="A21" s="4"/>
      <c r="B21" s="202"/>
      <c r="C21" s="92" t="s">
        <v>155</v>
      </c>
      <c r="D21" s="78" t="s">
        <v>135</v>
      </c>
      <c r="E21" s="83"/>
      <c r="F21" s="93"/>
      <c r="G21" s="212"/>
      <c r="H21" s="93"/>
      <c r="I21" s="93"/>
      <c r="J21" s="92" t="s">
        <v>155</v>
      </c>
      <c r="K21" s="78"/>
      <c r="L21" s="78"/>
      <c r="M21" s="81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</row>
    <row r="22" spans="1:104" s="17" customFormat="1" ht="18.95" customHeight="1" x14ac:dyDescent="0.5">
      <c r="A22" s="191" t="s">
        <v>81</v>
      </c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3"/>
    </row>
    <row r="23" spans="1:104" s="17" customFormat="1" ht="18.95" customHeight="1" x14ac:dyDescent="0.5">
      <c r="A23" s="194" t="s">
        <v>224</v>
      </c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6"/>
    </row>
    <row r="24" spans="1:104" s="17" customFormat="1" ht="18.95" customHeight="1" x14ac:dyDescent="0.5">
      <c r="A24" s="5"/>
      <c r="B24" s="26" t="s">
        <v>25</v>
      </c>
      <c r="C24" s="13"/>
      <c r="D24" s="26" t="s">
        <v>51</v>
      </c>
      <c r="E24" s="13"/>
      <c r="F24" s="35">
        <v>20</v>
      </c>
      <c r="G24" s="26" t="s">
        <v>26</v>
      </c>
      <c r="H24" s="26"/>
      <c r="I24" s="27" t="s">
        <v>27</v>
      </c>
      <c r="J24" s="26" t="s">
        <v>51</v>
      </c>
      <c r="K24" s="13"/>
      <c r="L24" s="30">
        <f>F24*12/F26</f>
        <v>7.0588235294117645</v>
      </c>
      <c r="M24" s="29" t="s">
        <v>26</v>
      </c>
    </row>
    <row r="25" spans="1:104" ht="18.95" customHeight="1" x14ac:dyDescent="0.5">
      <c r="A25" s="28"/>
      <c r="B25" s="13"/>
      <c r="C25" s="13"/>
      <c r="D25" s="26" t="s">
        <v>52</v>
      </c>
      <c r="E25" s="13"/>
      <c r="F25" s="36">
        <v>14</v>
      </c>
      <c r="G25" s="26" t="s">
        <v>26</v>
      </c>
      <c r="H25" s="13"/>
      <c r="I25" s="13"/>
      <c r="J25" s="26" t="s">
        <v>52</v>
      </c>
      <c r="K25" s="13"/>
      <c r="L25" s="30">
        <f>F25*12/F26</f>
        <v>4.9411764705882355</v>
      </c>
      <c r="M25" s="29" t="s">
        <v>26</v>
      </c>
    </row>
    <row r="26" spans="1:104" s="17" customFormat="1" ht="18.95" customHeight="1" thickBot="1" x14ac:dyDescent="0.55000000000000004">
      <c r="A26" s="28"/>
      <c r="B26" s="13"/>
      <c r="C26" s="13"/>
      <c r="D26" s="26" t="s">
        <v>20</v>
      </c>
      <c r="E26" s="13"/>
      <c r="F26" s="37">
        <v>34</v>
      </c>
      <c r="G26" s="26" t="s">
        <v>26</v>
      </c>
      <c r="H26" s="13"/>
      <c r="I26" s="13"/>
      <c r="J26" s="26" t="s">
        <v>20</v>
      </c>
      <c r="K26" s="13"/>
      <c r="L26" s="31">
        <f>SUM(L24:L25)</f>
        <v>12</v>
      </c>
      <c r="M26" s="29" t="s">
        <v>26</v>
      </c>
    </row>
    <row r="27" spans="1:104" s="17" customFormat="1" ht="18.95" customHeight="1" thickTop="1" x14ac:dyDescent="0.5">
      <c r="A27" s="44" t="s">
        <v>47</v>
      </c>
      <c r="B27" s="45"/>
      <c r="C27" s="26" t="s">
        <v>49</v>
      </c>
      <c r="D27" s="26"/>
      <c r="E27" s="13"/>
      <c r="F27" s="42"/>
      <c r="G27" s="26"/>
      <c r="H27" s="13"/>
      <c r="I27" s="13"/>
      <c r="J27" s="26"/>
      <c r="K27" s="13"/>
      <c r="L27" s="43"/>
      <c r="M27" s="29"/>
    </row>
    <row r="28" spans="1:104" s="17" customFormat="1" ht="18.95" customHeight="1" x14ac:dyDescent="0.5">
      <c r="A28" s="40"/>
      <c r="B28" s="9"/>
      <c r="C28" s="46" t="s">
        <v>48</v>
      </c>
      <c r="D28" s="11"/>
      <c r="E28" s="11"/>
      <c r="F28" s="11"/>
      <c r="G28" s="11"/>
      <c r="H28" s="11"/>
      <c r="I28" s="11"/>
      <c r="J28" s="11"/>
      <c r="K28" s="11"/>
      <c r="L28" s="11"/>
      <c r="M28" s="12"/>
    </row>
    <row r="29" spans="1:104" s="17" customFormat="1" ht="18.95" customHeight="1" x14ac:dyDescent="0.5"/>
    <row r="30" spans="1:104" s="17" customFormat="1" ht="18.95" customHeight="1" x14ac:dyDescent="0.5"/>
    <row r="31" spans="1:104" s="17" customFormat="1" ht="18.95" customHeight="1" x14ac:dyDescent="0.5"/>
    <row r="32" spans="1:104" s="17" customFormat="1" ht="18.95" customHeight="1" x14ac:dyDescent="0.5"/>
    <row r="33" s="17" customFormat="1" ht="18.95" customHeight="1" x14ac:dyDescent="0.5"/>
    <row r="34" s="17" customFormat="1" ht="18.95" customHeight="1" x14ac:dyDescent="0.5"/>
    <row r="35" s="17" customFormat="1" ht="18.95" customHeight="1" x14ac:dyDescent="0.5"/>
    <row r="36" s="17" customFormat="1" ht="18.95" customHeight="1" x14ac:dyDescent="0.5"/>
    <row r="37" s="17" customFormat="1" ht="18.95" customHeight="1" x14ac:dyDescent="0.5"/>
    <row r="38" s="17" customFormat="1" ht="18.95" customHeight="1" x14ac:dyDescent="0.5"/>
    <row r="39" s="17" customFormat="1" ht="18.95" customHeight="1" x14ac:dyDescent="0.5"/>
    <row r="40" s="17" customFormat="1" ht="18.95" customHeight="1" x14ac:dyDescent="0.5"/>
    <row r="41" s="17" customFormat="1" ht="18.95" customHeight="1" x14ac:dyDescent="0.5"/>
    <row r="42" s="17" customFormat="1" ht="18.95" customHeight="1" x14ac:dyDescent="0.5"/>
    <row r="43" s="17" customFormat="1" ht="18.95" customHeight="1" x14ac:dyDescent="0.5"/>
    <row r="44" s="17" customFormat="1" ht="18.95" customHeight="1" x14ac:dyDescent="0.5"/>
    <row r="45" s="17" customFormat="1" ht="18.95" customHeight="1" x14ac:dyDescent="0.5"/>
    <row r="46" s="17" customFormat="1" ht="18.95" customHeight="1" x14ac:dyDescent="0.5"/>
    <row r="47" s="17" customFormat="1" ht="18.95" customHeight="1" x14ac:dyDescent="0.5"/>
    <row r="48" s="17" customFormat="1" ht="18.95" customHeight="1" x14ac:dyDescent="0.5"/>
    <row r="49" s="17" customFormat="1" ht="18.95" customHeight="1" x14ac:dyDescent="0.5"/>
    <row r="50" s="17" customFormat="1" ht="18.95" customHeight="1" x14ac:dyDescent="0.5"/>
    <row r="51" s="17" customFormat="1" ht="18.95" customHeight="1" x14ac:dyDescent="0.5"/>
    <row r="52" s="17" customFormat="1" ht="18.95" customHeight="1" x14ac:dyDescent="0.5"/>
    <row r="53" s="17" customFormat="1" ht="18.95" customHeight="1" x14ac:dyDescent="0.5"/>
  </sheetData>
  <mergeCells count="10">
    <mergeCell ref="A23:M23"/>
    <mergeCell ref="B7:B21"/>
    <mergeCell ref="G7:G21"/>
    <mergeCell ref="A1:M1"/>
    <mergeCell ref="A2:M2"/>
    <mergeCell ref="D3:E3"/>
    <mergeCell ref="A22:M22"/>
    <mergeCell ref="H13:I13"/>
    <mergeCell ref="H14:I14"/>
    <mergeCell ref="K3:M3"/>
  </mergeCells>
  <phoneticPr fontId="0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53"/>
  <sheetViews>
    <sheetView view="pageBreakPreview" zoomScaleNormal="100" zoomScaleSheetLayoutView="100" workbookViewId="0">
      <selection activeCell="L32" sqref="L32"/>
    </sheetView>
  </sheetViews>
  <sheetFormatPr defaultRowHeight="18.95" customHeight="1" x14ac:dyDescent="0.5"/>
  <cols>
    <col min="1" max="1" width="8.42578125" style="18" customWidth="1"/>
    <col min="2" max="2" width="6" style="18" customWidth="1"/>
    <col min="3" max="6" width="10" style="18" customWidth="1"/>
    <col min="7" max="7" width="6" style="18" customWidth="1"/>
    <col min="8" max="13" width="10" style="18" customWidth="1"/>
    <col min="14" max="16384" width="9.140625" style="18"/>
  </cols>
  <sheetData>
    <row r="1" spans="1:99" s="6" customFormat="1" ht="18.95" customHeight="1" x14ac:dyDescent="0.5">
      <c r="A1" s="191" t="s">
        <v>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3"/>
    </row>
    <row r="2" spans="1:99" s="6" customFormat="1" ht="18.95" customHeight="1" x14ac:dyDescent="0.5">
      <c r="A2" s="194" t="s">
        <v>99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6"/>
    </row>
    <row r="3" spans="1:99" s="26" customFormat="1" ht="18.95" customHeight="1" x14ac:dyDescent="0.5">
      <c r="A3" s="40"/>
      <c r="B3" s="8"/>
      <c r="C3" s="9" t="s">
        <v>1</v>
      </c>
      <c r="D3" s="197" t="s">
        <v>45</v>
      </c>
      <c r="E3" s="197"/>
      <c r="F3" s="98" t="s">
        <v>2</v>
      </c>
      <c r="G3" s="8" t="s">
        <v>297</v>
      </c>
      <c r="H3" s="9"/>
      <c r="I3" s="9"/>
      <c r="J3" s="9" t="s">
        <v>3</v>
      </c>
      <c r="K3" s="198" t="s">
        <v>63</v>
      </c>
      <c r="L3" s="198"/>
      <c r="M3" s="199"/>
    </row>
    <row r="4" spans="1:99" ht="16.5" customHeight="1" x14ac:dyDescent="0.5">
      <c r="A4" s="3" t="s">
        <v>4</v>
      </c>
      <c r="B4" s="14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66</v>
      </c>
      <c r="M4" s="16" t="s">
        <v>67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</row>
    <row r="5" spans="1:99" ht="16.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66</v>
      </c>
      <c r="L5" s="19" t="s">
        <v>67</v>
      </c>
      <c r="M5" s="22" t="s">
        <v>68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</row>
    <row r="6" spans="1:99" ht="16.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</row>
    <row r="7" spans="1:99" ht="16.5" customHeight="1" x14ac:dyDescent="0.5">
      <c r="A7" s="25"/>
      <c r="B7" s="200" t="s">
        <v>69</v>
      </c>
      <c r="C7" s="76" t="s">
        <v>134</v>
      </c>
      <c r="D7" s="76" t="s">
        <v>242</v>
      </c>
      <c r="E7" s="76" t="s">
        <v>238</v>
      </c>
      <c r="F7" s="76"/>
      <c r="G7" s="214" t="s">
        <v>70</v>
      </c>
      <c r="H7" s="89"/>
      <c r="I7" s="89"/>
      <c r="J7" s="89" t="s">
        <v>319</v>
      </c>
      <c r="K7" s="76"/>
      <c r="L7" s="76"/>
      <c r="M7" s="84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</row>
    <row r="8" spans="1:99" ht="16.5" customHeight="1" x14ac:dyDescent="0.5">
      <c r="A8" s="3" t="s">
        <v>15</v>
      </c>
      <c r="B8" s="201"/>
      <c r="C8" s="80" t="s">
        <v>348</v>
      </c>
      <c r="D8" s="77"/>
      <c r="E8" s="77"/>
      <c r="F8" s="77"/>
      <c r="G8" s="211"/>
      <c r="H8" s="91"/>
      <c r="I8" s="91"/>
      <c r="J8" s="91"/>
      <c r="K8" s="77"/>
      <c r="L8" s="77"/>
      <c r="M8" s="79" t="s">
        <v>310</v>
      </c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</row>
    <row r="9" spans="1:99" ht="16.5" customHeight="1" x14ac:dyDescent="0.5">
      <c r="A9" s="4"/>
      <c r="B9" s="201"/>
      <c r="C9" s="78" t="s">
        <v>156</v>
      </c>
      <c r="D9" s="78" t="s">
        <v>135</v>
      </c>
      <c r="E9" s="77"/>
      <c r="F9" s="78"/>
      <c r="G9" s="211"/>
      <c r="H9" s="91"/>
      <c r="I9" s="93"/>
      <c r="J9" s="93" t="s">
        <v>156</v>
      </c>
      <c r="K9" s="83"/>
      <c r="L9" s="78"/>
      <c r="M9" s="81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</row>
    <row r="10" spans="1:99" ht="16.5" customHeight="1" x14ac:dyDescent="0.5">
      <c r="A10" s="2"/>
      <c r="B10" s="201"/>
      <c r="C10" s="76" t="s">
        <v>149</v>
      </c>
      <c r="D10" s="76" t="s">
        <v>238</v>
      </c>
      <c r="E10" s="88"/>
      <c r="F10" s="89"/>
      <c r="G10" s="211"/>
      <c r="H10" s="76"/>
      <c r="I10" s="150" t="s">
        <v>157</v>
      </c>
      <c r="J10" s="158" t="s">
        <v>349</v>
      </c>
      <c r="K10" s="158" t="s">
        <v>159</v>
      </c>
      <c r="L10" s="76"/>
      <c r="M10" s="84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</row>
    <row r="11" spans="1:99" ht="16.5" customHeight="1" x14ac:dyDescent="0.5">
      <c r="A11" s="3" t="s">
        <v>16</v>
      </c>
      <c r="B11" s="201"/>
      <c r="C11" s="77"/>
      <c r="D11" s="77"/>
      <c r="E11" s="90"/>
      <c r="F11" s="91"/>
      <c r="G11" s="211"/>
      <c r="H11" s="77"/>
      <c r="I11" s="151"/>
      <c r="J11" s="159"/>
      <c r="K11" s="159"/>
      <c r="L11" s="77"/>
      <c r="M11" s="79" t="s">
        <v>310</v>
      </c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</row>
    <row r="12" spans="1:99" ht="16.5" customHeight="1" thickBot="1" x14ac:dyDescent="0.55000000000000004">
      <c r="A12" s="4"/>
      <c r="B12" s="201"/>
      <c r="C12" s="126" t="s">
        <v>79</v>
      </c>
      <c r="D12" s="78"/>
      <c r="E12" s="92"/>
      <c r="F12" s="93"/>
      <c r="G12" s="211"/>
      <c r="H12" s="83"/>
      <c r="I12" s="160" t="s">
        <v>158</v>
      </c>
      <c r="J12" s="160" t="s">
        <v>344</v>
      </c>
      <c r="K12" s="160" t="s">
        <v>160</v>
      </c>
      <c r="L12" s="78"/>
      <c r="M12" s="81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</row>
    <row r="13" spans="1:99" ht="16.5" customHeight="1" x14ac:dyDescent="0.5">
      <c r="A13" s="2"/>
      <c r="B13" s="201"/>
      <c r="C13" s="76" t="s">
        <v>75</v>
      </c>
      <c r="D13" s="164" t="s">
        <v>249</v>
      </c>
      <c r="E13" s="158" t="s">
        <v>238</v>
      </c>
      <c r="F13" s="158" t="s">
        <v>269</v>
      </c>
      <c r="G13" s="204"/>
      <c r="H13" s="206" t="s">
        <v>71</v>
      </c>
      <c r="I13" s="207"/>
      <c r="J13" s="89"/>
      <c r="K13" s="89"/>
      <c r="L13" s="89"/>
      <c r="M13" s="89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</row>
    <row r="14" spans="1:99" ht="16.5" customHeight="1" x14ac:dyDescent="0.5">
      <c r="A14" s="3" t="s">
        <v>17</v>
      </c>
      <c r="B14" s="201"/>
      <c r="C14" s="80" t="s">
        <v>350</v>
      </c>
      <c r="D14" s="159"/>
      <c r="E14" s="159"/>
      <c r="F14" s="159"/>
      <c r="G14" s="204"/>
      <c r="H14" s="208" t="s">
        <v>351</v>
      </c>
      <c r="I14" s="209"/>
      <c r="J14" s="94"/>
      <c r="K14" s="91"/>
      <c r="L14" s="91"/>
      <c r="M14" s="91"/>
    </row>
    <row r="15" spans="1:99" ht="16.5" customHeight="1" thickBot="1" x14ac:dyDescent="0.55000000000000004">
      <c r="A15" s="4"/>
      <c r="B15" s="201"/>
      <c r="C15" s="78" t="s">
        <v>161</v>
      </c>
      <c r="D15" s="160" t="s">
        <v>135</v>
      </c>
      <c r="E15" s="159"/>
      <c r="F15" s="160" t="s">
        <v>161</v>
      </c>
      <c r="G15" s="204"/>
      <c r="H15" s="86" t="s">
        <v>262</v>
      </c>
      <c r="I15" s="87" t="s">
        <v>103</v>
      </c>
      <c r="J15" s="91"/>
      <c r="K15" s="91"/>
      <c r="L15" s="93"/>
      <c r="M15" s="93"/>
    </row>
    <row r="16" spans="1:99" ht="16.5" customHeight="1" x14ac:dyDescent="0.5">
      <c r="A16" s="2"/>
      <c r="B16" s="201"/>
      <c r="C16" s="76" t="s">
        <v>162</v>
      </c>
      <c r="D16" s="158" t="s">
        <v>251</v>
      </c>
      <c r="E16" s="161" t="s">
        <v>238</v>
      </c>
      <c r="F16" s="161"/>
      <c r="G16" s="211"/>
      <c r="H16" s="161"/>
      <c r="I16" s="161"/>
      <c r="J16" s="161" t="s">
        <v>272</v>
      </c>
      <c r="K16" s="89"/>
      <c r="L16" s="89"/>
      <c r="M16" s="89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</row>
    <row r="17" spans="1:99" ht="16.5" customHeight="1" x14ac:dyDescent="0.5">
      <c r="A17" s="3" t="s">
        <v>18</v>
      </c>
      <c r="B17" s="201"/>
      <c r="C17" s="80" t="s">
        <v>280</v>
      </c>
      <c r="D17" s="159"/>
      <c r="E17" s="165"/>
      <c r="F17" s="162"/>
      <c r="G17" s="211"/>
      <c r="H17" s="162"/>
      <c r="I17" s="162"/>
      <c r="J17" s="162"/>
      <c r="K17" s="91"/>
      <c r="L17" s="91"/>
      <c r="M17" s="91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</row>
    <row r="18" spans="1:99" ht="16.5" customHeight="1" x14ac:dyDescent="0.5">
      <c r="A18" s="4"/>
      <c r="B18" s="201"/>
      <c r="C18" s="78" t="s">
        <v>163</v>
      </c>
      <c r="D18" s="157" t="s">
        <v>74</v>
      </c>
      <c r="E18" s="163"/>
      <c r="F18" s="163"/>
      <c r="G18" s="211"/>
      <c r="H18" s="176"/>
      <c r="I18" s="163"/>
      <c r="J18" s="163" t="s">
        <v>163</v>
      </c>
      <c r="K18" s="91"/>
      <c r="L18" s="93"/>
      <c r="M18" s="93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</row>
    <row r="19" spans="1:99" ht="16.5" customHeight="1" x14ac:dyDescent="0.5">
      <c r="A19" s="2"/>
      <c r="B19" s="201"/>
      <c r="C19" s="76" t="s">
        <v>250</v>
      </c>
      <c r="D19" s="76" t="s">
        <v>238</v>
      </c>
      <c r="E19" s="85"/>
      <c r="F19" s="89"/>
      <c r="G19" s="211"/>
      <c r="H19" s="89"/>
      <c r="I19" s="89" t="s">
        <v>323</v>
      </c>
      <c r="J19" s="88"/>
      <c r="K19" s="76"/>
      <c r="L19" s="76"/>
      <c r="M19" s="84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</row>
    <row r="20" spans="1:99" ht="16.5" customHeight="1" x14ac:dyDescent="0.5">
      <c r="A20" s="3" t="s">
        <v>19</v>
      </c>
      <c r="B20" s="201"/>
      <c r="C20" s="77"/>
      <c r="D20" s="77"/>
      <c r="E20" s="80"/>
      <c r="F20" s="91"/>
      <c r="G20" s="211"/>
      <c r="H20" s="91"/>
      <c r="I20" s="91"/>
      <c r="J20" s="90"/>
      <c r="K20" s="77"/>
      <c r="L20" s="77"/>
      <c r="M20" s="79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</row>
    <row r="21" spans="1:99" ht="16.5" customHeight="1" x14ac:dyDescent="0.5">
      <c r="A21" s="4"/>
      <c r="B21" s="202"/>
      <c r="C21" s="83" t="s">
        <v>164</v>
      </c>
      <c r="D21" s="78"/>
      <c r="E21" s="83"/>
      <c r="F21" s="93"/>
      <c r="G21" s="212"/>
      <c r="H21" s="93"/>
      <c r="I21" s="93" t="s">
        <v>165</v>
      </c>
      <c r="J21" s="92"/>
      <c r="K21" s="78"/>
      <c r="L21" s="78"/>
      <c r="M21" s="81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</row>
    <row r="22" spans="1:99" s="17" customFormat="1" ht="18.95" customHeight="1" x14ac:dyDescent="0.5">
      <c r="A22" s="191" t="s">
        <v>82</v>
      </c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3"/>
    </row>
    <row r="23" spans="1:99" s="17" customFormat="1" ht="18.95" customHeight="1" x14ac:dyDescent="0.5">
      <c r="A23" s="194" t="s">
        <v>225</v>
      </c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6"/>
    </row>
    <row r="24" spans="1:99" s="17" customFormat="1" ht="18.95" customHeight="1" x14ac:dyDescent="0.5">
      <c r="A24" s="5"/>
      <c r="B24" s="26" t="s">
        <v>25</v>
      </c>
      <c r="C24" s="13"/>
      <c r="D24" s="26" t="s">
        <v>51</v>
      </c>
      <c r="E24" s="13"/>
      <c r="F24" s="32">
        <v>18</v>
      </c>
      <c r="G24" s="26" t="s">
        <v>26</v>
      </c>
      <c r="H24" s="26"/>
      <c r="I24" s="27" t="s">
        <v>27</v>
      </c>
      <c r="J24" s="26" t="s">
        <v>51</v>
      </c>
      <c r="K24" s="13"/>
      <c r="L24" s="30">
        <f>F24*12/F26</f>
        <v>6.3529411764705879</v>
      </c>
      <c r="M24" s="29" t="s">
        <v>26</v>
      </c>
    </row>
    <row r="25" spans="1:99" ht="18.95" customHeight="1" x14ac:dyDescent="0.5">
      <c r="A25" s="28"/>
      <c r="B25" s="13"/>
      <c r="C25" s="13"/>
      <c r="D25" s="26" t="s">
        <v>52</v>
      </c>
      <c r="E25" s="13"/>
      <c r="F25" s="33">
        <v>16</v>
      </c>
      <c r="G25" s="26" t="s">
        <v>26</v>
      </c>
      <c r="H25" s="13"/>
      <c r="I25" s="13"/>
      <c r="J25" s="26" t="s">
        <v>52</v>
      </c>
      <c r="K25" s="13"/>
      <c r="L25" s="30">
        <f>F25*12/F26</f>
        <v>5.6470588235294121</v>
      </c>
      <c r="M25" s="29" t="s">
        <v>26</v>
      </c>
    </row>
    <row r="26" spans="1:99" s="17" customFormat="1" ht="18.95" customHeight="1" thickBot="1" x14ac:dyDescent="0.55000000000000004">
      <c r="A26" s="28"/>
      <c r="B26" s="13"/>
      <c r="C26" s="13"/>
      <c r="D26" s="26" t="s">
        <v>20</v>
      </c>
      <c r="E26" s="13"/>
      <c r="F26" s="34">
        <v>34</v>
      </c>
      <c r="G26" s="26" t="s">
        <v>26</v>
      </c>
      <c r="H26" s="13"/>
      <c r="I26" s="13"/>
      <c r="J26" s="26" t="s">
        <v>20</v>
      </c>
      <c r="K26" s="13"/>
      <c r="L26" s="31">
        <f>SUM(L24:L25)</f>
        <v>12</v>
      </c>
      <c r="M26" s="29" t="s">
        <v>26</v>
      </c>
    </row>
    <row r="27" spans="1:99" s="17" customFormat="1" ht="18.95" customHeight="1" thickTop="1" x14ac:dyDescent="0.5">
      <c r="A27" s="44" t="s">
        <v>47</v>
      </c>
      <c r="B27" s="45"/>
      <c r="C27" s="26" t="s">
        <v>49</v>
      </c>
      <c r="D27" s="26"/>
      <c r="E27" s="13"/>
      <c r="F27" s="39"/>
      <c r="G27" s="26"/>
      <c r="H27" s="13"/>
      <c r="I27" s="13"/>
      <c r="J27" s="26"/>
      <c r="K27" s="13"/>
      <c r="L27" s="41"/>
      <c r="M27" s="29"/>
    </row>
    <row r="28" spans="1:99" s="17" customFormat="1" ht="18.95" customHeight="1" x14ac:dyDescent="0.5">
      <c r="A28" s="40"/>
      <c r="B28" s="9"/>
      <c r="C28" s="46" t="s">
        <v>48</v>
      </c>
      <c r="D28" s="11"/>
      <c r="E28" s="11"/>
      <c r="F28" s="11"/>
      <c r="G28" s="11"/>
      <c r="H28" s="11"/>
      <c r="I28" s="11"/>
      <c r="J28" s="11"/>
      <c r="K28" s="11"/>
      <c r="L28" s="11"/>
      <c r="M28" s="12"/>
    </row>
    <row r="29" spans="1:99" s="17" customFormat="1" ht="18.95" customHeight="1" x14ac:dyDescent="0.5"/>
    <row r="30" spans="1:99" s="17" customFormat="1" ht="18.95" customHeight="1" x14ac:dyDescent="0.5"/>
    <row r="31" spans="1:99" s="17" customFormat="1" ht="18.95" customHeight="1" x14ac:dyDescent="0.5"/>
    <row r="32" spans="1:99" s="17" customFormat="1" ht="18.95" customHeight="1" x14ac:dyDescent="0.5"/>
    <row r="33" s="17" customFormat="1" ht="18.95" customHeight="1" x14ac:dyDescent="0.5"/>
    <row r="34" s="17" customFormat="1" ht="18.95" customHeight="1" x14ac:dyDescent="0.5"/>
    <row r="35" s="17" customFormat="1" ht="18.95" customHeight="1" x14ac:dyDescent="0.5"/>
    <row r="36" s="17" customFormat="1" ht="18.95" customHeight="1" x14ac:dyDescent="0.5"/>
    <row r="37" s="17" customFormat="1" ht="18.95" customHeight="1" x14ac:dyDescent="0.5"/>
    <row r="38" s="17" customFormat="1" ht="18.95" customHeight="1" x14ac:dyDescent="0.5"/>
    <row r="39" s="17" customFormat="1" ht="18.95" customHeight="1" x14ac:dyDescent="0.5"/>
    <row r="40" s="17" customFormat="1" ht="18.95" customHeight="1" x14ac:dyDescent="0.5"/>
    <row r="41" s="17" customFormat="1" ht="18.95" customHeight="1" x14ac:dyDescent="0.5"/>
    <row r="42" s="17" customFormat="1" ht="18.95" customHeight="1" x14ac:dyDescent="0.5"/>
    <row r="43" s="17" customFormat="1" ht="18.95" customHeight="1" x14ac:dyDescent="0.5"/>
    <row r="44" s="17" customFormat="1" ht="18.95" customHeight="1" x14ac:dyDescent="0.5"/>
    <row r="45" s="17" customFormat="1" ht="18.95" customHeight="1" x14ac:dyDescent="0.5"/>
    <row r="46" s="17" customFormat="1" ht="18.95" customHeight="1" x14ac:dyDescent="0.5"/>
    <row r="47" s="17" customFormat="1" ht="18.95" customHeight="1" x14ac:dyDescent="0.5"/>
    <row r="48" s="17" customFormat="1" ht="18.95" customHeight="1" x14ac:dyDescent="0.5"/>
    <row r="49" s="17" customFormat="1" ht="18.95" customHeight="1" x14ac:dyDescent="0.5"/>
    <row r="50" s="17" customFormat="1" ht="18.95" customHeight="1" x14ac:dyDescent="0.5"/>
    <row r="51" s="17" customFormat="1" ht="18.95" customHeight="1" x14ac:dyDescent="0.5"/>
    <row r="52" s="17" customFormat="1" ht="18.95" customHeight="1" x14ac:dyDescent="0.5"/>
    <row r="53" s="17" customFormat="1" ht="18.95" customHeight="1" x14ac:dyDescent="0.5"/>
  </sheetData>
  <mergeCells count="10">
    <mergeCell ref="A1:M1"/>
    <mergeCell ref="A2:M2"/>
    <mergeCell ref="A22:M22"/>
    <mergeCell ref="H13:I13"/>
    <mergeCell ref="A23:M23"/>
    <mergeCell ref="D3:E3"/>
    <mergeCell ref="B7:B21"/>
    <mergeCell ref="G7:G21"/>
    <mergeCell ref="H14:I14"/>
    <mergeCell ref="K3:M3"/>
  </mergeCells>
  <phoneticPr fontId="1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horizont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6"/>
  <sheetViews>
    <sheetView view="pageBreakPreview" zoomScale="90" zoomScaleNormal="100" zoomScaleSheetLayoutView="90" workbookViewId="0">
      <selection activeCell="R34" sqref="R34"/>
    </sheetView>
  </sheetViews>
  <sheetFormatPr defaultRowHeight="18.95" customHeight="1" x14ac:dyDescent="0.5"/>
  <cols>
    <col min="1" max="1" width="8.42578125" style="18" customWidth="1"/>
    <col min="2" max="2" width="6" style="18" customWidth="1"/>
    <col min="3" max="6" width="10" style="18" customWidth="1"/>
    <col min="7" max="7" width="6" style="18" customWidth="1"/>
    <col min="8" max="10" width="10" style="18" customWidth="1"/>
    <col min="11" max="11" width="10.140625" style="18" customWidth="1"/>
    <col min="12" max="13" width="10" style="18" customWidth="1"/>
    <col min="14" max="16384" width="9.140625" style="18"/>
  </cols>
  <sheetData>
    <row r="1" spans="1:106" s="6" customFormat="1" ht="18.95" customHeight="1" x14ac:dyDescent="0.5">
      <c r="A1" s="191" t="s">
        <v>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3"/>
    </row>
    <row r="2" spans="1:106" s="6" customFormat="1" ht="18.95" customHeight="1" x14ac:dyDescent="0.5">
      <c r="A2" s="194" t="s">
        <v>290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6"/>
    </row>
    <row r="3" spans="1:106" s="13" customFormat="1" ht="18.95" customHeight="1" x14ac:dyDescent="0.5">
      <c r="A3" s="7"/>
      <c r="B3" s="8"/>
      <c r="C3" s="9" t="s">
        <v>1</v>
      </c>
      <c r="D3" s="197" t="s">
        <v>84</v>
      </c>
      <c r="E3" s="197"/>
      <c r="F3" s="98" t="s">
        <v>2</v>
      </c>
      <c r="G3" s="8" t="s">
        <v>85</v>
      </c>
      <c r="H3" s="11"/>
      <c r="I3" s="9"/>
      <c r="J3" s="9" t="s">
        <v>3</v>
      </c>
      <c r="K3" s="198" t="s">
        <v>287</v>
      </c>
      <c r="L3" s="198"/>
      <c r="M3" s="199"/>
    </row>
    <row r="4" spans="1:106" ht="16.5" customHeight="1" x14ac:dyDescent="0.5">
      <c r="A4" s="3" t="s">
        <v>4</v>
      </c>
      <c r="B4" s="14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66</v>
      </c>
      <c r="M4" s="16" t="s">
        <v>67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</row>
    <row r="5" spans="1:106" ht="16.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66</v>
      </c>
      <c r="L5" s="19" t="s">
        <v>67</v>
      </c>
      <c r="M5" s="22" t="s">
        <v>68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</row>
    <row r="6" spans="1:106" ht="16.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</row>
    <row r="7" spans="1:106" ht="16.5" customHeight="1" x14ac:dyDescent="0.5">
      <c r="A7" s="25"/>
      <c r="B7" s="200" t="s">
        <v>69</v>
      </c>
      <c r="C7" s="76" t="s">
        <v>180</v>
      </c>
      <c r="D7" s="76" t="s">
        <v>268</v>
      </c>
      <c r="E7" s="158" t="s">
        <v>181</v>
      </c>
      <c r="F7" s="161" t="s">
        <v>268</v>
      </c>
      <c r="G7" s="214" t="s">
        <v>70</v>
      </c>
      <c r="H7" s="76" t="s">
        <v>180</v>
      </c>
      <c r="I7" s="89" t="s">
        <v>268</v>
      </c>
      <c r="J7" s="158" t="s">
        <v>181</v>
      </c>
      <c r="K7" s="158" t="s">
        <v>268</v>
      </c>
      <c r="L7" s="76"/>
      <c r="M7" s="84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</row>
    <row r="8" spans="1:106" ht="16.5" customHeight="1" x14ac:dyDescent="0.5">
      <c r="A8" s="3" t="s">
        <v>15</v>
      </c>
      <c r="B8" s="201"/>
      <c r="C8" s="77"/>
      <c r="D8" s="77"/>
      <c r="E8" s="159"/>
      <c r="F8" s="162"/>
      <c r="G8" s="211"/>
      <c r="H8" s="77"/>
      <c r="I8" s="91"/>
      <c r="J8" s="162"/>
      <c r="K8" s="159"/>
      <c r="L8" s="77"/>
      <c r="M8" s="79" t="s">
        <v>310</v>
      </c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</row>
    <row r="9" spans="1:106" ht="16.5" customHeight="1" x14ac:dyDescent="0.5">
      <c r="A9" s="4"/>
      <c r="B9" s="201"/>
      <c r="C9" s="78">
        <v>811</v>
      </c>
      <c r="D9" s="77" t="s">
        <v>112</v>
      </c>
      <c r="E9" s="160">
        <v>811</v>
      </c>
      <c r="F9" s="163" t="s">
        <v>112</v>
      </c>
      <c r="G9" s="211"/>
      <c r="H9" s="91" t="s">
        <v>182</v>
      </c>
      <c r="I9" s="93" t="s">
        <v>116</v>
      </c>
      <c r="J9" s="162" t="s">
        <v>182</v>
      </c>
      <c r="K9" s="157" t="s">
        <v>116</v>
      </c>
      <c r="L9" s="78"/>
      <c r="M9" s="81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</row>
    <row r="10" spans="1:106" ht="16.5" customHeight="1" x14ac:dyDescent="0.5">
      <c r="A10" s="2"/>
      <c r="B10" s="201"/>
      <c r="C10" s="76" t="s">
        <v>172</v>
      </c>
      <c r="D10" s="76" t="s">
        <v>256</v>
      </c>
      <c r="E10" s="89" t="s">
        <v>238</v>
      </c>
      <c r="F10" s="89"/>
      <c r="G10" s="211"/>
      <c r="H10" s="89"/>
      <c r="I10" s="137"/>
      <c r="J10" s="2" t="s">
        <v>347</v>
      </c>
      <c r="K10" s="84"/>
      <c r="L10" s="76"/>
      <c r="M10" s="84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</row>
    <row r="11" spans="1:106" ht="16.5" customHeight="1" x14ac:dyDescent="0.5">
      <c r="A11" s="3" t="s">
        <v>16</v>
      </c>
      <c r="B11" s="201"/>
      <c r="C11" s="77" t="s">
        <v>352</v>
      </c>
      <c r="D11" s="91"/>
      <c r="E11" s="90"/>
      <c r="F11" s="91"/>
      <c r="G11" s="211"/>
      <c r="H11" s="91"/>
      <c r="I11" s="123"/>
      <c r="J11" s="91"/>
      <c r="K11" s="79"/>
      <c r="L11" s="77"/>
      <c r="M11" s="79" t="s">
        <v>310</v>
      </c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</row>
    <row r="12" spans="1:106" ht="16.5" customHeight="1" thickBot="1" x14ac:dyDescent="0.55000000000000004">
      <c r="A12" s="4"/>
      <c r="B12" s="201"/>
      <c r="C12" s="93" t="s">
        <v>185</v>
      </c>
      <c r="D12" s="93" t="s">
        <v>182</v>
      </c>
      <c r="E12" s="93"/>
      <c r="F12" s="93"/>
      <c r="G12" s="211"/>
      <c r="H12" s="91"/>
      <c r="I12" s="138"/>
      <c r="J12" s="93" t="s">
        <v>185</v>
      </c>
      <c r="K12" s="81"/>
      <c r="L12" s="78"/>
      <c r="M12" s="81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</row>
    <row r="13" spans="1:106" ht="16.5" customHeight="1" x14ac:dyDescent="0.5">
      <c r="A13" s="2"/>
      <c r="B13" s="201"/>
      <c r="C13" s="76" t="s">
        <v>257</v>
      </c>
      <c r="D13" s="76" t="s">
        <v>240</v>
      </c>
      <c r="E13" s="76"/>
      <c r="F13" s="76" t="s">
        <v>344</v>
      </c>
      <c r="G13" s="204"/>
      <c r="H13" s="206" t="s">
        <v>71</v>
      </c>
      <c r="I13" s="207"/>
      <c r="J13" s="91"/>
      <c r="K13" s="89"/>
      <c r="L13" s="89"/>
      <c r="M13" s="89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</row>
    <row r="14" spans="1:106" ht="16.5" customHeight="1" x14ac:dyDescent="0.5">
      <c r="A14" s="3" t="s">
        <v>17</v>
      </c>
      <c r="B14" s="201"/>
      <c r="C14" s="80"/>
      <c r="D14" s="77"/>
      <c r="E14" s="80"/>
      <c r="F14" s="77"/>
      <c r="G14" s="204"/>
      <c r="H14" s="208" t="s">
        <v>353</v>
      </c>
      <c r="I14" s="209"/>
      <c r="J14" s="94"/>
      <c r="K14" s="91"/>
      <c r="L14" s="91"/>
      <c r="M14" s="91"/>
    </row>
    <row r="15" spans="1:106" ht="16.5" customHeight="1" thickBot="1" x14ac:dyDescent="0.55000000000000004">
      <c r="A15" s="4"/>
      <c r="B15" s="201"/>
      <c r="C15" s="78">
        <v>823</v>
      </c>
      <c r="D15" s="78"/>
      <c r="E15" s="78"/>
      <c r="F15" s="78" t="s">
        <v>184</v>
      </c>
      <c r="G15" s="204"/>
      <c r="H15" s="86" t="s">
        <v>262</v>
      </c>
      <c r="I15" s="87" t="s">
        <v>131</v>
      </c>
      <c r="J15" s="91"/>
      <c r="K15" s="91"/>
      <c r="L15" s="93"/>
      <c r="M15" s="93"/>
      <c r="P15" s="38"/>
    </row>
    <row r="16" spans="1:106" ht="16.5" customHeight="1" x14ac:dyDescent="0.5">
      <c r="A16" s="2"/>
      <c r="B16" s="201"/>
      <c r="C16" s="76" t="s">
        <v>134</v>
      </c>
      <c r="D16" s="76" t="s">
        <v>242</v>
      </c>
      <c r="E16" s="89" t="s">
        <v>238</v>
      </c>
      <c r="F16" s="89"/>
      <c r="G16" s="211"/>
      <c r="H16" s="89"/>
      <c r="I16" s="161"/>
      <c r="J16" s="161" t="s">
        <v>347</v>
      </c>
      <c r="K16" s="76"/>
      <c r="L16" s="89"/>
      <c r="M16" s="89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</row>
    <row r="17" spans="1:106" ht="16.5" customHeight="1" x14ac:dyDescent="0.5">
      <c r="A17" s="3" t="s">
        <v>18</v>
      </c>
      <c r="B17" s="201"/>
      <c r="C17" s="77" t="s">
        <v>354</v>
      </c>
      <c r="D17" s="77"/>
      <c r="E17" s="90"/>
      <c r="F17" s="91"/>
      <c r="G17" s="211"/>
      <c r="H17" s="91"/>
      <c r="I17" s="162"/>
      <c r="J17" s="162"/>
      <c r="K17" s="77"/>
      <c r="L17" s="91"/>
      <c r="M17" s="91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</row>
    <row r="18" spans="1:106" ht="16.5" customHeight="1" x14ac:dyDescent="0.5">
      <c r="A18" s="4"/>
      <c r="B18" s="201"/>
      <c r="C18" s="78" t="s">
        <v>155</v>
      </c>
      <c r="D18" s="95" t="s">
        <v>142</v>
      </c>
      <c r="E18" s="93"/>
      <c r="F18" s="93"/>
      <c r="G18" s="211"/>
      <c r="H18" s="91"/>
      <c r="I18" s="163"/>
      <c r="J18" s="163" t="s">
        <v>155</v>
      </c>
      <c r="K18" s="83"/>
      <c r="L18" s="93"/>
      <c r="M18" s="93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</row>
    <row r="19" spans="1:106" ht="16.5" customHeight="1" x14ac:dyDescent="0.5">
      <c r="A19" s="2"/>
      <c r="B19" s="201"/>
      <c r="C19" s="76" t="s">
        <v>172</v>
      </c>
      <c r="D19" s="158" t="s">
        <v>256</v>
      </c>
      <c r="E19" s="158" t="s">
        <v>238</v>
      </c>
      <c r="F19" s="161"/>
      <c r="G19" s="211"/>
      <c r="H19" s="161"/>
      <c r="I19" s="161"/>
      <c r="J19" s="161" t="s">
        <v>271</v>
      </c>
      <c r="K19" s="76"/>
      <c r="L19" s="76"/>
      <c r="M19" s="84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</row>
    <row r="20" spans="1:106" ht="16.5" customHeight="1" x14ac:dyDescent="0.5">
      <c r="A20" s="3" t="s">
        <v>19</v>
      </c>
      <c r="B20" s="201"/>
      <c r="C20" s="77" t="s">
        <v>355</v>
      </c>
      <c r="D20" s="159"/>
      <c r="E20" s="159"/>
      <c r="F20" s="162"/>
      <c r="G20" s="211"/>
      <c r="H20" s="162"/>
      <c r="I20" s="162"/>
      <c r="J20" s="162"/>
      <c r="K20" s="77"/>
      <c r="L20" s="77"/>
      <c r="M20" s="79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</row>
    <row r="21" spans="1:106" ht="16.5" customHeight="1" x14ac:dyDescent="0.5">
      <c r="A21" s="4"/>
      <c r="B21" s="202"/>
      <c r="C21" s="78" t="s">
        <v>136</v>
      </c>
      <c r="D21" s="159">
        <v>811</v>
      </c>
      <c r="E21" s="160"/>
      <c r="F21" s="163"/>
      <c r="G21" s="212"/>
      <c r="H21" s="162"/>
      <c r="I21" s="163"/>
      <c r="J21" s="163" t="s">
        <v>136</v>
      </c>
      <c r="K21" s="83"/>
      <c r="L21" s="78"/>
      <c r="M21" s="81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</row>
    <row r="22" spans="1:106" s="17" customFormat="1" ht="18.95" customHeight="1" x14ac:dyDescent="0.5">
      <c r="A22" s="191" t="s">
        <v>82</v>
      </c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3"/>
    </row>
    <row r="23" spans="1:106" s="17" customFormat="1" ht="18.95" customHeight="1" x14ac:dyDescent="0.5">
      <c r="A23" s="194" t="s">
        <v>229</v>
      </c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6"/>
    </row>
    <row r="24" spans="1:106" s="17" customFormat="1" ht="18.95" customHeight="1" x14ac:dyDescent="0.5">
      <c r="A24" s="5"/>
      <c r="B24" s="26" t="s">
        <v>25</v>
      </c>
      <c r="C24" s="13"/>
      <c r="D24" s="26" t="s">
        <v>51</v>
      </c>
      <c r="E24" s="13"/>
      <c r="F24" s="32">
        <v>6</v>
      </c>
      <c r="G24" s="26" t="s">
        <v>26</v>
      </c>
      <c r="H24" s="26"/>
      <c r="I24" s="27" t="s">
        <v>27</v>
      </c>
      <c r="J24" s="26" t="s">
        <v>51</v>
      </c>
      <c r="K24" s="13"/>
      <c r="L24" s="30">
        <v>0</v>
      </c>
      <c r="M24" s="29" t="s">
        <v>26</v>
      </c>
    </row>
    <row r="25" spans="1:106" ht="18.95" customHeight="1" x14ac:dyDescent="0.5">
      <c r="A25" s="28"/>
      <c r="B25" s="13"/>
      <c r="C25" s="13"/>
      <c r="D25" s="26" t="s">
        <v>52</v>
      </c>
      <c r="E25" s="13"/>
      <c r="F25" s="33">
        <v>29</v>
      </c>
      <c r="G25" s="26" t="s">
        <v>26</v>
      </c>
      <c r="H25" s="13"/>
      <c r="I25" s="13"/>
      <c r="J25" s="26" t="s">
        <v>52</v>
      </c>
      <c r="K25" s="13"/>
      <c r="L25" s="30">
        <v>12</v>
      </c>
      <c r="M25" s="29" t="s">
        <v>26</v>
      </c>
    </row>
    <row r="26" spans="1:106" s="17" customFormat="1" ht="18.95" customHeight="1" thickBot="1" x14ac:dyDescent="0.55000000000000004">
      <c r="A26" s="28"/>
      <c r="B26" s="13"/>
      <c r="C26" s="13"/>
      <c r="D26" s="26" t="s">
        <v>20</v>
      </c>
      <c r="E26" s="13"/>
      <c r="F26" s="34">
        <v>35</v>
      </c>
      <c r="G26" s="26" t="s">
        <v>26</v>
      </c>
      <c r="H26" s="13"/>
      <c r="I26" s="13"/>
      <c r="J26" s="26" t="s">
        <v>20</v>
      </c>
      <c r="K26" s="13"/>
      <c r="L26" s="31">
        <f>SUM(L24:L25)</f>
        <v>12</v>
      </c>
      <c r="M26" s="29" t="s">
        <v>26</v>
      </c>
    </row>
    <row r="27" spans="1:106" s="17" customFormat="1" ht="18.95" customHeight="1" thickTop="1" x14ac:dyDescent="0.5">
      <c r="A27" s="44" t="s">
        <v>47</v>
      </c>
      <c r="B27" s="45"/>
      <c r="C27" s="26" t="s">
        <v>49</v>
      </c>
      <c r="D27" s="26"/>
      <c r="E27" s="13"/>
      <c r="F27" s="39"/>
      <c r="G27" s="26"/>
      <c r="H27" s="13"/>
      <c r="I27" s="13"/>
      <c r="J27" s="26"/>
      <c r="K27" s="13"/>
      <c r="L27" s="41"/>
      <c r="M27" s="29"/>
    </row>
    <row r="28" spans="1:106" s="17" customFormat="1" ht="18.95" customHeight="1" x14ac:dyDescent="0.5">
      <c r="A28" s="40"/>
      <c r="B28" s="9"/>
      <c r="C28" s="46" t="s">
        <v>48</v>
      </c>
      <c r="D28" s="11"/>
      <c r="E28" s="11"/>
      <c r="F28" s="11"/>
      <c r="G28" s="11"/>
      <c r="H28" s="11"/>
      <c r="I28" s="11"/>
      <c r="J28" s="11"/>
      <c r="K28" s="11"/>
      <c r="L28" s="11"/>
      <c r="M28" s="12"/>
    </row>
    <row r="29" spans="1:106" s="17" customFormat="1" ht="18.95" customHeight="1" x14ac:dyDescent="0.5">
      <c r="A29" s="191" t="s">
        <v>0</v>
      </c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3"/>
    </row>
    <row r="30" spans="1:106" s="17" customFormat="1" ht="18.95" customHeight="1" x14ac:dyDescent="0.5">
      <c r="A30" s="194" t="s">
        <v>291</v>
      </c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6"/>
    </row>
    <row r="31" spans="1:106" s="17" customFormat="1" ht="18.95" customHeight="1" x14ac:dyDescent="0.5">
      <c r="A31" s="7"/>
      <c r="B31" s="8"/>
      <c r="C31" s="9" t="s">
        <v>1</v>
      </c>
      <c r="D31" s="197" t="s">
        <v>84</v>
      </c>
      <c r="E31" s="197"/>
      <c r="F31" s="144" t="s">
        <v>2</v>
      </c>
      <c r="G31" s="8" t="s">
        <v>85</v>
      </c>
      <c r="H31" s="11"/>
      <c r="I31" s="9"/>
      <c r="J31" s="9" t="s">
        <v>3</v>
      </c>
      <c r="K31" s="198" t="s">
        <v>287</v>
      </c>
      <c r="L31" s="198"/>
      <c r="M31" s="199"/>
    </row>
    <row r="32" spans="1:106" s="17" customFormat="1" ht="18.95" customHeight="1" x14ac:dyDescent="0.5">
      <c r="A32" s="3" t="s">
        <v>4</v>
      </c>
      <c r="B32" s="14" t="s">
        <v>5</v>
      </c>
      <c r="C32" s="14" t="s">
        <v>6</v>
      </c>
      <c r="D32" s="14" t="s">
        <v>7</v>
      </c>
      <c r="E32" s="15" t="s">
        <v>8</v>
      </c>
      <c r="F32" s="14" t="s">
        <v>9</v>
      </c>
      <c r="G32" s="14" t="s">
        <v>10</v>
      </c>
      <c r="H32" s="14" t="s">
        <v>11</v>
      </c>
      <c r="I32" s="14" t="s">
        <v>12</v>
      </c>
      <c r="J32" s="14" t="s">
        <v>13</v>
      </c>
      <c r="K32" s="14" t="s">
        <v>14</v>
      </c>
      <c r="L32" s="14" t="s">
        <v>66</v>
      </c>
      <c r="M32" s="16" t="s">
        <v>67</v>
      </c>
    </row>
    <row r="33" spans="1:13" s="17" customFormat="1" ht="18.95" customHeight="1" x14ac:dyDescent="0.5">
      <c r="A33" s="4"/>
      <c r="B33" s="19" t="s">
        <v>6</v>
      </c>
      <c r="C33" s="19" t="s">
        <v>7</v>
      </c>
      <c r="D33" s="19" t="s">
        <v>8</v>
      </c>
      <c r="E33" s="20" t="s">
        <v>9</v>
      </c>
      <c r="F33" s="19" t="s">
        <v>10</v>
      </c>
      <c r="G33" s="21" t="s">
        <v>11</v>
      </c>
      <c r="H33" s="19" t="s">
        <v>12</v>
      </c>
      <c r="I33" s="19" t="s">
        <v>13</v>
      </c>
      <c r="J33" s="22" t="s">
        <v>14</v>
      </c>
      <c r="K33" s="19" t="s">
        <v>66</v>
      </c>
      <c r="L33" s="19" t="s">
        <v>67</v>
      </c>
      <c r="M33" s="22" t="s">
        <v>68</v>
      </c>
    </row>
    <row r="34" spans="1:13" s="17" customFormat="1" ht="18.95" customHeight="1" x14ac:dyDescent="0.5">
      <c r="A34" s="23" t="s">
        <v>30</v>
      </c>
      <c r="B34" s="24"/>
      <c r="C34" s="23">
        <v>1</v>
      </c>
      <c r="D34" s="23">
        <v>2</v>
      </c>
      <c r="E34" s="1">
        <v>3</v>
      </c>
      <c r="F34" s="1">
        <v>4</v>
      </c>
      <c r="G34" s="1">
        <v>5</v>
      </c>
      <c r="H34" s="1">
        <v>6</v>
      </c>
      <c r="I34" s="1">
        <v>7</v>
      </c>
      <c r="J34" s="1">
        <v>8</v>
      </c>
      <c r="K34" s="1">
        <v>9</v>
      </c>
      <c r="L34" s="1">
        <v>10</v>
      </c>
      <c r="M34" s="23">
        <v>11</v>
      </c>
    </row>
    <row r="35" spans="1:13" s="17" customFormat="1" ht="18.95" customHeight="1" x14ac:dyDescent="0.5">
      <c r="A35" s="25"/>
      <c r="B35" s="200" t="s">
        <v>69</v>
      </c>
      <c r="C35" s="76" t="s">
        <v>180</v>
      </c>
      <c r="D35" s="76" t="s">
        <v>268</v>
      </c>
      <c r="E35" s="158" t="s">
        <v>181</v>
      </c>
      <c r="F35" s="161" t="s">
        <v>268</v>
      </c>
      <c r="G35" s="214" t="s">
        <v>70</v>
      </c>
      <c r="H35" s="76" t="s">
        <v>180</v>
      </c>
      <c r="I35" s="89" t="s">
        <v>268</v>
      </c>
      <c r="J35" s="158" t="s">
        <v>181</v>
      </c>
      <c r="K35" s="158" t="s">
        <v>268</v>
      </c>
      <c r="L35" s="76"/>
      <c r="M35" s="84"/>
    </row>
    <row r="36" spans="1:13" s="17" customFormat="1" ht="18.95" customHeight="1" x14ac:dyDescent="0.5">
      <c r="A36" s="3" t="s">
        <v>15</v>
      </c>
      <c r="B36" s="201"/>
      <c r="C36" s="77"/>
      <c r="D36" s="77"/>
      <c r="E36" s="159"/>
      <c r="F36" s="162"/>
      <c r="G36" s="211"/>
      <c r="H36" s="77"/>
      <c r="I36" s="91"/>
      <c r="J36" s="162"/>
      <c r="K36" s="159"/>
      <c r="L36" s="77"/>
      <c r="M36" s="79" t="s">
        <v>310</v>
      </c>
    </row>
    <row r="37" spans="1:13" s="17" customFormat="1" ht="18.95" customHeight="1" x14ac:dyDescent="0.5">
      <c r="A37" s="4"/>
      <c r="B37" s="201"/>
      <c r="C37" s="78">
        <v>811</v>
      </c>
      <c r="D37" s="77" t="s">
        <v>112</v>
      </c>
      <c r="E37" s="160">
        <v>811</v>
      </c>
      <c r="F37" s="163" t="s">
        <v>112</v>
      </c>
      <c r="G37" s="211"/>
      <c r="H37" s="91" t="s">
        <v>182</v>
      </c>
      <c r="I37" s="93" t="s">
        <v>116</v>
      </c>
      <c r="J37" s="162" t="s">
        <v>182</v>
      </c>
      <c r="K37" s="157" t="s">
        <v>116</v>
      </c>
      <c r="L37" s="78"/>
      <c r="M37" s="81"/>
    </row>
    <row r="38" spans="1:13" s="17" customFormat="1" ht="18.95" customHeight="1" x14ac:dyDescent="0.5">
      <c r="A38" s="2"/>
      <c r="B38" s="201"/>
      <c r="C38" s="76" t="s">
        <v>172</v>
      </c>
      <c r="D38" s="76" t="s">
        <v>256</v>
      </c>
      <c r="E38" s="89" t="s">
        <v>238</v>
      </c>
      <c r="F38" s="89"/>
      <c r="G38" s="211"/>
      <c r="H38" s="89"/>
      <c r="I38" s="137"/>
      <c r="J38" s="2" t="s">
        <v>347</v>
      </c>
      <c r="K38" s="84"/>
      <c r="L38" s="76"/>
      <c r="M38" s="84"/>
    </row>
    <row r="39" spans="1:13" s="17" customFormat="1" ht="18.95" customHeight="1" x14ac:dyDescent="0.5">
      <c r="A39" s="3" t="s">
        <v>16</v>
      </c>
      <c r="B39" s="201"/>
      <c r="C39" s="77" t="s">
        <v>352</v>
      </c>
      <c r="D39" s="91"/>
      <c r="E39" s="90"/>
      <c r="F39" s="91"/>
      <c r="G39" s="211"/>
      <c r="H39" s="91"/>
      <c r="I39" s="123"/>
      <c r="J39" s="91"/>
      <c r="K39" s="79"/>
      <c r="L39" s="77"/>
      <c r="M39" s="79" t="s">
        <v>310</v>
      </c>
    </row>
    <row r="40" spans="1:13" s="17" customFormat="1" ht="18.95" customHeight="1" x14ac:dyDescent="0.5">
      <c r="A40" s="4"/>
      <c r="B40" s="201"/>
      <c r="C40" s="93" t="s">
        <v>185</v>
      </c>
      <c r="D40" s="93" t="s">
        <v>182</v>
      </c>
      <c r="E40" s="93"/>
      <c r="F40" s="93"/>
      <c r="G40" s="211"/>
      <c r="H40" s="91"/>
      <c r="I40" s="123"/>
      <c r="J40" s="93" t="s">
        <v>185</v>
      </c>
      <c r="K40" s="81"/>
      <c r="L40" s="78"/>
      <c r="M40" s="81"/>
    </row>
    <row r="41" spans="1:13" s="17" customFormat="1" ht="18.95" customHeight="1" x14ac:dyDescent="0.5">
      <c r="A41" s="2"/>
      <c r="B41" s="201"/>
      <c r="C41" s="76"/>
      <c r="D41" s="76"/>
      <c r="E41" s="76"/>
      <c r="F41" s="76"/>
      <c r="G41" s="204"/>
      <c r="H41" s="218" t="s">
        <v>71</v>
      </c>
      <c r="I41" s="219"/>
      <c r="J41" s="89"/>
      <c r="K41" s="122"/>
      <c r="L41" s="89"/>
      <c r="M41" s="89"/>
    </row>
    <row r="42" spans="1:13" s="17" customFormat="1" ht="18.95" customHeight="1" x14ac:dyDescent="0.5">
      <c r="A42" s="3" t="s">
        <v>17</v>
      </c>
      <c r="B42" s="201"/>
      <c r="C42" s="80"/>
      <c r="D42" s="77"/>
      <c r="E42" s="80"/>
      <c r="F42" s="77"/>
      <c r="G42" s="204"/>
      <c r="H42" s="220" t="s">
        <v>353</v>
      </c>
      <c r="I42" s="221"/>
      <c r="J42" s="177"/>
      <c r="K42" s="121"/>
      <c r="L42" s="91"/>
      <c r="M42" s="91"/>
    </row>
    <row r="43" spans="1:13" s="17" customFormat="1" ht="18.95" customHeight="1" x14ac:dyDescent="0.5">
      <c r="A43" s="4"/>
      <c r="B43" s="201"/>
      <c r="C43" s="78"/>
      <c r="D43" s="78"/>
      <c r="E43" s="78"/>
      <c r="F43" s="78"/>
      <c r="G43" s="204"/>
      <c r="H43" s="138" t="s">
        <v>262</v>
      </c>
      <c r="I43" s="112" t="s">
        <v>393</v>
      </c>
      <c r="J43" s="78"/>
      <c r="K43" s="121"/>
      <c r="L43" s="93"/>
      <c r="M43" s="93"/>
    </row>
    <row r="44" spans="1:13" s="17" customFormat="1" ht="18.95" customHeight="1" x14ac:dyDescent="0.5">
      <c r="A44" s="2"/>
      <c r="B44" s="201"/>
      <c r="C44" s="76" t="s">
        <v>134</v>
      </c>
      <c r="D44" s="76" t="s">
        <v>242</v>
      </c>
      <c r="E44" s="89" t="s">
        <v>238</v>
      </c>
      <c r="F44" s="89"/>
      <c r="G44" s="211"/>
      <c r="H44" s="91"/>
      <c r="I44" s="185"/>
      <c r="J44" s="161" t="s">
        <v>347</v>
      </c>
      <c r="K44" s="76"/>
      <c r="L44" s="89"/>
      <c r="M44" s="89"/>
    </row>
    <row r="45" spans="1:13" s="17" customFormat="1" ht="18.95" customHeight="1" x14ac:dyDescent="0.5">
      <c r="A45" s="3" t="s">
        <v>18</v>
      </c>
      <c r="B45" s="201"/>
      <c r="C45" s="77" t="s">
        <v>354</v>
      </c>
      <c r="D45" s="77"/>
      <c r="E45" s="90"/>
      <c r="F45" s="91"/>
      <c r="G45" s="211"/>
      <c r="H45" s="91"/>
      <c r="I45" s="162"/>
      <c r="J45" s="162"/>
      <c r="K45" s="77"/>
      <c r="L45" s="91"/>
      <c r="M45" s="91"/>
    </row>
    <row r="46" spans="1:13" s="17" customFormat="1" ht="18.95" customHeight="1" x14ac:dyDescent="0.5">
      <c r="A46" s="4"/>
      <c r="B46" s="201"/>
      <c r="C46" s="78" t="s">
        <v>155</v>
      </c>
      <c r="D46" s="95" t="s">
        <v>142</v>
      </c>
      <c r="E46" s="93"/>
      <c r="F46" s="93"/>
      <c r="G46" s="211"/>
      <c r="H46" s="91"/>
      <c r="I46" s="162"/>
      <c r="J46" s="163" t="s">
        <v>155</v>
      </c>
      <c r="K46" s="83"/>
      <c r="L46" s="93"/>
      <c r="M46" s="93"/>
    </row>
    <row r="47" spans="1:13" s="17" customFormat="1" ht="18.95" customHeight="1" x14ac:dyDescent="0.5">
      <c r="A47" s="2"/>
      <c r="B47" s="201"/>
      <c r="C47" s="76" t="s">
        <v>172</v>
      </c>
      <c r="D47" s="158" t="s">
        <v>256</v>
      </c>
      <c r="E47" s="158" t="s">
        <v>238</v>
      </c>
      <c r="F47" s="161"/>
      <c r="G47" s="211"/>
      <c r="H47" s="161"/>
      <c r="I47" s="161"/>
      <c r="J47" s="161" t="s">
        <v>271</v>
      </c>
      <c r="K47" s="76"/>
      <c r="L47" s="76"/>
      <c r="M47" s="84"/>
    </row>
    <row r="48" spans="1:13" s="17" customFormat="1" ht="18.95" customHeight="1" x14ac:dyDescent="0.5">
      <c r="A48" s="3" t="s">
        <v>19</v>
      </c>
      <c r="B48" s="201"/>
      <c r="C48" s="77" t="s">
        <v>355</v>
      </c>
      <c r="D48" s="159"/>
      <c r="E48" s="159"/>
      <c r="F48" s="162"/>
      <c r="G48" s="211"/>
      <c r="H48" s="162"/>
      <c r="I48" s="162"/>
      <c r="J48" s="162"/>
      <c r="K48" s="77"/>
      <c r="L48" s="77"/>
      <c r="M48" s="79"/>
    </row>
    <row r="49" spans="1:13" s="17" customFormat="1" ht="18.95" customHeight="1" x14ac:dyDescent="0.5">
      <c r="A49" s="4"/>
      <c r="B49" s="202"/>
      <c r="C49" s="78" t="s">
        <v>136</v>
      </c>
      <c r="D49" s="159">
        <v>811</v>
      </c>
      <c r="E49" s="160"/>
      <c r="F49" s="163"/>
      <c r="G49" s="212"/>
      <c r="H49" s="162"/>
      <c r="I49" s="163"/>
      <c r="J49" s="163" t="s">
        <v>136</v>
      </c>
      <c r="K49" s="83"/>
      <c r="L49" s="78"/>
      <c r="M49" s="81"/>
    </row>
    <row r="50" spans="1:13" s="17" customFormat="1" ht="18.95" customHeight="1" x14ac:dyDescent="0.5">
      <c r="A50" s="191" t="s">
        <v>82</v>
      </c>
      <c r="B50" s="192"/>
      <c r="C50" s="192"/>
      <c r="D50" s="192"/>
      <c r="E50" s="192"/>
      <c r="F50" s="192"/>
      <c r="G50" s="192"/>
      <c r="H50" s="192"/>
      <c r="I50" s="192"/>
      <c r="J50" s="192"/>
      <c r="K50" s="192"/>
      <c r="L50" s="192"/>
      <c r="M50" s="193"/>
    </row>
    <row r="51" spans="1:13" s="17" customFormat="1" ht="18.95" customHeight="1" x14ac:dyDescent="0.5">
      <c r="A51" s="194" t="s">
        <v>298</v>
      </c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6"/>
    </row>
    <row r="52" spans="1:13" s="17" customFormat="1" ht="18.95" customHeight="1" x14ac:dyDescent="0.5">
      <c r="A52" s="5"/>
      <c r="B52" s="26" t="s">
        <v>25</v>
      </c>
      <c r="C52" s="13"/>
      <c r="D52" s="26" t="s">
        <v>51</v>
      </c>
      <c r="E52" s="13"/>
      <c r="F52" s="32">
        <v>2</v>
      </c>
      <c r="G52" s="26" t="s">
        <v>26</v>
      </c>
      <c r="H52" s="26"/>
      <c r="I52" s="27" t="s">
        <v>27</v>
      </c>
      <c r="J52" s="26" t="s">
        <v>51</v>
      </c>
      <c r="K52" s="13"/>
      <c r="L52" s="30">
        <v>0</v>
      </c>
      <c r="M52" s="29" t="s">
        <v>26</v>
      </c>
    </row>
    <row r="53" spans="1:13" s="17" customFormat="1" ht="18.95" customHeight="1" x14ac:dyDescent="0.5">
      <c r="A53" s="28"/>
      <c r="B53" s="13"/>
      <c r="C53" s="13"/>
      <c r="D53" s="26" t="s">
        <v>52</v>
      </c>
      <c r="E53" s="13"/>
      <c r="F53" s="33">
        <v>29</v>
      </c>
      <c r="G53" s="26" t="s">
        <v>26</v>
      </c>
      <c r="H53" s="13"/>
      <c r="I53" s="13"/>
      <c r="J53" s="26" t="s">
        <v>52</v>
      </c>
      <c r="K53" s="13"/>
      <c r="L53" s="30">
        <v>12</v>
      </c>
      <c r="M53" s="29" t="s">
        <v>26</v>
      </c>
    </row>
    <row r="54" spans="1:13" ht="18.95" customHeight="1" thickBot="1" x14ac:dyDescent="0.55000000000000004">
      <c r="A54" s="28"/>
      <c r="B54" s="13"/>
      <c r="C54" s="13"/>
      <c r="D54" s="26" t="s">
        <v>20</v>
      </c>
      <c r="E54" s="13"/>
      <c r="F54" s="34">
        <f>SUM(F52:F53)</f>
        <v>31</v>
      </c>
      <c r="G54" s="26" t="s">
        <v>26</v>
      </c>
      <c r="H54" s="13"/>
      <c r="I54" s="13"/>
      <c r="J54" s="26" t="s">
        <v>20</v>
      </c>
      <c r="K54" s="13"/>
      <c r="L54" s="31">
        <f>SUM(L52:L53)</f>
        <v>12</v>
      </c>
      <c r="M54" s="29" t="s">
        <v>26</v>
      </c>
    </row>
    <row r="55" spans="1:13" ht="18.95" customHeight="1" thickTop="1" x14ac:dyDescent="0.5">
      <c r="A55" s="44" t="s">
        <v>47</v>
      </c>
      <c r="B55" s="45"/>
      <c r="C55" s="26" t="s">
        <v>49</v>
      </c>
      <c r="D55" s="26"/>
      <c r="E55" s="13"/>
      <c r="F55" s="143"/>
      <c r="G55" s="26"/>
      <c r="H55" s="13"/>
      <c r="I55" s="13"/>
      <c r="J55" s="26"/>
      <c r="K55" s="13"/>
      <c r="L55" s="41"/>
      <c r="M55" s="29"/>
    </row>
    <row r="56" spans="1:13" ht="18.95" customHeight="1" x14ac:dyDescent="0.5">
      <c r="A56" s="40"/>
      <c r="B56" s="9"/>
      <c r="C56" s="46" t="s">
        <v>48</v>
      </c>
      <c r="D56" s="11"/>
      <c r="E56" s="11"/>
      <c r="F56" s="11"/>
      <c r="G56" s="11"/>
      <c r="H56" s="11"/>
      <c r="I56" s="11"/>
      <c r="J56" s="11"/>
      <c r="K56" s="11"/>
      <c r="L56" s="11"/>
      <c r="M56" s="12"/>
    </row>
  </sheetData>
  <mergeCells count="20">
    <mergeCell ref="A1:M1"/>
    <mergeCell ref="A2:M2"/>
    <mergeCell ref="H13:I13"/>
    <mergeCell ref="H14:I14"/>
    <mergeCell ref="D3:E3"/>
    <mergeCell ref="A23:M23"/>
    <mergeCell ref="B7:B21"/>
    <mergeCell ref="G7:G21"/>
    <mergeCell ref="A22:M22"/>
    <mergeCell ref="K3:M3"/>
    <mergeCell ref="A50:M50"/>
    <mergeCell ref="A51:M51"/>
    <mergeCell ref="A29:M29"/>
    <mergeCell ref="A30:M30"/>
    <mergeCell ref="D31:E31"/>
    <mergeCell ref="K31:M31"/>
    <mergeCell ref="B35:B49"/>
    <mergeCell ref="G35:G49"/>
    <mergeCell ref="H41:I41"/>
    <mergeCell ref="H42:I42"/>
  </mergeCells>
  <phoneticPr fontId="1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rowBreaks count="1" manualBreakCount="1">
    <brk id="28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3"/>
  <sheetViews>
    <sheetView view="pageBreakPreview" topLeftCell="A7" zoomScaleNormal="100" zoomScaleSheetLayoutView="100" workbookViewId="0">
      <selection activeCell="M7" sqref="M7:M12"/>
    </sheetView>
  </sheetViews>
  <sheetFormatPr defaultRowHeight="18.95" customHeight="1" x14ac:dyDescent="0.5"/>
  <cols>
    <col min="1" max="1" width="8.42578125" style="18" customWidth="1"/>
    <col min="2" max="2" width="6" style="18" customWidth="1"/>
    <col min="3" max="6" width="10" style="18" customWidth="1"/>
    <col min="7" max="7" width="6" style="18" customWidth="1"/>
    <col min="8" max="13" width="10" style="18" customWidth="1"/>
    <col min="14" max="16384" width="9.140625" style="18"/>
  </cols>
  <sheetData>
    <row r="1" spans="1:106" s="6" customFormat="1" ht="18.95" customHeight="1" x14ac:dyDescent="0.5">
      <c r="A1" s="191" t="s">
        <v>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3"/>
    </row>
    <row r="2" spans="1:106" s="6" customFormat="1" ht="18.95" customHeight="1" x14ac:dyDescent="0.5">
      <c r="A2" s="194" t="s">
        <v>99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6"/>
    </row>
    <row r="3" spans="1:106" s="13" customFormat="1" ht="18.95" customHeight="1" x14ac:dyDescent="0.5">
      <c r="A3" s="7"/>
      <c r="B3" s="8"/>
      <c r="C3" s="9" t="s">
        <v>1</v>
      </c>
      <c r="D3" s="197" t="s">
        <v>28</v>
      </c>
      <c r="E3" s="197"/>
      <c r="F3" s="98" t="s">
        <v>2</v>
      </c>
      <c r="G3" s="8" t="s">
        <v>35</v>
      </c>
      <c r="H3" s="11"/>
      <c r="I3" s="9"/>
      <c r="J3" s="9" t="s">
        <v>3</v>
      </c>
      <c r="K3" s="198" t="s">
        <v>40</v>
      </c>
      <c r="L3" s="222"/>
      <c r="M3" s="223"/>
    </row>
    <row r="4" spans="1:106" ht="16.5" customHeight="1" x14ac:dyDescent="0.5">
      <c r="A4" s="3" t="s">
        <v>4</v>
      </c>
      <c r="B4" s="14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66</v>
      </c>
      <c r="M4" s="16" t="s">
        <v>67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</row>
    <row r="5" spans="1:106" ht="16.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66</v>
      </c>
      <c r="L5" s="19" t="s">
        <v>67</v>
      </c>
      <c r="M5" s="22" t="s">
        <v>68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</row>
    <row r="6" spans="1:106" ht="16.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</row>
    <row r="7" spans="1:106" ht="16.5" customHeight="1" x14ac:dyDescent="0.5">
      <c r="A7" s="25"/>
      <c r="B7" s="200" t="s">
        <v>69</v>
      </c>
      <c r="C7" s="158" t="s">
        <v>252</v>
      </c>
      <c r="D7" s="158" t="s">
        <v>238</v>
      </c>
      <c r="E7" s="158"/>
      <c r="F7" s="158" t="s">
        <v>157</v>
      </c>
      <c r="G7" s="214" t="s">
        <v>70</v>
      </c>
      <c r="H7" s="2" t="s">
        <v>344</v>
      </c>
      <c r="I7" s="76" t="s">
        <v>153</v>
      </c>
      <c r="J7" s="76"/>
      <c r="K7" s="76"/>
      <c r="L7" s="76"/>
      <c r="M7" s="84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</row>
    <row r="8" spans="1:106" ht="16.5" customHeight="1" x14ac:dyDescent="0.5">
      <c r="A8" s="3" t="s">
        <v>15</v>
      </c>
      <c r="B8" s="201"/>
      <c r="C8" s="159"/>
      <c r="D8" s="159"/>
      <c r="E8" s="159"/>
      <c r="F8" s="159"/>
      <c r="G8" s="211"/>
      <c r="H8" s="77"/>
      <c r="I8" s="77"/>
      <c r="J8" s="77"/>
      <c r="K8" s="77"/>
      <c r="L8" s="77"/>
      <c r="M8" s="79" t="s">
        <v>310</v>
      </c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</row>
    <row r="9" spans="1:106" ht="16.5" customHeight="1" x14ac:dyDescent="0.5">
      <c r="A9" s="4"/>
      <c r="B9" s="201"/>
      <c r="C9" s="160" t="s">
        <v>142</v>
      </c>
      <c r="D9" s="160"/>
      <c r="E9" s="159"/>
      <c r="F9" s="160" t="s">
        <v>158</v>
      </c>
      <c r="G9" s="211"/>
      <c r="H9" s="78" t="s">
        <v>270</v>
      </c>
      <c r="I9" s="78" t="s">
        <v>152</v>
      </c>
      <c r="J9" s="77"/>
      <c r="K9" s="78"/>
      <c r="L9" s="78"/>
      <c r="M9" s="81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</row>
    <row r="10" spans="1:106" ht="16.5" customHeight="1" x14ac:dyDescent="0.5">
      <c r="A10" s="2"/>
      <c r="B10" s="201"/>
      <c r="C10" s="76" t="s">
        <v>252</v>
      </c>
      <c r="D10" s="76" t="s">
        <v>238</v>
      </c>
      <c r="E10" s="76"/>
      <c r="F10" s="76" t="s">
        <v>157</v>
      </c>
      <c r="G10" s="211"/>
      <c r="H10" s="76" t="s">
        <v>323</v>
      </c>
      <c r="I10" s="76" t="s">
        <v>108</v>
      </c>
      <c r="J10" s="76"/>
      <c r="K10" s="76"/>
      <c r="L10" s="76"/>
      <c r="M10" s="84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</row>
    <row r="11" spans="1:106" ht="16.5" customHeight="1" x14ac:dyDescent="0.5">
      <c r="A11" s="3" t="s">
        <v>16</v>
      </c>
      <c r="B11" s="201"/>
      <c r="C11" s="77"/>
      <c r="D11" s="77"/>
      <c r="E11" s="77"/>
      <c r="F11" s="77"/>
      <c r="G11" s="211"/>
      <c r="H11" s="77"/>
      <c r="I11" s="77"/>
      <c r="J11" s="77"/>
      <c r="K11" s="77"/>
      <c r="L11" s="77"/>
      <c r="M11" s="79" t="s">
        <v>310</v>
      </c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</row>
    <row r="12" spans="1:106" ht="16.5" customHeight="1" thickBot="1" x14ac:dyDescent="0.55000000000000004">
      <c r="A12" s="4"/>
      <c r="B12" s="201"/>
      <c r="C12" s="78" t="s">
        <v>142</v>
      </c>
      <c r="D12" s="78"/>
      <c r="E12" s="77"/>
      <c r="F12" s="78" t="s">
        <v>158</v>
      </c>
      <c r="G12" s="211"/>
      <c r="H12" s="78" t="s">
        <v>323</v>
      </c>
      <c r="I12" s="78" t="s">
        <v>107</v>
      </c>
      <c r="J12" s="77"/>
      <c r="K12" s="78"/>
      <c r="L12" s="78"/>
      <c r="M12" s="81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</row>
    <row r="13" spans="1:106" ht="16.5" customHeight="1" x14ac:dyDescent="0.5">
      <c r="A13" s="2"/>
      <c r="B13" s="201"/>
      <c r="C13" s="158" t="s">
        <v>252</v>
      </c>
      <c r="D13" s="158" t="s">
        <v>238</v>
      </c>
      <c r="E13" s="158"/>
      <c r="F13" s="158" t="s">
        <v>157</v>
      </c>
      <c r="G13" s="204"/>
      <c r="H13" s="206" t="s">
        <v>71</v>
      </c>
      <c r="I13" s="207"/>
      <c r="J13" s="76" t="s">
        <v>323</v>
      </c>
      <c r="K13" s="89" t="s">
        <v>108</v>
      </c>
      <c r="L13" s="89"/>
      <c r="M13" s="89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</row>
    <row r="14" spans="1:106" ht="16.5" customHeight="1" x14ac:dyDescent="0.5">
      <c r="A14" s="3" t="s">
        <v>17</v>
      </c>
      <c r="B14" s="201"/>
      <c r="C14" s="159"/>
      <c r="D14" s="159"/>
      <c r="E14" s="159"/>
      <c r="F14" s="159"/>
      <c r="G14" s="204"/>
      <c r="H14" s="208" t="s">
        <v>356</v>
      </c>
      <c r="I14" s="209"/>
      <c r="J14" s="94"/>
      <c r="K14" s="91"/>
      <c r="L14" s="91"/>
      <c r="M14" s="91"/>
    </row>
    <row r="15" spans="1:106" ht="16.5" customHeight="1" thickBot="1" x14ac:dyDescent="0.55000000000000004">
      <c r="A15" s="4"/>
      <c r="B15" s="201"/>
      <c r="C15" s="160" t="s">
        <v>142</v>
      </c>
      <c r="D15" s="160"/>
      <c r="E15" s="159"/>
      <c r="F15" s="160" t="s">
        <v>158</v>
      </c>
      <c r="G15" s="204"/>
      <c r="H15" s="86" t="s">
        <v>262</v>
      </c>
      <c r="I15" s="87" t="s">
        <v>123</v>
      </c>
      <c r="J15" s="78" t="s">
        <v>323</v>
      </c>
      <c r="K15" s="78" t="s">
        <v>107</v>
      </c>
      <c r="L15" s="93"/>
      <c r="M15" s="93"/>
    </row>
    <row r="16" spans="1:106" ht="16.5" customHeight="1" x14ac:dyDescent="0.5">
      <c r="A16" s="2"/>
      <c r="B16" s="201"/>
      <c r="C16" s="76" t="s">
        <v>145</v>
      </c>
      <c r="D16" s="76" t="s">
        <v>336</v>
      </c>
      <c r="E16" s="89"/>
      <c r="F16" s="76"/>
      <c r="G16" s="211"/>
      <c r="H16" s="76" t="s">
        <v>167</v>
      </c>
      <c r="I16" s="76" t="s">
        <v>157</v>
      </c>
      <c r="J16" s="2" t="s">
        <v>323</v>
      </c>
      <c r="K16" s="89" t="s">
        <v>108</v>
      </c>
      <c r="L16" s="89"/>
      <c r="M16" s="89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</row>
    <row r="17" spans="1:106" ht="16.5" customHeight="1" x14ac:dyDescent="0.5">
      <c r="A17" s="3" t="s">
        <v>18</v>
      </c>
      <c r="B17" s="201"/>
      <c r="C17" s="80"/>
      <c r="D17" s="77"/>
      <c r="E17" s="90"/>
      <c r="F17" s="77"/>
      <c r="G17" s="211"/>
      <c r="H17" s="77"/>
      <c r="I17" s="77"/>
      <c r="J17" s="77"/>
      <c r="K17" s="91"/>
      <c r="L17" s="91"/>
      <c r="M17" s="91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</row>
    <row r="18" spans="1:106" ht="16.5" customHeight="1" x14ac:dyDescent="0.5">
      <c r="A18" s="4"/>
      <c r="B18" s="201"/>
      <c r="C18" s="78">
        <v>822</v>
      </c>
      <c r="D18" s="83" t="s">
        <v>129</v>
      </c>
      <c r="E18" s="93"/>
      <c r="F18" s="78"/>
      <c r="G18" s="211"/>
      <c r="H18" s="78">
        <v>822</v>
      </c>
      <c r="I18" s="78" t="s">
        <v>158</v>
      </c>
      <c r="J18" s="78" t="s">
        <v>323</v>
      </c>
      <c r="K18" s="78" t="s">
        <v>107</v>
      </c>
      <c r="L18" s="93"/>
      <c r="M18" s="93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</row>
    <row r="19" spans="1:106" ht="16.5" customHeight="1" x14ac:dyDescent="0.5">
      <c r="A19" s="2"/>
      <c r="B19" s="201"/>
      <c r="C19" s="158" t="s">
        <v>252</v>
      </c>
      <c r="D19" s="158" t="s">
        <v>238</v>
      </c>
      <c r="E19" s="155"/>
      <c r="F19" s="158" t="s">
        <v>157</v>
      </c>
      <c r="G19" s="211"/>
      <c r="H19" s="76" t="s">
        <v>344</v>
      </c>
      <c r="I19" s="76" t="s">
        <v>153</v>
      </c>
      <c r="J19" s="76"/>
      <c r="K19" s="76"/>
      <c r="L19" s="76"/>
      <c r="M19" s="84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</row>
    <row r="20" spans="1:106" ht="16.5" customHeight="1" x14ac:dyDescent="0.5">
      <c r="A20" s="3" t="s">
        <v>19</v>
      </c>
      <c r="B20" s="201"/>
      <c r="C20" s="156"/>
      <c r="D20" s="159"/>
      <c r="E20" s="156"/>
      <c r="F20" s="159"/>
      <c r="G20" s="211"/>
      <c r="H20" s="77"/>
      <c r="I20" s="77"/>
      <c r="J20" s="77"/>
      <c r="K20" s="77"/>
      <c r="L20" s="77"/>
      <c r="M20" s="79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</row>
    <row r="21" spans="1:106" ht="16.5" customHeight="1" x14ac:dyDescent="0.5">
      <c r="A21" s="4"/>
      <c r="B21" s="202"/>
      <c r="C21" s="160" t="s">
        <v>77</v>
      </c>
      <c r="D21" s="157"/>
      <c r="E21" s="157"/>
      <c r="F21" s="160" t="s">
        <v>158</v>
      </c>
      <c r="G21" s="212"/>
      <c r="H21" s="78" t="s">
        <v>270</v>
      </c>
      <c r="I21" s="78" t="s">
        <v>152</v>
      </c>
      <c r="J21" s="78"/>
      <c r="K21" s="78"/>
      <c r="L21" s="78"/>
      <c r="M21" s="81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</row>
    <row r="22" spans="1:106" s="17" customFormat="1" ht="18.95" customHeight="1" x14ac:dyDescent="0.5">
      <c r="A22" s="191" t="s">
        <v>58</v>
      </c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3"/>
    </row>
    <row r="23" spans="1:106" s="17" customFormat="1" ht="18.95" customHeight="1" x14ac:dyDescent="0.5">
      <c r="A23" s="194" t="s">
        <v>226</v>
      </c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6"/>
    </row>
    <row r="24" spans="1:106" s="17" customFormat="1" ht="18.95" customHeight="1" x14ac:dyDescent="0.5">
      <c r="A24" s="5"/>
      <c r="B24" s="26" t="s">
        <v>25</v>
      </c>
      <c r="C24" s="13"/>
      <c r="D24" s="26" t="s">
        <v>51</v>
      </c>
      <c r="E24" s="13"/>
      <c r="F24" s="32">
        <v>32</v>
      </c>
      <c r="G24" s="26" t="s">
        <v>26</v>
      </c>
      <c r="H24" s="26"/>
      <c r="I24" s="27" t="s">
        <v>27</v>
      </c>
      <c r="J24" s="26" t="s">
        <v>51</v>
      </c>
      <c r="K24" s="13"/>
      <c r="L24" s="30">
        <f>F24*12/F26</f>
        <v>12</v>
      </c>
      <c r="M24" s="29" t="s">
        <v>26</v>
      </c>
    </row>
    <row r="25" spans="1:106" ht="18.95" customHeight="1" x14ac:dyDescent="0.5">
      <c r="A25" s="28"/>
      <c r="B25" s="13"/>
      <c r="C25" s="13"/>
      <c r="D25" s="26" t="s">
        <v>52</v>
      </c>
      <c r="E25" s="13"/>
      <c r="F25" s="33">
        <v>0</v>
      </c>
      <c r="G25" s="26" t="s">
        <v>26</v>
      </c>
      <c r="H25" s="13"/>
      <c r="I25" s="13"/>
      <c r="J25" s="26" t="s">
        <v>52</v>
      </c>
      <c r="K25" s="13"/>
      <c r="L25" s="30">
        <f>F25*12/F26</f>
        <v>0</v>
      </c>
      <c r="M25" s="29" t="s">
        <v>26</v>
      </c>
    </row>
    <row r="26" spans="1:106" s="17" customFormat="1" ht="18.95" customHeight="1" thickBot="1" x14ac:dyDescent="0.55000000000000004">
      <c r="A26" s="28"/>
      <c r="B26" s="13"/>
      <c r="C26" s="13"/>
      <c r="D26" s="26" t="s">
        <v>20</v>
      </c>
      <c r="E26" s="13"/>
      <c r="F26" s="34">
        <v>32</v>
      </c>
      <c r="G26" s="26" t="s">
        <v>26</v>
      </c>
      <c r="H26" s="13"/>
      <c r="I26" s="13"/>
      <c r="J26" s="26" t="s">
        <v>20</v>
      </c>
      <c r="K26" s="13"/>
      <c r="L26" s="31">
        <f>SUM(L24:L25)</f>
        <v>12</v>
      </c>
      <c r="M26" s="29" t="s">
        <v>26</v>
      </c>
    </row>
    <row r="27" spans="1:106" s="17" customFormat="1" ht="18.95" customHeight="1" thickTop="1" x14ac:dyDescent="0.5">
      <c r="A27" s="44" t="s">
        <v>47</v>
      </c>
      <c r="B27" s="45"/>
      <c r="C27" s="26" t="s">
        <v>49</v>
      </c>
      <c r="D27" s="26"/>
      <c r="E27" s="13"/>
      <c r="F27" s="39"/>
      <c r="G27" s="26"/>
      <c r="H27" s="13"/>
      <c r="I27" s="13"/>
      <c r="J27" s="26"/>
      <c r="K27" s="13"/>
      <c r="L27" s="41"/>
      <c r="M27" s="29"/>
    </row>
    <row r="28" spans="1:106" s="17" customFormat="1" ht="18.95" customHeight="1" x14ac:dyDescent="0.5">
      <c r="A28" s="40"/>
      <c r="B28" s="9"/>
      <c r="C28" s="46" t="s">
        <v>48</v>
      </c>
      <c r="D28" s="11"/>
      <c r="E28" s="11"/>
      <c r="F28" s="11"/>
      <c r="G28" s="11"/>
      <c r="H28" s="11"/>
      <c r="I28" s="11"/>
      <c r="J28" s="11"/>
      <c r="K28" s="11"/>
      <c r="L28" s="11"/>
      <c r="M28" s="12"/>
    </row>
    <row r="29" spans="1:106" s="17" customFormat="1" ht="18.95" customHeight="1" x14ac:dyDescent="0.5"/>
    <row r="30" spans="1:106" s="17" customFormat="1" ht="18.95" customHeight="1" x14ac:dyDescent="0.5"/>
    <row r="31" spans="1:106" s="17" customFormat="1" ht="18.95" customHeight="1" x14ac:dyDescent="0.5"/>
    <row r="32" spans="1:106" s="17" customFormat="1" ht="18.95" customHeight="1" x14ac:dyDescent="0.5"/>
    <row r="33" s="17" customFormat="1" ht="18.95" customHeight="1" x14ac:dyDescent="0.5"/>
    <row r="34" s="17" customFormat="1" ht="18.95" customHeight="1" x14ac:dyDescent="0.5"/>
    <row r="35" s="17" customFormat="1" ht="18.95" customHeight="1" x14ac:dyDescent="0.5"/>
    <row r="36" s="17" customFormat="1" ht="18.95" customHeight="1" x14ac:dyDescent="0.5"/>
    <row r="37" s="17" customFormat="1" ht="18.95" customHeight="1" x14ac:dyDescent="0.5"/>
    <row r="38" s="17" customFormat="1" ht="18.95" customHeight="1" x14ac:dyDescent="0.5"/>
    <row r="39" s="17" customFormat="1" ht="18.95" customHeight="1" x14ac:dyDescent="0.5"/>
    <row r="40" s="17" customFormat="1" ht="18.95" customHeight="1" x14ac:dyDescent="0.5"/>
    <row r="41" s="17" customFormat="1" ht="18.95" customHeight="1" x14ac:dyDescent="0.5"/>
    <row r="42" s="17" customFormat="1" ht="18.95" customHeight="1" x14ac:dyDescent="0.5"/>
    <row r="43" s="17" customFormat="1" ht="18.95" customHeight="1" x14ac:dyDescent="0.5"/>
    <row r="44" s="17" customFormat="1" ht="18.95" customHeight="1" x14ac:dyDescent="0.5"/>
    <row r="45" s="17" customFormat="1" ht="18.95" customHeight="1" x14ac:dyDescent="0.5"/>
    <row r="46" s="17" customFormat="1" ht="18.95" customHeight="1" x14ac:dyDescent="0.5"/>
    <row r="47" s="17" customFormat="1" ht="18.95" customHeight="1" x14ac:dyDescent="0.5"/>
    <row r="48" s="17" customFormat="1" ht="18.95" customHeight="1" x14ac:dyDescent="0.5"/>
    <row r="49" s="17" customFormat="1" ht="18.95" customHeight="1" x14ac:dyDescent="0.5"/>
    <row r="50" s="17" customFormat="1" ht="18.95" customHeight="1" x14ac:dyDescent="0.5"/>
    <row r="51" s="17" customFormat="1" ht="18.95" customHeight="1" x14ac:dyDescent="0.5"/>
    <row r="52" s="17" customFormat="1" ht="18.95" customHeight="1" x14ac:dyDescent="0.5"/>
    <row r="53" s="17" customFormat="1" ht="18.95" customHeight="1" x14ac:dyDescent="0.5"/>
  </sheetData>
  <mergeCells count="10">
    <mergeCell ref="A1:M1"/>
    <mergeCell ref="A2:M2"/>
    <mergeCell ref="A22:M22"/>
    <mergeCell ref="A23:M23"/>
    <mergeCell ref="D3:E3"/>
    <mergeCell ref="K3:M3"/>
    <mergeCell ref="B7:B21"/>
    <mergeCell ref="G7:G21"/>
    <mergeCell ref="H13:I13"/>
    <mergeCell ref="H14:I14"/>
  </mergeCells>
  <phoneticPr fontId="1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horizont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3"/>
  <sheetViews>
    <sheetView view="pageBreakPreview" topLeftCell="A10" zoomScaleNormal="100" zoomScaleSheetLayoutView="100" workbookViewId="0">
      <selection activeCell="M7" sqref="M7:M12"/>
    </sheetView>
  </sheetViews>
  <sheetFormatPr defaultRowHeight="18.95" customHeight="1" x14ac:dyDescent="0.5"/>
  <cols>
    <col min="1" max="1" width="8.42578125" style="18" customWidth="1"/>
    <col min="2" max="2" width="6" style="18" customWidth="1"/>
    <col min="3" max="6" width="10" style="18" customWidth="1"/>
    <col min="7" max="7" width="6" style="18" customWidth="1"/>
    <col min="8" max="10" width="10" style="18" customWidth="1"/>
    <col min="11" max="11" width="10.140625" style="18" customWidth="1"/>
    <col min="12" max="13" width="10" style="18" customWidth="1"/>
    <col min="14" max="16384" width="9.140625" style="18"/>
  </cols>
  <sheetData>
    <row r="1" spans="1:106" s="6" customFormat="1" ht="18.95" customHeight="1" x14ac:dyDescent="0.5">
      <c r="A1" s="191" t="s">
        <v>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3"/>
    </row>
    <row r="2" spans="1:106" s="6" customFormat="1" ht="18.95" customHeight="1" x14ac:dyDescent="0.5">
      <c r="A2" s="194" t="s">
        <v>99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6"/>
    </row>
    <row r="3" spans="1:106" s="13" customFormat="1" ht="18.95" customHeight="1" x14ac:dyDescent="0.5">
      <c r="A3" s="7"/>
      <c r="B3" s="8"/>
      <c r="C3" s="9" t="s">
        <v>1</v>
      </c>
      <c r="D3" s="197" t="s">
        <v>37</v>
      </c>
      <c r="E3" s="197"/>
      <c r="F3" s="98" t="s">
        <v>2</v>
      </c>
      <c r="G3" s="8" t="s">
        <v>38</v>
      </c>
      <c r="H3" s="11"/>
      <c r="I3" s="9"/>
      <c r="J3" s="9" t="s">
        <v>3</v>
      </c>
      <c r="K3" s="198" t="s">
        <v>41</v>
      </c>
      <c r="L3" s="198"/>
      <c r="M3" s="199"/>
    </row>
    <row r="4" spans="1:106" ht="16.5" customHeight="1" x14ac:dyDescent="0.5">
      <c r="A4" s="3" t="s">
        <v>4</v>
      </c>
      <c r="B4" s="14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66</v>
      </c>
      <c r="M4" s="16" t="s">
        <v>67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</row>
    <row r="5" spans="1:106" ht="16.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66</v>
      </c>
      <c r="L5" s="19" t="s">
        <v>67</v>
      </c>
      <c r="M5" s="22" t="s">
        <v>68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</row>
    <row r="6" spans="1:106" ht="16.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</row>
    <row r="7" spans="1:106" ht="16.5" customHeight="1" x14ac:dyDescent="0.5">
      <c r="A7" s="25"/>
      <c r="B7" s="200" t="s">
        <v>69</v>
      </c>
      <c r="C7" s="76" t="s">
        <v>254</v>
      </c>
      <c r="D7" s="76" t="s">
        <v>238</v>
      </c>
      <c r="E7" s="76"/>
      <c r="F7" s="89"/>
      <c r="G7" s="214" t="s">
        <v>70</v>
      </c>
      <c r="H7" s="89" t="s">
        <v>357</v>
      </c>
      <c r="I7" s="89"/>
      <c r="J7" s="89"/>
      <c r="K7" s="76"/>
      <c r="L7" s="76"/>
      <c r="M7" s="84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</row>
    <row r="8" spans="1:106" ht="16.5" customHeight="1" x14ac:dyDescent="0.5">
      <c r="A8" s="3" t="s">
        <v>15</v>
      </c>
      <c r="B8" s="201"/>
      <c r="C8" s="77"/>
      <c r="D8" s="77"/>
      <c r="E8" s="77"/>
      <c r="F8" s="91"/>
      <c r="G8" s="211"/>
      <c r="H8" s="91"/>
      <c r="I8" s="91"/>
      <c r="J8" s="91"/>
      <c r="K8" s="77"/>
      <c r="L8" s="77"/>
      <c r="M8" s="79" t="s">
        <v>310</v>
      </c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</row>
    <row r="9" spans="1:106" ht="16.5" customHeight="1" x14ac:dyDescent="0.5">
      <c r="A9" s="4"/>
      <c r="B9" s="201"/>
      <c r="C9" s="115" t="s">
        <v>169</v>
      </c>
      <c r="D9" s="77"/>
      <c r="F9" s="93"/>
      <c r="G9" s="211"/>
      <c r="H9" s="91" t="s">
        <v>168</v>
      </c>
      <c r="I9" s="93"/>
      <c r="J9" s="93"/>
      <c r="K9" s="83"/>
      <c r="L9" s="78"/>
      <c r="M9" s="81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</row>
    <row r="10" spans="1:106" ht="16.5" customHeight="1" x14ac:dyDescent="0.5">
      <c r="A10" s="2"/>
      <c r="B10" s="201"/>
      <c r="C10" s="76" t="s">
        <v>141</v>
      </c>
      <c r="D10" s="158" t="s">
        <v>247</v>
      </c>
      <c r="E10" s="161" t="s">
        <v>238</v>
      </c>
      <c r="F10" s="161" t="s">
        <v>268</v>
      </c>
      <c r="G10" s="211"/>
      <c r="H10" s="89"/>
      <c r="I10" s="89"/>
      <c r="J10" s="89"/>
      <c r="K10" s="76"/>
      <c r="L10" s="76"/>
      <c r="M10" s="84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</row>
    <row r="11" spans="1:106" ht="16.5" customHeight="1" x14ac:dyDescent="0.5">
      <c r="A11" s="3" t="s">
        <v>16</v>
      </c>
      <c r="B11" s="201"/>
      <c r="C11" s="77" t="s">
        <v>282</v>
      </c>
      <c r="D11" s="159"/>
      <c r="E11" s="165"/>
      <c r="F11" s="162"/>
      <c r="G11" s="211"/>
      <c r="H11" s="91"/>
      <c r="I11" s="91"/>
      <c r="J11" s="91"/>
      <c r="K11" s="77"/>
      <c r="L11" s="77"/>
      <c r="M11" s="79" t="s">
        <v>310</v>
      </c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</row>
    <row r="12" spans="1:106" ht="16.5" customHeight="1" thickBot="1" x14ac:dyDescent="0.55000000000000004">
      <c r="A12" s="4"/>
      <c r="B12" s="201"/>
      <c r="C12" s="78" t="s">
        <v>170</v>
      </c>
      <c r="D12" s="157" t="s">
        <v>164</v>
      </c>
      <c r="E12" s="163"/>
      <c r="F12" s="163" t="s">
        <v>170</v>
      </c>
      <c r="G12" s="211"/>
      <c r="H12" s="91"/>
      <c r="I12" s="93"/>
      <c r="J12" s="93"/>
      <c r="K12" s="78"/>
      <c r="L12" s="78"/>
      <c r="M12" s="81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</row>
    <row r="13" spans="1:106" ht="16.5" customHeight="1" x14ac:dyDescent="0.5">
      <c r="A13" s="2"/>
      <c r="B13" s="201"/>
      <c r="C13" s="76" t="s">
        <v>171</v>
      </c>
      <c r="D13" s="158" t="s">
        <v>255</v>
      </c>
      <c r="E13" s="158" t="s">
        <v>238</v>
      </c>
      <c r="F13" s="158"/>
      <c r="G13" s="204"/>
      <c r="H13" s="206" t="s">
        <v>71</v>
      </c>
      <c r="I13" s="207"/>
      <c r="J13" s="161" t="s">
        <v>341</v>
      </c>
      <c r="K13" s="89"/>
      <c r="L13" s="89"/>
      <c r="M13" s="89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</row>
    <row r="14" spans="1:106" ht="16.5" customHeight="1" x14ac:dyDescent="0.5">
      <c r="A14" s="3" t="s">
        <v>17</v>
      </c>
      <c r="B14" s="201"/>
      <c r="C14" s="80" t="s">
        <v>358</v>
      </c>
      <c r="D14" s="159"/>
      <c r="E14" s="156"/>
      <c r="F14" s="159"/>
      <c r="G14" s="204"/>
      <c r="H14" s="208" t="s">
        <v>394</v>
      </c>
      <c r="I14" s="209"/>
      <c r="J14" s="178"/>
      <c r="K14" s="91"/>
      <c r="L14" s="91"/>
      <c r="M14" s="91"/>
    </row>
    <row r="15" spans="1:106" ht="16.5" customHeight="1" thickBot="1" x14ac:dyDescent="0.55000000000000004">
      <c r="A15" s="4"/>
      <c r="B15" s="201"/>
      <c r="C15" s="78" t="s">
        <v>294</v>
      </c>
      <c r="D15" s="160">
        <v>811</v>
      </c>
      <c r="E15" s="160"/>
      <c r="F15" s="160"/>
      <c r="G15" s="204"/>
      <c r="H15" s="86" t="s">
        <v>263</v>
      </c>
      <c r="I15" s="87" t="s">
        <v>278</v>
      </c>
      <c r="J15" s="162" t="s">
        <v>294</v>
      </c>
      <c r="K15" s="91"/>
      <c r="L15" s="93"/>
      <c r="M15" s="93"/>
    </row>
    <row r="16" spans="1:106" ht="16.5" customHeight="1" x14ac:dyDescent="0.5">
      <c r="A16" s="2"/>
      <c r="B16" s="201"/>
      <c r="C16" s="76" t="s">
        <v>172</v>
      </c>
      <c r="D16" s="158" t="s">
        <v>256</v>
      </c>
      <c r="E16" s="161" t="s">
        <v>238</v>
      </c>
      <c r="F16" s="161"/>
      <c r="G16" s="211"/>
      <c r="H16" s="161"/>
      <c r="I16" s="161"/>
      <c r="J16" s="89" t="s">
        <v>319</v>
      </c>
      <c r="K16" s="76"/>
      <c r="L16" s="89"/>
      <c r="M16" s="89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</row>
    <row r="17" spans="1:106" ht="16.5" customHeight="1" x14ac:dyDescent="0.5">
      <c r="A17" s="3" t="s">
        <v>18</v>
      </c>
      <c r="B17" s="201"/>
      <c r="C17" s="77" t="s">
        <v>359</v>
      </c>
      <c r="D17" s="159"/>
      <c r="E17" s="165"/>
      <c r="F17" s="162"/>
      <c r="G17" s="211"/>
      <c r="H17" s="162"/>
      <c r="I17" s="162"/>
      <c r="J17" s="91"/>
      <c r="K17" s="77"/>
      <c r="L17" s="91"/>
      <c r="M17" s="91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</row>
    <row r="18" spans="1:106" ht="16.5" customHeight="1" x14ac:dyDescent="0.5">
      <c r="A18" s="4"/>
      <c r="B18" s="201"/>
      <c r="C18" s="78" t="s">
        <v>146</v>
      </c>
      <c r="D18" s="170">
        <v>811</v>
      </c>
      <c r="E18" s="163"/>
      <c r="F18" s="163"/>
      <c r="G18" s="211"/>
      <c r="H18" s="162"/>
      <c r="I18" s="163"/>
      <c r="J18" s="93" t="s">
        <v>146</v>
      </c>
      <c r="K18" s="83"/>
      <c r="L18" s="93"/>
      <c r="M18" s="93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</row>
    <row r="19" spans="1:106" ht="16.5" customHeight="1" x14ac:dyDescent="0.5">
      <c r="A19" s="2"/>
      <c r="B19" s="201"/>
      <c r="C19" s="76" t="s">
        <v>172</v>
      </c>
      <c r="D19" s="76" t="s">
        <v>256</v>
      </c>
      <c r="E19" s="76" t="s">
        <v>238</v>
      </c>
      <c r="F19" s="89"/>
      <c r="G19" s="211"/>
      <c r="H19" s="89"/>
      <c r="I19" s="89"/>
      <c r="J19" s="89" t="s">
        <v>319</v>
      </c>
      <c r="K19" s="76"/>
      <c r="L19" s="76"/>
      <c r="M19" s="84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</row>
    <row r="20" spans="1:106" ht="16.5" customHeight="1" x14ac:dyDescent="0.5">
      <c r="A20" s="3" t="s">
        <v>19</v>
      </c>
      <c r="B20" s="201"/>
      <c r="C20" s="77" t="s">
        <v>359</v>
      </c>
      <c r="D20" s="77"/>
      <c r="E20" s="77"/>
      <c r="F20" s="91"/>
      <c r="G20" s="211"/>
      <c r="H20" s="91"/>
      <c r="I20" s="91"/>
      <c r="J20" s="91"/>
      <c r="K20" s="77"/>
      <c r="L20" s="77"/>
      <c r="M20" s="79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</row>
    <row r="21" spans="1:106" ht="16.5" customHeight="1" x14ac:dyDescent="0.5">
      <c r="A21" s="4"/>
      <c r="B21" s="202"/>
      <c r="C21" s="78" t="s">
        <v>156</v>
      </c>
      <c r="D21" s="77">
        <v>811</v>
      </c>
      <c r="E21" s="78"/>
      <c r="F21" s="93"/>
      <c r="G21" s="212"/>
      <c r="H21" s="91"/>
      <c r="I21" s="93"/>
      <c r="J21" s="93" t="s">
        <v>156</v>
      </c>
      <c r="K21" s="83"/>
      <c r="L21" s="78"/>
      <c r="M21" s="81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</row>
    <row r="22" spans="1:106" s="17" customFormat="1" ht="18.95" customHeight="1" x14ac:dyDescent="0.5">
      <c r="A22" s="191" t="s">
        <v>83</v>
      </c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3"/>
    </row>
    <row r="23" spans="1:106" s="17" customFormat="1" ht="18.95" customHeight="1" x14ac:dyDescent="0.5">
      <c r="A23" s="194" t="s">
        <v>227</v>
      </c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6"/>
    </row>
    <row r="24" spans="1:106" s="17" customFormat="1" ht="18.95" customHeight="1" x14ac:dyDescent="0.5">
      <c r="A24" s="5"/>
      <c r="B24" s="26" t="s">
        <v>25</v>
      </c>
      <c r="C24" s="13"/>
      <c r="D24" s="26" t="s">
        <v>51</v>
      </c>
      <c r="E24" s="13"/>
      <c r="F24" s="35">
        <v>0</v>
      </c>
      <c r="G24" s="26" t="s">
        <v>26</v>
      </c>
      <c r="H24" s="26"/>
      <c r="I24" s="27" t="s">
        <v>27</v>
      </c>
      <c r="J24" s="26" t="s">
        <v>51</v>
      </c>
      <c r="K24" s="13"/>
      <c r="L24" s="30">
        <f>F24*12/F26</f>
        <v>0</v>
      </c>
      <c r="M24" s="29" t="s">
        <v>26</v>
      </c>
    </row>
    <row r="25" spans="1:106" ht="18.95" customHeight="1" x14ac:dyDescent="0.5">
      <c r="A25" s="28"/>
      <c r="B25" s="13"/>
      <c r="C25" s="13"/>
      <c r="D25" s="26" t="s">
        <v>52</v>
      </c>
      <c r="E25" s="13"/>
      <c r="F25" s="36">
        <v>30</v>
      </c>
      <c r="G25" s="26" t="s">
        <v>26</v>
      </c>
      <c r="H25" s="13"/>
      <c r="I25" s="13"/>
      <c r="J25" s="26" t="s">
        <v>52</v>
      </c>
      <c r="K25" s="13"/>
      <c r="L25" s="30">
        <f>F25*12/F26</f>
        <v>12</v>
      </c>
      <c r="M25" s="29" t="s">
        <v>26</v>
      </c>
    </row>
    <row r="26" spans="1:106" s="17" customFormat="1" ht="18.95" customHeight="1" thickBot="1" x14ac:dyDescent="0.55000000000000004">
      <c r="A26" s="28"/>
      <c r="B26" s="13"/>
      <c r="C26" s="13"/>
      <c r="D26" s="26" t="s">
        <v>20</v>
      </c>
      <c r="E26" s="13"/>
      <c r="F26" s="37">
        <v>30</v>
      </c>
      <c r="G26" s="26" t="s">
        <v>26</v>
      </c>
      <c r="H26" s="13"/>
      <c r="I26" s="13"/>
      <c r="J26" s="26" t="s">
        <v>20</v>
      </c>
      <c r="K26" s="13"/>
      <c r="L26" s="31">
        <f>SUM(L24:L25)</f>
        <v>12</v>
      </c>
      <c r="M26" s="29" t="s">
        <v>26</v>
      </c>
    </row>
    <row r="27" spans="1:106" s="17" customFormat="1" ht="18.95" customHeight="1" thickTop="1" x14ac:dyDescent="0.5">
      <c r="A27" s="44" t="s">
        <v>47</v>
      </c>
      <c r="B27" s="45"/>
      <c r="C27" s="26" t="s">
        <v>49</v>
      </c>
      <c r="D27" s="26"/>
      <c r="E27" s="13"/>
      <c r="F27" s="42"/>
      <c r="G27" s="26"/>
      <c r="H27" s="13"/>
      <c r="I27" s="13"/>
      <c r="J27" s="26"/>
      <c r="K27" s="13"/>
      <c r="L27" s="43"/>
      <c r="M27" s="29"/>
    </row>
    <row r="28" spans="1:106" s="17" customFormat="1" ht="18.95" customHeight="1" x14ac:dyDescent="0.5">
      <c r="A28" s="40"/>
      <c r="B28" s="9"/>
      <c r="C28" s="46" t="s">
        <v>48</v>
      </c>
      <c r="D28" s="11"/>
      <c r="E28" s="11"/>
      <c r="F28" s="11"/>
      <c r="G28" s="11"/>
      <c r="H28" s="11"/>
      <c r="I28" s="11"/>
      <c r="J28" s="11"/>
      <c r="K28" s="11"/>
      <c r="L28" s="11"/>
      <c r="M28" s="12"/>
    </row>
    <row r="29" spans="1:106" s="17" customFormat="1" ht="18.95" customHeight="1" x14ac:dyDescent="0.5"/>
    <row r="30" spans="1:106" s="17" customFormat="1" ht="18.95" customHeight="1" x14ac:dyDescent="0.5"/>
    <row r="31" spans="1:106" s="17" customFormat="1" ht="18.95" customHeight="1" x14ac:dyDescent="0.5"/>
    <row r="32" spans="1:106" s="17" customFormat="1" ht="18.95" customHeight="1" x14ac:dyDescent="0.5"/>
    <row r="33" s="17" customFormat="1" ht="18.95" customHeight="1" x14ac:dyDescent="0.5"/>
    <row r="34" s="17" customFormat="1" ht="18.95" customHeight="1" x14ac:dyDescent="0.5"/>
    <row r="35" s="17" customFormat="1" ht="18.95" customHeight="1" x14ac:dyDescent="0.5"/>
    <row r="36" s="17" customFormat="1" ht="18.95" customHeight="1" x14ac:dyDescent="0.5"/>
    <row r="37" s="17" customFormat="1" ht="18.95" customHeight="1" x14ac:dyDescent="0.5"/>
    <row r="38" s="17" customFormat="1" ht="18.95" customHeight="1" x14ac:dyDescent="0.5"/>
    <row r="39" s="17" customFormat="1" ht="18.95" customHeight="1" x14ac:dyDescent="0.5"/>
    <row r="40" s="17" customFormat="1" ht="18.95" customHeight="1" x14ac:dyDescent="0.5"/>
    <row r="41" s="17" customFormat="1" ht="18.95" customHeight="1" x14ac:dyDescent="0.5"/>
    <row r="42" s="17" customFormat="1" ht="18.95" customHeight="1" x14ac:dyDescent="0.5"/>
    <row r="43" s="17" customFormat="1" ht="18.95" customHeight="1" x14ac:dyDescent="0.5"/>
    <row r="44" s="17" customFormat="1" ht="18.95" customHeight="1" x14ac:dyDescent="0.5"/>
    <row r="45" s="17" customFormat="1" ht="18.95" customHeight="1" x14ac:dyDescent="0.5"/>
    <row r="46" s="17" customFormat="1" ht="18.95" customHeight="1" x14ac:dyDescent="0.5"/>
    <row r="47" s="17" customFormat="1" ht="18.95" customHeight="1" x14ac:dyDescent="0.5"/>
    <row r="48" s="17" customFormat="1" ht="18.95" customHeight="1" x14ac:dyDescent="0.5"/>
    <row r="49" s="17" customFormat="1" ht="18.95" customHeight="1" x14ac:dyDescent="0.5"/>
    <row r="50" s="17" customFormat="1" ht="18.95" customHeight="1" x14ac:dyDescent="0.5"/>
    <row r="51" s="17" customFormat="1" ht="18.95" customHeight="1" x14ac:dyDescent="0.5"/>
    <row r="52" s="17" customFormat="1" ht="18.95" customHeight="1" x14ac:dyDescent="0.5"/>
    <row r="53" s="17" customFormat="1" ht="18.95" customHeight="1" x14ac:dyDescent="0.5"/>
  </sheetData>
  <mergeCells count="10">
    <mergeCell ref="A23:M23"/>
    <mergeCell ref="B7:B21"/>
    <mergeCell ref="G7:G21"/>
    <mergeCell ref="A1:M1"/>
    <mergeCell ref="A2:M2"/>
    <mergeCell ref="D3:E3"/>
    <mergeCell ref="K3:M3"/>
    <mergeCell ref="A22:M22"/>
    <mergeCell ref="H13:I13"/>
    <mergeCell ref="H14:I14"/>
  </mergeCells>
  <phoneticPr fontId="0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3"/>
  <sheetViews>
    <sheetView view="pageBreakPreview" zoomScale="90" zoomScaleNormal="100" zoomScaleSheetLayoutView="90" workbookViewId="0">
      <selection activeCell="M7" sqref="M7:M12"/>
    </sheetView>
  </sheetViews>
  <sheetFormatPr defaultRowHeight="18.95" customHeight="1" x14ac:dyDescent="0.5"/>
  <cols>
    <col min="1" max="1" width="8.42578125" style="18" customWidth="1"/>
    <col min="2" max="2" width="6" style="18" customWidth="1"/>
    <col min="3" max="6" width="10" style="18" customWidth="1"/>
    <col min="7" max="7" width="6" style="18" customWidth="1"/>
    <col min="8" max="13" width="10" style="18" customWidth="1"/>
    <col min="14" max="16384" width="9.140625" style="18"/>
  </cols>
  <sheetData>
    <row r="1" spans="1:106" s="6" customFormat="1" ht="18.95" customHeight="1" x14ac:dyDescent="0.5">
      <c r="A1" s="191" t="s">
        <v>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3"/>
    </row>
    <row r="2" spans="1:106" s="6" customFormat="1" ht="18.95" customHeight="1" x14ac:dyDescent="0.5">
      <c r="A2" s="194" t="s">
        <v>99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6"/>
    </row>
    <row r="3" spans="1:106" s="13" customFormat="1" ht="18.95" customHeight="1" x14ac:dyDescent="0.5">
      <c r="A3" s="7"/>
      <c r="B3" s="8"/>
      <c r="C3" s="9" t="s">
        <v>1</v>
      </c>
      <c r="D3" s="197" t="s">
        <v>43</v>
      </c>
      <c r="E3" s="197"/>
      <c r="F3" s="98" t="s">
        <v>2</v>
      </c>
      <c r="G3" s="224" t="s">
        <v>44</v>
      </c>
      <c r="H3" s="224"/>
      <c r="I3" s="224"/>
      <c r="J3" s="9" t="s">
        <v>3</v>
      </c>
      <c r="K3" s="198" t="s">
        <v>288</v>
      </c>
      <c r="L3" s="198"/>
      <c r="M3" s="199"/>
    </row>
    <row r="4" spans="1:106" ht="16.5" customHeight="1" x14ac:dyDescent="0.5">
      <c r="A4" s="3" t="s">
        <v>4</v>
      </c>
      <c r="B4" s="14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66</v>
      </c>
      <c r="M4" s="16" t="s">
        <v>67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</row>
    <row r="5" spans="1:106" ht="16.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66</v>
      </c>
      <c r="L5" s="19" t="s">
        <v>67</v>
      </c>
      <c r="M5" s="22" t="s">
        <v>68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</row>
    <row r="6" spans="1:106" ht="16.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</row>
    <row r="7" spans="1:106" ht="16.5" customHeight="1" x14ac:dyDescent="0.5">
      <c r="A7" s="25"/>
      <c r="B7" s="200" t="s">
        <v>69</v>
      </c>
      <c r="C7" s="76" t="s">
        <v>173</v>
      </c>
      <c r="D7" s="76" t="s">
        <v>283</v>
      </c>
      <c r="E7" s="76" t="s">
        <v>147</v>
      </c>
      <c r="F7" s="76" t="s">
        <v>213</v>
      </c>
      <c r="G7" s="214" t="s">
        <v>70</v>
      </c>
      <c r="H7" s="158" t="s">
        <v>238</v>
      </c>
      <c r="I7" s="158"/>
      <c r="J7" s="158"/>
      <c r="K7" s="158"/>
      <c r="L7" s="158" t="s">
        <v>329</v>
      </c>
      <c r="M7" s="84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</row>
    <row r="8" spans="1:106" ht="16.5" customHeight="1" x14ac:dyDescent="0.5">
      <c r="A8" s="3" t="s">
        <v>15</v>
      </c>
      <c r="B8" s="201"/>
      <c r="C8" s="77"/>
      <c r="D8" s="77"/>
      <c r="E8" s="77" t="s">
        <v>360</v>
      </c>
      <c r="F8" s="77"/>
      <c r="G8" s="211"/>
      <c r="H8" s="159"/>
      <c r="I8" s="159"/>
      <c r="J8" s="159"/>
      <c r="K8" s="159"/>
      <c r="L8" s="159"/>
      <c r="M8" s="79" t="s">
        <v>310</v>
      </c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</row>
    <row r="9" spans="1:106" ht="16.5" customHeight="1" x14ac:dyDescent="0.5">
      <c r="A9" s="4"/>
      <c r="B9" s="201"/>
      <c r="C9" s="78">
        <v>813</v>
      </c>
      <c r="D9" s="78" t="s">
        <v>174</v>
      </c>
      <c r="E9" s="77" t="s">
        <v>175</v>
      </c>
      <c r="F9" s="78" t="s">
        <v>74</v>
      </c>
      <c r="G9" s="211"/>
      <c r="H9" s="160"/>
      <c r="I9" s="160"/>
      <c r="J9" s="159"/>
      <c r="K9" s="160"/>
      <c r="L9" s="160" t="s">
        <v>175</v>
      </c>
      <c r="M9" s="81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</row>
    <row r="10" spans="1:106" ht="16.5" customHeight="1" x14ac:dyDescent="0.5">
      <c r="A10" s="2"/>
      <c r="B10" s="201"/>
      <c r="C10" s="76" t="s">
        <v>75</v>
      </c>
      <c r="D10" s="76" t="s">
        <v>249</v>
      </c>
      <c r="E10" s="76" t="s">
        <v>238</v>
      </c>
      <c r="F10" s="76" t="s">
        <v>269</v>
      </c>
      <c r="G10" s="211"/>
      <c r="H10" s="76" t="s">
        <v>117</v>
      </c>
      <c r="I10" s="76" t="s">
        <v>119</v>
      </c>
      <c r="J10" s="158" t="s">
        <v>268</v>
      </c>
      <c r="K10" s="76"/>
      <c r="L10" s="76"/>
      <c r="M10" s="84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</row>
    <row r="11" spans="1:106" ht="16.5" customHeight="1" x14ac:dyDescent="0.5">
      <c r="A11" s="3" t="s">
        <v>16</v>
      </c>
      <c r="B11" s="201"/>
      <c r="C11" s="77" t="s">
        <v>395</v>
      </c>
      <c r="D11" s="77"/>
      <c r="E11" s="77"/>
      <c r="F11" s="77"/>
      <c r="G11" s="211"/>
      <c r="H11" s="77" t="s">
        <v>361</v>
      </c>
      <c r="I11" s="77"/>
      <c r="J11" s="159"/>
      <c r="K11" s="77"/>
      <c r="L11" s="77"/>
      <c r="M11" s="79" t="s">
        <v>310</v>
      </c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</row>
    <row r="12" spans="1:106" ht="16.5" customHeight="1" thickBot="1" x14ac:dyDescent="0.55000000000000004">
      <c r="A12" s="4"/>
      <c r="B12" s="201"/>
      <c r="C12" s="78" t="s">
        <v>176</v>
      </c>
      <c r="D12" s="78" t="s">
        <v>77</v>
      </c>
      <c r="E12" s="77"/>
      <c r="F12" s="78" t="s">
        <v>176</v>
      </c>
      <c r="G12" s="211"/>
      <c r="H12" s="78" t="s">
        <v>177</v>
      </c>
      <c r="I12" s="78">
        <v>814</v>
      </c>
      <c r="J12" s="159" t="s">
        <v>177</v>
      </c>
      <c r="K12" s="78"/>
      <c r="L12" s="78"/>
      <c r="M12" s="81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</row>
    <row r="13" spans="1:106" ht="16.5" customHeight="1" x14ac:dyDescent="0.5">
      <c r="A13" s="2"/>
      <c r="B13" s="201"/>
      <c r="C13" s="76" t="s">
        <v>75</v>
      </c>
      <c r="D13" s="76" t="s">
        <v>249</v>
      </c>
      <c r="E13" s="76" t="s">
        <v>238</v>
      </c>
      <c r="F13" s="76" t="s">
        <v>319</v>
      </c>
      <c r="G13" s="204"/>
      <c r="H13" s="206" t="s">
        <v>71</v>
      </c>
      <c r="I13" s="207"/>
      <c r="J13" s="89"/>
      <c r="K13" s="89"/>
      <c r="L13" s="89"/>
      <c r="M13" s="89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</row>
    <row r="14" spans="1:106" ht="16.5" customHeight="1" x14ac:dyDescent="0.5">
      <c r="A14" s="3" t="s">
        <v>17</v>
      </c>
      <c r="B14" s="201"/>
      <c r="C14" s="77" t="s">
        <v>348</v>
      </c>
      <c r="D14" s="77"/>
      <c r="E14" s="77"/>
      <c r="F14" s="77"/>
      <c r="G14" s="204"/>
      <c r="H14" s="208" t="s">
        <v>362</v>
      </c>
      <c r="I14" s="209"/>
      <c r="J14" s="94"/>
      <c r="K14" s="91"/>
      <c r="L14" s="91"/>
      <c r="M14" s="91"/>
    </row>
    <row r="15" spans="1:106" ht="16.5" customHeight="1" thickBot="1" x14ac:dyDescent="0.55000000000000004">
      <c r="A15" s="4"/>
      <c r="B15" s="201"/>
      <c r="C15" s="78" t="s">
        <v>178</v>
      </c>
      <c r="D15" s="78" t="s">
        <v>135</v>
      </c>
      <c r="E15" s="77"/>
      <c r="F15" s="78" t="s">
        <v>178</v>
      </c>
      <c r="G15" s="204"/>
      <c r="H15" s="86" t="s">
        <v>262</v>
      </c>
      <c r="I15" s="87" t="s">
        <v>294</v>
      </c>
      <c r="J15" s="91"/>
      <c r="K15" s="91"/>
      <c r="L15" s="93"/>
      <c r="M15" s="93"/>
    </row>
    <row r="16" spans="1:106" ht="16.5" customHeight="1" x14ac:dyDescent="0.5">
      <c r="A16" s="2"/>
      <c r="B16" s="201"/>
      <c r="C16" s="76" t="s">
        <v>75</v>
      </c>
      <c r="D16" s="158" t="s">
        <v>249</v>
      </c>
      <c r="E16" s="158" t="s">
        <v>238</v>
      </c>
      <c r="F16" s="158" t="s">
        <v>271</v>
      </c>
      <c r="G16" s="211"/>
      <c r="H16" s="76"/>
      <c r="I16" s="76"/>
      <c r="J16" s="89"/>
      <c r="K16" s="89"/>
      <c r="L16" s="89"/>
      <c r="M16" s="89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</row>
    <row r="17" spans="1:106" ht="16.5" customHeight="1" x14ac:dyDescent="0.5">
      <c r="A17" s="3" t="s">
        <v>18</v>
      </c>
      <c r="B17" s="201"/>
      <c r="C17" s="77" t="s">
        <v>276</v>
      </c>
      <c r="D17" s="159"/>
      <c r="E17" s="159"/>
      <c r="F17" s="159"/>
      <c r="G17" s="211"/>
      <c r="H17" s="80"/>
      <c r="I17" s="77"/>
      <c r="J17" s="91"/>
      <c r="K17" s="91"/>
      <c r="L17" s="91"/>
      <c r="M17" s="91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</row>
    <row r="18" spans="1:106" ht="16.5" customHeight="1" x14ac:dyDescent="0.5">
      <c r="A18" s="4"/>
      <c r="B18" s="201"/>
      <c r="C18" s="78" t="s">
        <v>179</v>
      </c>
      <c r="D18" s="160" t="s">
        <v>135</v>
      </c>
      <c r="E18" s="159"/>
      <c r="F18" s="160" t="s">
        <v>179</v>
      </c>
      <c r="G18" s="211"/>
      <c r="H18" s="78"/>
      <c r="I18" s="83"/>
      <c r="J18" s="93"/>
      <c r="K18" s="91"/>
      <c r="L18" s="93"/>
      <c r="M18" s="93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</row>
    <row r="19" spans="1:106" ht="16.5" customHeight="1" x14ac:dyDescent="0.5">
      <c r="A19" s="2"/>
      <c r="B19" s="201"/>
      <c r="C19" s="76" t="s">
        <v>173</v>
      </c>
      <c r="D19" s="76" t="s">
        <v>339</v>
      </c>
      <c r="E19" s="76" t="s">
        <v>75</v>
      </c>
      <c r="F19" s="158" t="s">
        <v>249</v>
      </c>
      <c r="G19" s="211"/>
      <c r="H19" s="161" t="s">
        <v>238</v>
      </c>
      <c r="I19" s="161" t="s">
        <v>271</v>
      </c>
      <c r="J19" s="88"/>
      <c r="K19" s="76"/>
      <c r="L19" s="76"/>
      <c r="M19" s="84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</row>
    <row r="20" spans="1:106" ht="16.5" customHeight="1" x14ac:dyDescent="0.5">
      <c r="A20" s="3" t="s">
        <v>19</v>
      </c>
      <c r="B20" s="201"/>
      <c r="C20" s="77"/>
      <c r="D20" s="77"/>
      <c r="E20" s="77" t="s">
        <v>363</v>
      </c>
      <c r="F20" s="162"/>
      <c r="G20" s="211"/>
      <c r="H20" s="162"/>
      <c r="I20" s="162"/>
      <c r="J20" s="90"/>
      <c r="K20" s="77"/>
      <c r="L20" s="77"/>
      <c r="M20" s="79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</row>
    <row r="21" spans="1:106" ht="16.5" customHeight="1" x14ac:dyDescent="0.5">
      <c r="A21" s="4"/>
      <c r="B21" s="202"/>
      <c r="C21" s="83">
        <v>813</v>
      </c>
      <c r="D21" s="78" t="s">
        <v>139</v>
      </c>
      <c r="E21" s="78" t="s">
        <v>118</v>
      </c>
      <c r="F21" s="163" t="s">
        <v>72</v>
      </c>
      <c r="G21" s="212"/>
      <c r="H21" s="163"/>
      <c r="I21" s="163" t="s">
        <v>118</v>
      </c>
      <c r="J21" s="92"/>
      <c r="K21" s="78"/>
      <c r="L21" s="78"/>
      <c r="M21" s="81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</row>
    <row r="22" spans="1:106" s="17" customFormat="1" ht="18.95" customHeight="1" x14ac:dyDescent="0.5">
      <c r="A22" s="191" t="s">
        <v>58</v>
      </c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3"/>
    </row>
    <row r="23" spans="1:106" s="17" customFormat="1" ht="18.95" customHeight="1" x14ac:dyDescent="0.5">
      <c r="A23" s="194" t="s">
        <v>228</v>
      </c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6"/>
    </row>
    <row r="24" spans="1:106" s="17" customFormat="1" ht="18.95" customHeight="1" x14ac:dyDescent="0.5">
      <c r="A24" s="5"/>
      <c r="B24" s="26" t="s">
        <v>25</v>
      </c>
      <c r="C24" s="13"/>
      <c r="D24" s="26" t="s">
        <v>51</v>
      </c>
      <c r="E24" s="13"/>
      <c r="F24" s="32">
        <v>19</v>
      </c>
      <c r="G24" s="26" t="s">
        <v>26</v>
      </c>
      <c r="H24" s="26"/>
      <c r="I24" s="27" t="s">
        <v>27</v>
      </c>
      <c r="J24" s="26" t="s">
        <v>51</v>
      </c>
      <c r="K24" s="13"/>
      <c r="L24" s="30">
        <f>F24*12/F26</f>
        <v>7.125</v>
      </c>
      <c r="M24" s="29" t="s">
        <v>26</v>
      </c>
    </row>
    <row r="25" spans="1:106" ht="18.95" customHeight="1" x14ac:dyDescent="0.5">
      <c r="A25" s="28"/>
      <c r="B25" s="13"/>
      <c r="C25" s="13"/>
      <c r="D25" s="26" t="s">
        <v>52</v>
      </c>
      <c r="E25" s="13"/>
      <c r="F25" s="33">
        <v>13</v>
      </c>
      <c r="G25" s="26" t="s">
        <v>26</v>
      </c>
      <c r="H25" s="13"/>
      <c r="I25" s="13"/>
      <c r="J25" s="26" t="s">
        <v>52</v>
      </c>
      <c r="K25" s="13"/>
      <c r="L25" s="30">
        <f>F25*12/F26</f>
        <v>4.875</v>
      </c>
      <c r="M25" s="29" t="s">
        <v>26</v>
      </c>
    </row>
    <row r="26" spans="1:106" s="17" customFormat="1" ht="18.95" customHeight="1" thickBot="1" x14ac:dyDescent="0.55000000000000004">
      <c r="A26" s="28"/>
      <c r="B26" s="13"/>
      <c r="C26" s="13"/>
      <c r="D26" s="26" t="s">
        <v>20</v>
      </c>
      <c r="E26" s="13"/>
      <c r="F26" s="34">
        <v>32</v>
      </c>
      <c r="G26" s="26" t="s">
        <v>26</v>
      </c>
      <c r="H26" s="13"/>
      <c r="I26" s="13"/>
      <c r="J26" s="26" t="s">
        <v>20</v>
      </c>
      <c r="K26" s="13"/>
      <c r="L26" s="31">
        <f>SUM(L24:L25)</f>
        <v>12</v>
      </c>
      <c r="M26" s="29" t="s">
        <v>26</v>
      </c>
    </row>
    <row r="27" spans="1:106" s="17" customFormat="1" ht="18.95" customHeight="1" thickTop="1" x14ac:dyDescent="0.5">
      <c r="A27" s="44" t="s">
        <v>47</v>
      </c>
      <c r="B27" s="45"/>
      <c r="C27" s="26" t="s">
        <v>49</v>
      </c>
      <c r="D27" s="26"/>
      <c r="E27" s="13"/>
      <c r="F27" s="39"/>
      <c r="G27" s="26"/>
      <c r="H27" s="13"/>
      <c r="I27" s="13"/>
      <c r="J27" s="26"/>
      <c r="K27" s="13"/>
      <c r="L27" s="41"/>
      <c r="M27" s="29"/>
    </row>
    <row r="28" spans="1:106" s="17" customFormat="1" ht="18.95" customHeight="1" x14ac:dyDescent="0.5">
      <c r="A28" s="40"/>
      <c r="B28" s="9"/>
      <c r="C28" s="46" t="s">
        <v>48</v>
      </c>
      <c r="D28" s="11"/>
      <c r="E28" s="11"/>
      <c r="F28" s="11"/>
      <c r="G28" s="11"/>
      <c r="H28" s="11"/>
      <c r="I28" s="11"/>
      <c r="J28" s="11"/>
      <c r="K28" s="11"/>
      <c r="L28" s="11"/>
      <c r="M28" s="12"/>
    </row>
    <row r="29" spans="1:106" s="17" customFormat="1" ht="18.95" customHeight="1" x14ac:dyDescent="0.5"/>
    <row r="30" spans="1:106" s="17" customFormat="1" ht="18.95" customHeight="1" x14ac:dyDescent="0.5"/>
    <row r="31" spans="1:106" s="17" customFormat="1" ht="18.95" customHeight="1" x14ac:dyDescent="0.5"/>
    <row r="32" spans="1:106" s="17" customFormat="1" ht="18.95" customHeight="1" x14ac:dyDescent="0.5"/>
    <row r="33" s="17" customFormat="1" ht="18.95" customHeight="1" x14ac:dyDescent="0.5"/>
    <row r="34" s="17" customFormat="1" ht="18.95" customHeight="1" x14ac:dyDescent="0.5"/>
    <row r="35" s="17" customFormat="1" ht="18.95" customHeight="1" x14ac:dyDescent="0.5"/>
    <row r="36" s="17" customFormat="1" ht="18.95" customHeight="1" x14ac:dyDescent="0.5"/>
    <row r="37" s="17" customFormat="1" ht="18.95" customHeight="1" x14ac:dyDescent="0.5"/>
    <row r="38" s="17" customFormat="1" ht="18.95" customHeight="1" x14ac:dyDescent="0.5"/>
    <row r="39" s="17" customFormat="1" ht="18.95" customHeight="1" x14ac:dyDescent="0.5"/>
    <row r="40" s="17" customFormat="1" ht="18.95" customHeight="1" x14ac:dyDescent="0.5"/>
    <row r="41" s="17" customFormat="1" ht="18.95" customHeight="1" x14ac:dyDescent="0.5"/>
    <row r="42" s="17" customFormat="1" ht="18.95" customHeight="1" x14ac:dyDescent="0.5"/>
    <row r="43" s="17" customFormat="1" ht="18.95" customHeight="1" x14ac:dyDescent="0.5"/>
    <row r="44" s="17" customFormat="1" ht="18.95" customHeight="1" x14ac:dyDescent="0.5"/>
    <row r="45" s="17" customFormat="1" ht="18.95" customHeight="1" x14ac:dyDescent="0.5"/>
    <row r="46" s="17" customFormat="1" ht="18.95" customHeight="1" x14ac:dyDescent="0.5"/>
    <row r="47" s="17" customFormat="1" ht="18.95" customHeight="1" x14ac:dyDescent="0.5"/>
    <row r="48" s="17" customFormat="1" ht="18.95" customHeight="1" x14ac:dyDescent="0.5"/>
    <row r="49" s="17" customFormat="1" ht="18.95" customHeight="1" x14ac:dyDescent="0.5"/>
    <row r="50" s="17" customFormat="1" ht="18.95" customHeight="1" x14ac:dyDescent="0.5"/>
    <row r="51" s="17" customFormat="1" ht="18.95" customHeight="1" x14ac:dyDescent="0.5"/>
    <row r="52" s="17" customFormat="1" ht="18.95" customHeight="1" x14ac:dyDescent="0.5"/>
    <row r="53" s="17" customFormat="1" ht="18.95" customHeight="1" x14ac:dyDescent="0.5"/>
  </sheetData>
  <mergeCells count="11">
    <mergeCell ref="A23:M23"/>
    <mergeCell ref="B7:B21"/>
    <mergeCell ref="G7:G21"/>
    <mergeCell ref="A22:M22"/>
    <mergeCell ref="A1:M1"/>
    <mergeCell ref="A2:M2"/>
    <mergeCell ref="D3:E3"/>
    <mergeCell ref="G3:I3"/>
    <mergeCell ref="K3:M3"/>
    <mergeCell ref="H13:I13"/>
    <mergeCell ref="H14:I14"/>
  </mergeCells>
  <phoneticPr fontId="10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3"/>
  <sheetViews>
    <sheetView view="pageBreakPreview" topLeftCell="A10" zoomScaleNormal="100" zoomScaleSheetLayoutView="100" workbookViewId="0">
      <selection activeCell="L43" sqref="L43"/>
    </sheetView>
  </sheetViews>
  <sheetFormatPr defaultRowHeight="18.95" customHeight="1" x14ac:dyDescent="0.5"/>
  <cols>
    <col min="1" max="1" width="8.42578125" style="18" customWidth="1"/>
    <col min="2" max="2" width="6" style="18" customWidth="1"/>
    <col min="3" max="6" width="10" style="18" customWidth="1"/>
    <col min="7" max="7" width="6" style="18" customWidth="1"/>
    <col min="8" max="13" width="10" style="18" customWidth="1"/>
    <col min="14" max="16384" width="9.140625" style="18"/>
  </cols>
  <sheetData>
    <row r="1" spans="1:106" s="6" customFormat="1" ht="18.95" customHeight="1" x14ac:dyDescent="0.5">
      <c r="A1" s="191" t="s">
        <v>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3"/>
    </row>
    <row r="2" spans="1:106" s="6" customFormat="1" ht="18.95" customHeight="1" x14ac:dyDescent="0.5">
      <c r="A2" s="194" t="s">
        <v>99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6"/>
    </row>
    <row r="3" spans="1:106" s="13" customFormat="1" ht="18.95" customHeight="1" x14ac:dyDescent="0.5">
      <c r="A3" s="7"/>
      <c r="B3" s="8"/>
      <c r="C3" s="9" t="s">
        <v>1</v>
      </c>
      <c r="D3" s="197" t="s">
        <v>97</v>
      </c>
      <c r="E3" s="197"/>
      <c r="F3" s="9" t="s">
        <v>98</v>
      </c>
      <c r="G3" s="9"/>
      <c r="H3" s="9"/>
      <c r="I3" s="9"/>
      <c r="J3" s="9" t="s">
        <v>3</v>
      </c>
      <c r="K3" s="224" t="s">
        <v>86</v>
      </c>
      <c r="L3" s="224"/>
      <c r="M3" s="225"/>
    </row>
    <row r="4" spans="1:106" ht="16.5" customHeight="1" x14ac:dyDescent="0.5">
      <c r="A4" s="3" t="s">
        <v>4</v>
      </c>
      <c r="B4" s="14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66</v>
      </c>
      <c r="M4" s="16" t="s">
        <v>67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</row>
    <row r="5" spans="1:106" ht="16.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66</v>
      </c>
      <c r="L5" s="19" t="s">
        <v>67</v>
      </c>
      <c r="M5" s="22" t="s">
        <v>68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</row>
    <row r="6" spans="1:106" ht="16.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</row>
    <row r="7" spans="1:106" ht="16.5" customHeight="1" x14ac:dyDescent="0.5">
      <c r="A7" s="25"/>
      <c r="B7" s="200" t="s">
        <v>69</v>
      </c>
      <c r="C7" s="89" t="s">
        <v>180</v>
      </c>
      <c r="D7" s="89" t="s">
        <v>268</v>
      </c>
      <c r="E7" s="161" t="s">
        <v>181</v>
      </c>
      <c r="F7" s="161" t="s">
        <v>268</v>
      </c>
      <c r="G7" s="214" t="s">
        <v>70</v>
      </c>
      <c r="H7" s="89" t="s">
        <v>180</v>
      </c>
      <c r="I7" s="89" t="s">
        <v>271</v>
      </c>
      <c r="J7" s="161" t="s">
        <v>181</v>
      </c>
      <c r="K7" s="161" t="s">
        <v>271</v>
      </c>
      <c r="L7" s="76"/>
      <c r="M7" s="84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</row>
    <row r="8" spans="1:106" ht="16.5" customHeight="1" x14ac:dyDescent="0.5">
      <c r="A8" s="3" t="s">
        <v>15</v>
      </c>
      <c r="B8" s="201"/>
      <c r="C8" s="91"/>
      <c r="D8" s="91"/>
      <c r="E8" s="165"/>
      <c r="F8" s="162"/>
      <c r="G8" s="211"/>
      <c r="H8" s="91"/>
      <c r="I8" s="91"/>
      <c r="J8" s="162"/>
      <c r="K8" s="165"/>
      <c r="L8" s="77"/>
      <c r="M8" s="79" t="s">
        <v>310</v>
      </c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</row>
    <row r="9" spans="1:106" ht="16.5" customHeight="1" x14ac:dyDescent="0.5">
      <c r="A9" s="4"/>
      <c r="B9" s="201"/>
      <c r="C9" s="93" t="s">
        <v>182</v>
      </c>
      <c r="D9" s="100" t="s">
        <v>191</v>
      </c>
      <c r="E9" s="163" t="s">
        <v>182</v>
      </c>
      <c r="F9" s="163" t="s">
        <v>191</v>
      </c>
      <c r="G9" s="211"/>
      <c r="H9" s="93" t="s">
        <v>182</v>
      </c>
      <c r="I9" s="100" t="s">
        <v>192</v>
      </c>
      <c r="J9" s="163" t="s">
        <v>182</v>
      </c>
      <c r="K9" s="163" t="s">
        <v>192</v>
      </c>
      <c r="L9" s="78"/>
      <c r="M9" s="81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</row>
    <row r="10" spans="1:106" ht="16.5" customHeight="1" x14ac:dyDescent="0.5">
      <c r="A10" s="2"/>
      <c r="B10" s="201"/>
      <c r="C10" s="89" t="s">
        <v>172</v>
      </c>
      <c r="D10" s="89" t="s">
        <v>256</v>
      </c>
      <c r="E10" s="89" t="s">
        <v>238</v>
      </c>
      <c r="F10" s="89"/>
      <c r="G10" s="211"/>
      <c r="H10" s="161"/>
      <c r="I10" s="161"/>
      <c r="J10" s="158" t="s">
        <v>319</v>
      </c>
      <c r="K10" s="76"/>
      <c r="L10" s="76"/>
      <c r="M10" s="84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</row>
    <row r="11" spans="1:106" ht="16.5" customHeight="1" x14ac:dyDescent="0.5">
      <c r="A11" s="3" t="s">
        <v>16</v>
      </c>
      <c r="B11" s="201"/>
      <c r="C11" s="91" t="s">
        <v>359</v>
      </c>
      <c r="D11" s="91"/>
      <c r="E11" s="90"/>
      <c r="F11" s="91"/>
      <c r="G11" s="211"/>
      <c r="H11" s="162"/>
      <c r="I11" s="162"/>
      <c r="J11" s="159"/>
      <c r="K11" s="77"/>
      <c r="L11" s="77"/>
      <c r="M11" s="79" t="s">
        <v>310</v>
      </c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</row>
    <row r="12" spans="1:106" ht="16.5" customHeight="1" thickBot="1" x14ac:dyDescent="0.55000000000000004">
      <c r="A12" s="4"/>
      <c r="B12" s="201"/>
      <c r="C12" s="93" t="s">
        <v>189</v>
      </c>
      <c r="D12" s="100">
        <v>811</v>
      </c>
      <c r="E12" s="93"/>
      <c r="F12" s="93"/>
      <c r="G12" s="211"/>
      <c r="H12" s="162"/>
      <c r="I12" s="163"/>
      <c r="J12" s="160" t="s">
        <v>189</v>
      </c>
      <c r="K12" s="78"/>
      <c r="L12" s="78"/>
      <c r="M12" s="81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</row>
    <row r="13" spans="1:106" ht="16.5" customHeight="1" x14ac:dyDescent="0.5">
      <c r="A13" s="2"/>
      <c r="B13" s="201"/>
      <c r="C13" s="76" t="s">
        <v>141</v>
      </c>
      <c r="D13" s="76" t="s">
        <v>247</v>
      </c>
      <c r="E13" s="88" t="s">
        <v>238</v>
      </c>
      <c r="F13" s="89" t="s">
        <v>347</v>
      </c>
      <c r="G13" s="204"/>
      <c r="H13" s="206"/>
      <c r="I13" s="207"/>
      <c r="J13" s="89"/>
      <c r="K13" s="89"/>
      <c r="L13" s="89"/>
      <c r="M13" s="89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</row>
    <row r="14" spans="1:106" ht="16.5" customHeight="1" x14ac:dyDescent="0.5">
      <c r="A14" s="3" t="s">
        <v>17</v>
      </c>
      <c r="B14" s="201"/>
      <c r="C14" s="77" t="s">
        <v>364</v>
      </c>
      <c r="D14" s="77"/>
      <c r="E14" s="90"/>
      <c r="F14" s="91"/>
      <c r="G14" s="204"/>
      <c r="H14" s="226" t="s">
        <v>71</v>
      </c>
      <c r="I14" s="209"/>
      <c r="J14" s="94"/>
      <c r="K14" s="91"/>
      <c r="L14" s="91"/>
      <c r="M14" s="91"/>
    </row>
    <row r="15" spans="1:106" ht="16.5" customHeight="1" thickBot="1" x14ac:dyDescent="0.55000000000000004">
      <c r="A15" s="4"/>
      <c r="B15" s="201"/>
      <c r="C15" s="78" t="s">
        <v>185</v>
      </c>
      <c r="D15" s="78" t="s">
        <v>164</v>
      </c>
      <c r="E15" s="92"/>
      <c r="F15" s="93" t="s">
        <v>185</v>
      </c>
      <c r="G15" s="204"/>
      <c r="H15" s="86"/>
      <c r="I15" s="87"/>
      <c r="J15" s="91"/>
      <c r="K15" s="91"/>
      <c r="L15" s="93"/>
      <c r="M15" s="93"/>
    </row>
    <row r="16" spans="1:106" ht="16.5" customHeight="1" x14ac:dyDescent="0.5">
      <c r="A16" s="2"/>
      <c r="B16" s="201"/>
      <c r="C16" s="76" t="s">
        <v>193</v>
      </c>
      <c r="D16" s="97" t="s">
        <v>277</v>
      </c>
      <c r="E16" s="89" t="s">
        <v>259</v>
      </c>
      <c r="F16" s="161" t="s">
        <v>238</v>
      </c>
      <c r="G16" s="211"/>
      <c r="H16" s="161" t="s">
        <v>157</v>
      </c>
      <c r="I16" s="161"/>
      <c r="J16" s="161"/>
      <c r="K16" s="158" t="s">
        <v>277</v>
      </c>
      <c r="L16" s="89"/>
      <c r="M16" s="89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</row>
    <row r="17" spans="1:106" ht="16.5" customHeight="1" x14ac:dyDescent="0.5">
      <c r="A17" s="3" t="s">
        <v>18</v>
      </c>
      <c r="B17" s="201"/>
      <c r="C17" s="77"/>
      <c r="D17" s="77"/>
      <c r="E17" s="90"/>
      <c r="F17" s="162"/>
      <c r="G17" s="211"/>
      <c r="H17" s="162"/>
      <c r="I17" s="162"/>
      <c r="J17" s="162"/>
      <c r="K17" s="162"/>
      <c r="L17" s="91"/>
      <c r="M17" s="91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</row>
    <row r="18" spans="1:106" ht="16.5" customHeight="1" x14ac:dyDescent="0.5">
      <c r="A18" s="4"/>
      <c r="B18" s="201"/>
      <c r="C18" s="78">
        <v>645</v>
      </c>
      <c r="D18" s="97" t="s">
        <v>194</v>
      </c>
      <c r="E18" s="100">
        <v>645</v>
      </c>
      <c r="F18" s="163"/>
      <c r="G18" s="211"/>
      <c r="H18" s="176" t="s">
        <v>158</v>
      </c>
      <c r="I18" s="163"/>
      <c r="J18" s="163"/>
      <c r="K18" s="163" t="s">
        <v>194</v>
      </c>
      <c r="L18" s="93"/>
      <c r="M18" s="93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</row>
    <row r="19" spans="1:106" ht="16.5" customHeight="1" x14ac:dyDescent="0.5">
      <c r="A19" s="2"/>
      <c r="B19" s="201"/>
      <c r="C19" s="76" t="s">
        <v>193</v>
      </c>
      <c r="D19" s="76" t="s">
        <v>396</v>
      </c>
      <c r="E19" s="85" t="s">
        <v>195</v>
      </c>
      <c r="F19" s="89" t="s">
        <v>201</v>
      </c>
      <c r="G19" s="211"/>
      <c r="H19" s="89"/>
      <c r="I19" s="89" t="s">
        <v>157</v>
      </c>
      <c r="J19" s="88" t="s">
        <v>344</v>
      </c>
      <c r="K19" s="76" t="s">
        <v>184</v>
      </c>
      <c r="L19" s="76"/>
      <c r="M19" s="84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</row>
    <row r="20" spans="1:106" ht="16.5" customHeight="1" x14ac:dyDescent="0.5">
      <c r="A20" s="3" t="s">
        <v>19</v>
      </c>
      <c r="B20" s="201"/>
      <c r="C20" s="77"/>
      <c r="D20" s="77" t="s">
        <v>184</v>
      </c>
      <c r="E20" s="80"/>
      <c r="F20" s="91"/>
      <c r="G20" s="211"/>
      <c r="H20" s="91"/>
      <c r="I20" s="91"/>
      <c r="J20" s="90"/>
      <c r="K20" s="77"/>
      <c r="L20" s="77"/>
      <c r="M20" s="79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</row>
    <row r="21" spans="1:106" ht="16.5" customHeight="1" x14ac:dyDescent="0.5">
      <c r="A21" s="4"/>
      <c r="B21" s="202"/>
      <c r="C21" s="83" t="s">
        <v>106</v>
      </c>
      <c r="D21" s="78" t="s">
        <v>196</v>
      </c>
      <c r="E21" s="83"/>
      <c r="F21" s="93"/>
      <c r="G21" s="212"/>
      <c r="H21" s="93"/>
      <c r="I21" s="93" t="s">
        <v>158</v>
      </c>
      <c r="J21" s="92" t="s">
        <v>344</v>
      </c>
      <c r="K21" s="78" t="s">
        <v>184</v>
      </c>
      <c r="L21" s="78"/>
      <c r="M21" s="81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</row>
    <row r="22" spans="1:106" s="17" customFormat="1" ht="18.95" customHeight="1" x14ac:dyDescent="0.5">
      <c r="A22" s="191" t="s">
        <v>58</v>
      </c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3"/>
    </row>
    <row r="23" spans="1:106" s="17" customFormat="1" ht="18.95" customHeight="1" x14ac:dyDescent="0.5">
      <c r="A23" s="194" t="s">
        <v>231</v>
      </c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6"/>
    </row>
    <row r="24" spans="1:106" s="17" customFormat="1" ht="18.95" customHeight="1" x14ac:dyDescent="0.5">
      <c r="A24" s="5"/>
      <c r="B24" s="26" t="s">
        <v>25</v>
      </c>
      <c r="C24" s="13"/>
      <c r="D24" s="26" t="s">
        <v>51</v>
      </c>
      <c r="E24" s="13"/>
      <c r="F24" s="32">
        <v>16</v>
      </c>
      <c r="G24" s="26" t="s">
        <v>26</v>
      </c>
      <c r="H24" s="26"/>
      <c r="I24" s="27" t="s">
        <v>27</v>
      </c>
      <c r="J24" s="26" t="s">
        <v>51</v>
      </c>
      <c r="K24" s="13"/>
      <c r="L24" s="30">
        <f>F24*12/F26</f>
        <v>5.4857142857142858</v>
      </c>
      <c r="M24" s="29" t="s">
        <v>26</v>
      </c>
    </row>
    <row r="25" spans="1:106" ht="18.95" customHeight="1" x14ac:dyDescent="0.5">
      <c r="A25" s="28"/>
      <c r="B25" s="13"/>
      <c r="C25" s="13"/>
      <c r="D25" s="26" t="s">
        <v>52</v>
      </c>
      <c r="E25" s="13"/>
      <c r="F25" s="33">
        <v>19</v>
      </c>
      <c r="G25" s="26" t="s">
        <v>26</v>
      </c>
      <c r="H25" s="13"/>
      <c r="I25" s="13"/>
      <c r="J25" s="26" t="s">
        <v>52</v>
      </c>
      <c r="K25" s="13"/>
      <c r="L25" s="30">
        <f>F25*12/F26</f>
        <v>6.5142857142857142</v>
      </c>
      <c r="M25" s="29" t="s">
        <v>26</v>
      </c>
    </row>
    <row r="26" spans="1:106" s="17" customFormat="1" ht="18.95" customHeight="1" thickBot="1" x14ac:dyDescent="0.55000000000000004">
      <c r="A26" s="28"/>
      <c r="B26" s="13"/>
      <c r="C26" s="13"/>
      <c r="D26" s="26" t="s">
        <v>20</v>
      </c>
      <c r="E26" s="13"/>
      <c r="F26" s="34">
        <v>35</v>
      </c>
      <c r="G26" s="26" t="s">
        <v>26</v>
      </c>
      <c r="H26" s="13"/>
      <c r="I26" s="13"/>
      <c r="J26" s="26" t="s">
        <v>20</v>
      </c>
      <c r="K26" s="13"/>
      <c r="L26" s="31">
        <f>SUM(L24:L25)</f>
        <v>12</v>
      </c>
      <c r="M26" s="29" t="s">
        <v>26</v>
      </c>
    </row>
    <row r="27" spans="1:106" s="17" customFormat="1" ht="18.95" customHeight="1" thickTop="1" x14ac:dyDescent="0.5">
      <c r="A27" s="44" t="s">
        <v>47</v>
      </c>
      <c r="B27" s="45"/>
      <c r="C27" s="26" t="s">
        <v>49</v>
      </c>
      <c r="D27" s="26"/>
      <c r="E27" s="13"/>
      <c r="F27" s="39"/>
      <c r="G27" s="26"/>
      <c r="H27" s="13"/>
      <c r="I27" s="13"/>
      <c r="J27" s="26"/>
      <c r="K27" s="13"/>
      <c r="L27" s="41"/>
      <c r="M27" s="29"/>
    </row>
    <row r="28" spans="1:106" s="17" customFormat="1" ht="18.95" customHeight="1" x14ac:dyDescent="0.5">
      <c r="A28" s="40"/>
      <c r="B28" s="9"/>
      <c r="C28" s="46" t="s">
        <v>48</v>
      </c>
      <c r="D28" s="11"/>
      <c r="E28" s="11"/>
      <c r="F28" s="11"/>
      <c r="G28" s="11"/>
      <c r="H28" s="11"/>
      <c r="I28" s="11"/>
      <c r="J28" s="11"/>
      <c r="K28" s="11"/>
      <c r="L28" s="11"/>
      <c r="M28" s="12"/>
    </row>
    <row r="29" spans="1:106" s="17" customFormat="1" ht="18.95" customHeight="1" x14ac:dyDescent="0.5"/>
    <row r="30" spans="1:106" s="17" customFormat="1" ht="18.95" customHeight="1" x14ac:dyDescent="0.5"/>
    <row r="31" spans="1:106" s="17" customFormat="1" ht="18.95" customHeight="1" x14ac:dyDescent="0.5"/>
    <row r="32" spans="1:106" s="17" customFormat="1" ht="18.95" customHeight="1" x14ac:dyDescent="0.5"/>
    <row r="33" s="17" customFormat="1" ht="18.95" customHeight="1" x14ac:dyDescent="0.5"/>
    <row r="34" s="17" customFormat="1" ht="18.95" customHeight="1" x14ac:dyDescent="0.5"/>
    <row r="35" s="17" customFormat="1" ht="18.95" customHeight="1" x14ac:dyDescent="0.5"/>
    <row r="36" s="17" customFormat="1" ht="18.95" customHeight="1" x14ac:dyDescent="0.5"/>
    <row r="37" s="17" customFormat="1" ht="18.95" customHeight="1" x14ac:dyDescent="0.5"/>
    <row r="38" s="17" customFormat="1" ht="18.95" customHeight="1" x14ac:dyDescent="0.5"/>
    <row r="39" s="17" customFormat="1" ht="18.95" customHeight="1" x14ac:dyDescent="0.5"/>
    <row r="40" s="17" customFormat="1" ht="18.95" customHeight="1" x14ac:dyDescent="0.5"/>
    <row r="41" s="17" customFormat="1" ht="18.95" customHeight="1" x14ac:dyDescent="0.5"/>
    <row r="42" s="17" customFormat="1" ht="18.95" customHeight="1" x14ac:dyDescent="0.5"/>
    <row r="43" s="17" customFormat="1" ht="18.95" customHeight="1" x14ac:dyDescent="0.5"/>
    <row r="44" s="17" customFormat="1" ht="18.95" customHeight="1" x14ac:dyDescent="0.5"/>
    <row r="45" s="17" customFormat="1" ht="18.95" customHeight="1" x14ac:dyDescent="0.5"/>
    <row r="46" s="17" customFormat="1" ht="18.95" customHeight="1" x14ac:dyDescent="0.5"/>
    <row r="47" s="17" customFormat="1" ht="18.95" customHeight="1" x14ac:dyDescent="0.5"/>
    <row r="48" s="17" customFormat="1" ht="18.95" customHeight="1" x14ac:dyDescent="0.5"/>
    <row r="49" s="17" customFormat="1" ht="18.95" customHeight="1" x14ac:dyDescent="0.5"/>
    <row r="50" s="17" customFormat="1" ht="18.95" customHeight="1" x14ac:dyDescent="0.5"/>
    <row r="51" s="17" customFormat="1" ht="18.95" customHeight="1" x14ac:dyDescent="0.5"/>
    <row r="52" s="17" customFormat="1" ht="18.95" customHeight="1" x14ac:dyDescent="0.5"/>
    <row r="53" s="17" customFormat="1" ht="18.95" customHeight="1" x14ac:dyDescent="0.5"/>
  </sheetData>
  <mergeCells count="10">
    <mergeCell ref="A1:M1"/>
    <mergeCell ref="A2:M2"/>
    <mergeCell ref="A22:M22"/>
    <mergeCell ref="A23:M23"/>
    <mergeCell ref="D3:E3"/>
    <mergeCell ref="K3:M3"/>
    <mergeCell ref="B7:B21"/>
    <mergeCell ref="G7:G21"/>
    <mergeCell ref="H13:I13"/>
    <mergeCell ref="H14:I14"/>
  </mergeCells>
  <phoneticPr fontId="1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3"/>
  <sheetViews>
    <sheetView view="pageBreakPreview" zoomScale="110" zoomScaleNormal="100" zoomScaleSheetLayoutView="110" workbookViewId="0">
      <selection activeCell="M7" sqref="M7:M12"/>
    </sheetView>
  </sheetViews>
  <sheetFormatPr defaultRowHeight="18.95" customHeight="1" x14ac:dyDescent="0.5"/>
  <cols>
    <col min="1" max="1" width="8.42578125" style="18" customWidth="1"/>
    <col min="2" max="2" width="6" style="18" customWidth="1"/>
    <col min="3" max="6" width="10" style="18" customWidth="1"/>
    <col min="7" max="7" width="6" style="18" customWidth="1"/>
    <col min="8" max="13" width="10" style="18" customWidth="1"/>
    <col min="14" max="16384" width="9.140625" style="18"/>
  </cols>
  <sheetData>
    <row r="1" spans="1:106" s="6" customFormat="1" ht="18.95" customHeight="1" x14ac:dyDescent="0.5">
      <c r="A1" s="191" t="s">
        <v>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3"/>
    </row>
    <row r="2" spans="1:106" s="6" customFormat="1" ht="18.95" customHeight="1" x14ac:dyDescent="0.5">
      <c r="A2" s="194" t="s">
        <v>99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6"/>
    </row>
    <row r="3" spans="1:106" s="13" customFormat="1" ht="18.95" customHeight="1" x14ac:dyDescent="0.5">
      <c r="A3" s="7"/>
      <c r="B3" s="8"/>
      <c r="C3" s="9" t="s">
        <v>1</v>
      </c>
      <c r="D3" s="197" t="s">
        <v>32</v>
      </c>
      <c r="E3" s="197"/>
      <c r="F3" s="104" t="s">
        <v>2</v>
      </c>
      <c r="G3" s="8" t="s">
        <v>31</v>
      </c>
      <c r="H3" s="11"/>
      <c r="I3" s="9"/>
      <c r="J3" s="9" t="s">
        <v>3</v>
      </c>
      <c r="K3" s="198" t="s">
        <v>87</v>
      </c>
      <c r="L3" s="198"/>
      <c r="M3" s="199"/>
    </row>
    <row r="4" spans="1:106" ht="16.5" customHeight="1" x14ac:dyDescent="0.5">
      <c r="A4" s="3" t="s">
        <v>4</v>
      </c>
      <c r="B4" s="14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66</v>
      </c>
      <c r="M4" s="16" t="s">
        <v>67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</row>
    <row r="5" spans="1:106" ht="16.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66</v>
      </c>
      <c r="L5" s="19" t="s">
        <v>67</v>
      </c>
      <c r="M5" s="22" t="s">
        <v>68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</row>
    <row r="6" spans="1:106" ht="16.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</row>
    <row r="7" spans="1:106" ht="16.5" customHeight="1" x14ac:dyDescent="0.5">
      <c r="A7" s="25"/>
      <c r="B7" s="200" t="s">
        <v>69</v>
      </c>
      <c r="C7" s="80"/>
      <c r="D7" s="76"/>
      <c r="E7" s="88"/>
      <c r="F7" s="89"/>
      <c r="G7" s="214" t="s">
        <v>70</v>
      </c>
      <c r="H7" s="89" t="s">
        <v>75</v>
      </c>
      <c r="I7" s="161" t="s">
        <v>249</v>
      </c>
      <c r="J7" s="161" t="s">
        <v>238</v>
      </c>
      <c r="K7" s="158" t="s">
        <v>271</v>
      </c>
      <c r="L7" s="76"/>
      <c r="M7" s="84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</row>
    <row r="8" spans="1:106" ht="16.5" customHeight="1" x14ac:dyDescent="0.5">
      <c r="A8" s="3" t="s">
        <v>15</v>
      </c>
      <c r="B8" s="201"/>
      <c r="C8" s="82"/>
      <c r="D8" s="77"/>
      <c r="E8" s="90"/>
      <c r="F8" s="91"/>
      <c r="G8" s="211"/>
      <c r="H8" s="91" t="s">
        <v>368</v>
      </c>
      <c r="I8" s="162"/>
      <c r="J8" s="162"/>
      <c r="K8" s="159"/>
      <c r="L8" s="77"/>
      <c r="M8" s="79" t="s">
        <v>310</v>
      </c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</row>
    <row r="9" spans="1:106" ht="16.5" customHeight="1" x14ac:dyDescent="0.5">
      <c r="A9" s="4"/>
      <c r="B9" s="201"/>
      <c r="C9" s="83"/>
      <c r="D9" s="78"/>
      <c r="E9" s="92"/>
      <c r="F9" s="93"/>
      <c r="G9" s="211"/>
      <c r="H9" s="91" t="s">
        <v>186</v>
      </c>
      <c r="I9" s="163" t="s">
        <v>77</v>
      </c>
      <c r="J9" s="163"/>
      <c r="K9" s="157" t="s">
        <v>186</v>
      </c>
      <c r="L9" s="78"/>
      <c r="M9" s="81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</row>
    <row r="10" spans="1:106" ht="16.5" customHeight="1" x14ac:dyDescent="0.5">
      <c r="A10" s="2"/>
      <c r="B10" s="201"/>
      <c r="C10" s="80" t="s">
        <v>120</v>
      </c>
      <c r="D10" s="76" t="s">
        <v>270</v>
      </c>
      <c r="E10" s="88" t="s">
        <v>237</v>
      </c>
      <c r="F10" s="89" t="s">
        <v>238</v>
      </c>
      <c r="G10" s="211"/>
      <c r="H10" s="89"/>
      <c r="I10" s="89"/>
      <c r="J10" s="89"/>
      <c r="K10" s="158" t="s">
        <v>270</v>
      </c>
      <c r="L10" s="76"/>
      <c r="M10" s="84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</row>
    <row r="11" spans="1:106" ht="16.5" customHeight="1" x14ac:dyDescent="0.5">
      <c r="A11" s="3" t="s">
        <v>16</v>
      </c>
      <c r="B11" s="201"/>
      <c r="C11" s="82"/>
      <c r="D11" s="77"/>
      <c r="E11" s="90"/>
      <c r="F11" s="91"/>
      <c r="G11" s="211"/>
      <c r="H11" s="91"/>
      <c r="I11" s="91"/>
      <c r="J11" s="91"/>
      <c r="K11" s="159"/>
      <c r="L11" s="77"/>
      <c r="M11" s="79" t="s">
        <v>310</v>
      </c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</row>
    <row r="12" spans="1:106" ht="16.5" customHeight="1" thickBot="1" x14ac:dyDescent="0.55000000000000004">
      <c r="A12" s="4"/>
      <c r="B12" s="201"/>
      <c r="C12" s="83" t="s">
        <v>72</v>
      </c>
      <c r="D12" s="78" t="s">
        <v>187</v>
      </c>
      <c r="E12" s="83" t="s">
        <v>72</v>
      </c>
      <c r="F12" s="93"/>
      <c r="G12" s="211"/>
      <c r="H12" s="91"/>
      <c r="I12" s="93"/>
      <c r="J12" s="93"/>
      <c r="K12" s="160" t="s">
        <v>187</v>
      </c>
      <c r="L12" s="78"/>
      <c r="M12" s="81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</row>
    <row r="13" spans="1:106" ht="16.5" customHeight="1" x14ac:dyDescent="0.5">
      <c r="A13" s="2"/>
      <c r="B13" s="201"/>
      <c r="C13" s="80" t="s">
        <v>134</v>
      </c>
      <c r="D13" s="76" t="s">
        <v>242</v>
      </c>
      <c r="E13" s="88" t="s">
        <v>238</v>
      </c>
      <c r="F13" s="161"/>
      <c r="G13" s="204"/>
      <c r="H13" s="206" t="s">
        <v>71</v>
      </c>
      <c r="I13" s="207"/>
      <c r="J13" s="161"/>
      <c r="K13" s="161"/>
      <c r="L13" s="161" t="s">
        <v>319</v>
      </c>
      <c r="M13" s="89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</row>
    <row r="14" spans="1:106" ht="16.5" customHeight="1" x14ac:dyDescent="0.5">
      <c r="A14" s="3" t="s">
        <v>17</v>
      </c>
      <c r="B14" s="201"/>
      <c r="C14" s="80" t="s">
        <v>365</v>
      </c>
      <c r="D14" s="77"/>
      <c r="E14" s="90"/>
      <c r="F14" s="162"/>
      <c r="G14" s="204"/>
      <c r="H14" s="227"/>
      <c r="I14" s="215"/>
      <c r="J14" s="162"/>
      <c r="K14" s="162"/>
      <c r="L14" s="162"/>
      <c r="M14" s="91"/>
    </row>
    <row r="15" spans="1:106" ht="16.5" customHeight="1" thickBot="1" x14ac:dyDescent="0.55000000000000004">
      <c r="A15" s="4"/>
      <c r="B15" s="201"/>
      <c r="C15" s="83" t="s">
        <v>188</v>
      </c>
      <c r="D15" s="78" t="s">
        <v>77</v>
      </c>
      <c r="E15" s="92"/>
      <c r="F15" s="163"/>
      <c r="G15" s="204"/>
      <c r="H15" s="228"/>
      <c r="I15" s="229"/>
      <c r="J15" s="162"/>
      <c r="K15" s="163"/>
      <c r="L15" s="163" t="s">
        <v>188</v>
      </c>
      <c r="M15" s="93"/>
      <c r="P15" s="38"/>
    </row>
    <row r="16" spans="1:106" ht="16.5" customHeight="1" x14ac:dyDescent="0.5">
      <c r="A16" s="2"/>
      <c r="B16" s="201"/>
      <c r="C16" s="76" t="s">
        <v>134</v>
      </c>
      <c r="D16" s="105" t="s">
        <v>242</v>
      </c>
      <c r="E16" s="89" t="s">
        <v>238</v>
      </c>
      <c r="F16" s="161"/>
      <c r="G16" s="211"/>
      <c r="H16" s="156"/>
      <c r="I16" s="158"/>
      <c r="J16" s="172" t="s">
        <v>319</v>
      </c>
      <c r="K16" s="89"/>
      <c r="L16" s="89"/>
      <c r="M16" s="89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</row>
    <row r="17" spans="1:106" ht="16.5" customHeight="1" x14ac:dyDescent="0.5">
      <c r="A17" s="3" t="s">
        <v>18</v>
      </c>
      <c r="B17" s="201"/>
      <c r="C17" s="77" t="s">
        <v>366</v>
      </c>
      <c r="D17" s="77"/>
      <c r="E17" s="90"/>
      <c r="F17" s="162"/>
      <c r="G17" s="211"/>
      <c r="H17" s="179"/>
      <c r="I17" s="159"/>
      <c r="J17" s="165"/>
      <c r="K17" s="91"/>
      <c r="L17" s="91"/>
      <c r="M17" s="91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</row>
    <row r="18" spans="1:106" ht="16.5" customHeight="1" x14ac:dyDescent="0.5">
      <c r="A18" s="4"/>
      <c r="B18" s="201"/>
      <c r="C18" s="78" t="s">
        <v>189</v>
      </c>
      <c r="D18" s="105" t="s">
        <v>142</v>
      </c>
      <c r="E18" s="93"/>
      <c r="F18" s="163"/>
      <c r="G18" s="211"/>
      <c r="H18" s="157"/>
      <c r="I18" s="160"/>
      <c r="J18" s="174" t="s">
        <v>189</v>
      </c>
      <c r="K18" s="93"/>
      <c r="L18" s="93"/>
      <c r="M18" s="93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</row>
    <row r="19" spans="1:106" ht="16.5" customHeight="1" x14ac:dyDescent="0.5">
      <c r="A19" s="2"/>
      <c r="B19" s="201"/>
      <c r="C19" s="80" t="s">
        <v>258</v>
      </c>
      <c r="D19" s="76" t="s">
        <v>238</v>
      </c>
      <c r="E19" s="88"/>
      <c r="F19" s="89"/>
      <c r="G19" s="211"/>
      <c r="H19" s="89"/>
      <c r="J19" s="89"/>
      <c r="K19" s="76"/>
      <c r="L19" s="76" t="s">
        <v>357</v>
      </c>
      <c r="M19" s="84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</row>
    <row r="20" spans="1:106" ht="16.5" customHeight="1" x14ac:dyDescent="0.5">
      <c r="A20" s="3" t="s">
        <v>19</v>
      </c>
      <c r="B20" s="201"/>
      <c r="C20" s="82"/>
      <c r="D20" s="77"/>
      <c r="E20" s="90"/>
      <c r="F20" s="91"/>
      <c r="G20" s="211"/>
      <c r="H20" s="91"/>
      <c r="I20" s="91"/>
      <c r="J20" s="91"/>
      <c r="K20" s="77"/>
      <c r="L20" s="77"/>
      <c r="M20" s="79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</row>
    <row r="21" spans="1:106" ht="16.5" customHeight="1" x14ac:dyDescent="0.5">
      <c r="A21" s="4"/>
      <c r="B21" s="202"/>
      <c r="C21" s="127" t="s">
        <v>79</v>
      </c>
      <c r="D21" s="78"/>
      <c r="E21" s="92"/>
      <c r="F21" s="93"/>
      <c r="G21" s="212"/>
      <c r="H21" s="91"/>
      <c r="I21" s="93"/>
      <c r="J21" s="93"/>
      <c r="K21" s="78"/>
      <c r="L21" s="78" t="s">
        <v>190</v>
      </c>
      <c r="M21" s="81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</row>
    <row r="22" spans="1:106" s="17" customFormat="1" ht="18.95" customHeight="1" x14ac:dyDescent="0.5">
      <c r="A22" s="191" t="s">
        <v>230</v>
      </c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3"/>
    </row>
    <row r="23" spans="1:106" s="17" customFormat="1" ht="18.95" customHeight="1" x14ac:dyDescent="0.5">
      <c r="A23" s="194" t="s">
        <v>231</v>
      </c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6"/>
    </row>
    <row r="24" spans="1:106" s="17" customFormat="1" ht="18.95" customHeight="1" x14ac:dyDescent="0.5">
      <c r="A24" s="5"/>
      <c r="B24" s="26" t="s">
        <v>25</v>
      </c>
      <c r="C24" s="13"/>
      <c r="D24" s="26" t="s">
        <v>51</v>
      </c>
      <c r="E24" s="13"/>
      <c r="F24" s="32">
        <v>12</v>
      </c>
      <c r="G24" s="26" t="s">
        <v>26</v>
      </c>
      <c r="H24" s="26"/>
      <c r="I24" s="27" t="s">
        <v>27</v>
      </c>
      <c r="J24" s="26" t="s">
        <v>51</v>
      </c>
      <c r="K24" s="13"/>
      <c r="L24" s="30">
        <f>F24*12/F26</f>
        <v>4.1142857142857139</v>
      </c>
      <c r="M24" s="29" t="s">
        <v>26</v>
      </c>
    </row>
    <row r="25" spans="1:106" ht="18.95" customHeight="1" x14ac:dyDescent="0.5">
      <c r="A25" s="28"/>
      <c r="B25" s="13"/>
      <c r="C25" s="13"/>
      <c r="D25" s="26" t="s">
        <v>52</v>
      </c>
      <c r="E25" s="13"/>
      <c r="F25" s="33">
        <v>23</v>
      </c>
      <c r="G25" s="26" t="s">
        <v>26</v>
      </c>
      <c r="H25" s="13"/>
      <c r="I25" s="13"/>
      <c r="J25" s="26" t="s">
        <v>52</v>
      </c>
      <c r="K25" s="13"/>
      <c r="L25" s="30">
        <f>F25*12/F26</f>
        <v>7.8857142857142861</v>
      </c>
      <c r="M25" s="29" t="s">
        <v>26</v>
      </c>
    </row>
    <row r="26" spans="1:106" s="17" customFormat="1" ht="18.95" customHeight="1" thickBot="1" x14ac:dyDescent="0.55000000000000004">
      <c r="A26" s="28"/>
      <c r="B26" s="13"/>
      <c r="C26" s="13"/>
      <c r="D26" s="26" t="s">
        <v>20</v>
      </c>
      <c r="E26" s="13"/>
      <c r="F26" s="34">
        <v>35</v>
      </c>
      <c r="G26" s="26" t="s">
        <v>26</v>
      </c>
      <c r="H26" s="13"/>
      <c r="I26" s="13"/>
      <c r="J26" s="26" t="s">
        <v>20</v>
      </c>
      <c r="K26" s="13"/>
      <c r="L26" s="31">
        <f>SUM(L24:L25)</f>
        <v>12</v>
      </c>
      <c r="M26" s="29" t="s">
        <v>26</v>
      </c>
    </row>
    <row r="27" spans="1:106" s="17" customFormat="1" ht="18.95" customHeight="1" thickTop="1" x14ac:dyDescent="0.5">
      <c r="A27" s="44" t="s">
        <v>47</v>
      </c>
      <c r="B27" s="45"/>
      <c r="C27" s="26" t="s">
        <v>49</v>
      </c>
      <c r="D27" s="26"/>
      <c r="E27" s="13"/>
      <c r="F27" s="103"/>
      <c r="G27" s="26"/>
      <c r="H27" s="13"/>
      <c r="I27" s="13"/>
      <c r="J27" s="26"/>
      <c r="K27" s="13"/>
      <c r="L27" s="41"/>
      <c r="M27" s="29"/>
    </row>
    <row r="28" spans="1:106" s="17" customFormat="1" ht="18.95" customHeight="1" x14ac:dyDescent="0.5">
      <c r="A28" s="40"/>
      <c r="B28" s="9"/>
      <c r="C28" s="46" t="s">
        <v>48</v>
      </c>
      <c r="D28" s="11"/>
      <c r="E28" s="11"/>
      <c r="F28" s="11"/>
      <c r="G28" s="11"/>
      <c r="H28" s="11"/>
      <c r="I28" s="11"/>
      <c r="J28" s="11"/>
      <c r="K28" s="11"/>
      <c r="L28" s="11"/>
      <c r="M28" s="12"/>
    </row>
    <row r="29" spans="1:106" s="17" customFormat="1" ht="18.95" customHeight="1" x14ac:dyDescent="0.5"/>
    <row r="30" spans="1:106" s="17" customFormat="1" ht="18.95" customHeight="1" x14ac:dyDescent="0.5"/>
    <row r="31" spans="1:106" s="17" customFormat="1" ht="18.95" customHeight="1" x14ac:dyDescent="0.5"/>
    <row r="32" spans="1:106" s="17" customFormat="1" ht="18.95" customHeight="1" x14ac:dyDescent="0.5"/>
    <row r="33" s="17" customFormat="1" ht="18.95" customHeight="1" x14ac:dyDescent="0.5"/>
    <row r="34" s="17" customFormat="1" ht="18.95" customHeight="1" x14ac:dyDescent="0.5"/>
    <row r="35" s="17" customFormat="1" ht="18.95" customHeight="1" x14ac:dyDescent="0.5"/>
    <row r="36" s="17" customFormat="1" ht="18.95" customHeight="1" x14ac:dyDescent="0.5"/>
    <row r="37" s="17" customFormat="1" ht="18.95" customHeight="1" x14ac:dyDescent="0.5"/>
    <row r="38" s="17" customFormat="1" ht="18.95" customHeight="1" x14ac:dyDescent="0.5"/>
    <row r="39" s="17" customFormat="1" ht="18.95" customHeight="1" x14ac:dyDescent="0.5"/>
    <row r="40" s="17" customFormat="1" ht="18.95" customHeight="1" x14ac:dyDescent="0.5"/>
    <row r="41" s="17" customFormat="1" ht="18.95" customHeight="1" x14ac:dyDescent="0.5"/>
    <row r="42" s="17" customFormat="1" ht="18.95" customHeight="1" x14ac:dyDescent="0.5"/>
    <row r="43" s="17" customFormat="1" ht="18.95" customHeight="1" x14ac:dyDescent="0.5"/>
    <row r="44" s="17" customFormat="1" ht="18.95" customHeight="1" x14ac:dyDescent="0.5"/>
    <row r="45" s="17" customFormat="1" ht="18.95" customHeight="1" x14ac:dyDescent="0.5"/>
    <row r="46" s="17" customFormat="1" ht="18.95" customHeight="1" x14ac:dyDescent="0.5"/>
    <row r="47" s="17" customFormat="1" ht="18.95" customHeight="1" x14ac:dyDescent="0.5"/>
    <row r="48" s="17" customFormat="1" ht="18.95" customHeight="1" x14ac:dyDescent="0.5"/>
    <row r="49" s="17" customFormat="1" ht="18.95" customHeight="1" x14ac:dyDescent="0.5"/>
    <row r="50" s="17" customFormat="1" ht="18.95" customHeight="1" x14ac:dyDescent="0.5"/>
    <row r="51" s="17" customFormat="1" ht="18.95" customHeight="1" x14ac:dyDescent="0.5"/>
    <row r="52" s="17" customFormat="1" ht="18.95" customHeight="1" x14ac:dyDescent="0.5"/>
    <row r="53" s="17" customFormat="1" ht="18.95" customHeight="1" x14ac:dyDescent="0.5"/>
  </sheetData>
  <mergeCells count="9">
    <mergeCell ref="A22:M22"/>
    <mergeCell ref="A23:M23"/>
    <mergeCell ref="A1:M1"/>
    <mergeCell ref="A2:M2"/>
    <mergeCell ref="D3:E3"/>
    <mergeCell ref="K3:M3"/>
    <mergeCell ref="B7:B21"/>
    <mergeCell ref="G7:G21"/>
    <mergeCell ref="H13:I15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"/>
  <sheetViews>
    <sheetView view="pageBreakPreview" topLeftCell="A7" zoomScaleNormal="100" zoomScaleSheetLayoutView="100" workbookViewId="0">
      <selection activeCell="M7" sqref="M7:M12"/>
    </sheetView>
  </sheetViews>
  <sheetFormatPr defaultRowHeight="18.95" customHeight="1" x14ac:dyDescent="0.5"/>
  <cols>
    <col min="1" max="1" width="8.42578125" style="56" customWidth="1"/>
    <col min="2" max="2" width="6" style="56" customWidth="1"/>
    <col min="3" max="6" width="10" style="56" customWidth="1"/>
    <col min="7" max="7" width="6" style="56" customWidth="1"/>
    <col min="8" max="13" width="10" style="56" customWidth="1"/>
    <col min="14" max="16384" width="9.140625" style="56"/>
  </cols>
  <sheetData>
    <row r="1" spans="1:54" s="47" customFormat="1" ht="17.45" customHeight="1" x14ac:dyDescent="0.5">
      <c r="A1" s="230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2"/>
    </row>
    <row r="2" spans="1:54" s="47" customFormat="1" ht="17.45" customHeight="1" x14ac:dyDescent="0.5">
      <c r="A2" s="233" t="s">
        <v>99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5"/>
    </row>
    <row r="3" spans="1:54" s="54" customFormat="1" ht="17.45" customHeight="1" x14ac:dyDescent="0.5">
      <c r="A3" s="49"/>
      <c r="B3" s="50"/>
      <c r="C3" s="51" t="s">
        <v>1</v>
      </c>
      <c r="D3" s="236" t="s">
        <v>50</v>
      </c>
      <c r="E3" s="236"/>
      <c r="F3" s="99" t="s">
        <v>2</v>
      </c>
      <c r="G3" s="50" t="s">
        <v>64</v>
      </c>
      <c r="H3" s="52"/>
      <c r="I3" s="51"/>
      <c r="J3" s="51" t="s">
        <v>3</v>
      </c>
      <c r="K3" s="237" t="s">
        <v>100</v>
      </c>
      <c r="L3" s="237"/>
      <c r="M3" s="238"/>
    </row>
    <row r="4" spans="1:54" s="18" customFormat="1" ht="17.45" customHeight="1" x14ac:dyDescent="0.5">
      <c r="A4" s="3" t="s">
        <v>4</v>
      </c>
      <c r="B4" s="14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66</v>
      </c>
      <c r="M4" s="16" t="s">
        <v>67</v>
      </c>
      <c r="N4" s="13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</row>
    <row r="5" spans="1:54" s="18" customFormat="1" ht="17.4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66</v>
      </c>
      <c r="L5" s="19" t="s">
        <v>67</v>
      </c>
      <c r="M5" s="22" t="s">
        <v>68</v>
      </c>
      <c r="N5" s="13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</row>
    <row r="6" spans="1:54" s="18" customFormat="1" ht="17.45" customHeight="1" x14ac:dyDescent="0.5">
      <c r="A6" s="2" t="s">
        <v>30</v>
      </c>
      <c r="B6" s="24"/>
      <c r="C6" s="2">
        <v>1</v>
      </c>
      <c r="D6" s="2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">
        <v>11</v>
      </c>
      <c r="N6" s="13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</row>
    <row r="7" spans="1:54" s="18" customFormat="1" ht="17.45" customHeight="1" x14ac:dyDescent="0.5">
      <c r="A7" s="25"/>
      <c r="B7" s="200" t="s">
        <v>69</v>
      </c>
      <c r="C7" s="76" t="s">
        <v>252</v>
      </c>
      <c r="D7" s="76" t="s">
        <v>238</v>
      </c>
      <c r="E7" s="76"/>
      <c r="F7" s="76" t="s">
        <v>157</v>
      </c>
      <c r="G7" s="214" t="s">
        <v>70</v>
      </c>
      <c r="H7" s="76" t="s">
        <v>344</v>
      </c>
      <c r="I7" s="76" t="s">
        <v>160</v>
      </c>
      <c r="J7" s="76"/>
      <c r="K7" s="76"/>
      <c r="L7" s="76"/>
      <c r="M7" s="84"/>
      <c r="N7" s="13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</row>
    <row r="8" spans="1:54" s="18" customFormat="1" ht="17.45" customHeight="1" x14ac:dyDescent="0.5">
      <c r="A8" s="3" t="s">
        <v>15</v>
      </c>
      <c r="B8" s="201"/>
      <c r="C8" s="77"/>
      <c r="D8" s="77"/>
      <c r="E8" s="77"/>
      <c r="F8" s="77"/>
      <c r="G8" s="211"/>
      <c r="H8" s="77"/>
      <c r="I8" s="77"/>
      <c r="J8" s="77"/>
      <c r="K8" s="77"/>
      <c r="L8" s="77"/>
      <c r="M8" s="79" t="s">
        <v>310</v>
      </c>
      <c r="N8" s="13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</row>
    <row r="9" spans="1:54" s="18" customFormat="1" ht="17.45" customHeight="1" x14ac:dyDescent="0.5">
      <c r="A9" s="4"/>
      <c r="B9" s="201"/>
      <c r="C9" s="78" t="s">
        <v>72</v>
      </c>
      <c r="D9" s="78"/>
      <c r="E9" s="77"/>
      <c r="F9" s="78" t="s">
        <v>158</v>
      </c>
      <c r="G9" s="211"/>
      <c r="H9" s="78" t="s">
        <v>349</v>
      </c>
      <c r="I9" s="78" t="s">
        <v>159</v>
      </c>
      <c r="J9" s="77"/>
      <c r="K9" s="78"/>
      <c r="L9" s="78"/>
      <c r="M9" s="81"/>
      <c r="N9" s="13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</row>
    <row r="10" spans="1:54" s="18" customFormat="1" ht="17.45" customHeight="1" x14ac:dyDescent="0.5">
      <c r="A10" s="2"/>
      <c r="B10" s="201"/>
      <c r="C10" s="76"/>
      <c r="D10" s="76"/>
      <c r="E10" s="76" t="s">
        <v>252</v>
      </c>
      <c r="F10" s="89" t="s">
        <v>238</v>
      </c>
      <c r="G10" s="211"/>
      <c r="H10" s="89"/>
      <c r="I10" s="89" t="s">
        <v>157</v>
      </c>
      <c r="J10" s="76" t="s">
        <v>344</v>
      </c>
      <c r="K10" s="158" t="s">
        <v>160</v>
      </c>
      <c r="L10" s="76"/>
      <c r="M10" s="84"/>
      <c r="N10" s="13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</row>
    <row r="11" spans="1:54" s="18" customFormat="1" ht="17.45" customHeight="1" x14ac:dyDescent="0.5">
      <c r="A11" s="3" t="s">
        <v>16</v>
      </c>
      <c r="B11" s="201"/>
      <c r="C11" s="77"/>
      <c r="D11" s="77"/>
      <c r="E11" s="90"/>
      <c r="F11" s="91"/>
      <c r="G11" s="211"/>
      <c r="H11" s="91"/>
      <c r="I11" s="91"/>
      <c r="J11" s="91"/>
      <c r="K11" s="159"/>
      <c r="L11" s="77"/>
      <c r="M11" s="79" t="s">
        <v>310</v>
      </c>
      <c r="N11" s="13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</row>
    <row r="12" spans="1:54" s="18" customFormat="1" ht="17.45" customHeight="1" thickBot="1" x14ac:dyDescent="0.55000000000000004">
      <c r="A12" s="4"/>
      <c r="B12" s="201"/>
      <c r="C12" s="78"/>
      <c r="D12" s="78"/>
      <c r="E12" s="92" t="s">
        <v>196</v>
      </c>
      <c r="F12" s="93"/>
      <c r="G12" s="211"/>
      <c r="H12" s="91"/>
      <c r="I12" s="91" t="s">
        <v>158</v>
      </c>
      <c r="J12" s="78" t="s">
        <v>349</v>
      </c>
      <c r="K12" s="160" t="s">
        <v>159</v>
      </c>
      <c r="L12" s="78"/>
      <c r="M12" s="81"/>
      <c r="N12" s="13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</row>
    <row r="13" spans="1:54" s="18" customFormat="1" ht="17.45" customHeight="1" x14ac:dyDescent="0.5">
      <c r="A13" s="2"/>
      <c r="B13" s="201"/>
      <c r="C13" s="76" t="s">
        <v>167</v>
      </c>
      <c r="D13" s="76" t="s">
        <v>157</v>
      </c>
      <c r="E13" s="76" t="s">
        <v>344</v>
      </c>
      <c r="F13" s="76" t="s">
        <v>153</v>
      </c>
      <c r="G13" s="204"/>
      <c r="H13" s="216" t="s">
        <v>71</v>
      </c>
      <c r="I13" s="217"/>
      <c r="J13" s="84"/>
      <c r="K13" s="76"/>
      <c r="L13" s="89"/>
      <c r="M13" s="89"/>
      <c r="N13" s="13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</row>
    <row r="14" spans="1:54" s="18" customFormat="1" ht="17.45" customHeight="1" x14ac:dyDescent="0.5">
      <c r="A14" s="3" t="s">
        <v>17</v>
      </c>
      <c r="B14" s="201"/>
      <c r="C14" s="77"/>
      <c r="D14" s="77"/>
      <c r="E14" s="80"/>
      <c r="F14" s="77"/>
      <c r="G14" s="204"/>
      <c r="H14" s="208" t="s">
        <v>367</v>
      </c>
      <c r="I14" s="209"/>
      <c r="J14" s="101"/>
      <c r="K14" s="77"/>
      <c r="L14" s="91"/>
      <c r="M14" s="91"/>
      <c r="N14" s="13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</row>
    <row r="15" spans="1:54" s="18" customFormat="1" ht="17.45" customHeight="1" thickBot="1" x14ac:dyDescent="0.55000000000000004">
      <c r="A15" s="4"/>
      <c r="B15" s="201"/>
      <c r="C15" s="78">
        <v>822</v>
      </c>
      <c r="D15" s="78" t="s">
        <v>158</v>
      </c>
      <c r="E15" s="78" t="s">
        <v>270</v>
      </c>
      <c r="F15" s="83" t="s">
        <v>152</v>
      </c>
      <c r="G15" s="204"/>
      <c r="H15" s="133" t="s">
        <v>79</v>
      </c>
      <c r="I15" s="87" t="s">
        <v>264</v>
      </c>
      <c r="J15" s="81"/>
      <c r="K15" s="83"/>
      <c r="L15" s="93"/>
      <c r="M15" s="93"/>
      <c r="N15" s="13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</row>
    <row r="16" spans="1:54" s="18" customFormat="1" ht="17.45" customHeight="1" x14ac:dyDescent="0.5">
      <c r="A16" s="2"/>
      <c r="B16" s="201"/>
      <c r="C16" s="76" t="s">
        <v>75</v>
      </c>
      <c r="D16" s="158" t="s">
        <v>249</v>
      </c>
      <c r="E16" s="155" t="s">
        <v>238</v>
      </c>
      <c r="F16" s="161" t="s">
        <v>271</v>
      </c>
      <c r="G16" s="211"/>
      <c r="H16" s="91" t="s">
        <v>117</v>
      </c>
      <c r="I16" s="162" t="s">
        <v>119</v>
      </c>
      <c r="J16" s="172" t="s">
        <v>271</v>
      </c>
      <c r="K16" s="76"/>
      <c r="L16" s="89"/>
      <c r="M16" s="89"/>
      <c r="N16" s="13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</row>
    <row r="17" spans="1:54" s="18" customFormat="1" ht="17.45" customHeight="1" x14ac:dyDescent="0.5">
      <c r="A17" s="3" t="s">
        <v>18</v>
      </c>
      <c r="B17" s="201"/>
      <c r="C17" s="77" t="s">
        <v>368</v>
      </c>
      <c r="D17" s="159"/>
      <c r="E17" s="156"/>
      <c r="F17" s="162"/>
      <c r="G17" s="211"/>
      <c r="H17" s="91" t="s">
        <v>327</v>
      </c>
      <c r="I17" s="162"/>
      <c r="J17" s="165"/>
      <c r="K17" s="77"/>
      <c r="L17" s="91"/>
      <c r="M17" s="91"/>
      <c r="N17" s="13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</row>
    <row r="18" spans="1:54" s="18" customFormat="1" ht="17.45" customHeight="1" x14ac:dyDescent="0.5">
      <c r="A18" s="4"/>
      <c r="B18" s="201"/>
      <c r="C18" s="78" t="s">
        <v>198</v>
      </c>
      <c r="D18" s="154" t="s">
        <v>77</v>
      </c>
      <c r="E18" s="157"/>
      <c r="F18" s="163" t="s">
        <v>198</v>
      </c>
      <c r="G18" s="211"/>
      <c r="H18" s="93" t="s">
        <v>179</v>
      </c>
      <c r="I18" s="163" t="s">
        <v>111</v>
      </c>
      <c r="J18" s="174" t="s">
        <v>179</v>
      </c>
      <c r="K18" s="78"/>
      <c r="L18" s="93"/>
      <c r="M18" s="93"/>
      <c r="N18" s="13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</row>
    <row r="19" spans="1:54" s="18" customFormat="1" ht="17.45" customHeight="1" x14ac:dyDescent="0.5">
      <c r="A19" s="2"/>
      <c r="B19" s="201"/>
      <c r="C19" s="76" t="s">
        <v>120</v>
      </c>
      <c r="D19" s="76" t="s">
        <v>270</v>
      </c>
      <c r="E19" s="158" t="s">
        <v>237</v>
      </c>
      <c r="F19" s="161" t="s">
        <v>238</v>
      </c>
      <c r="G19" s="211"/>
      <c r="H19" s="161"/>
      <c r="I19" s="161"/>
      <c r="J19" s="172"/>
      <c r="K19" s="158" t="s">
        <v>270</v>
      </c>
      <c r="L19" s="76"/>
      <c r="M19" s="84"/>
      <c r="N19" s="13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</row>
    <row r="20" spans="1:54" s="18" customFormat="1" ht="17.45" customHeight="1" x14ac:dyDescent="0.5">
      <c r="A20" s="3" t="s">
        <v>19</v>
      </c>
      <c r="B20" s="201"/>
      <c r="C20" s="77"/>
      <c r="D20" s="77"/>
      <c r="E20" s="156"/>
      <c r="F20" s="162"/>
      <c r="G20" s="211"/>
      <c r="H20" s="162"/>
      <c r="I20" s="162"/>
      <c r="J20" s="165"/>
      <c r="K20" s="159"/>
      <c r="L20" s="77"/>
      <c r="M20" s="79"/>
      <c r="N20" s="13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</row>
    <row r="21" spans="1:54" s="18" customFormat="1" ht="17.45" customHeight="1" x14ac:dyDescent="0.5">
      <c r="A21" s="4"/>
      <c r="B21" s="202"/>
      <c r="C21" s="83" t="s">
        <v>199</v>
      </c>
      <c r="D21" s="78" t="s">
        <v>200</v>
      </c>
      <c r="E21" s="157" t="s">
        <v>199</v>
      </c>
      <c r="F21" s="163"/>
      <c r="G21" s="212"/>
      <c r="H21" s="163"/>
      <c r="I21" s="163"/>
      <c r="J21" s="174"/>
      <c r="K21" s="160" t="s">
        <v>200</v>
      </c>
      <c r="L21" s="78"/>
      <c r="M21" s="81"/>
      <c r="N21" s="13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</row>
    <row r="22" spans="1:54" s="55" customFormat="1" ht="17.45" customHeight="1" x14ac:dyDescent="0.5">
      <c r="A22" s="230" t="s">
        <v>90</v>
      </c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2"/>
      <c r="N22" s="54"/>
    </row>
    <row r="23" spans="1:54" s="55" customFormat="1" ht="17.45" customHeight="1" x14ac:dyDescent="0.5">
      <c r="A23" s="233" t="s">
        <v>232</v>
      </c>
      <c r="B23" s="234"/>
      <c r="C23" s="234"/>
      <c r="D23" s="234"/>
      <c r="E23" s="234"/>
      <c r="F23" s="234"/>
      <c r="G23" s="234"/>
      <c r="H23" s="234"/>
      <c r="I23" s="234"/>
      <c r="J23" s="234"/>
      <c r="K23" s="234"/>
      <c r="L23" s="234"/>
      <c r="M23" s="235"/>
      <c r="N23" s="54"/>
    </row>
    <row r="24" spans="1:54" s="55" customFormat="1" ht="17.45" customHeight="1" x14ac:dyDescent="0.5">
      <c r="A24" s="58"/>
      <c r="B24" s="59" t="s">
        <v>25</v>
      </c>
      <c r="C24" s="54"/>
      <c r="D24" s="59" t="s">
        <v>51</v>
      </c>
      <c r="E24" s="54"/>
      <c r="F24" s="60">
        <v>33</v>
      </c>
      <c r="G24" s="59" t="s">
        <v>26</v>
      </c>
      <c r="H24" s="59"/>
      <c r="I24" s="61" t="s">
        <v>27</v>
      </c>
      <c r="J24" s="59" t="s">
        <v>51</v>
      </c>
      <c r="K24" s="54"/>
      <c r="L24" s="30">
        <f>F24*12/F26</f>
        <v>12</v>
      </c>
      <c r="M24" s="64" t="s">
        <v>26</v>
      </c>
      <c r="N24" s="54"/>
    </row>
    <row r="25" spans="1:54" ht="17.45" customHeight="1" x14ac:dyDescent="0.5">
      <c r="A25" s="62"/>
      <c r="B25" s="54"/>
      <c r="C25" s="54"/>
      <c r="D25" s="59" t="s">
        <v>52</v>
      </c>
      <c r="E25" s="54"/>
      <c r="F25" s="63">
        <v>0</v>
      </c>
      <c r="G25" s="59" t="s">
        <v>26</v>
      </c>
      <c r="H25" s="54"/>
      <c r="I25" s="54"/>
      <c r="J25" s="59" t="s">
        <v>52</v>
      </c>
      <c r="K25" s="54"/>
      <c r="L25" s="30">
        <f>F25*12/F26</f>
        <v>0</v>
      </c>
      <c r="M25" s="64" t="s">
        <v>26</v>
      </c>
      <c r="N25" s="59"/>
    </row>
    <row r="26" spans="1:54" s="55" customFormat="1" ht="17.45" customHeight="1" thickBot="1" x14ac:dyDescent="0.55000000000000004">
      <c r="A26" s="62"/>
      <c r="B26" s="54"/>
      <c r="C26" s="54"/>
      <c r="D26" s="59" t="s">
        <v>20</v>
      </c>
      <c r="E26" s="54"/>
      <c r="F26" s="65">
        <v>33</v>
      </c>
      <c r="G26" s="59" t="s">
        <v>26</v>
      </c>
      <c r="H26" s="54"/>
      <c r="I26" s="54"/>
      <c r="J26" s="59" t="s">
        <v>20</v>
      </c>
      <c r="K26" s="54"/>
      <c r="L26" s="31">
        <f>SUM(L24:L25)</f>
        <v>12</v>
      </c>
      <c r="M26" s="64" t="s">
        <v>26</v>
      </c>
      <c r="N26" s="54"/>
    </row>
    <row r="27" spans="1:54" s="55" customFormat="1" ht="17.45" customHeight="1" thickTop="1" x14ac:dyDescent="0.5">
      <c r="A27" s="66" t="s">
        <v>47</v>
      </c>
      <c r="B27" s="67"/>
      <c r="C27" s="59" t="s">
        <v>49</v>
      </c>
      <c r="D27" s="59"/>
      <c r="E27" s="54"/>
      <c r="F27" s="48"/>
      <c r="G27" s="59"/>
      <c r="H27" s="54"/>
      <c r="I27" s="54"/>
      <c r="J27" s="59"/>
      <c r="K27" s="54"/>
      <c r="L27" s="68"/>
      <c r="M27" s="64"/>
      <c r="N27" s="54"/>
    </row>
    <row r="28" spans="1:54" s="55" customFormat="1" ht="17.45" customHeight="1" x14ac:dyDescent="0.5">
      <c r="A28" s="69"/>
      <c r="B28" s="51"/>
      <c r="C28" s="70" t="s">
        <v>48</v>
      </c>
      <c r="D28" s="52"/>
      <c r="E28" s="52"/>
      <c r="F28" s="52"/>
      <c r="G28" s="52"/>
      <c r="H28" s="52"/>
      <c r="I28" s="52"/>
      <c r="J28" s="52"/>
      <c r="K28" s="52"/>
      <c r="L28" s="52"/>
      <c r="M28" s="53"/>
      <c r="N28" s="54"/>
    </row>
    <row r="29" spans="1:54" s="55" customFormat="1" ht="18.95" customHeight="1" x14ac:dyDescent="0.5">
      <c r="N29" s="54"/>
    </row>
    <row r="30" spans="1:54" s="55" customFormat="1" ht="18.95" customHeight="1" x14ac:dyDescent="0.5"/>
    <row r="31" spans="1:54" s="55" customFormat="1" ht="18.95" customHeight="1" x14ac:dyDescent="0.5"/>
    <row r="32" spans="1:54" s="55" customFormat="1" ht="18.95" customHeight="1" x14ac:dyDescent="0.5"/>
    <row r="33" s="55" customFormat="1" ht="18.95" customHeight="1" x14ac:dyDescent="0.5"/>
    <row r="34" s="55" customFormat="1" ht="18.95" customHeight="1" x14ac:dyDescent="0.5"/>
    <row r="35" s="55" customFormat="1" ht="18.95" customHeight="1" x14ac:dyDescent="0.5"/>
    <row r="36" s="55" customFormat="1" ht="18.95" customHeight="1" x14ac:dyDescent="0.5"/>
    <row r="37" s="55" customFormat="1" ht="18.95" customHeight="1" x14ac:dyDescent="0.5"/>
    <row r="38" s="55" customFormat="1" ht="18.95" customHeight="1" x14ac:dyDescent="0.5"/>
    <row r="39" s="55" customFormat="1" ht="18.95" customHeight="1" x14ac:dyDescent="0.5"/>
    <row r="40" s="55" customFormat="1" ht="18.95" customHeight="1" x14ac:dyDescent="0.5"/>
    <row r="41" s="55" customFormat="1" ht="18.95" customHeight="1" x14ac:dyDescent="0.5"/>
    <row r="42" s="55" customFormat="1" ht="18.95" customHeight="1" x14ac:dyDescent="0.5"/>
    <row r="43" s="55" customFormat="1" ht="18.95" customHeight="1" x14ac:dyDescent="0.5"/>
    <row r="44" s="55" customFormat="1" ht="18.95" customHeight="1" x14ac:dyDescent="0.5"/>
    <row r="45" s="55" customFormat="1" ht="18.95" customHeight="1" x14ac:dyDescent="0.5"/>
    <row r="46" s="55" customFormat="1" ht="18.95" customHeight="1" x14ac:dyDescent="0.5"/>
    <row r="47" s="55" customFormat="1" ht="18.95" customHeight="1" x14ac:dyDescent="0.5"/>
    <row r="48" s="55" customFormat="1" ht="18.95" customHeight="1" x14ac:dyDescent="0.5"/>
    <row r="49" s="55" customFormat="1" ht="18.95" customHeight="1" x14ac:dyDescent="0.5"/>
    <row r="50" s="55" customFormat="1" ht="18.95" customHeight="1" x14ac:dyDescent="0.5"/>
    <row r="51" s="55" customFormat="1" ht="18.95" customHeight="1" x14ac:dyDescent="0.5"/>
    <row r="52" s="55" customFormat="1" ht="18.95" customHeight="1" x14ac:dyDescent="0.5"/>
    <row r="53" s="55" customFormat="1" ht="18.95" customHeight="1" x14ac:dyDescent="0.5"/>
  </sheetData>
  <mergeCells count="10">
    <mergeCell ref="A1:M1"/>
    <mergeCell ref="A2:M2"/>
    <mergeCell ref="A23:M23"/>
    <mergeCell ref="A22:M22"/>
    <mergeCell ref="D3:E3"/>
    <mergeCell ref="K3:M3"/>
    <mergeCell ref="B7:B21"/>
    <mergeCell ref="G7:G21"/>
    <mergeCell ref="H14:I14"/>
    <mergeCell ref="H13:I13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horizontalDpi="4294967293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47"/>
  <sheetViews>
    <sheetView view="pageBreakPreview" topLeftCell="A4" zoomScaleNormal="100" zoomScaleSheetLayoutView="100" workbookViewId="0">
      <selection activeCell="M7" sqref="M7:M12"/>
    </sheetView>
  </sheetViews>
  <sheetFormatPr defaultRowHeight="18.95" customHeight="1" x14ac:dyDescent="0.5"/>
  <cols>
    <col min="1" max="1" width="8.42578125" style="56" customWidth="1"/>
    <col min="2" max="2" width="6" style="56" customWidth="1"/>
    <col min="3" max="6" width="10" style="56" customWidth="1"/>
    <col min="7" max="7" width="6" style="56" customWidth="1"/>
    <col min="8" max="13" width="10" style="56" customWidth="1"/>
    <col min="14" max="16384" width="9.140625" style="56"/>
  </cols>
  <sheetData>
    <row r="1" spans="1:106" s="47" customFormat="1" ht="17.45" customHeight="1" x14ac:dyDescent="0.5">
      <c r="A1" s="230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2"/>
    </row>
    <row r="2" spans="1:106" s="47" customFormat="1" ht="17.45" customHeight="1" x14ac:dyDescent="0.5">
      <c r="A2" s="233" t="s">
        <v>99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5"/>
    </row>
    <row r="3" spans="1:106" s="54" customFormat="1" ht="17.45" customHeight="1" x14ac:dyDescent="0.5">
      <c r="A3" s="49"/>
      <c r="B3" s="50"/>
      <c r="C3" s="51" t="s">
        <v>1</v>
      </c>
      <c r="D3" s="236" t="s">
        <v>53</v>
      </c>
      <c r="E3" s="236"/>
      <c r="F3" s="99" t="s">
        <v>2</v>
      </c>
      <c r="G3" s="51" t="s">
        <v>301</v>
      </c>
      <c r="H3" s="51"/>
      <c r="I3" s="51"/>
      <c r="J3" s="51" t="s">
        <v>3</v>
      </c>
      <c r="K3" s="237" t="s">
        <v>89</v>
      </c>
      <c r="L3" s="237"/>
      <c r="M3" s="238"/>
    </row>
    <row r="4" spans="1:106" ht="17.45" customHeight="1" x14ac:dyDescent="0.5">
      <c r="A4" s="3" t="s">
        <v>4</v>
      </c>
      <c r="B4" s="14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66</v>
      </c>
      <c r="M4" s="102" t="s">
        <v>67</v>
      </c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</row>
    <row r="5" spans="1:106" ht="17.4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66</v>
      </c>
      <c r="L5" s="19" t="s">
        <v>67</v>
      </c>
      <c r="M5" s="22" t="s">
        <v>68</v>
      </c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</row>
    <row r="6" spans="1:106" ht="17.4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23">
        <v>7</v>
      </c>
      <c r="J6" s="1">
        <v>8</v>
      </c>
      <c r="K6" s="1">
        <v>9</v>
      </c>
      <c r="L6" s="1">
        <v>10</v>
      </c>
      <c r="M6" s="23">
        <v>11</v>
      </c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</row>
    <row r="7" spans="1:106" ht="17.45" customHeight="1" x14ac:dyDescent="0.5">
      <c r="A7" s="25"/>
      <c r="B7" s="200" t="s">
        <v>69</v>
      </c>
      <c r="C7" s="89" t="s">
        <v>193</v>
      </c>
      <c r="D7" s="145" t="s">
        <v>397</v>
      </c>
      <c r="E7" s="89" t="s">
        <v>259</v>
      </c>
      <c r="F7" s="89" t="s">
        <v>238</v>
      </c>
      <c r="G7" s="214" t="s">
        <v>70</v>
      </c>
      <c r="H7" s="76"/>
      <c r="I7" s="97" t="s">
        <v>157</v>
      </c>
      <c r="J7" s="76" t="s">
        <v>323</v>
      </c>
      <c r="K7" s="76" t="s">
        <v>108</v>
      </c>
      <c r="L7" s="76"/>
      <c r="M7" s="84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</row>
    <row r="8" spans="1:106" ht="17.45" customHeight="1" x14ac:dyDescent="0.5">
      <c r="A8" s="3" t="s">
        <v>15</v>
      </c>
      <c r="B8" s="201"/>
      <c r="C8" s="91"/>
      <c r="D8" s="147"/>
      <c r="E8" s="90"/>
      <c r="F8" s="91"/>
      <c r="G8" s="211"/>
      <c r="H8" s="77"/>
      <c r="I8" s="77"/>
      <c r="J8" s="91"/>
      <c r="K8" s="77"/>
      <c r="L8" s="77"/>
      <c r="M8" s="79" t="s">
        <v>310</v>
      </c>
      <c r="N8" s="55"/>
      <c r="O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</row>
    <row r="9" spans="1:106" ht="17.45" customHeight="1" x14ac:dyDescent="0.5">
      <c r="A9" s="4"/>
      <c r="B9" s="201"/>
      <c r="C9" s="93" t="s">
        <v>201</v>
      </c>
      <c r="D9" s="146" t="s">
        <v>398</v>
      </c>
      <c r="E9" s="93" t="s">
        <v>201</v>
      </c>
      <c r="F9" s="93"/>
      <c r="G9" s="211"/>
      <c r="H9" s="78"/>
      <c r="I9" s="97" t="s">
        <v>158</v>
      </c>
      <c r="J9" s="78" t="s">
        <v>323</v>
      </c>
      <c r="K9" s="83" t="s">
        <v>107</v>
      </c>
      <c r="L9" s="78"/>
      <c r="M9" s="81"/>
      <c r="N9" s="55"/>
      <c r="O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</row>
    <row r="10" spans="1:106" ht="17.45" customHeight="1" x14ac:dyDescent="0.5">
      <c r="A10" s="2"/>
      <c r="B10" s="201"/>
      <c r="C10" s="89" t="s">
        <v>193</v>
      </c>
      <c r="D10" s="145" t="s">
        <v>399</v>
      </c>
      <c r="E10" s="89" t="s">
        <v>259</v>
      </c>
      <c r="F10" s="89" t="s">
        <v>238</v>
      </c>
      <c r="G10" s="211"/>
      <c r="H10" s="89"/>
      <c r="I10" s="161" t="s">
        <v>157</v>
      </c>
      <c r="J10" s="158" t="s">
        <v>344</v>
      </c>
      <c r="K10" s="158" t="s">
        <v>153</v>
      </c>
      <c r="L10" s="76"/>
      <c r="M10" s="84"/>
      <c r="N10" s="55"/>
      <c r="O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</row>
    <row r="11" spans="1:106" ht="17.45" customHeight="1" x14ac:dyDescent="0.5">
      <c r="A11" s="3" t="s">
        <v>16</v>
      </c>
      <c r="B11" s="201"/>
      <c r="C11" s="82"/>
      <c r="D11" s="147"/>
      <c r="E11" s="90"/>
      <c r="F11" s="91"/>
      <c r="G11" s="211"/>
      <c r="H11" s="91"/>
      <c r="I11" s="162"/>
      <c r="J11" s="162"/>
      <c r="K11" s="159"/>
      <c r="L11" s="77"/>
      <c r="M11" s="79" t="s">
        <v>310</v>
      </c>
      <c r="N11" s="55"/>
      <c r="O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</row>
    <row r="12" spans="1:106" ht="17.45" customHeight="1" thickBot="1" x14ac:dyDescent="0.55000000000000004">
      <c r="A12" s="4"/>
      <c r="B12" s="201"/>
      <c r="C12" s="83">
        <v>645</v>
      </c>
      <c r="D12" s="146" t="s">
        <v>400</v>
      </c>
      <c r="E12" s="93" t="s">
        <v>201</v>
      </c>
      <c r="F12" s="93"/>
      <c r="G12" s="211"/>
      <c r="H12" s="91"/>
      <c r="I12" s="163" t="s">
        <v>158</v>
      </c>
      <c r="J12" s="160" t="s">
        <v>270</v>
      </c>
      <c r="K12" s="160" t="s">
        <v>152</v>
      </c>
      <c r="L12" s="78"/>
      <c r="M12" s="81"/>
      <c r="N12" s="55"/>
      <c r="O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</row>
    <row r="13" spans="1:106" ht="17.45" customHeight="1" x14ac:dyDescent="0.5">
      <c r="A13" s="2"/>
      <c r="B13" s="201"/>
      <c r="C13" s="76" t="s">
        <v>75</v>
      </c>
      <c r="D13" s="158" t="s">
        <v>249</v>
      </c>
      <c r="E13" s="158" t="s">
        <v>238</v>
      </c>
      <c r="F13" s="158" t="s">
        <v>268</v>
      </c>
      <c r="G13" s="204"/>
      <c r="H13" s="206" t="s">
        <v>71</v>
      </c>
      <c r="I13" s="207"/>
      <c r="J13" s="89"/>
      <c r="K13" s="89"/>
      <c r="L13" s="89"/>
      <c r="M13" s="89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</row>
    <row r="14" spans="1:106" ht="17.45" customHeight="1" x14ac:dyDescent="0.5">
      <c r="A14" s="3" t="s">
        <v>17</v>
      </c>
      <c r="B14" s="201"/>
      <c r="C14" s="77" t="s">
        <v>369</v>
      </c>
      <c r="D14" s="159"/>
      <c r="E14" s="159"/>
      <c r="F14" s="159"/>
      <c r="G14" s="204"/>
      <c r="H14" s="208" t="s">
        <v>370</v>
      </c>
      <c r="I14" s="209"/>
      <c r="J14" s="94"/>
      <c r="K14" s="91"/>
      <c r="L14" s="91"/>
      <c r="M14" s="91"/>
    </row>
    <row r="15" spans="1:106" ht="17.45" customHeight="1" thickBot="1" x14ac:dyDescent="0.55000000000000004">
      <c r="A15" s="4"/>
      <c r="B15" s="201"/>
      <c r="C15" s="78" t="s">
        <v>177</v>
      </c>
      <c r="D15" s="160" t="s">
        <v>72</v>
      </c>
      <c r="E15" s="159"/>
      <c r="F15" s="160" t="s">
        <v>177</v>
      </c>
      <c r="G15" s="204"/>
      <c r="H15" s="86" t="s">
        <v>263</v>
      </c>
      <c r="I15" s="87" t="s">
        <v>174</v>
      </c>
      <c r="J15" s="91"/>
      <c r="K15" s="91"/>
      <c r="L15" s="93"/>
      <c r="M15" s="93"/>
      <c r="P15" s="57"/>
    </row>
    <row r="16" spans="1:106" ht="17.45" customHeight="1" x14ac:dyDescent="0.5">
      <c r="A16" s="2"/>
      <c r="B16" s="201"/>
      <c r="C16" s="89" t="s">
        <v>172</v>
      </c>
      <c r="D16" s="89" t="s">
        <v>256</v>
      </c>
      <c r="E16" s="76" t="s">
        <v>238</v>
      </c>
      <c r="F16" s="76"/>
      <c r="G16" s="211"/>
      <c r="H16" s="156"/>
      <c r="I16" s="158"/>
      <c r="J16" s="172" t="s">
        <v>329</v>
      </c>
      <c r="K16" s="89"/>
      <c r="L16" s="89"/>
      <c r="M16" s="89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</row>
    <row r="17" spans="1:106" ht="17.45" customHeight="1" x14ac:dyDescent="0.5">
      <c r="A17" s="3" t="s">
        <v>18</v>
      </c>
      <c r="B17" s="201"/>
      <c r="C17" s="91" t="s">
        <v>371</v>
      </c>
      <c r="D17" s="91"/>
      <c r="E17" s="77"/>
      <c r="F17" s="91"/>
      <c r="G17" s="211"/>
      <c r="H17" s="179"/>
      <c r="I17" s="159"/>
      <c r="J17" s="165"/>
      <c r="K17" s="91"/>
      <c r="L17" s="91"/>
      <c r="M17" s="91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5"/>
      <c r="CR17" s="55"/>
      <c r="CS17" s="55"/>
      <c r="CT17" s="55"/>
      <c r="CU17" s="55"/>
      <c r="CV17" s="55"/>
      <c r="CW17" s="55"/>
      <c r="CX17" s="55"/>
      <c r="CY17" s="55"/>
      <c r="CZ17" s="55"/>
      <c r="DA17" s="55"/>
      <c r="DB17" s="55"/>
    </row>
    <row r="18" spans="1:106" ht="17.45" customHeight="1" x14ac:dyDescent="0.5">
      <c r="A18" s="4"/>
      <c r="B18" s="239"/>
      <c r="C18" s="78" t="s">
        <v>203</v>
      </c>
      <c r="D18" s="100">
        <v>811</v>
      </c>
      <c r="E18" s="78"/>
      <c r="F18" s="93"/>
      <c r="G18" s="211"/>
      <c r="H18" s="157"/>
      <c r="I18" s="160"/>
      <c r="J18" s="174" t="s">
        <v>203</v>
      </c>
      <c r="K18" s="93"/>
      <c r="L18" s="93"/>
      <c r="M18" s="93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5"/>
    </row>
    <row r="19" spans="1:106" ht="17.45" customHeight="1" x14ac:dyDescent="0.5">
      <c r="A19" s="2"/>
      <c r="B19" s="201"/>
      <c r="C19" s="91"/>
      <c r="D19" s="89"/>
      <c r="E19" s="76" t="s">
        <v>75</v>
      </c>
      <c r="F19" s="158" t="s">
        <v>249</v>
      </c>
      <c r="G19" s="211"/>
      <c r="H19" s="158" t="s">
        <v>238</v>
      </c>
      <c r="I19" s="158" t="s">
        <v>271</v>
      </c>
      <c r="J19" s="76"/>
      <c r="K19" s="76"/>
      <c r="L19" s="76"/>
      <c r="M19" s="84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</row>
    <row r="20" spans="1:106" ht="17.45" customHeight="1" x14ac:dyDescent="0.5">
      <c r="A20" s="3" t="s">
        <v>19</v>
      </c>
      <c r="B20" s="201"/>
      <c r="C20" s="91"/>
      <c r="D20" s="91"/>
      <c r="E20" s="77" t="s">
        <v>363</v>
      </c>
      <c r="F20" s="159"/>
      <c r="G20" s="211"/>
      <c r="H20" s="159"/>
      <c r="I20" s="159"/>
      <c r="J20" s="77"/>
      <c r="K20" s="77"/>
      <c r="L20" s="77"/>
      <c r="M20" s="79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</row>
    <row r="21" spans="1:106" ht="17.45" customHeight="1" x14ac:dyDescent="0.5">
      <c r="A21" s="4"/>
      <c r="B21" s="202"/>
      <c r="C21" s="93"/>
      <c r="D21" s="100"/>
      <c r="E21" s="78" t="s">
        <v>202</v>
      </c>
      <c r="F21" s="163" t="s">
        <v>72</v>
      </c>
      <c r="G21" s="212"/>
      <c r="H21" s="160"/>
      <c r="I21" s="159" t="s">
        <v>202</v>
      </c>
      <c r="J21" s="78"/>
      <c r="K21" s="78"/>
      <c r="L21" s="78"/>
      <c r="M21" s="81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  <c r="CU21" s="55"/>
      <c r="CV21" s="55"/>
      <c r="CW21" s="55"/>
      <c r="CX21" s="55"/>
      <c r="CY21" s="55"/>
      <c r="CZ21" s="55"/>
      <c r="DA21" s="55"/>
      <c r="DB21" s="55"/>
    </row>
    <row r="22" spans="1:106" s="55" customFormat="1" ht="17.45" customHeight="1" x14ac:dyDescent="0.5">
      <c r="A22" s="230" t="s">
        <v>88</v>
      </c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2"/>
    </row>
    <row r="23" spans="1:106" s="55" customFormat="1" ht="17.45" customHeight="1" x14ac:dyDescent="0.5">
      <c r="A23" s="233" t="s">
        <v>232</v>
      </c>
      <c r="B23" s="234"/>
      <c r="C23" s="234"/>
      <c r="D23" s="234"/>
      <c r="E23" s="234"/>
      <c r="F23" s="234"/>
      <c r="G23" s="234"/>
      <c r="H23" s="234"/>
      <c r="I23" s="234"/>
      <c r="J23" s="234"/>
      <c r="K23" s="234"/>
      <c r="L23" s="234"/>
      <c r="M23" s="235"/>
    </row>
    <row r="24" spans="1:106" s="55" customFormat="1" ht="17.45" customHeight="1" x14ac:dyDescent="0.5">
      <c r="A24" s="58"/>
      <c r="B24" s="59" t="s">
        <v>25</v>
      </c>
      <c r="C24" s="54"/>
      <c r="D24" s="59" t="s">
        <v>51</v>
      </c>
      <c r="E24" s="54"/>
      <c r="F24" s="60">
        <v>24</v>
      </c>
      <c r="G24" s="59" t="s">
        <v>26</v>
      </c>
      <c r="H24" s="59"/>
      <c r="I24" s="61" t="s">
        <v>27</v>
      </c>
      <c r="J24" s="59" t="s">
        <v>51</v>
      </c>
      <c r="K24" s="54"/>
      <c r="L24" s="30">
        <f>F24*12/F26</f>
        <v>8.7272727272727266</v>
      </c>
      <c r="M24" s="64" t="s">
        <v>26</v>
      </c>
    </row>
    <row r="25" spans="1:106" ht="17.45" customHeight="1" x14ac:dyDescent="0.5">
      <c r="A25" s="62"/>
      <c r="B25" s="54"/>
      <c r="C25" s="54"/>
      <c r="D25" s="59" t="s">
        <v>52</v>
      </c>
      <c r="E25" s="54"/>
      <c r="F25" s="63">
        <v>9</v>
      </c>
      <c r="G25" s="59" t="s">
        <v>26</v>
      </c>
      <c r="H25" s="54"/>
      <c r="I25" s="54"/>
      <c r="J25" s="59" t="s">
        <v>52</v>
      </c>
      <c r="K25" s="54"/>
      <c r="L25" s="30">
        <f>F25*12/F26</f>
        <v>3.2727272727272729</v>
      </c>
      <c r="M25" s="64" t="s">
        <v>26</v>
      </c>
    </row>
    <row r="26" spans="1:106" s="55" customFormat="1" ht="17.45" customHeight="1" thickBot="1" x14ac:dyDescent="0.55000000000000004">
      <c r="A26" s="62"/>
      <c r="B26" s="54"/>
      <c r="C26" s="54"/>
      <c r="D26" s="59" t="s">
        <v>20</v>
      </c>
      <c r="E26" s="54"/>
      <c r="F26" s="65">
        <v>33</v>
      </c>
      <c r="G26" s="59" t="s">
        <v>26</v>
      </c>
      <c r="H26" s="54"/>
      <c r="I26" s="54"/>
      <c r="J26" s="59" t="s">
        <v>20</v>
      </c>
      <c r="K26" s="54"/>
      <c r="L26" s="31">
        <f>SUM(L24:L25)</f>
        <v>12</v>
      </c>
      <c r="M26" s="64" t="s">
        <v>26</v>
      </c>
    </row>
    <row r="27" spans="1:106" s="55" customFormat="1" ht="17.45" customHeight="1" thickTop="1" x14ac:dyDescent="0.5">
      <c r="A27" s="66" t="s">
        <v>47</v>
      </c>
      <c r="B27" s="67"/>
      <c r="C27" s="59" t="s">
        <v>49</v>
      </c>
      <c r="D27" s="59"/>
      <c r="E27" s="54"/>
      <c r="F27" s="48"/>
      <c r="G27" s="59"/>
      <c r="H27" s="54"/>
      <c r="I27" s="54"/>
      <c r="J27" s="59"/>
      <c r="K27" s="54"/>
      <c r="L27" s="68"/>
      <c r="M27" s="64"/>
    </row>
    <row r="28" spans="1:106" s="55" customFormat="1" ht="17.45" customHeight="1" x14ac:dyDescent="0.5">
      <c r="A28" s="69"/>
      <c r="B28" s="51"/>
      <c r="C28" s="70" t="s">
        <v>48</v>
      </c>
      <c r="D28" s="52"/>
      <c r="E28" s="52"/>
      <c r="F28" s="52"/>
      <c r="G28" s="52"/>
      <c r="H28" s="52"/>
      <c r="I28" s="52"/>
      <c r="J28" s="52"/>
      <c r="K28" s="52"/>
      <c r="L28" s="52"/>
      <c r="M28" s="53"/>
    </row>
    <row r="29" spans="1:106" s="55" customFormat="1" ht="18.95" customHeight="1" x14ac:dyDescent="0.5"/>
    <row r="30" spans="1:106" s="55" customFormat="1" ht="18.95" customHeight="1" x14ac:dyDescent="0.5"/>
    <row r="31" spans="1:106" s="55" customFormat="1" ht="18.95" customHeight="1" x14ac:dyDescent="0.5"/>
    <row r="32" spans="1:106" s="55" customFormat="1" ht="18.95" customHeight="1" x14ac:dyDescent="0.5"/>
    <row r="33" s="55" customFormat="1" ht="18.95" customHeight="1" x14ac:dyDescent="0.5"/>
    <row r="34" s="55" customFormat="1" ht="18.95" customHeight="1" x14ac:dyDescent="0.5"/>
    <row r="35" s="55" customFormat="1" ht="18.95" customHeight="1" x14ac:dyDescent="0.5"/>
    <row r="36" s="55" customFormat="1" ht="18.95" customHeight="1" x14ac:dyDescent="0.5"/>
    <row r="37" s="55" customFormat="1" ht="18.95" customHeight="1" x14ac:dyDescent="0.5"/>
    <row r="38" s="55" customFormat="1" ht="18.95" customHeight="1" x14ac:dyDescent="0.5"/>
    <row r="39" s="55" customFormat="1" ht="18.95" customHeight="1" x14ac:dyDescent="0.5"/>
    <row r="40" s="55" customFormat="1" ht="18.95" customHeight="1" x14ac:dyDescent="0.5"/>
    <row r="41" s="55" customFormat="1" ht="18.95" customHeight="1" x14ac:dyDescent="0.5"/>
    <row r="42" s="55" customFormat="1" ht="18.95" customHeight="1" x14ac:dyDescent="0.5"/>
    <row r="43" s="55" customFormat="1" ht="18.95" customHeight="1" x14ac:dyDescent="0.5"/>
    <row r="44" s="55" customFormat="1" ht="18.95" customHeight="1" x14ac:dyDescent="0.5"/>
    <row r="45" s="55" customFormat="1" ht="18.95" customHeight="1" x14ac:dyDescent="0.5"/>
    <row r="46" s="55" customFormat="1" ht="18.95" customHeight="1" x14ac:dyDescent="0.5"/>
    <row r="47" s="55" customFormat="1" ht="18.95" customHeight="1" x14ac:dyDescent="0.5"/>
  </sheetData>
  <mergeCells count="10">
    <mergeCell ref="H13:I13"/>
    <mergeCell ref="H14:I14"/>
    <mergeCell ref="A22:M22"/>
    <mergeCell ref="A23:M23"/>
    <mergeCell ref="A1:M1"/>
    <mergeCell ref="A2:M2"/>
    <mergeCell ref="D3:E3"/>
    <mergeCell ref="K3:M3"/>
    <mergeCell ref="B7:B21"/>
    <mergeCell ref="G7:G21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horizontalDpi="4294967293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47"/>
  <sheetViews>
    <sheetView view="pageBreakPreview" topLeftCell="A7" zoomScaleNormal="100" zoomScaleSheetLayoutView="100" workbookViewId="0">
      <selection activeCell="P40" sqref="P40"/>
    </sheetView>
  </sheetViews>
  <sheetFormatPr defaultRowHeight="18.95" customHeight="1" x14ac:dyDescent="0.5"/>
  <cols>
    <col min="1" max="1" width="8.42578125" style="56" customWidth="1"/>
    <col min="2" max="2" width="6" style="56" customWidth="1"/>
    <col min="3" max="6" width="10" style="56" customWidth="1"/>
    <col min="7" max="7" width="6" style="56" customWidth="1"/>
    <col min="8" max="10" width="10" style="56" customWidth="1"/>
    <col min="11" max="11" width="9.85546875" style="56" customWidth="1"/>
    <col min="12" max="13" width="10" style="56" customWidth="1"/>
    <col min="14" max="16384" width="9.140625" style="56"/>
  </cols>
  <sheetData>
    <row r="1" spans="1:106" s="47" customFormat="1" ht="17.45" customHeight="1" x14ac:dyDescent="0.5">
      <c r="A1" s="230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2"/>
    </row>
    <row r="2" spans="1:106" s="47" customFormat="1" ht="17.45" customHeight="1" x14ac:dyDescent="0.5">
      <c r="A2" s="233" t="s">
        <v>99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5"/>
    </row>
    <row r="3" spans="1:106" s="54" customFormat="1" ht="17.45" customHeight="1" x14ac:dyDescent="0.5">
      <c r="A3" s="49"/>
      <c r="B3" s="50"/>
      <c r="C3" s="51" t="s">
        <v>1</v>
      </c>
      <c r="D3" s="236" t="s">
        <v>54</v>
      </c>
      <c r="E3" s="236"/>
      <c r="F3" s="99" t="s">
        <v>2</v>
      </c>
      <c r="G3" s="50" t="s">
        <v>55</v>
      </c>
      <c r="H3" s="52"/>
      <c r="I3" s="51"/>
      <c r="J3" s="51" t="s">
        <v>3</v>
      </c>
      <c r="K3" s="237" t="s">
        <v>91</v>
      </c>
      <c r="L3" s="237"/>
      <c r="M3" s="238"/>
    </row>
    <row r="4" spans="1:106" ht="17.45" customHeight="1" x14ac:dyDescent="0.5">
      <c r="A4" s="3" t="s">
        <v>4</v>
      </c>
      <c r="B4" s="14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66</v>
      </c>
      <c r="M4" s="16" t="s">
        <v>67</v>
      </c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</row>
    <row r="5" spans="1:106" ht="17.4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66</v>
      </c>
      <c r="L5" s="19" t="s">
        <v>67</v>
      </c>
      <c r="M5" s="22" t="s">
        <v>68</v>
      </c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</row>
    <row r="6" spans="1:106" ht="17.4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</row>
    <row r="7" spans="1:106" ht="17.45" customHeight="1" x14ac:dyDescent="0.5">
      <c r="A7" s="25"/>
      <c r="B7" s="200" t="s">
        <v>69</v>
      </c>
      <c r="C7" s="76" t="s">
        <v>120</v>
      </c>
      <c r="D7" s="76" t="s">
        <v>349</v>
      </c>
      <c r="E7" s="76" t="s">
        <v>237</v>
      </c>
      <c r="F7" s="89" t="s">
        <v>238</v>
      </c>
      <c r="G7" s="214" t="s">
        <v>70</v>
      </c>
      <c r="H7" s="89"/>
      <c r="I7" s="89"/>
      <c r="J7" s="89"/>
      <c r="K7" s="76" t="s">
        <v>349</v>
      </c>
      <c r="L7" s="76"/>
      <c r="M7" s="84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</row>
    <row r="8" spans="1:106" ht="17.45" customHeight="1" x14ac:dyDescent="0.5">
      <c r="A8" s="3" t="s">
        <v>15</v>
      </c>
      <c r="B8" s="201"/>
      <c r="C8" s="80"/>
      <c r="D8" s="77"/>
      <c r="E8" s="90"/>
      <c r="F8" s="91"/>
      <c r="G8" s="211"/>
      <c r="H8" s="91"/>
      <c r="I8" s="91"/>
      <c r="J8" s="91"/>
      <c r="K8" s="77"/>
      <c r="L8" s="77"/>
      <c r="M8" s="79" t="s">
        <v>310</v>
      </c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</row>
    <row r="9" spans="1:106" ht="17.45" customHeight="1" x14ac:dyDescent="0.5">
      <c r="A9" s="4"/>
      <c r="B9" s="201"/>
      <c r="C9" s="78" t="s">
        <v>199</v>
      </c>
      <c r="D9" s="83" t="s">
        <v>204</v>
      </c>
      <c r="E9" s="93" t="s">
        <v>199</v>
      </c>
      <c r="F9" s="93"/>
      <c r="G9" s="211"/>
      <c r="H9" s="91"/>
      <c r="I9" s="93"/>
      <c r="J9" s="93"/>
      <c r="K9" s="83" t="s">
        <v>204</v>
      </c>
      <c r="L9" s="78"/>
      <c r="M9" s="81"/>
      <c r="N9" s="55"/>
      <c r="O9" s="55"/>
      <c r="P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</row>
    <row r="10" spans="1:106" ht="17.45" customHeight="1" x14ac:dyDescent="0.5">
      <c r="A10" s="2"/>
      <c r="B10" s="201"/>
      <c r="C10" s="76" t="s">
        <v>109</v>
      </c>
      <c r="D10" s="76" t="s">
        <v>271</v>
      </c>
      <c r="E10" s="76" t="s">
        <v>110</v>
      </c>
      <c r="F10" s="76" t="s">
        <v>271</v>
      </c>
      <c r="G10" s="211"/>
      <c r="H10" s="76" t="s">
        <v>117</v>
      </c>
      <c r="I10" s="158" t="s">
        <v>119</v>
      </c>
      <c r="J10" s="158" t="s">
        <v>271</v>
      </c>
      <c r="K10" s="76"/>
      <c r="L10" s="76"/>
      <c r="M10" s="84"/>
      <c r="N10" s="55"/>
      <c r="O10" s="55"/>
      <c r="P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</row>
    <row r="11" spans="1:106" ht="17.45" customHeight="1" x14ac:dyDescent="0.5">
      <c r="A11" s="3" t="s">
        <v>16</v>
      </c>
      <c r="B11" s="201"/>
      <c r="C11" s="77"/>
      <c r="D11" s="77"/>
      <c r="E11" s="77"/>
      <c r="F11" s="77"/>
      <c r="G11" s="211"/>
      <c r="H11" s="77" t="s">
        <v>327</v>
      </c>
      <c r="I11" s="159"/>
      <c r="J11" s="159"/>
      <c r="K11" s="77"/>
      <c r="L11" s="77"/>
      <c r="M11" s="79" t="s">
        <v>310</v>
      </c>
      <c r="N11" s="55"/>
      <c r="O11" s="55"/>
      <c r="P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</row>
    <row r="12" spans="1:106" ht="17.45" customHeight="1" thickBot="1" x14ac:dyDescent="0.55000000000000004">
      <c r="A12" s="4"/>
      <c r="B12" s="201"/>
      <c r="C12" s="78">
        <v>814</v>
      </c>
      <c r="D12" s="78" t="s">
        <v>205</v>
      </c>
      <c r="E12" s="78">
        <v>814</v>
      </c>
      <c r="F12" s="78" t="s">
        <v>205</v>
      </c>
      <c r="G12" s="211"/>
      <c r="H12" s="78" t="s">
        <v>206</v>
      </c>
      <c r="I12" s="160">
        <v>814</v>
      </c>
      <c r="J12" s="159" t="s">
        <v>206</v>
      </c>
      <c r="K12" s="78"/>
      <c r="L12" s="78"/>
      <c r="M12" s="81"/>
      <c r="N12" s="55"/>
      <c r="O12" s="55"/>
      <c r="P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</row>
    <row r="13" spans="1:106" ht="17.45" customHeight="1" x14ac:dyDescent="0.5">
      <c r="A13" s="2"/>
      <c r="B13" s="201"/>
      <c r="C13" s="76" t="s">
        <v>183</v>
      </c>
      <c r="D13" s="76" t="s">
        <v>157</v>
      </c>
      <c r="E13" s="76" t="s">
        <v>344</v>
      </c>
      <c r="F13" s="89" t="s">
        <v>160</v>
      </c>
      <c r="G13" s="204"/>
      <c r="H13" s="206" t="s">
        <v>71</v>
      </c>
      <c r="I13" s="207"/>
      <c r="J13" s="122"/>
      <c r="K13" s="89"/>
      <c r="L13" s="89"/>
      <c r="M13" s="89"/>
      <c r="N13" s="55"/>
      <c r="O13" s="55"/>
      <c r="P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</row>
    <row r="14" spans="1:106" ht="17.45" customHeight="1" x14ac:dyDescent="0.5">
      <c r="A14" s="3" t="s">
        <v>17</v>
      </c>
      <c r="B14" s="201"/>
      <c r="C14" s="77"/>
      <c r="D14" s="77"/>
      <c r="E14" s="90"/>
      <c r="F14" s="91"/>
      <c r="G14" s="204"/>
      <c r="H14" s="208" t="s">
        <v>372</v>
      </c>
      <c r="I14" s="209"/>
      <c r="J14" s="131"/>
      <c r="K14" s="91"/>
      <c r="L14" s="91"/>
      <c r="M14" s="91"/>
    </row>
    <row r="15" spans="1:106" ht="17.45" customHeight="1" thickBot="1" x14ac:dyDescent="0.55000000000000004">
      <c r="A15" s="4"/>
      <c r="B15" s="201"/>
      <c r="C15" s="78">
        <v>813</v>
      </c>
      <c r="D15" s="78" t="s">
        <v>158</v>
      </c>
      <c r="E15" s="78" t="s">
        <v>349</v>
      </c>
      <c r="F15" s="93" t="s">
        <v>159</v>
      </c>
      <c r="G15" s="204"/>
      <c r="H15" s="86" t="s">
        <v>262</v>
      </c>
      <c r="I15" s="132" t="s">
        <v>130</v>
      </c>
      <c r="J15" s="121"/>
      <c r="K15" s="91"/>
      <c r="L15" s="93"/>
      <c r="M15" s="93"/>
      <c r="P15" s="57"/>
    </row>
    <row r="16" spans="1:106" ht="17.45" customHeight="1" x14ac:dyDescent="0.25">
      <c r="A16" s="2"/>
      <c r="B16" s="201"/>
      <c r="C16" s="80" t="s">
        <v>162</v>
      </c>
      <c r="D16" s="76" t="s">
        <v>251</v>
      </c>
      <c r="E16" s="88" t="s">
        <v>238</v>
      </c>
      <c r="F16" s="161"/>
      <c r="G16" s="211"/>
      <c r="H16" s="180"/>
      <c r="I16" s="181"/>
      <c r="J16" s="172" t="s">
        <v>271</v>
      </c>
      <c r="K16" s="89"/>
      <c r="L16" s="89"/>
      <c r="M16" s="89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</row>
    <row r="17" spans="1:106" ht="17.45" customHeight="1" x14ac:dyDescent="0.5">
      <c r="A17" s="3" t="s">
        <v>18</v>
      </c>
      <c r="B17" s="201"/>
      <c r="C17" s="80" t="s">
        <v>373</v>
      </c>
      <c r="D17" s="77"/>
      <c r="E17" s="90"/>
      <c r="F17" s="162"/>
      <c r="G17" s="211"/>
      <c r="H17" s="162"/>
      <c r="I17" s="162"/>
      <c r="J17" s="165"/>
      <c r="K17" s="91"/>
      <c r="L17" s="91"/>
      <c r="M17" s="91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5"/>
      <c r="CR17" s="55"/>
      <c r="CS17" s="55"/>
      <c r="CT17" s="55"/>
      <c r="CU17" s="55"/>
      <c r="CV17" s="55"/>
      <c r="CW17" s="55"/>
      <c r="CX17" s="55"/>
      <c r="CY17" s="55"/>
      <c r="CZ17" s="55"/>
      <c r="DA17" s="55"/>
      <c r="DB17" s="55"/>
    </row>
    <row r="18" spans="1:106" ht="17.45" customHeight="1" x14ac:dyDescent="0.5">
      <c r="A18" s="4"/>
      <c r="B18" s="201"/>
      <c r="C18" s="83" t="s">
        <v>205</v>
      </c>
      <c r="D18" s="78" t="s">
        <v>74</v>
      </c>
      <c r="E18" s="92"/>
      <c r="F18" s="163"/>
      <c r="G18" s="211"/>
      <c r="H18" s="163"/>
      <c r="I18" s="163"/>
      <c r="J18" s="174" t="s">
        <v>205</v>
      </c>
      <c r="K18" s="91"/>
      <c r="L18" s="93"/>
      <c r="M18" s="93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5"/>
    </row>
    <row r="19" spans="1:106" ht="17.45" customHeight="1" x14ac:dyDescent="0.5">
      <c r="A19" s="2"/>
      <c r="B19" s="201"/>
      <c r="C19" s="158" t="s">
        <v>250</v>
      </c>
      <c r="D19" s="158" t="s">
        <v>238</v>
      </c>
      <c r="E19" s="158"/>
      <c r="F19" s="158"/>
      <c r="G19" s="211"/>
      <c r="H19" s="156"/>
      <c r="I19" s="158" t="s">
        <v>270</v>
      </c>
      <c r="J19" s="88"/>
      <c r="K19" s="89"/>
      <c r="L19" s="76"/>
      <c r="M19" s="84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</row>
    <row r="20" spans="1:106" ht="17.45" customHeight="1" x14ac:dyDescent="0.5">
      <c r="A20" s="3" t="s">
        <v>19</v>
      </c>
      <c r="B20" s="201"/>
      <c r="C20" s="156"/>
      <c r="D20" s="159"/>
      <c r="E20" s="156"/>
      <c r="F20" s="159"/>
      <c r="G20" s="211"/>
      <c r="H20" s="179"/>
      <c r="I20" s="159"/>
      <c r="J20" s="90"/>
      <c r="K20" s="91"/>
      <c r="L20" s="77"/>
      <c r="M20" s="79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</row>
    <row r="21" spans="1:106" ht="17.45" customHeight="1" x14ac:dyDescent="0.5">
      <c r="A21" s="4"/>
      <c r="B21" s="202"/>
      <c r="C21" s="160" t="s">
        <v>164</v>
      </c>
      <c r="D21" s="157"/>
      <c r="E21" s="160"/>
      <c r="F21" s="157"/>
      <c r="G21" s="212"/>
      <c r="H21" s="157"/>
      <c r="I21" s="160" t="s">
        <v>187</v>
      </c>
      <c r="J21" s="92"/>
      <c r="K21" s="93"/>
      <c r="L21" s="78"/>
      <c r="M21" s="81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  <c r="CU21" s="55"/>
      <c r="CV21" s="55"/>
      <c r="CW21" s="55"/>
      <c r="CX21" s="55"/>
      <c r="CY21" s="55"/>
      <c r="CZ21" s="55"/>
      <c r="DA21" s="55"/>
      <c r="DB21" s="55"/>
    </row>
    <row r="22" spans="1:106" s="55" customFormat="1" ht="17.45" customHeight="1" x14ac:dyDescent="0.5">
      <c r="A22" s="230" t="s">
        <v>90</v>
      </c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2"/>
    </row>
    <row r="23" spans="1:106" s="55" customFormat="1" ht="17.45" customHeight="1" x14ac:dyDescent="0.5">
      <c r="A23" s="233" t="s">
        <v>224</v>
      </c>
      <c r="B23" s="234"/>
      <c r="C23" s="234"/>
      <c r="D23" s="234"/>
      <c r="E23" s="234"/>
      <c r="F23" s="234"/>
      <c r="G23" s="234"/>
      <c r="H23" s="234"/>
      <c r="I23" s="234"/>
      <c r="J23" s="234"/>
      <c r="K23" s="234"/>
      <c r="L23" s="234"/>
      <c r="M23" s="235"/>
    </row>
    <row r="24" spans="1:106" s="55" customFormat="1" ht="17.45" customHeight="1" x14ac:dyDescent="0.5">
      <c r="A24" s="58"/>
      <c r="B24" s="59" t="s">
        <v>25</v>
      </c>
      <c r="C24" s="54"/>
      <c r="D24" s="59" t="s">
        <v>51</v>
      </c>
      <c r="E24" s="54"/>
      <c r="F24" s="60">
        <v>23</v>
      </c>
      <c r="G24" s="59" t="s">
        <v>26</v>
      </c>
      <c r="H24" s="59"/>
      <c r="I24" s="61" t="s">
        <v>27</v>
      </c>
      <c r="J24" s="59" t="s">
        <v>51</v>
      </c>
      <c r="K24" s="54"/>
      <c r="L24" s="30">
        <f>F24*12/F26</f>
        <v>8.117647058823529</v>
      </c>
      <c r="M24" s="64" t="s">
        <v>26</v>
      </c>
    </row>
    <row r="25" spans="1:106" ht="17.45" customHeight="1" x14ac:dyDescent="0.5">
      <c r="A25" s="62"/>
      <c r="B25" s="54"/>
      <c r="C25" s="54"/>
      <c r="D25" s="59" t="s">
        <v>52</v>
      </c>
      <c r="E25" s="54"/>
      <c r="F25" s="63">
        <v>11</v>
      </c>
      <c r="G25" s="59" t="s">
        <v>26</v>
      </c>
      <c r="H25" s="54"/>
      <c r="I25" s="54"/>
      <c r="J25" s="59" t="s">
        <v>52</v>
      </c>
      <c r="K25" s="54"/>
      <c r="L25" s="30">
        <f>F25*12/F26</f>
        <v>3.8823529411764706</v>
      </c>
      <c r="M25" s="64" t="s">
        <v>26</v>
      </c>
    </row>
    <row r="26" spans="1:106" s="55" customFormat="1" ht="17.45" customHeight="1" thickBot="1" x14ac:dyDescent="0.55000000000000004">
      <c r="A26" s="62"/>
      <c r="B26" s="54"/>
      <c r="C26" s="54"/>
      <c r="D26" s="59" t="s">
        <v>20</v>
      </c>
      <c r="E26" s="54"/>
      <c r="F26" s="65">
        <v>34</v>
      </c>
      <c r="G26" s="59" t="s">
        <v>26</v>
      </c>
      <c r="H26" s="54"/>
      <c r="I26" s="54"/>
      <c r="J26" s="59" t="s">
        <v>20</v>
      </c>
      <c r="K26" s="54"/>
      <c r="L26" s="31">
        <f>SUM(L24:L25)</f>
        <v>12</v>
      </c>
      <c r="M26" s="64" t="s">
        <v>26</v>
      </c>
    </row>
    <row r="27" spans="1:106" s="55" customFormat="1" ht="17.45" customHeight="1" thickTop="1" x14ac:dyDescent="0.5">
      <c r="A27" s="66" t="s">
        <v>47</v>
      </c>
      <c r="B27" s="67"/>
      <c r="C27" s="59" t="s">
        <v>49</v>
      </c>
      <c r="D27" s="59"/>
      <c r="E27" s="54"/>
      <c r="F27" s="48"/>
      <c r="G27" s="59"/>
      <c r="H27" s="54"/>
      <c r="I27" s="54"/>
      <c r="J27" s="59"/>
      <c r="K27" s="54"/>
      <c r="L27" s="68"/>
      <c r="M27" s="64"/>
    </row>
    <row r="28" spans="1:106" s="55" customFormat="1" ht="17.45" customHeight="1" x14ac:dyDescent="0.5">
      <c r="A28" s="69"/>
      <c r="B28" s="51"/>
      <c r="C28" s="70" t="s">
        <v>48</v>
      </c>
      <c r="D28" s="52"/>
      <c r="E28" s="52"/>
      <c r="F28" s="52"/>
      <c r="G28" s="52"/>
      <c r="H28" s="52"/>
      <c r="I28" s="52"/>
      <c r="J28" s="52"/>
      <c r="K28" s="52"/>
      <c r="L28" s="52"/>
      <c r="M28" s="53"/>
    </row>
    <row r="29" spans="1:106" s="55" customFormat="1" ht="18.95" customHeight="1" x14ac:dyDescent="0.5"/>
    <row r="30" spans="1:106" s="55" customFormat="1" ht="18.95" customHeight="1" x14ac:dyDescent="0.5"/>
    <row r="31" spans="1:106" s="55" customFormat="1" ht="18.95" customHeight="1" x14ac:dyDescent="0.5"/>
    <row r="32" spans="1:106" s="55" customFormat="1" ht="18.95" customHeight="1" x14ac:dyDescent="0.5"/>
    <row r="33" s="55" customFormat="1" ht="18.95" customHeight="1" x14ac:dyDescent="0.5"/>
    <row r="34" s="55" customFormat="1" ht="18.95" customHeight="1" x14ac:dyDescent="0.5"/>
    <row r="35" s="55" customFormat="1" ht="18.95" customHeight="1" x14ac:dyDescent="0.5"/>
    <row r="36" s="55" customFormat="1" ht="18.95" customHeight="1" x14ac:dyDescent="0.5"/>
    <row r="37" s="55" customFormat="1" ht="18.95" customHeight="1" x14ac:dyDescent="0.5"/>
    <row r="38" s="55" customFormat="1" ht="18.95" customHeight="1" x14ac:dyDescent="0.5"/>
    <row r="39" s="55" customFormat="1" ht="18.95" customHeight="1" x14ac:dyDescent="0.5"/>
    <row r="40" s="55" customFormat="1" ht="18.95" customHeight="1" x14ac:dyDescent="0.5"/>
    <row r="41" s="55" customFormat="1" ht="18.95" customHeight="1" x14ac:dyDescent="0.5"/>
    <row r="42" s="55" customFormat="1" ht="18.95" customHeight="1" x14ac:dyDescent="0.5"/>
    <row r="43" s="55" customFormat="1" ht="18.95" customHeight="1" x14ac:dyDescent="0.5"/>
    <row r="44" s="55" customFormat="1" ht="18.95" customHeight="1" x14ac:dyDescent="0.5"/>
    <row r="45" s="55" customFormat="1" ht="18.95" customHeight="1" x14ac:dyDescent="0.5"/>
    <row r="46" s="55" customFormat="1" ht="18.95" customHeight="1" x14ac:dyDescent="0.5"/>
    <row r="47" s="55" customFormat="1" ht="18.95" customHeight="1" x14ac:dyDescent="0.5"/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4:I14"/>
    <mergeCell ref="H13:I13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horizontalDpi="4294967293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3"/>
  <sheetViews>
    <sheetView view="pageBreakPreview" zoomScaleNormal="100" zoomScaleSheetLayoutView="100" workbookViewId="0">
      <selection activeCell="J17" sqref="J17"/>
    </sheetView>
  </sheetViews>
  <sheetFormatPr defaultRowHeight="18.95" customHeight="1" x14ac:dyDescent="0.5"/>
  <cols>
    <col min="1" max="1" width="8.42578125" style="56" customWidth="1"/>
    <col min="2" max="2" width="6" style="56" customWidth="1"/>
    <col min="3" max="6" width="10" style="56" customWidth="1"/>
    <col min="7" max="7" width="6" style="56" customWidth="1"/>
    <col min="8" max="13" width="10" style="56" customWidth="1"/>
    <col min="14" max="16384" width="9.140625" style="56"/>
  </cols>
  <sheetData>
    <row r="1" spans="1:106" s="47" customFormat="1" ht="17.45" customHeight="1" x14ac:dyDescent="0.5">
      <c r="A1" s="230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2"/>
    </row>
    <row r="2" spans="1:106" s="47" customFormat="1" ht="17.45" customHeight="1" x14ac:dyDescent="0.5">
      <c r="A2" s="233" t="s">
        <v>99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5"/>
    </row>
    <row r="3" spans="1:106" s="54" customFormat="1" ht="17.45" customHeight="1" x14ac:dyDescent="0.5">
      <c r="A3" s="49"/>
      <c r="B3" s="50"/>
      <c r="C3" s="51" t="s">
        <v>1</v>
      </c>
      <c r="D3" s="236" t="s">
        <v>56</v>
      </c>
      <c r="E3" s="236"/>
      <c r="F3" s="99" t="s">
        <v>2</v>
      </c>
      <c r="G3" s="50" t="s">
        <v>96</v>
      </c>
      <c r="H3" s="52"/>
      <c r="I3" s="51"/>
      <c r="J3" s="51" t="s">
        <v>3</v>
      </c>
      <c r="K3" s="237" t="s">
        <v>92</v>
      </c>
      <c r="L3" s="237"/>
      <c r="M3" s="238"/>
    </row>
    <row r="4" spans="1:106" ht="17.45" customHeight="1" x14ac:dyDescent="0.5">
      <c r="A4" s="3" t="s">
        <v>4</v>
      </c>
      <c r="B4" s="14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66</v>
      </c>
      <c r="M4" s="16" t="s">
        <v>67</v>
      </c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</row>
    <row r="5" spans="1:106" ht="17.4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66</v>
      </c>
      <c r="L5" s="19" t="s">
        <v>67</v>
      </c>
      <c r="M5" s="22" t="s">
        <v>68</v>
      </c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</row>
    <row r="6" spans="1:106" ht="17.4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55"/>
      <c r="O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</row>
    <row r="7" spans="1:106" ht="17.45" customHeight="1" x14ac:dyDescent="0.5">
      <c r="A7" s="25"/>
      <c r="B7" s="200" t="s">
        <v>69</v>
      </c>
      <c r="C7" s="76" t="s">
        <v>73</v>
      </c>
      <c r="D7" s="158" t="s">
        <v>239</v>
      </c>
      <c r="E7" s="172" t="s">
        <v>238</v>
      </c>
      <c r="F7" s="161" t="s">
        <v>271</v>
      </c>
      <c r="G7" s="214" t="s">
        <v>70</v>
      </c>
      <c r="H7" s="89" t="s">
        <v>113</v>
      </c>
      <c r="I7" s="161" t="s">
        <v>114</v>
      </c>
      <c r="J7" s="161" t="s">
        <v>268</v>
      </c>
      <c r="K7" s="76"/>
      <c r="L7" s="76"/>
      <c r="M7" s="84"/>
      <c r="N7" s="55"/>
      <c r="O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</row>
    <row r="8" spans="1:106" ht="17.45" customHeight="1" x14ac:dyDescent="0.5">
      <c r="A8" s="3" t="s">
        <v>15</v>
      </c>
      <c r="B8" s="201"/>
      <c r="C8" s="80" t="s">
        <v>368</v>
      </c>
      <c r="D8" s="159"/>
      <c r="E8" s="165"/>
      <c r="F8" s="162"/>
      <c r="G8" s="211"/>
      <c r="H8" s="91" t="s">
        <v>401</v>
      </c>
      <c r="I8" s="162"/>
      <c r="J8" s="162"/>
      <c r="K8" s="77"/>
      <c r="L8" s="77"/>
      <c r="M8" s="79" t="s">
        <v>310</v>
      </c>
      <c r="N8" s="55"/>
      <c r="O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</row>
    <row r="9" spans="1:106" ht="17.45" customHeight="1" x14ac:dyDescent="0.5">
      <c r="A9" s="4"/>
      <c r="B9" s="201"/>
      <c r="C9" s="78" t="s">
        <v>207</v>
      </c>
      <c r="D9" s="157" t="s">
        <v>77</v>
      </c>
      <c r="E9" s="163"/>
      <c r="F9" s="163" t="s">
        <v>207</v>
      </c>
      <c r="G9" s="211"/>
      <c r="H9" s="91" t="s">
        <v>208</v>
      </c>
      <c r="I9" s="163" t="s">
        <v>111</v>
      </c>
      <c r="J9" s="163" t="s">
        <v>208</v>
      </c>
      <c r="K9" s="83"/>
      <c r="L9" s="78"/>
      <c r="M9" s="81"/>
      <c r="N9" s="55"/>
      <c r="O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</row>
    <row r="10" spans="1:106" ht="17.45" customHeight="1" x14ac:dyDescent="0.5">
      <c r="A10" s="2"/>
      <c r="B10" s="201"/>
      <c r="C10" s="76" t="s">
        <v>260</v>
      </c>
      <c r="D10" s="76" t="s">
        <v>238</v>
      </c>
      <c r="E10" s="76"/>
      <c r="F10" s="76"/>
      <c r="G10" s="211"/>
      <c r="H10" s="76"/>
      <c r="I10" s="76"/>
      <c r="J10" s="89"/>
      <c r="K10" s="76"/>
      <c r="L10" s="76" t="s">
        <v>357</v>
      </c>
      <c r="M10" s="84"/>
      <c r="N10" s="55"/>
      <c r="O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</row>
    <row r="11" spans="1:106" ht="17.45" customHeight="1" x14ac:dyDescent="0.5">
      <c r="A11" s="3" t="s">
        <v>16</v>
      </c>
      <c r="B11" s="201"/>
      <c r="C11" s="80"/>
      <c r="D11" s="77"/>
      <c r="E11" s="80"/>
      <c r="F11" s="77"/>
      <c r="G11" s="211"/>
      <c r="H11" s="80"/>
      <c r="I11" s="77"/>
      <c r="J11" s="91"/>
      <c r="K11" s="77"/>
      <c r="L11" s="77"/>
      <c r="M11" s="79" t="s">
        <v>310</v>
      </c>
      <c r="N11" s="55"/>
      <c r="O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</row>
    <row r="12" spans="1:106" ht="17.45" customHeight="1" thickBot="1" x14ac:dyDescent="0.55000000000000004">
      <c r="A12" s="4"/>
      <c r="B12" s="201"/>
      <c r="C12" s="114" t="s">
        <v>79</v>
      </c>
      <c r="D12" s="83"/>
      <c r="E12" s="78"/>
      <c r="F12" s="83"/>
      <c r="G12" s="211"/>
      <c r="H12" s="78"/>
      <c r="I12" s="83"/>
      <c r="J12" s="128"/>
      <c r="K12" s="78"/>
      <c r="L12" s="78" t="s">
        <v>190</v>
      </c>
      <c r="M12" s="81"/>
      <c r="N12" s="55"/>
      <c r="O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</row>
    <row r="13" spans="1:106" ht="17.45" customHeight="1" x14ac:dyDescent="0.25">
      <c r="A13" s="2"/>
      <c r="B13" s="201"/>
      <c r="C13" s="89" t="s">
        <v>113</v>
      </c>
      <c r="D13" s="161" t="s">
        <v>114</v>
      </c>
      <c r="E13" s="158" t="s">
        <v>271</v>
      </c>
      <c r="F13" s="111"/>
      <c r="G13" s="204"/>
      <c r="H13" s="206" t="s">
        <v>71</v>
      </c>
      <c r="I13" s="207"/>
      <c r="J13" s="130"/>
      <c r="K13" s="76"/>
      <c r="L13" s="89"/>
      <c r="M13" s="89"/>
      <c r="N13" s="55"/>
      <c r="O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</row>
    <row r="14" spans="1:106" ht="17.45" customHeight="1" x14ac:dyDescent="0.5">
      <c r="A14" s="3" t="s">
        <v>17</v>
      </c>
      <c r="B14" s="201"/>
      <c r="C14" s="91" t="s">
        <v>327</v>
      </c>
      <c r="D14" s="159"/>
      <c r="E14" s="156"/>
      <c r="F14" s="109"/>
      <c r="G14" s="204"/>
      <c r="H14" s="208" t="s">
        <v>374</v>
      </c>
      <c r="I14" s="209"/>
      <c r="J14" s="101"/>
      <c r="K14" s="77"/>
      <c r="L14" s="91"/>
      <c r="M14" s="91"/>
    </row>
    <row r="15" spans="1:106" ht="17.45" customHeight="1" thickBot="1" x14ac:dyDescent="0.3">
      <c r="A15" s="4"/>
      <c r="B15" s="201"/>
      <c r="C15" s="78" t="s">
        <v>207</v>
      </c>
      <c r="D15" s="157">
        <v>814</v>
      </c>
      <c r="E15" s="160" t="s">
        <v>207</v>
      </c>
      <c r="F15" s="190"/>
      <c r="G15" s="204"/>
      <c r="H15" s="129" t="s">
        <v>265</v>
      </c>
      <c r="I15" s="134" t="s">
        <v>194</v>
      </c>
      <c r="K15" s="83"/>
      <c r="L15" s="93"/>
      <c r="M15" s="93"/>
    </row>
    <row r="16" spans="1:106" ht="17.45" customHeight="1" x14ac:dyDescent="0.5">
      <c r="A16" s="2"/>
      <c r="B16" s="201"/>
      <c r="C16" s="76" t="s">
        <v>209</v>
      </c>
      <c r="D16" s="76" t="s">
        <v>319</v>
      </c>
      <c r="E16" s="76" t="s">
        <v>261</v>
      </c>
      <c r="F16" s="76" t="s">
        <v>238</v>
      </c>
      <c r="G16" s="211"/>
      <c r="H16" s="77" t="s">
        <v>319</v>
      </c>
      <c r="I16" s="77"/>
      <c r="J16" s="76"/>
      <c r="K16" s="76"/>
      <c r="L16" s="89"/>
      <c r="M16" s="89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</row>
    <row r="17" spans="1:106" ht="17.45" customHeight="1" x14ac:dyDescent="0.5">
      <c r="A17" s="3" t="s">
        <v>18</v>
      </c>
      <c r="B17" s="201"/>
      <c r="C17" s="77"/>
      <c r="D17" s="77"/>
      <c r="E17" s="77"/>
      <c r="F17" s="77"/>
      <c r="G17" s="211"/>
      <c r="H17" s="77"/>
      <c r="I17" s="77"/>
      <c r="J17" s="77"/>
      <c r="K17" s="77"/>
      <c r="L17" s="91"/>
      <c r="M17" s="91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5"/>
      <c r="CR17" s="55"/>
      <c r="CS17" s="55"/>
      <c r="CT17" s="55"/>
      <c r="CU17" s="55"/>
      <c r="CV17" s="55"/>
      <c r="CW17" s="55"/>
      <c r="CX17" s="55"/>
      <c r="CY17" s="55"/>
      <c r="CZ17" s="55"/>
      <c r="DA17" s="55"/>
      <c r="DB17" s="55"/>
    </row>
    <row r="18" spans="1:106" ht="17.45" customHeight="1" x14ac:dyDescent="0.5">
      <c r="A18" s="4"/>
      <c r="B18" s="201"/>
      <c r="C18" s="78" t="s">
        <v>164</v>
      </c>
      <c r="D18" s="78" t="s">
        <v>210</v>
      </c>
      <c r="E18" s="78" t="s">
        <v>164</v>
      </c>
      <c r="F18" s="78"/>
      <c r="G18" s="211"/>
      <c r="H18" s="78" t="s">
        <v>210</v>
      </c>
      <c r="I18" s="78"/>
      <c r="J18" s="77"/>
      <c r="K18" s="78"/>
      <c r="L18" s="93"/>
      <c r="M18" s="93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5"/>
    </row>
    <row r="19" spans="1:106" ht="17.45" customHeight="1" x14ac:dyDescent="0.5">
      <c r="A19" s="2"/>
      <c r="B19" s="201"/>
      <c r="C19" s="76" t="s">
        <v>117</v>
      </c>
      <c r="D19" s="158" t="s">
        <v>119</v>
      </c>
      <c r="E19" s="155" t="s">
        <v>271</v>
      </c>
      <c r="F19" s="89"/>
      <c r="G19" s="211"/>
      <c r="H19" s="76" t="s">
        <v>73</v>
      </c>
      <c r="I19" s="158" t="s">
        <v>239</v>
      </c>
      <c r="J19" s="172" t="s">
        <v>238</v>
      </c>
      <c r="K19" s="158" t="s">
        <v>268</v>
      </c>
      <c r="L19" s="76"/>
      <c r="M19" s="84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</row>
    <row r="20" spans="1:106" ht="17.45" customHeight="1" x14ac:dyDescent="0.5">
      <c r="A20" s="3" t="s">
        <v>19</v>
      </c>
      <c r="B20" s="201"/>
      <c r="C20" s="77" t="s">
        <v>327</v>
      </c>
      <c r="D20" s="159"/>
      <c r="E20" s="156"/>
      <c r="F20" s="91"/>
      <c r="G20" s="211"/>
      <c r="H20" s="80" t="s">
        <v>281</v>
      </c>
      <c r="I20" s="162"/>
      <c r="J20" s="165"/>
      <c r="K20" s="159"/>
      <c r="L20" s="77"/>
      <c r="M20" s="79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</row>
    <row r="21" spans="1:106" ht="17.45" customHeight="1" x14ac:dyDescent="0.5">
      <c r="A21" s="4"/>
      <c r="B21" s="202"/>
      <c r="C21" s="78" t="s">
        <v>186</v>
      </c>
      <c r="D21" s="160">
        <v>814</v>
      </c>
      <c r="E21" s="157" t="s">
        <v>186</v>
      </c>
      <c r="F21" s="93"/>
      <c r="G21" s="212"/>
      <c r="H21" s="78" t="s">
        <v>208</v>
      </c>
      <c r="I21" s="163" t="s">
        <v>142</v>
      </c>
      <c r="J21" s="174"/>
      <c r="K21" s="160" t="s">
        <v>208</v>
      </c>
      <c r="L21" s="78"/>
      <c r="M21" s="81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  <c r="CU21" s="55"/>
      <c r="CV21" s="55"/>
      <c r="CW21" s="55"/>
      <c r="CX21" s="55"/>
      <c r="CY21" s="55"/>
      <c r="CZ21" s="55"/>
      <c r="DA21" s="55"/>
      <c r="DB21" s="55"/>
    </row>
    <row r="22" spans="1:106" s="55" customFormat="1" ht="17.45" customHeight="1" x14ac:dyDescent="0.5">
      <c r="A22" s="230" t="s">
        <v>93</v>
      </c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2"/>
    </row>
    <row r="23" spans="1:106" s="55" customFormat="1" ht="17.45" customHeight="1" x14ac:dyDescent="0.5">
      <c r="A23" s="233" t="s">
        <v>223</v>
      </c>
      <c r="B23" s="234"/>
      <c r="C23" s="234"/>
      <c r="D23" s="234"/>
      <c r="E23" s="234"/>
      <c r="F23" s="234"/>
      <c r="G23" s="234"/>
      <c r="H23" s="234"/>
      <c r="I23" s="234"/>
      <c r="J23" s="234"/>
      <c r="K23" s="234"/>
      <c r="L23" s="234"/>
      <c r="M23" s="235"/>
    </row>
    <row r="24" spans="1:106" s="55" customFormat="1" ht="17.45" customHeight="1" x14ac:dyDescent="0.5">
      <c r="A24" s="58"/>
      <c r="B24" s="59" t="s">
        <v>25</v>
      </c>
      <c r="C24" s="54"/>
      <c r="D24" s="59" t="s">
        <v>51</v>
      </c>
      <c r="E24" s="54"/>
      <c r="F24" s="71">
        <v>5</v>
      </c>
      <c r="G24" s="59" t="s">
        <v>26</v>
      </c>
      <c r="H24" s="59"/>
      <c r="I24" s="61" t="s">
        <v>27</v>
      </c>
      <c r="J24" s="59" t="s">
        <v>51</v>
      </c>
      <c r="K24" s="54"/>
      <c r="L24" s="30">
        <f>F24*12/F26</f>
        <v>1.8181818181818181</v>
      </c>
      <c r="M24" s="64" t="s">
        <v>26</v>
      </c>
    </row>
    <row r="25" spans="1:106" ht="17.45" customHeight="1" x14ac:dyDescent="0.5">
      <c r="A25" s="62"/>
      <c r="B25" s="54"/>
      <c r="C25" s="54"/>
      <c r="D25" s="59" t="s">
        <v>52</v>
      </c>
      <c r="E25" s="54"/>
      <c r="F25" s="72">
        <v>28</v>
      </c>
      <c r="G25" s="59" t="s">
        <v>26</v>
      </c>
      <c r="H25" s="54"/>
      <c r="I25" s="54"/>
      <c r="J25" s="59" t="s">
        <v>52</v>
      </c>
      <c r="K25" s="54"/>
      <c r="L25" s="30">
        <f>F25*12/F26</f>
        <v>10.181818181818182</v>
      </c>
      <c r="M25" s="64" t="s">
        <v>26</v>
      </c>
    </row>
    <row r="26" spans="1:106" s="55" customFormat="1" ht="17.45" customHeight="1" thickBot="1" x14ac:dyDescent="0.55000000000000004">
      <c r="A26" s="62"/>
      <c r="B26" s="54"/>
      <c r="C26" s="54"/>
      <c r="D26" s="59" t="s">
        <v>20</v>
      </c>
      <c r="E26" s="54"/>
      <c r="F26" s="73">
        <v>33</v>
      </c>
      <c r="G26" s="59" t="s">
        <v>26</v>
      </c>
      <c r="H26" s="54"/>
      <c r="I26" s="54"/>
      <c r="J26" s="59" t="s">
        <v>20</v>
      </c>
      <c r="K26" s="54"/>
      <c r="L26" s="31">
        <f>SUM(L24:L25)</f>
        <v>12</v>
      </c>
      <c r="M26" s="64" t="s">
        <v>26</v>
      </c>
    </row>
    <row r="27" spans="1:106" s="55" customFormat="1" ht="17.45" customHeight="1" thickTop="1" x14ac:dyDescent="0.5">
      <c r="A27" s="66" t="s">
        <v>47</v>
      </c>
      <c r="B27" s="67"/>
      <c r="C27" s="59" t="s">
        <v>49</v>
      </c>
      <c r="D27" s="59"/>
      <c r="E27" s="54"/>
      <c r="F27" s="74"/>
      <c r="G27" s="59"/>
      <c r="H27" s="54"/>
      <c r="I27" s="54"/>
      <c r="J27" s="59"/>
      <c r="K27" s="54"/>
      <c r="L27" s="75"/>
      <c r="M27" s="64"/>
    </row>
    <row r="28" spans="1:106" s="55" customFormat="1" ht="17.45" customHeight="1" x14ac:dyDescent="0.5">
      <c r="A28" s="69"/>
      <c r="B28" s="51"/>
      <c r="C28" s="70" t="s">
        <v>48</v>
      </c>
      <c r="D28" s="52"/>
      <c r="E28" s="52"/>
      <c r="F28" s="52"/>
      <c r="G28" s="52"/>
      <c r="H28" s="52"/>
      <c r="I28" s="52"/>
      <c r="J28" s="52"/>
      <c r="K28" s="52"/>
      <c r="L28" s="52"/>
      <c r="M28" s="53"/>
    </row>
    <row r="29" spans="1:106" s="55" customFormat="1" ht="18.95" customHeight="1" x14ac:dyDescent="0.5"/>
    <row r="30" spans="1:106" s="55" customFormat="1" ht="18.95" customHeight="1" x14ac:dyDescent="0.5"/>
    <row r="31" spans="1:106" s="55" customFormat="1" ht="18.95" customHeight="1" x14ac:dyDescent="0.5"/>
    <row r="32" spans="1:106" s="55" customFormat="1" ht="18.95" customHeight="1" x14ac:dyDescent="0.5"/>
    <row r="33" s="55" customFormat="1" ht="18.95" customHeight="1" x14ac:dyDescent="0.5"/>
    <row r="34" s="55" customFormat="1" ht="18.95" customHeight="1" x14ac:dyDescent="0.5"/>
    <row r="35" s="55" customFormat="1" ht="18.95" customHeight="1" x14ac:dyDescent="0.5"/>
    <row r="36" s="55" customFormat="1" ht="18.95" customHeight="1" x14ac:dyDescent="0.5"/>
    <row r="37" s="55" customFormat="1" ht="18.95" customHeight="1" x14ac:dyDescent="0.5"/>
    <row r="38" s="55" customFormat="1" ht="18.95" customHeight="1" x14ac:dyDescent="0.5"/>
    <row r="39" s="55" customFormat="1" ht="18.95" customHeight="1" x14ac:dyDescent="0.5"/>
    <row r="40" s="55" customFormat="1" ht="18.95" customHeight="1" x14ac:dyDescent="0.5"/>
    <row r="41" s="55" customFormat="1" ht="18.95" customHeight="1" x14ac:dyDescent="0.5"/>
    <row r="42" s="55" customFormat="1" ht="18.95" customHeight="1" x14ac:dyDescent="0.5"/>
    <row r="43" s="55" customFormat="1" ht="18.95" customHeight="1" x14ac:dyDescent="0.5"/>
    <row r="44" s="55" customFormat="1" ht="18.95" customHeight="1" x14ac:dyDescent="0.5"/>
    <row r="45" s="55" customFormat="1" ht="18.95" customHeight="1" x14ac:dyDescent="0.5"/>
    <row r="46" s="55" customFormat="1" ht="18.95" customHeight="1" x14ac:dyDescent="0.5"/>
    <row r="47" s="55" customFormat="1" ht="18.95" customHeight="1" x14ac:dyDescent="0.5"/>
    <row r="48" s="55" customFormat="1" ht="18.95" customHeight="1" x14ac:dyDescent="0.5"/>
    <row r="49" s="55" customFormat="1" ht="18.95" customHeight="1" x14ac:dyDescent="0.5"/>
    <row r="50" s="55" customFormat="1" ht="18.95" customHeight="1" x14ac:dyDescent="0.5"/>
    <row r="51" s="55" customFormat="1" ht="18.95" customHeight="1" x14ac:dyDescent="0.5"/>
    <row r="52" s="55" customFormat="1" ht="18.95" customHeight="1" x14ac:dyDescent="0.5"/>
    <row r="53" s="55" customFormat="1" ht="18.95" customHeight="1" x14ac:dyDescent="0.5"/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3"/>
  <sheetViews>
    <sheetView view="pageBreakPreview" zoomScaleNormal="100" zoomScaleSheetLayoutView="100" workbookViewId="0">
      <selection activeCell="M7" sqref="M7:M12"/>
    </sheetView>
  </sheetViews>
  <sheetFormatPr defaultRowHeight="18.95" customHeight="1" x14ac:dyDescent="0.5"/>
  <cols>
    <col min="1" max="1" width="8.42578125" style="56" customWidth="1"/>
    <col min="2" max="2" width="6" style="56" customWidth="1"/>
    <col min="3" max="6" width="10" style="56" customWidth="1"/>
    <col min="7" max="7" width="6" style="56" customWidth="1"/>
    <col min="8" max="13" width="10" style="56" customWidth="1"/>
    <col min="14" max="16384" width="9.140625" style="56"/>
  </cols>
  <sheetData>
    <row r="1" spans="1:106" s="47" customFormat="1" ht="17.45" customHeight="1" x14ac:dyDescent="0.5">
      <c r="A1" s="230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2"/>
    </row>
    <row r="2" spans="1:106" s="47" customFormat="1" ht="17.45" customHeight="1" x14ac:dyDescent="0.5">
      <c r="A2" s="233" t="s">
        <v>99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5"/>
    </row>
    <row r="3" spans="1:106" s="54" customFormat="1" ht="17.45" customHeight="1" x14ac:dyDescent="0.5">
      <c r="A3" s="49"/>
      <c r="B3" s="50"/>
      <c r="C3" s="51" t="s">
        <v>1</v>
      </c>
      <c r="D3" s="236" t="s">
        <v>60</v>
      </c>
      <c r="E3" s="236"/>
      <c r="F3" s="99" t="s">
        <v>2</v>
      </c>
      <c r="G3" s="50" t="s">
        <v>96</v>
      </c>
      <c r="H3" s="52"/>
      <c r="I3" s="51"/>
      <c r="J3" s="51" t="s">
        <v>3</v>
      </c>
      <c r="K3" s="237" t="s">
        <v>94</v>
      </c>
      <c r="L3" s="237"/>
      <c r="M3" s="238"/>
    </row>
    <row r="4" spans="1:106" ht="17.45" customHeight="1" x14ac:dyDescent="0.5">
      <c r="A4" s="3" t="s">
        <v>4</v>
      </c>
      <c r="B4" s="14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66</v>
      </c>
      <c r="M4" s="16" t="s">
        <v>67</v>
      </c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</row>
    <row r="5" spans="1:106" ht="17.4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66</v>
      </c>
      <c r="L5" s="19" t="s">
        <v>67</v>
      </c>
      <c r="M5" s="22" t="s">
        <v>68</v>
      </c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</row>
    <row r="6" spans="1:106" ht="17.4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55"/>
      <c r="O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</row>
    <row r="7" spans="1:106" ht="17.45" customHeight="1" x14ac:dyDescent="0.5">
      <c r="A7" s="25"/>
      <c r="B7" s="200" t="s">
        <v>69</v>
      </c>
      <c r="C7" s="76" t="s">
        <v>75</v>
      </c>
      <c r="D7" s="76" t="s">
        <v>143</v>
      </c>
      <c r="E7" s="158" t="s">
        <v>238</v>
      </c>
      <c r="F7" s="158" t="s">
        <v>329</v>
      </c>
      <c r="G7" s="214" t="s">
        <v>70</v>
      </c>
      <c r="H7" s="76" t="s">
        <v>75</v>
      </c>
      <c r="I7" s="158" t="s">
        <v>143</v>
      </c>
      <c r="J7" s="158" t="s">
        <v>238</v>
      </c>
      <c r="K7" s="158" t="s">
        <v>319</v>
      </c>
      <c r="L7" s="76"/>
      <c r="M7" s="84"/>
      <c r="N7" s="55"/>
      <c r="O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</row>
    <row r="8" spans="1:106" ht="17.45" customHeight="1" x14ac:dyDescent="0.5">
      <c r="A8" s="3" t="s">
        <v>15</v>
      </c>
      <c r="B8" s="201"/>
      <c r="C8" s="142" t="s">
        <v>375</v>
      </c>
      <c r="D8" s="77"/>
      <c r="E8" s="159"/>
      <c r="F8" s="159"/>
      <c r="G8" s="211"/>
      <c r="H8" s="77" t="s">
        <v>376</v>
      </c>
      <c r="I8" s="159"/>
      <c r="J8" s="159"/>
      <c r="K8" s="159"/>
      <c r="L8" s="77"/>
      <c r="M8" s="79" t="s">
        <v>310</v>
      </c>
      <c r="N8" s="55"/>
      <c r="O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</row>
    <row r="9" spans="1:106" ht="17.45" customHeight="1" x14ac:dyDescent="0.5">
      <c r="A9" s="4"/>
      <c r="B9" s="201"/>
      <c r="C9" s="78" t="s">
        <v>211</v>
      </c>
      <c r="D9" s="78" t="s">
        <v>196</v>
      </c>
      <c r="E9" s="159"/>
      <c r="F9" s="160" t="s">
        <v>211</v>
      </c>
      <c r="G9" s="211"/>
      <c r="H9" s="78" t="s">
        <v>212</v>
      </c>
      <c r="I9" s="160" t="s">
        <v>196</v>
      </c>
      <c r="J9" s="159"/>
      <c r="K9" s="160" t="s">
        <v>212</v>
      </c>
      <c r="L9" s="78"/>
      <c r="M9" s="81"/>
      <c r="N9" s="55"/>
      <c r="O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</row>
    <row r="10" spans="1:106" ht="17.45" customHeight="1" x14ac:dyDescent="0.5">
      <c r="A10" s="2"/>
      <c r="B10" s="201"/>
      <c r="C10" s="76" t="s">
        <v>167</v>
      </c>
      <c r="D10" s="182" t="s">
        <v>377</v>
      </c>
      <c r="E10" s="76" t="s">
        <v>250</v>
      </c>
      <c r="F10" s="76" t="s">
        <v>238</v>
      </c>
      <c r="G10" s="211"/>
      <c r="H10" s="89"/>
      <c r="I10" s="89"/>
      <c r="J10" s="89"/>
      <c r="K10" s="76" t="s">
        <v>349</v>
      </c>
      <c r="L10" s="76"/>
      <c r="M10" s="84"/>
      <c r="N10" s="55"/>
      <c r="O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</row>
    <row r="11" spans="1:106" ht="17.45" customHeight="1" x14ac:dyDescent="0.5">
      <c r="A11" s="3" t="s">
        <v>16</v>
      </c>
      <c r="B11" s="201"/>
      <c r="C11" s="77"/>
      <c r="D11" s="147"/>
      <c r="E11" s="77"/>
      <c r="F11" s="77"/>
      <c r="G11" s="211"/>
      <c r="H11" s="91"/>
      <c r="I11" s="91"/>
      <c r="J11" s="91"/>
      <c r="K11" s="77"/>
      <c r="L11" s="77"/>
      <c r="M11" s="79" t="s">
        <v>310</v>
      </c>
      <c r="N11" s="55"/>
      <c r="O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</row>
    <row r="12" spans="1:106" ht="17.45" customHeight="1" thickBot="1" x14ac:dyDescent="0.55000000000000004">
      <c r="A12" s="4"/>
      <c r="B12" s="201"/>
      <c r="C12" s="78">
        <v>822</v>
      </c>
      <c r="D12" s="183" t="s">
        <v>378</v>
      </c>
      <c r="E12" s="77" t="s">
        <v>199</v>
      </c>
      <c r="F12" s="78"/>
      <c r="G12" s="211"/>
      <c r="H12" s="91"/>
      <c r="I12" s="93"/>
      <c r="J12" s="93"/>
      <c r="K12" s="78" t="s">
        <v>204</v>
      </c>
      <c r="L12" s="78"/>
      <c r="M12" s="81"/>
      <c r="N12" s="55"/>
      <c r="O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</row>
    <row r="13" spans="1:106" ht="17.45" customHeight="1" x14ac:dyDescent="0.5">
      <c r="A13" s="2"/>
      <c r="B13" s="201"/>
      <c r="C13" s="76"/>
      <c r="D13" s="158" t="s">
        <v>173</v>
      </c>
      <c r="E13" s="158" t="s">
        <v>274</v>
      </c>
      <c r="F13" s="76"/>
      <c r="G13" s="204"/>
      <c r="H13" s="206"/>
      <c r="I13" s="207"/>
      <c r="J13" s="89" t="s">
        <v>167</v>
      </c>
      <c r="K13" s="182" t="s">
        <v>379</v>
      </c>
      <c r="L13" s="89"/>
      <c r="M13" s="89"/>
      <c r="N13" s="55"/>
      <c r="O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</row>
    <row r="14" spans="1:106" ht="17.45" customHeight="1" x14ac:dyDescent="0.5">
      <c r="A14" s="3" t="s">
        <v>17</v>
      </c>
      <c r="B14" s="201"/>
      <c r="C14" s="77"/>
      <c r="D14" s="159"/>
      <c r="E14" s="159"/>
      <c r="F14" s="77"/>
      <c r="G14" s="204"/>
      <c r="H14" s="226" t="s">
        <v>71</v>
      </c>
      <c r="I14" s="209"/>
      <c r="J14" s="94"/>
      <c r="K14" s="147"/>
      <c r="L14" s="91"/>
      <c r="M14" s="91"/>
    </row>
    <row r="15" spans="1:106" ht="17.45" customHeight="1" thickBot="1" x14ac:dyDescent="0.55000000000000004">
      <c r="A15" s="4"/>
      <c r="B15" s="201"/>
      <c r="C15" s="78"/>
      <c r="D15" s="160">
        <v>812</v>
      </c>
      <c r="E15" s="159" t="s">
        <v>103</v>
      </c>
      <c r="F15" s="78"/>
      <c r="G15" s="204"/>
      <c r="H15" s="86"/>
      <c r="I15" s="87"/>
      <c r="J15" s="91" t="s">
        <v>137</v>
      </c>
      <c r="K15" s="183" t="s">
        <v>380</v>
      </c>
      <c r="L15" s="93"/>
      <c r="M15" s="93"/>
    </row>
    <row r="16" spans="1:106" ht="17.45" customHeight="1" x14ac:dyDescent="0.5">
      <c r="A16" s="2"/>
      <c r="B16" s="201"/>
      <c r="C16" s="76" t="s">
        <v>117</v>
      </c>
      <c r="D16" s="158" t="s">
        <v>119</v>
      </c>
      <c r="E16" s="155" t="s">
        <v>271</v>
      </c>
      <c r="F16" s="89" t="s">
        <v>213</v>
      </c>
      <c r="G16" s="211"/>
      <c r="H16" s="89" t="s">
        <v>238</v>
      </c>
      <c r="I16" s="89"/>
      <c r="J16" s="88"/>
      <c r="K16" s="76"/>
      <c r="L16" s="89" t="s">
        <v>357</v>
      </c>
      <c r="M16" s="89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</row>
    <row r="17" spans="1:106" ht="17.45" customHeight="1" x14ac:dyDescent="0.5">
      <c r="A17" s="3" t="s">
        <v>18</v>
      </c>
      <c r="B17" s="201"/>
      <c r="C17" s="77" t="s">
        <v>327</v>
      </c>
      <c r="D17" s="159"/>
      <c r="E17" s="156"/>
      <c r="F17" s="91"/>
      <c r="G17" s="211"/>
      <c r="H17" s="91"/>
      <c r="I17" s="91"/>
      <c r="J17" s="90"/>
      <c r="K17" s="77"/>
      <c r="L17" s="91"/>
      <c r="M17" s="91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5"/>
      <c r="CR17" s="55"/>
      <c r="CS17" s="55"/>
      <c r="CT17" s="55"/>
      <c r="CU17" s="55"/>
      <c r="CV17" s="55"/>
      <c r="CW17" s="55"/>
      <c r="CX17" s="55"/>
      <c r="CY17" s="55"/>
      <c r="CZ17" s="55"/>
      <c r="DA17" s="55"/>
      <c r="DB17" s="55"/>
    </row>
    <row r="18" spans="1:106" ht="17.45" customHeight="1" x14ac:dyDescent="0.5">
      <c r="A18" s="4"/>
      <c r="B18" s="201"/>
      <c r="C18" s="78" t="s">
        <v>202</v>
      </c>
      <c r="D18" s="170">
        <v>814</v>
      </c>
      <c r="E18" s="157" t="s">
        <v>202</v>
      </c>
      <c r="F18" s="93" t="s">
        <v>79</v>
      </c>
      <c r="G18" s="211"/>
      <c r="H18" s="93"/>
      <c r="I18" s="93"/>
      <c r="J18" s="116"/>
      <c r="K18" s="78"/>
      <c r="L18" s="93" t="s">
        <v>168</v>
      </c>
      <c r="M18" s="93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5"/>
    </row>
    <row r="19" spans="1:106" ht="17.45" customHeight="1" x14ac:dyDescent="0.5">
      <c r="A19" s="2"/>
      <c r="B19" s="201"/>
      <c r="C19" s="89" t="s">
        <v>147</v>
      </c>
      <c r="D19" s="89" t="s">
        <v>148</v>
      </c>
      <c r="E19" s="89" t="s">
        <v>238</v>
      </c>
      <c r="F19" s="89"/>
      <c r="G19" s="211"/>
      <c r="H19" s="158"/>
      <c r="I19" s="158"/>
      <c r="J19" s="158" t="s">
        <v>319</v>
      </c>
      <c r="K19" s="76"/>
      <c r="L19" s="76"/>
      <c r="M19" s="84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</row>
    <row r="20" spans="1:106" ht="17.45" customHeight="1" x14ac:dyDescent="0.5">
      <c r="A20" s="3" t="s">
        <v>19</v>
      </c>
      <c r="B20" s="201"/>
      <c r="C20" s="91" t="s">
        <v>348</v>
      </c>
      <c r="D20" s="91"/>
      <c r="E20" s="90"/>
      <c r="F20" s="91"/>
      <c r="G20" s="211"/>
      <c r="H20" s="159"/>
      <c r="I20" s="159"/>
      <c r="J20" s="159"/>
      <c r="K20" s="77"/>
      <c r="L20" s="77"/>
      <c r="M20" s="79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</row>
    <row r="21" spans="1:106" ht="17.45" customHeight="1" x14ac:dyDescent="0.5">
      <c r="A21" s="4"/>
      <c r="B21" s="202"/>
      <c r="C21" s="93" t="s">
        <v>140</v>
      </c>
      <c r="D21" s="100" t="s">
        <v>135</v>
      </c>
      <c r="E21" s="93"/>
      <c r="F21" s="93"/>
      <c r="G21" s="212"/>
      <c r="H21" s="160"/>
      <c r="I21" s="160"/>
      <c r="J21" s="159" t="s">
        <v>140</v>
      </c>
      <c r="K21" s="78"/>
      <c r="L21" s="78"/>
      <c r="M21" s="81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  <c r="CU21" s="55"/>
      <c r="CV21" s="55"/>
      <c r="CW21" s="55"/>
      <c r="CX21" s="55"/>
      <c r="CY21" s="55"/>
      <c r="CZ21" s="55"/>
      <c r="DA21" s="55"/>
      <c r="DB21" s="55"/>
    </row>
    <row r="22" spans="1:106" s="55" customFormat="1" ht="17.45" customHeight="1" x14ac:dyDescent="0.5">
      <c r="A22" s="230" t="s">
        <v>90</v>
      </c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2"/>
    </row>
    <row r="23" spans="1:106" s="55" customFormat="1" ht="17.45" customHeight="1" x14ac:dyDescent="0.5">
      <c r="A23" s="233" t="s">
        <v>233</v>
      </c>
      <c r="B23" s="234"/>
      <c r="C23" s="234"/>
      <c r="D23" s="234"/>
      <c r="E23" s="234"/>
      <c r="F23" s="234"/>
      <c r="G23" s="234"/>
      <c r="H23" s="234"/>
      <c r="I23" s="234"/>
      <c r="J23" s="234"/>
      <c r="K23" s="234"/>
      <c r="L23" s="234"/>
      <c r="M23" s="235"/>
    </row>
    <row r="24" spans="1:106" s="55" customFormat="1" ht="17.45" customHeight="1" x14ac:dyDescent="0.5">
      <c r="A24" s="58"/>
      <c r="B24" s="59" t="s">
        <v>25</v>
      </c>
      <c r="C24" s="54"/>
      <c r="D24" s="59" t="s">
        <v>51</v>
      </c>
      <c r="E24" s="54"/>
      <c r="F24" s="71">
        <v>21</v>
      </c>
      <c r="G24" s="59" t="s">
        <v>26</v>
      </c>
      <c r="H24" s="59"/>
      <c r="I24" s="61" t="s">
        <v>27</v>
      </c>
      <c r="J24" s="59" t="s">
        <v>51</v>
      </c>
      <c r="K24" s="54"/>
      <c r="L24" s="30">
        <f>F24*12/F26</f>
        <v>7</v>
      </c>
      <c r="M24" s="64" t="s">
        <v>26</v>
      </c>
    </row>
    <row r="25" spans="1:106" ht="17.45" customHeight="1" x14ac:dyDescent="0.5">
      <c r="A25" s="62"/>
      <c r="B25" s="54"/>
      <c r="C25" s="54"/>
      <c r="D25" s="59" t="s">
        <v>52</v>
      </c>
      <c r="E25" s="54"/>
      <c r="F25" s="72">
        <v>15</v>
      </c>
      <c r="G25" s="59" t="s">
        <v>26</v>
      </c>
      <c r="H25" s="54"/>
      <c r="I25" s="54"/>
      <c r="J25" s="59" t="s">
        <v>52</v>
      </c>
      <c r="K25" s="54"/>
      <c r="L25" s="30">
        <f>F25*12/F26</f>
        <v>5</v>
      </c>
      <c r="M25" s="64" t="s">
        <v>26</v>
      </c>
    </row>
    <row r="26" spans="1:106" s="55" customFormat="1" ht="17.45" customHeight="1" thickBot="1" x14ac:dyDescent="0.55000000000000004">
      <c r="A26" s="62"/>
      <c r="B26" s="54"/>
      <c r="C26" s="54"/>
      <c r="D26" s="59" t="s">
        <v>20</v>
      </c>
      <c r="E26" s="54"/>
      <c r="F26" s="73">
        <v>36</v>
      </c>
      <c r="G26" s="59" t="s">
        <v>26</v>
      </c>
      <c r="H26" s="54"/>
      <c r="I26" s="54"/>
      <c r="J26" s="59" t="s">
        <v>20</v>
      </c>
      <c r="K26" s="54"/>
      <c r="L26" s="31">
        <f>SUM(L24:L25)</f>
        <v>12</v>
      </c>
      <c r="M26" s="64" t="s">
        <v>26</v>
      </c>
    </row>
    <row r="27" spans="1:106" s="55" customFormat="1" ht="17.45" customHeight="1" thickTop="1" x14ac:dyDescent="0.5">
      <c r="A27" s="66" t="s">
        <v>47</v>
      </c>
      <c r="B27" s="67"/>
      <c r="C27" s="59" t="s">
        <v>49</v>
      </c>
      <c r="D27" s="59"/>
      <c r="E27" s="54"/>
      <c r="F27" s="74"/>
      <c r="G27" s="59"/>
      <c r="H27" s="54"/>
      <c r="I27" s="54"/>
      <c r="J27" s="59"/>
      <c r="K27" s="54"/>
      <c r="L27" s="75"/>
      <c r="M27" s="64"/>
    </row>
    <row r="28" spans="1:106" s="55" customFormat="1" ht="17.45" customHeight="1" x14ac:dyDescent="0.5">
      <c r="A28" s="69"/>
      <c r="B28" s="51"/>
      <c r="C28" s="70" t="s">
        <v>48</v>
      </c>
      <c r="D28" s="52"/>
      <c r="E28" s="52"/>
      <c r="F28" s="52"/>
      <c r="G28" s="52"/>
      <c r="H28" s="52"/>
      <c r="I28" s="52"/>
      <c r="J28" s="52"/>
      <c r="K28" s="52"/>
      <c r="L28" s="52"/>
      <c r="M28" s="53"/>
    </row>
    <row r="29" spans="1:106" s="55" customFormat="1" ht="18.95" customHeight="1" x14ac:dyDescent="0.5"/>
    <row r="30" spans="1:106" s="55" customFormat="1" ht="18.95" customHeight="1" x14ac:dyDescent="0.5"/>
    <row r="31" spans="1:106" s="55" customFormat="1" ht="18.95" customHeight="1" x14ac:dyDescent="0.5"/>
    <row r="32" spans="1:106" s="55" customFormat="1" ht="18.95" customHeight="1" x14ac:dyDescent="0.5"/>
    <row r="33" s="55" customFormat="1" ht="18.95" customHeight="1" x14ac:dyDescent="0.5"/>
    <row r="34" s="55" customFormat="1" ht="18.95" customHeight="1" x14ac:dyDescent="0.5"/>
    <row r="35" s="55" customFormat="1" ht="18.95" customHeight="1" x14ac:dyDescent="0.5"/>
    <row r="36" s="55" customFormat="1" ht="18.95" customHeight="1" x14ac:dyDescent="0.5"/>
    <row r="37" s="55" customFormat="1" ht="18.95" customHeight="1" x14ac:dyDescent="0.5"/>
    <row r="38" s="55" customFormat="1" ht="18.95" customHeight="1" x14ac:dyDescent="0.5"/>
    <row r="39" s="55" customFormat="1" ht="18.95" customHeight="1" x14ac:dyDescent="0.5"/>
    <row r="40" s="55" customFormat="1" ht="18.95" customHeight="1" x14ac:dyDescent="0.5"/>
    <row r="41" s="55" customFormat="1" ht="18.95" customHeight="1" x14ac:dyDescent="0.5"/>
    <row r="42" s="55" customFormat="1" ht="18.95" customHeight="1" x14ac:dyDescent="0.5"/>
    <row r="43" s="55" customFormat="1" ht="18.95" customHeight="1" x14ac:dyDescent="0.5"/>
    <row r="44" s="55" customFormat="1" ht="18.95" customHeight="1" x14ac:dyDescent="0.5"/>
    <row r="45" s="55" customFormat="1" ht="18.95" customHeight="1" x14ac:dyDescent="0.5"/>
    <row r="46" s="55" customFormat="1" ht="18.95" customHeight="1" x14ac:dyDescent="0.5"/>
    <row r="47" s="55" customFormat="1" ht="18.95" customHeight="1" x14ac:dyDescent="0.5"/>
    <row r="48" s="55" customFormat="1" ht="18.95" customHeight="1" x14ac:dyDescent="0.5"/>
    <row r="49" s="55" customFormat="1" ht="18.95" customHeight="1" x14ac:dyDescent="0.5"/>
    <row r="50" s="55" customFormat="1" ht="18.95" customHeight="1" x14ac:dyDescent="0.5"/>
    <row r="51" s="55" customFormat="1" ht="18.95" customHeight="1" x14ac:dyDescent="0.5"/>
    <row r="52" s="55" customFormat="1" ht="18.95" customHeight="1" x14ac:dyDescent="0.5"/>
    <row r="53" s="55" customFormat="1" ht="18.95" customHeight="1" x14ac:dyDescent="0.5"/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3"/>
  <sheetViews>
    <sheetView view="pageBreakPreview" zoomScaleNormal="100" zoomScaleSheetLayoutView="100" workbookViewId="0">
      <selection activeCell="M7" sqref="M7:M12"/>
    </sheetView>
  </sheetViews>
  <sheetFormatPr defaultRowHeight="18.95" customHeight="1" x14ac:dyDescent="0.5"/>
  <cols>
    <col min="1" max="1" width="8.42578125" style="56" customWidth="1"/>
    <col min="2" max="2" width="6" style="56" customWidth="1"/>
    <col min="3" max="6" width="10" style="56" customWidth="1"/>
    <col min="7" max="7" width="6" style="56" customWidth="1"/>
    <col min="8" max="13" width="10" style="56" customWidth="1"/>
    <col min="14" max="16384" width="9.140625" style="56"/>
  </cols>
  <sheetData>
    <row r="1" spans="1:106" s="47" customFormat="1" ht="17.45" customHeight="1" x14ac:dyDescent="0.5">
      <c r="A1" s="230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2"/>
    </row>
    <row r="2" spans="1:106" s="47" customFormat="1" ht="17.45" customHeight="1" x14ac:dyDescent="0.5">
      <c r="A2" s="233" t="s">
        <v>99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5"/>
    </row>
    <row r="3" spans="1:106" s="54" customFormat="1" ht="17.45" customHeight="1" x14ac:dyDescent="0.5">
      <c r="A3" s="49"/>
      <c r="B3" s="50"/>
      <c r="C3" s="51" t="s">
        <v>1</v>
      </c>
      <c r="D3" s="236" t="s">
        <v>61</v>
      </c>
      <c r="E3" s="236"/>
      <c r="F3" s="99" t="s">
        <v>2</v>
      </c>
      <c r="G3" s="50" t="s">
        <v>62</v>
      </c>
      <c r="H3" s="52"/>
      <c r="I3" s="51"/>
      <c r="J3" s="51" t="s">
        <v>3</v>
      </c>
      <c r="K3" s="237" t="s">
        <v>95</v>
      </c>
      <c r="L3" s="237"/>
      <c r="M3" s="238"/>
    </row>
    <row r="4" spans="1:106" ht="17.45" customHeight="1" x14ac:dyDescent="0.5">
      <c r="A4" s="3" t="s">
        <v>4</v>
      </c>
      <c r="B4" s="14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66</v>
      </c>
      <c r="M4" s="16" t="s">
        <v>67</v>
      </c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</row>
    <row r="5" spans="1:106" ht="17.4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66</v>
      </c>
      <c r="L5" s="19" t="s">
        <v>67</v>
      </c>
      <c r="M5" s="22" t="s">
        <v>68</v>
      </c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</row>
    <row r="6" spans="1:106" ht="17.4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55"/>
      <c r="O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</row>
    <row r="7" spans="1:106" ht="17.45" customHeight="1" x14ac:dyDescent="0.5">
      <c r="A7" s="25"/>
      <c r="B7" s="200" t="s">
        <v>69</v>
      </c>
      <c r="C7" s="76" t="s">
        <v>75</v>
      </c>
      <c r="D7" s="158" t="s">
        <v>249</v>
      </c>
      <c r="E7" s="172" t="s">
        <v>238</v>
      </c>
      <c r="F7" s="161" t="s">
        <v>269</v>
      </c>
      <c r="G7" s="214" t="s">
        <v>70</v>
      </c>
      <c r="H7" s="76" t="s">
        <v>75</v>
      </c>
      <c r="I7" s="158" t="s">
        <v>249</v>
      </c>
      <c r="J7" s="161" t="s">
        <v>238</v>
      </c>
      <c r="K7" s="158" t="s">
        <v>271</v>
      </c>
      <c r="L7" s="76"/>
      <c r="M7" s="84"/>
      <c r="N7" s="55"/>
      <c r="O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</row>
    <row r="8" spans="1:106" ht="17.45" customHeight="1" x14ac:dyDescent="0.5">
      <c r="A8" s="3" t="s">
        <v>15</v>
      </c>
      <c r="B8" s="201"/>
      <c r="C8" s="77" t="s">
        <v>381</v>
      </c>
      <c r="D8" s="159"/>
      <c r="E8" s="165"/>
      <c r="F8" s="162"/>
      <c r="G8" s="211"/>
      <c r="H8" s="91" t="s">
        <v>368</v>
      </c>
      <c r="I8" s="162"/>
      <c r="J8" s="162"/>
      <c r="K8" s="159"/>
      <c r="L8" s="77"/>
      <c r="M8" s="79" t="s">
        <v>310</v>
      </c>
      <c r="N8" s="55"/>
      <c r="O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</row>
    <row r="9" spans="1:106" ht="17.45" customHeight="1" x14ac:dyDescent="0.5">
      <c r="A9" s="4"/>
      <c r="B9" s="201"/>
      <c r="C9" s="78" t="s">
        <v>214</v>
      </c>
      <c r="D9" s="160" t="s">
        <v>196</v>
      </c>
      <c r="E9" s="174"/>
      <c r="F9" s="163" t="s">
        <v>214</v>
      </c>
      <c r="G9" s="211"/>
      <c r="H9" s="91" t="s">
        <v>215</v>
      </c>
      <c r="I9" s="163" t="s">
        <v>77</v>
      </c>
      <c r="J9" s="163"/>
      <c r="K9" s="157" t="s">
        <v>215</v>
      </c>
      <c r="L9" s="78"/>
      <c r="M9" s="81"/>
      <c r="N9" s="55"/>
      <c r="O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</row>
    <row r="10" spans="1:106" ht="17.45" customHeight="1" x14ac:dyDescent="0.5">
      <c r="A10" s="2"/>
      <c r="B10" s="201"/>
      <c r="C10" s="80" t="s">
        <v>120</v>
      </c>
      <c r="D10" s="76" t="s">
        <v>323</v>
      </c>
      <c r="E10" s="88" t="s">
        <v>237</v>
      </c>
      <c r="F10" s="89" t="s">
        <v>238</v>
      </c>
      <c r="G10" s="211"/>
      <c r="H10" s="89"/>
      <c r="I10" s="89"/>
      <c r="J10" s="89"/>
      <c r="K10" s="76" t="s">
        <v>323</v>
      </c>
      <c r="L10" s="76"/>
      <c r="M10" s="84"/>
      <c r="N10" s="55"/>
      <c r="O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</row>
    <row r="11" spans="1:106" ht="17.45" customHeight="1" x14ac:dyDescent="0.5">
      <c r="A11" s="3" t="s">
        <v>16</v>
      </c>
      <c r="B11" s="201"/>
      <c r="C11" s="80"/>
      <c r="D11" s="77"/>
      <c r="E11" s="90"/>
      <c r="F11" s="91"/>
      <c r="G11" s="211"/>
      <c r="H11" s="91"/>
      <c r="I11" s="91"/>
      <c r="J11" s="91"/>
      <c r="K11" s="77"/>
      <c r="L11" s="77"/>
      <c r="M11" s="79" t="s">
        <v>310</v>
      </c>
      <c r="N11" s="55"/>
      <c r="O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</row>
    <row r="12" spans="1:106" ht="17.45" customHeight="1" thickBot="1" x14ac:dyDescent="0.55000000000000004">
      <c r="A12" s="4"/>
      <c r="B12" s="201"/>
      <c r="C12" s="83" t="s">
        <v>72</v>
      </c>
      <c r="D12" s="83" t="s">
        <v>165</v>
      </c>
      <c r="E12" s="93" t="s">
        <v>72</v>
      </c>
      <c r="F12" s="93"/>
      <c r="G12" s="211"/>
      <c r="H12" s="91"/>
      <c r="I12" s="93"/>
      <c r="J12" s="93"/>
      <c r="K12" s="78" t="s">
        <v>165</v>
      </c>
      <c r="L12" s="78"/>
      <c r="M12" s="81"/>
      <c r="N12" s="55"/>
      <c r="O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</row>
    <row r="13" spans="1:106" ht="17.45" customHeight="1" x14ac:dyDescent="0.5">
      <c r="A13" s="2"/>
      <c r="B13" s="201"/>
      <c r="C13" s="80" t="s">
        <v>134</v>
      </c>
      <c r="D13" s="76" t="s">
        <v>242</v>
      </c>
      <c r="E13" s="88" t="s">
        <v>238</v>
      </c>
      <c r="F13" s="89"/>
      <c r="G13" s="204"/>
      <c r="H13" s="206" t="s">
        <v>71</v>
      </c>
      <c r="I13" s="207"/>
      <c r="J13" s="89"/>
      <c r="K13" s="161"/>
      <c r="L13" s="161" t="s">
        <v>329</v>
      </c>
      <c r="M13" s="89"/>
      <c r="N13" s="55"/>
      <c r="O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</row>
    <row r="14" spans="1:106" ht="17.45" customHeight="1" x14ac:dyDescent="0.5">
      <c r="A14" s="3" t="s">
        <v>17</v>
      </c>
      <c r="B14" s="201"/>
      <c r="C14" s="80" t="s">
        <v>382</v>
      </c>
      <c r="D14" s="77"/>
      <c r="E14" s="90"/>
      <c r="F14" s="91"/>
      <c r="G14" s="204"/>
      <c r="H14" s="208" t="s">
        <v>383</v>
      </c>
      <c r="I14" s="209"/>
      <c r="J14" s="91"/>
      <c r="K14" s="162"/>
      <c r="L14" s="162"/>
      <c r="M14" s="91"/>
    </row>
    <row r="15" spans="1:106" ht="17.45" customHeight="1" thickBot="1" x14ac:dyDescent="0.55000000000000004">
      <c r="A15" s="4"/>
      <c r="B15" s="201"/>
      <c r="C15" s="83" t="s">
        <v>175</v>
      </c>
      <c r="D15" s="78" t="s">
        <v>77</v>
      </c>
      <c r="E15" s="92"/>
      <c r="F15" s="93"/>
      <c r="G15" s="204"/>
      <c r="H15" s="129" t="s">
        <v>79</v>
      </c>
      <c r="I15" s="87" t="s">
        <v>184</v>
      </c>
      <c r="J15" s="91"/>
      <c r="K15" s="163"/>
      <c r="L15" s="163" t="s">
        <v>175</v>
      </c>
      <c r="M15" s="93"/>
    </row>
    <row r="16" spans="1:106" ht="17.45" customHeight="1" x14ac:dyDescent="0.5">
      <c r="A16" s="2"/>
      <c r="B16" s="201"/>
      <c r="C16" s="76" t="s">
        <v>75</v>
      </c>
      <c r="D16" s="76" t="s">
        <v>249</v>
      </c>
      <c r="E16" s="161" t="s">
        <v>238</v>
      </c>
      <c r="F16" s="161" t="s">
        <v>344</v>
      </c>
      <c r="G16" s="211"/>
      <c r="H16" s="89" t="s">
        <v>145</v>
      </c>
      <c r="I16" s="89" t="s">
        <v>323</v>
      </c>
      <c r="J16" s="89"/>
      <c r="K16" s="76"/>
      <c r="L16" s="89"/>
      <c r="M16" s="89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</row>
    <row r="17" spans="1:106" ht="17.45" customHeight="1" x14ac:dyDescent="0.5">
      <c r="A17" s="3" t="s">
        <v>18</v>
      </c>
      <c r="B17" s="201"/>
      <c r="C17" s="80" t="s">
        <v>384</v>
      </c>
      <c r="D17" s="77"/>
      <c r="E17" s="165"/>
      <c r="F17" s="162"/>
      <c r="G17" s="211"/>
      <c r="H17" s="91"/>
      <c r="I17" s="91"/>
      <c r="J17" s="91"/>
      <c r="K17" s="77"/>
      <c r="L17" s="91"/>
      <c r="M17" s="91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5"/>
      <c r="CR17" s="55"/>
      <c r="CS17" s="55"/>
      <c r="CT17" s="55"/>
      <c r="CU17" s="55"/>
      <c r="CV17" s="55"/>
      <c r="CW17" s="55"/>
      <c r="CX17" s="55"/>
      <c r="CY17" s="55"/>
      <c r="CZ17" s="55"/>
      <c r="DA17" s="55"/>
      <c r="DB17" s="55"/>
    </row>
    <row r="18" spans="1:106" ht="17.45" customHeight="1" x14ac:dyDescent="0.5">
      <c r="A18" s="4"/>
      <c r="B18" s="201"/>
      <c r="C18" s="78" t="s">
        <v>216</v>
      </c>
      <c r="D18" s="83" t="s">
        <v>196</v>
      </c>
      <c r="E18" s="163"/>
      <c r="F18" s="163" t="s">
        <v>216</v>
      </c>
      <c r="G18" s="211"/>
      <c r="H18" s="91" t="s">
        <v>102</v>
      </c>
      <c r="I18" s="93" t="s">
        <v>130</v>
      </c>
      <c r="J18" s="93"/>
      <c r="K18" s="78"/>
      <c r="L18" s="93"/>
      <c r="M18" s="93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5"/>
    </row>
    <row r="19" spans="1:106" ht="17.45" customHeight="1" x14ac:dyDescent="0.5">
      <c r="A19" s="2"/>
      <c r="B19" s="201"/>
      <c r="C19" s="76"/>
      <c r="D19" s="76"/>
      <c r="E19" s="76" t="s">
        <v>141</v>
      </c>
      <c r="F19" s="76" t="s">
        <v>247</v>
      </c>
      <c r="G19" s="211"/>
      <c r="H19" s="161" t="s">
        <v>238</v>
      </c>
      <c r="I19" s="161" t="s">
        <v>329</v>
      </c>
      <c r="J19" s="88"/>
      <c r="K19" s="76"/>
      <c r="L19" s="76"/>
      <c r="M19" s="84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</row>
    <row r="20" spans="1:106" ht="17.45" customHeight="1" x14ac:dyDescent="0.5">
      <c r="A20" s="3" t="s">
        <v>19</v>
      </c>
      <c r="B20" s="201"/>
      <c r="C20" s="77"/>
      <c r="D20" s="77"/>
      <c r="E20" s="77" t="s">
        <v>360</v>
      </c>
      <c r="F20" s="77"/>
      <c r="G20" s="211"/>
      <c r="H20" s="162"/>
      <c r="I20" s="162"/>
      <c r="J20" s="90"/>
      <c r="K20" s="77"/>
      <c r="L20" s="77"/>
      <c r="M20" s="79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</row>
    <row r="21" spans="1:106" ht="17.45" customHeight="1" x14ac:dyDescent="0.5">
      <c r="A21" s="4"/>
      <c r="B21" s="202"/>
      <c r="C21" s="78"/>
      <c r="D21" s="78"/>
      <c r="E21" s="77" t="s">
        <v>175</v>
      </c>
      <c r="F21" s="78" t="s">
        <v>74</v>
      </c>
      <c r="G21" s="212"/>
      <c r="H21" s="163"/>
      <c r="I21" s="163" t="s">
        <v>175</v>
      </c>
      <c r="J21" s="92"/>
      <c r="K21" s="78"/>
      <c r="L21" s="78"/>
      <c r="M21" s="81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  <c r="CU21" s="55"/>
      <c r="CV21" s="55"/>
      <c r="CW21" s="55"/>
      <c r="CX21" s="55"/>
      <c r="CY21" s="55"/>
      <c r="CZ21" s="55"/>
      <c r="DA21" s="55"/>
      <c r="DB21" s="55"/>
    </row>
    <row r="22" spans="1:106" s="55" customFormat="1" ht="17.45" customHeight="1" x14ac:dyDescent="0.5">
      <c r="A22" s="230" t="s">
        <v>90</v>
      </c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2"/>
    </row>
    <row r="23" spans="1:106" s="55" customFormat="1" ht="17.45" customHeight="1" x14ac:dyDescent="0.5">
      <c r="A23" s="233" t="s">
        <v>234</v>
      </c>
      <c r="B23" s="234"/>
      <c r="C23" s="234"/>
      <c r="D23" s="234"/>
      <c r="E23" s="234"/>
      <c r="F23" s="234"/>
      <c r="G23" s="234"/>
      <c r="H23" s="234"/>
      <c r="I23" s="234"/>
      <c r="J23" s="234"/>
      <c r="K23" s="234"/>
      <c r="L23" s="234"/>
      <c r="M23" s="235"/>
    </row>
    <row r="24" spans="1:106" s="55" customFormat="1" ht="17.45" customHeight="1" x14ac:dyDescent="0.5">
      <c r="A24" s="58"/>
      <c r="B24" s="59" t="s">
        <v>25</v>
      </c>
      <c r="C24" s="54"/>
      <c r="D24" s="59" t="s">
        <v>51</v>
      </c>
      <c r="E24" s="54"/>
      <c r="F24" s="71">
        <v>24</v>
      </c>
      <c r="G24" s="59" t="s">
        <v>26</v>
      </c>
      <c r="H24" s="59"/>
      <c r="I24" s="61" t="s">
        <v>27</v>
      </c>
      <c r="J24" s="59" t="s">
        <v>51</v>
      </c>
      <c r="K24" s="54"/>
      <c r="L24" s="30">
        <f>F24*12/F26</f>
        <v>8.2285714285714278</v>
      </c>
      <c r="M24" s="64" t="s">
        <v>26</v>
      </c>
    </row>
    <row r="25" spans="1:106" ht="17.45" customHeight="1" x14ac:dyDescent="0.5">
      <c r="A25" s="62"/>
      <c r="B25" s="54"/>
      <c r="C25" s="54"/>
      <c r="D25" s="59" t="s">
        <v>52</v>
      </c>
      <c r="E25" s="54"/>
      <c r="F25" s="72">
        <v>11</v>
      </c>
      <c r="G25" s="59" t="s">
        <v>26</v>
      </c>
      <c r="H25" s="54"/>
      <c r="I25" s="54"/>
      <c r="J25" s="59" t="s">
        <v>52</v>
      </c>
      <c r="K25" s="54"/>
      <c r="L25" s="30">
        <f>F25*12/F26</f>
        <v>3.7714285714285714</v>
      </c>
      <c r="M25" s="64" t="s">
        <v>26</v>
      </c>
    </row>
    <row r="26" spans="1:106" s="55" customFormat="1" ht="17.45" customHeight="1" thickBot="1" x14ac:dyDescent="0.55000000000000004">
      <c r="A26" s="62"/>
      <c r="B26" s="54"/>
      <c r="C26" s="54"/>
      <c r="D26" s="59" t="s">
        <v>20</v>
      </c>
      <c r="E26" s="54"/>
      <c r="F26" s="73">
        <v>35</v>
      </c>
      <c r="G26" s="59" t="s">
        <v>26</v>
      </c>
      <c r="H26" s="54"/>
      <c r="I26" s="54"/>
      <c r="J26" s="59" t="s">
        <v>20</v>
      </c>
      <c r="K26" s="54"/>
      <c r="L26" s="31">
        <f>SUM(L24:L25)</f>
        <v>12</v>
      </c>
      <c r="M26" s="64" t="s">
        <v>26</v>
      </c>
    </row>
    <row r="27" spans="1:106" s="55" customFormat="1" ht="17.45" customHeight="1" thickTop="1" x14ac:dyDescent="0.5">
      <c r="A27" s="66" t="s">
        <v>47</v>
      </c>
      <c r="B27" s="67"/>
      <c r="C27" s="59" t="s">
        <v>49</v>
      </c>
      <c r="D27" s="59"/>
      <c r="E27" s="54"/>
      <c r="F27" s="74"/>
      <c r="G27" s="59"/>
      <c r="H27" s="54"/>
      <c r="I27" s="54"/>
      <c r="J27" s="59"/>
      <c r="K27" s="54"/>
      <c r="L27" s="75"/>
      <c r="M27" s="64"/>
    </row>
    <row r="28" spans="1:106" s="55" customFormat="1" ht="17.45" customHeight="1" x14ac:dyDescent="0.5">
      <c r="A28" s="69"/>
      <c r="B28" s="51"/>
      <c r="C28" s="70" t="s">
        <v>48</v>
      </c>
      <c r="D28" s="52"/>
      <c r="E28" s="52"/>
      <c r="F28" s="52"/>
      <c r="G28" s="52"/>
      <c r="H28" s="52"/>
      <c r="I28" s="52"/>
      <c r="J28" s="52"/>
      <c r="K28" s="52"/>
      <c r="L28" s="52"/>
      <c r="M28" s="53"/>
    </row>
    <row r="29" spans="1:106" s="55" customFormat="1" ht="18.95" customHeight="1" x14ac:dyDescent="0.5"/>
    <row r="30" spans="1:106" s="55" customFormat="1" ht="18.95" customHeight="1" x14ac:dyDescent="0.5"/>
    <row r="31" spans="1:106" s="55" customFormat="1" ht="18.95" customHeight="1" x14ac:dyDescent="0.5"/>
    <row r="32" spans="1:106" s="55" customFormat="1" ht="18.95" customHeight="1" x14ac:dyDescent="0.5"/>
    <row r="33" s="55" customFormat="1" ht="18.95" customHeight="1" x14ac:dyDescent="0.5"/>
    <row r="34" s="55" customFormat="1" ht="18.95" customHeight="1" x14ac:dyDescent="0.5"/>
    <row r="35" s="55" customFormat="1" ht="18.95" customHeight="1" x14ac:dyDescent="0.5"/>
    <row r="36" s="55" customFormat="1" ht="18.95" customHeight="1" x14ac:dyDescent="0.5"/>
    <row r="37" s="55" customFormat="1" ht="18.95" customHeight="1" x14ac:dyDescent="0.5"/>
    <row r="38" s="55" customFormat="1" ht="18.95" customHeight="1" x14ac:dyDescent="0.5"/>
    <row r="39" s="55" customFormat="1" ht="18.95" customHeight="1" x14ac:dyDescent="0.5"/>
    <row r="40" s="55" customFormat="1" ht="18.95" customHeight="1" x14ac:dyDescent="0.5"/>
    <row r="41" s="55" customFormat="1" ht="18.95" customHeight="1" x14ac:dyDescent="0.5"/>
    <row r="42" s="55" customFormat="1" ht="18.95" customHeight="1" x14ac:dyDescent="0.5"/>
    <row r="43" s="55" customFormat="1" ht="18.95" customHeight="1" x14ac:dyDescent="0.5"/>
    <row r="44" s="55" customFormat="1" ht="18.95" customHeight="1" x14ac:dyDescent="0.5"/>
    <row r="45" s="55" customFormat="1" ht="18.95" customHeight="1" x14ac:dyDescent="0.5"/>
    <row r="46" s="55" customFormat="1" ht="18.95" customHeight="1" x14ac:dyDescent="0.5"/>
    <row r="47" s="55" customFormat="1" ht="18.95" customHeight="1" x14ac:dyDescent="0.5"/>
    <row r="48" s="55" customFormat="1" ht="18.95" customHeight="1" x14ac:dyDescent="0.5"/>
    <row r="49" s="55" customFormat="1" ht="18.95" customHeight="1" x14ac:dyDescent="0.5"/>
    <row r="50" s="55" customFormat="1" ht="18.95" customHeight="1" x14ac:dyDescent="0.5"/>
    <row r="51" s="55" customFormat="1" ht="18.95" customHeight="1" x14ac:dyDescent="0.5"/>
    <row r="52" s="55" customFormat="1" ht="18.95" customHeight="1" x14ac:dyDescent="0.5"/>
    <row r="53" s="55" customFormat="1" ht="18.95" customHeight="1" x14ac:dyDescent="0.5"/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horizontalDpi="4294967293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3"/>
  <sheetViews>
    <sheetView view="pageBreakPreview" topLeftCell="A7" zoomScaleNormal="100" zoomScaleSheetLayoutView="100" workbookViewId="0">
      <selection activeCell="M7" sqref="M7:M12"/>
    </sheetView>
  </sheetViews>
  <sheetFormatPr defaultRowHeight="18.95" customHeight="1" x14ac:dyDescent="0.5"/>
  <cols>
    <col min="1" max="1" width="8.42578125" style="56" customWidth="1"/>
    <col min="2" max="2" width="6" style="56" customWidth="1"/>
    <col min="3" max="6" width="10" style="56" customWidth="1"/>
    <col min="7" max="7" width="6" style="56" customWidth="1"/>
    <col min="8" max="13" width="10" style="56" customWidth="1"/>
    <col min="14" max="16384" width="9.140625" style="56"/>
  </cols>
  <sheetData>
    <row r="1" spans="1:106" s="47" customFormat="1" ht="17.45" customHeight="1" x14ac:dyDescent="0.5">
      <c r="A1" s="230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2"/>
    </row>
    <row r="2" spans="1:106" s="47" customFormat="1" ht="17.45" customHeight="1" x14ac:dyDescent="0.5">
      <c r="A2" s="233" t="s">
        <v>304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5"/>
    </row>
    <row r="3" spans="1:106" s="54" customFormat="1" ht="17.45" customHeight="1" x14ac:dyDescent="0.5">
      <c r="A3" s="49"/>
      <c r="B3" s="50"/>
      <c r="C3" s="51" t="s">
        <v>1</v>
      </c>
      <c r="D3" s="236" t="s">
        <v>302</v>
      </c>
      <c r="E3" s="236"/>
      <c r="F3" s="149" t="s">
        <v>2</v>
      </c>
      <c r="G3" s="51" t="s">
        <v>312</v>
      </c>
      <c r="H3" s="52"/>
      <c r="I3" s="51"/>
      <c r="J3" s="51" t="s">
        <v>3</v>
      </c>
      <c r="K3" s="237" t="s">
        <v>307</v>
      </c>
      <c r="L3" s="237"/>
      <c r="M3" s="238"/>
    </row>
    <row r="4" spans="1:106" ht="17.45" customHeight="1" x14ac:dyDescent="0.5">
      <c r="A4" s="3" t="s">
        <v>4</v>
      </c>
      <c r="B4" s="14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66</v>
      </c>
      <c r="M4" s="16" t="s">
        <v>67</v>
      </c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</row>
    <row r="5" spans="1:106" ht="17.4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66</v>
      </c>
      <c r="L5" s="19" t="s">
        <v>67</v>
      </c>
      <c r="M5" s="22" t="s">
        <v>68</v>
      </c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</row>
    <row r="6" spans="1:106" ht="17.4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55"/>
      <c r="O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</row>
    <row r="7" spans="1:106" ht="17.45" customHeight="1" x14ac:dyDescent="0.5">
      <c r="A7" s="25"/>
      <c r="B7" s="200" t="s">
        <v>69</v>
      </c>
      <c r="C7" s="80" t="s">
        <v>120</v>
      </c>
      <c r="D7" s="76" t="s">
        <v>323</v>
      </c>
      <c r="E7" s="76" t="s">
        <v>237</v>
      </c>
      <c r="F7" s="89" t="s">
        <v>238</v>
      </c>
      <c r="G7" s="214" t="s">
        <v>70</v>
      </c>
      <c r="H7" s="89"/>
      <c r="I7" s="89"/>
      <c r="J7" s="89"/>
      <c r="K7" s="76" t="s">
        <v>323</v>
      </c>
      <c r="L7" s="76"/>
      <c r="M7" s="84"/>
      <c r="N7" s="55"/>
      <c r="O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</row>
    <row r="8" spans="1:106" ht="17.45" customHeight="1" x14ac:dyDescent="0.5">
      <c r="A8" s="3" t="s">
        <v>15</v>
      </c>
      <c r="B8" s="201"/>
      <c r="C8" s="82"/>
      <c r="D8" s="77"/>
      <c r="E8" s="90"/>
      <c r="F8" s="91"/>
      <c r="G8" s="211"/>
      <c r="H8" s="91"/>
      <c r="I8" s="91"/>
      <c r="J8" s="91"/>
      <c r="K8" s="77"/>
      <c r="L8" s="77"/>
      <c r="M8" s="79" t="s">
        <v>310</v>
      </c>
      <c r="N8" s="55"/>
      <c r="O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</row>
    <row r="9" spans="1:106" ht="17.45" customHeight="1" x14ac:dyDescent="0.5">
      <c r="A9" s="4"/>
      <c r="B9" s="201"/>
      <c r="C9" s="83" t="s">
        <v>164</v>
      </c>
      <c r="D9" s="78" t="s">
        <v>130</v>
      </c>
      <c r="E9" s="92" t="s">
        <v>164</v>
      </c>
      <c r="F9" s="93"/>
      <c r="G9" s="211"/>
      <c r="H9" s="91"/>
      <c r="I9" s="93"/>
      <c r="J9" s="93"/>
      <c r="K9" s="83" t="s">
        <v>130</v>
      </c>
      <c r="L9" s="78"/>
      <c r="M9" s="81"/>
      <c r="N9" s="55"/>
      <c r="O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</row>
    <row r="10" spans="1:106" ht="17.45" customHeight="1" x14ac:dyDescent="0.5">
      <c r="A10" s="2"/>
      <c r="B10" s="201"/>
      <c r="C10" s="76" t="s">
        <v>250</v>
      </c>
      <c r="D10" s="158" t="s">
        <v>238</v>
      </c>
      <c r="E10" s="158"/>
      <c r="F10" s="158"/>
      <c r="G10" s="211"/>
      <c r="H10" s="161"/>
      <c r="I10" s="161" t="s">
        <v>270</v>
      </c>
      <c r="J10" s="89"/>
      <c r="K10" s="76"/>
      <c r="L10" s="76"/>
      <c r="M10" s="84"/>
      <c r="N10" s="55"/>
      <c r="O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</row>
    <row r="11" spans="1:106" ht="17.45" customHeight="1" x14ac:dyDescent="0.5">
      <c r="A11" s="3" t="s">
        <v>16</v>
      </c>
      <c r="B11" s="201"/>
      <c r="C11" s="77"/>
      <c r="D11" s="159"/>
      <c r="E11" s="159"/>
      <c r="F11" s="159"/>
      <c r="G11" s="211"/>
      <c r="H11" s="162"/>
      <c r="I11" s="162"/>
      <c r="J11" s="91"/>
      <c r="K11" s="77"/>
      <c r="L11" s="77"/>
      <c r="M11" s="79" t="s">
        <v>310</v>
      </c>
      <c r="N11" s="55"/>
      <c r="O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</row>
    <row r="12" spans="1:106" ht="17.45" customHeight="1" thickBot="1" x14ac:dyDescent="0.55000000000000004">
      <c r="A12" s="4"/>
      <c r="B12" s="201"/>
      <c r="C12" s="78" t="s">
        <v>74</v>
      </c>
      <c r="D12" s="160"/>
      <c r="E12" s="159"/>
      <c r="F12" s="160"/>
      <c r="G12" s="211"/>
      <c r="H12" s="162"/>
      <c r="I12" s="163" t="s">
        <v>200</v>
      </c>
      <c r="J12" s="93"/>
      <c r="K12" s="78"/>
      <c r="L12" s="78"/>
      <c r="M12" s="81"/>
      <c r="N12" s="55"/>
      <c r="O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</row>
    <row r="13" spans="1:106" ht="17.45" customHeight="1" x14ac:dyDescent="0.5">
      <c r="A13" s="2"/>
      <c r="B13" s="201"/>
      <c r="C13" s="76" t="s">
        <v>75</v>
      </c>
      <c r="D13" s="158" t="s">
        <v>249</v>
      </c>
      <c r="E13" s="172" t="s">
        <v>238</v>
      </c>
      <c r="F13" s="161" t="s">
        <v>271</v>
      </c>
      <c r="G13" s="204"/>
      <c r="H13" s="206" t="s">
        <v>71</v>
      </c>
      <c r="I13" s="207"/>
      <c r="J13" s="89" t="s">
        <v>183</v>
      </c>
      <c r="K13" s="182" t="s">
        <v>386</v>
      </c>
      <c r="L13" s="89"/>
      <c r="M13" s="89"/>
      <c r="N13" s="55"/>
      <c r="O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</row>
    <row r="14" spans="1:106" ht="17.45" customHeight="1" x14ac:dyDescent="0.5">
      <c r="A14" s="3" t="s">
        <v>17</v>
      </c>
      <c r="B14" s="201"/>
      <c r="C14" s="77" t="s">
        <v>363</v>
      </c>
      <c r="D14" s="159"/>
      <c r="E14" s="165"/>
      <c r="F14" s="162"/>
      <c r="G14" s="204"/>
      <c r="H14" s="208" t="s">
        <v>385</v>
      </c>
      <c r="I14" s="209"/>
      <c r="J14" s="94"/>
      <c r="K14" s="147"/>
      <c r="L14" s="91"/>
      <c r="M14" s="91"/>
    </row>
    <row r="15" spans="1:106" ht="17.45" customHeight="1" thickBot="1" x14ac:dyDescent="0.3">
      <c r="A15" s="4"/>
      <c r="B15" s="201"/>
      <c r="C15" s="78" t="s">
        <v>206</v>
      </c>
      <c r="D15" s="160" t="s">
        <v>72</v>
      </c>
      <c r="E15" s="174"/>
      <c r="F15" s="163" t="s">
        <v>206</v>
      </c>
      <c r="G15" s="204"/>
      <c r="H15" s="86" t="s">
        <v>263</v>
      </c>
      <c r="I15" s="134" t="s">
        <v>139</v>
      </c>
      <c r="J15" s="91" t="s">
        <v>309</v>
      </c>
      <c r="K15" s="183" t="s">
        <v>387</v>
      </c>
      <c r="L15" s="93"/>
      <c r="M15" s="93"/>
    </row>
    <row r="16" spans="1:106" ht="17.45" customHeight="1" x14ac:dyDescent="0.5">
      <c r="A16" s="2"/>
      <c r="B16" s="201"/>
      <c r="C16" s="76" t="s">
        <v>209</v>
      </c>
      <c r="D16" s="76" t="s">
        <v>271</v>
      </c>
      <c r="E16" s="158" t="s">
        <v>261</v>
      </c>
      <c r="F16" s="161" t="s">
        <v>238</v>
      </c>
      <c r="G16" s="211"/>
      <c r="H16" s="161" t="s">
        <v>271</v>
      </c>
      <c r="I16" s="89"/>
      <c r="J16" s="88"/>
      <c r="K16" s="76"/>
      <c r="L16" s="89"/>
      <c r="M16" s="89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</row>
    <row r="17" spans="1:106" ht="17.45" customHeight="1" x14ac:dyDescent="0.25">
      <c r="A17" s="3" t="s">
        <v>18</v>
      </c>
      <c r="B17" s="201"/>
      <c r="C17" s="77"/>
      <c r="D17" s="77"/>
      <c r="E17" s="156"/>
      <c r="F17" s="162"/>
      <c r="G17" s="211"/>
      <c r="H17" s="162"/>
      <c r="I17" s="135"/>
      <c r="J17" s="136"/>
      <c r="K17" s="77"/>
      <c r="L17" s="91"/>
      <c r="M17" s="91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5"/>
      <c r="CR17" s="55"/>
      <c r="CS17" s="55"/>
      <c r="CT17" s="55"/>
      <c r="CU17" s="55"/>
      <c r="CV17" s="55"/>
      <c r="CW17" s="55"/>
      <c r="CX17" s="55"/>
      <c r="CY17" s="55"/>
      <c r="CZ17" s="55"/>
      <c r="DA17" s="55"/>
      <c r="DB17" s="55"/>
    </row>
    <row r="18" spans="1:106" ht="17.45" customHeight="1" x14ac:dyDescent="0.5">
      <c r="A18" s="4"/>
      <c r="B18" s="201"/>
      <c r="C18" s="78" t="s">
        <v>164</v>
      </c>
      <c r="D18" s="101" t="s">
        <v>217</v>
      </c>
      <c r="E18" s="157" t="s">
        <v>164</v>
      </c>
      <c r="F18" s="163"/>
      <c r="G18" s="211"/>
      <c r="H18" s="163" t="s">
        <v>217</v>
      </c>
      <c r="I18" s="93"/>
      <c r="J18" s="92"/>
      <c r="K18" s="78"/>
      <c r="L18" s="93"/>
      <c r="M18" s="93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5"/>
    </row>
    <row r="19" spans="1:106" ht="17.45" customHeight="1" x14ac:dyDescent="0.5">
      <c r="A19" s="2"/>
      <c r="B19" s="201"/>
      <c r="C19" s="76"/>
      <c r="D19" s="76"/>
      <c r="E19" s="76" t="s">
        <v>141</v>
      </c>
      <c r="F19" s="76" t="s">
        <v>247</v>
      </c>
      <c r="G19" s="211"/>
      <c r="H19" s="89" t="s">
        <v>238</v>
      </c>
      <c r="I19" s="161" t="s">
        <v>319</v>
      </c>
      <c r="J19" s="89" t="s">
        <v>183</v>
      </c>
      <c r="K19" s="182" t="s">
        <v>386</v>
      </c>
      <c r="L19" s="76"/>
      <c r="M19" s="84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</row>
    <row r="20" spans="1:106" ht="17.45" customHeight="1" x14ac:dyDescent="0.5">
      <c r="A20" s="3" t="s">
        <v>19</v>
      </c>
      <c r="B20" s="201"/>
      <c r="C20" s="77"/>
      <c r="D20" s="77"/>
      <c r="E20" s="80" t="s">
        <v>318</v>
      </c>
      <c r="F20" s="91"/>
      <c r="G20" s="211"/>
      <c r="H20" s="91"/>
      <c r="I20" s="162"/>
      <c r="J20" s="90"/>
      <c r="K20" s="147"/>
      <c r="L20" s="77"/>
      <c r="M20" s="79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</row>
    <row r="21" spans="1:106" ht="17.45" customHeight="1" x14ac:dyDescent="0.5">
      <c r="A21" s="4"/>
      <c r="B21" s="202"/>
      <c r="C21" s="78"/>
      <c r="D21" s="101"/>
      <c r="E21" s="77" t="s">
        <v>188</v>
      </c>
      <c r="F21" s="93" t="s">
        <v>74</v>
      </c>
      <c r="G21" s="212"/>
      <c r="H21" s="93"/>
      <c r="I21" s="163" t="s">
        <v>188</v>
      </c>
      <c r="J21" s="91" t="s">
        <v>102</v>
      </c>
      <c r="K21" s="146" t="s">
        <v>387</v>
      </c>
      <c r="L21" s="78"/>
      <c r="M21" s="81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  <c r="CU21" s="55"/>
      <c r="CV21" s="55"/>
      <c r="CW21" s="55"/>
      <c r="CX21" s="55"/>
      <c r="CY21" s="55"/>
      <c r="CZ21" s="55"/>
      <c r="DA21" s="55"/>
      <c r="DB21" s="55"/>
    </row>
    <row r="22" spans="1:106" s="55" customFormat="1" ht="17.45" customHeight="1" x14ac:dyDescent="0.5">
      <c r="A22" s="230" t="s">
        <v>93</v>
      </c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2"/>
    </row>
    <row r="23" spans="1:106" s="55" customFormat="1" ht="17.45" customHeight="1" x14ac:dyDescent="0.5">
      <c r="A23" s="233" t="s">
        <v>235</v>
      </c>
      <c r="B23" s="234"/>
      <c r="C23" s="234"/>
      <c r="D23" s="234"/>
      <c r="E23" s="234"/>
      <c r="F23" s="234"/>
      <c r="G23" s="234"/>
      <c r="H23" s="234"/>
      <c r="I23" s="234"/>
      <c r="J23" s="234"/>
      <c r="K23" s="234"/>
      <c r="L23" s="234"/>
      <c r="M23" s="235"/>
    </row>
    <row r="24" spans="1:106" s="55" customFormat="1" ht="17.45" customHeight="1" x14ac:dyDescent="0.5">
      <c r="A24" s="58"/>
      <c r="B24" s="59" t="s">
        <v>25</v>
      </c>
      <c r="C24" s="54"/>
      <c r="D24" s="59" t="s">
        <v>51</v>
      </c>
      <c r="E24" s="54"/>
      <c r="F24" s="71">
        <v>22</v>
      </c>
      <c r="G24" s="59" t="s">
        <v>26</v>
      </c>
      <c r="H24" s="59"/>
      <c r="I24" s="61" t="s">
        <v>27</v>
      </c>
      <c r="J24" s="59" t="s">
        <v>51</v>
      </c>
      <c r="K24" s="54"/>
      <c r="L24" s="30">
        <f>F24*12/F26</f>
        <v>8</v>
      </c>
      <c r="M24" s="64" t="s">
        <v>26</v>
      </c>
    </row>
    <row r="25" spans="1:106" ht="17.45" customHeight="1" x14ac:dyDescent="0.5">
      <c r="A25" s="62"/>
      <c r="B25" s="54"/>
      <c r="C25" s="54"/>
      <c r="D25" s="59" t="s">
        <v>52</v>
      </c>
      <c r="E25" s="54"/>
      <c r="F25" s="72">
        <v>11</v>
      </c>
      <c r="G25" s="59" t="s">
        <v>26</v>
      </c>
      <c r="H25" s="54"/>
      <c r="I25" s="54"/>
      <c r="J25" s="59" t="s">
        <v>52</v>
      </c>
      <c r="K25" s="54"/>
      <c r="L25" s="30">
        <f>F25*12/F26</f>
        <v>4</v>
      </c>
      <c r="M25" s="64" t="s">
        <v>26</v>
      </c>
    </row>
    <row r="26" spans="1:106" s="55" customFormat="1" ht="17.45" customHeight="1" thickBot="1" x14ac:dyDescent="0.55000000000000004">
      <c r="A26" s="62"/>
      <c r="B26" s="54"/>
      <c r="C26" s="54"/>
      <c r="D26" s="59" t="s">
        <v>20</v>
      </c>
      <c r="E26" s="54"/>
      <c r="F26" s="73">
        <f>SUM(F24:F25)</f>
        <v>33</v>
      </c>
      <c r="G26" s="59" t="s">
        <v>26</v>
      </c>
      <c r="H26" s="54"/>
      <c r="I26" s="54"/>
      <c r="J26" s="59" t="s">
        <v>20</v>
      </c>
      <c r="K26" s="54"/>
      <c r="L26" s="31">
        <f>SUM(L24:L25)</f>
        <v>12</v>
      </c>
      <c r="M26" s="64" t="s">
        <v>26</v>
      </c>
    </row>
    <row r="27" spans="1:106" s="55" customFormat="1" ht="17.45" customHeight="1" thickTop="1" x14ac:dyDescent="0.5">
      <c r="A27" s="66" t="s">
        <v>47</v>
      </c>
      <c r="B27" s="67"/>
      <c r="C27" s="59" t="s">
        <v>49</v>
      </c>
      <c r="D27" s="59"/>
      <c r="E27" s="54"/>
      <c r="F27" s="74"/>
      <c r="G27" s="59"/>
      <c r="H27" s="54"/>
      <c r="I27" s="54"/>
      <c r="J27" s="59"/>
      <c r="K27" s="54"/>
      <c r="L27" s="75"/>
      <c r="M27" s="64"/>
    </row>
    <row r="28" spans="1:106" s="55" customFormat="1" ht="17.45" customHeight="1" x14ac:dyDescent="0.5">
      <c r="A28" s="69"/>
      <c r="B28" s="51"/>
      <c r="C28" s="70" t="s">
        <v>48</v>
      </c>
      <c r="D28" s="52"/>
      <c r="E28" s="52"/>
      <c r="F28" s="52"/>
      <c r="G28" s="52"/>
      <c r="H28" s="52"/>
      <c r="I28" s="52"/>
      <c r="J28" s="52"/>
      <c r="K28" s="52"/>
      <c r="L28" s="52"/>
      <c r="M28" s="53"/>
    </row>
    <row r="29" spans="1:106" s="55" customFormat="1" ht="18.95" customHeight="1" x14ac:dyDescent="0.5"/>
    <row r="30" spans="1:106" s="55" customFormat="1" ht="18.95" customHeight="1" x14ac:dyDescent="0.5"/>
    <row r="31" spans="1:106" s="55" customFormat="1" ht="18.95" customHeight="1" x14ac:dyDescent="0.5"/>
    <row r="32" spans="1:106" s="55" customFormat="1" ht="18.95" customHeight="1" x14ac:dyDescent="0.5"/>
    <row r="33" s="55" customFormat="1" ht="18.95" customHeight="1" x14ac:dyDescent="0.5"/>
    <row r="34" s="55" customFormat="1" ht="18.95" customHeight="1" x14ac:dyDescent="0.5"/>
    <row r="35" s="55" customFormat="1" ht="18.95" customHeight="1" x14ac:dyDescent="0.5"/>
    <row r="36" s="55" customFormat="1" ht="18.95" customHeight="1" x14ac:dyDescent="0.5"/>
    <row r="37" s="55" customFormat="1" ht="18.95" customHeight="1" x14ac:dyDescent="0.5"/>
    <row r="38" s="55" customFormat="1" ht="18.95" customHeight="1" x14ac:dyDescent="0.5"/>
    <row r="39" s="55" customFormat="1" ht="18.95" customHeight="1" x14ac:dyDescent="0.5"/>
    <row r="40" s="55" customFormat="1" ht="18.95" customHeight="1" x14ac:dyDescent="0.5"/>
    <row r="41" s="55" customFormat="1" ht="18.95" customHeight="1" x14ac:dyDescent="0.5"/>
    <row r="42" s="55" customFormat="1" ht="18.95" customHeight="1" x14ac:dyDescent="0.5"/>
    <row r="43" s="55" customFormat="1" ht="18.95" customHeight="1" x14ac:dyDescent="0.5"/>
    <row r="44" s="55" customFormat="1" ht="18.95" customHeight="1" x14ac:dyDescent="0.5"/>
    <row r="45" s="55" customFormat="1" ht="18.95" customHeight="1" x14ac:dyDescent="0.5"/>
    <row r="46" s="55" customFormat="1" ht="18.95" customHeight="1" x14ac:dyDescent="0.5"/>
    <row r="47" s="55" customFormat="1" ht="18.95" customHeight="1" x14ac:dyDescent="0.5"/>
    <row r="48" s="55" customFormat="1" ht="18.95" customHeight="1" x14ac:dyDescent="0.5"/>
    <row r="49" s="55" customFormat="1" ht="18.95" customHeight="1" x14ac:dyDescent="0.5"/>
    <row r="50" s="55" customFormat="1" ht="18.95" customHeight="1" x14ac:dyDescent="0.5"/>
    <row r="51" s="55" customFormat="1" ht="18.95" customHeight="1" x14ac:dyDescent="0.5"/>
    <row r="52" s="55" customFormat="1" ht="18.95" customHeight="1" x14ac:dyDescent="0.5"/>
    <row r="53" s="55" customFormat="1" ht="18.95" customHeight="1" x14ac:dyDescent="0.5"/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horizontalDpi="4294967293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6"/>
  <sheetViews>
    <sheetView view="pageBreakPreview" zoomScaleNormal="100" zoomScaleSheetLayoutView="100" workbookViewId="0">
      <selection activeCell="P31" sqref="P31"/>
    </sheetView>
  </sheetViews>
  <sheetFormatPr defaultRowHeight="18.95" customHeight="1" x14ac:dyDescent="0.5"/>
  <cols>
    <col min="1" max="1" width="8.42578125" style="56" customWidth="1"/>
    <col min="2" max="2" width="6" style="56" customWidth="1"/>
    <col min="3" max="6" width="10" style="56" customWidth="1"/>
    <col min="7" max="7" width="6" style="56" customWidth="1"/>
    <col min="8" max="10" width="10" style="56" customWidth="1"/>
    <col min="11" max="11" width="8.7109375" style="56" customWidth="1"/>
    <col min="12" max="13" width="10" style="56" customWidth="1"/>
    <col min="14" max="16384" width="9.140625" style="56"/>
  </cols>
  <sheetData>
    <row r="1" spans="1:106" s="47" customFormat="1" ht="17.45" customHeight="1" x14ac:dyDescent="0.5">
      <c r="A1" s="230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2"/>
    </row>
    <row r="2" spans="1:106" s="47" customFormat="1" ht="17.45" customHeight="1" x14ac:dyDescent="0.5">
      <c r="A2" s="233" t="s">
        <v>305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5"/>
    </row>
    <row r="3" spans="1:106" s="54" customFormat="1" ht="17.45" customHeight="1" x14ac:dyDescent="0.5">
      <c r="A3" s="49"/>
      <c r="B3" s="50"/>
      <c r="C3" s="51" t="s">
        <v>1</v>
      </c>
      <c r="D3" s="236" t="s">
        <v>303</v>
      </c>
      <c r="E3" s="236"/>
      <c r="F3" s="149" t="s">
        <v>2</v>
      </c>
      <c r="G3" s="50" t="s">
        <v>312</v>
      </c>
      <c r="H3" s="51"/>
      <c r="I3" s="51"/>
      <c r="J3" s="51" t="s">
        <v>3</v>
      </c>
      <c r="K3" s="237" t="s">
        <v>308</v>
      </c>
      <c r="L3" s="237"/>
      <c r="M3" s="238"/>
    </row>
    <row r="4" spans="1:106" ht="17.45" customHeight="1" x14ac:dyDescent="0.5">
      <c r="A4" s="3" t="s">
        <v>4</v>
      </c>
      <c r="B4" s="14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66</v>
      </c>
      <c r="M4" s="16" t="s">
        <v>67</v>
      </c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</row>
    <row r="5" spans="1:106" ht="17.4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66</v>
      </c>
      <c r="L5" s="19" t="s">
        <v>67</v>
      </c>
      <c r="M5" s="22" t="s">
        <v>68</v>
      </c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</row>
    <row r="6" spans="1:106" ht="17.4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55"/>
      <c r="O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</row>
    <row r="7" spans="1:106" ht="17.45" customHeight="1" x14ac:dyDescent="0.5">
      <c r="A7" s="25"/>
      <c r="B7" s="200" t="s">
        <v>69</v>
      </c>
      <c r="C7" s="80" t="s">
        <v>120</v>
      </c>
      <c r="D7" s="76" t="s">
        <v>334</v>
      </c>
      <c r="E7" s="76" t="s">
        <v>237</v>
      </c>
      <c r="F7" s="89" t="s">
        <v>238</v>
      </c>
      <c r="G7" s="214" t="s">
        <v>70</v>
      </c>
      <c r="H7" s="89"/>
      <c r="I7" s="89"/>
      <c r="J7" s="89"/>
      <c r="K7" s="76" t="s">
        <v>334</v>
      </c>
      <c r="L7" s="76"/>
      <c r="M7" s="84"/>
      <c r="N7" s="55"/>
      <c r="O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</row>
    <row r="8" spans="1:106" ht="17.45" customHeight="1" x14ac:dyDescent="0.5">
      <c r="A8" s="3" t="s">
        <v>15</v>
      </c>
      <c r="B8" s="201"/>
      <c r="C8" s="82"/>
      <c r="D8" s="77"/>
      <c r="E8" s="90"/>
      <c r="F8" s="91"/>
      <c r="G8" s="211"/>
      <c r="H8" s="91"/>
      <c r="I8" s="91"/>
      <c r="J8" s="91"/>
      <c r="K8" s="77"/>
      <c r="L8" s="77"/>
      <c r="M8" s="79" t="s">
        <v>310</v>
      </c>
      <c r="N8" s="55"/>
      <c r="O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</row>
    <row r="9" spans="1:106" ht="17.45" customHeight="1" x14ac:dyDescent="0.5">
      <c r="A9" s="4"/>
      <c r="B9" s="201"/>
      <c r="C9" s="83" t="s">
        <v>199</v>
      </c>
      <c r="D9" s="78" t="s">
        <v>126</v>
      </c>
      <c r="E9" s="92" t="s">
        <v>199</v>
      </c>
      <c r="F9" s="93"/>
      <c r="G9" s="211"/>
      <c r="H9" s="91"/>
      <c r="I9" s="93"/>
      <c r="J9" s="93"/>
      <c r="K9" s="83" t="s">
        <v>126</v>
      </c>
      <c r="L9" s="78"/>
      <c r="M9" s="81"/>
      <c r="N9" s="55"/>
      <c r="O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</row>
    <row r="10" spans="1:106" ht="17.45" customHeight="1" x14ac:dyDescent="0.5">
      <c r="A10" s="2"/>
      <c r="B10" s="201"/>
      <c r="C10" s="76" t="s">
        <v>75</v>
      </c>
      <c r="D10" s="158" t="s">
        <v>249</v>
      </c>
      <c r="E10" s="172" t="s">
        <v>238</v>
      </c>
      <c r="F10" s="161" t="s">
        <v>329</v>
      </c>
      <c r="G10" s="211"/>
      <c r="H10" s="89" t="s">
        <v>253</v>
      </c>
      <c r="I10" s="89" t="s">
        <v>240</v>
      </c>
      <c r="J10" s="88"/>
      <c r="K10" s="76" t="s">
        <v>344</v>
      </c>
      <c r="L10" s="76"/>
      <c r="M10" s="84"/>
      <c r="N10" s="55"/>
      <c r="O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</row>
    <row r="11" spans="1:106" ht="17.45" customHeight="1" x14ac:dyDescent="0.5">
      <c r="A11" s="3" t="s">
        <v>16</v>
      </c>
      <c r="B11" s="201"/>
      <c r="C11" s="77" t="s">
        <v>382</v>
      </c>
      <c r="D11" s="159"/>
      <c r="E11" s="165"/>
      <c r="F11" s="162"/>
      <c r="G11" s="211"/>
      <c r="H11" s="91"/>
      <c r="I11" s="91"/>
      <c r="J11" s="90"/>
      <c r="K11" s="77"/>
      <c r="L11" s="77"/>
      <c r="M11" s="79" t="s">
        <v>310</v>
      </c>
      <c r="N11" s="55"/>
      <c r="O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</row>
    <row r="12" spans="1:106" ht="17.45" customHeight="1" thickBot="1" x14ac:dyDescent="0.55000000000000004">
      <c r="A12" s="4"/>
      <c r="B12" s="201"/>
      <c r="C12" s="78" t="s">
        <v>218</v>
      </c>
      <c r="D12" s="160" t="s">
        <v>77</v>
      </c>
      <c r="E12" s="174"/>
      <c r="F12" s="163" t="s">
        <v>218</v>
      </c>
      <c r="G12" s="211"/>
      <c r="H12" s="93" t="s">
        <v>137</v>
      </c>
      <c r="I12" s="93"/>
      <c r="J12" s="92"/>
      <c r="K12" s="78" t="s">
        <v>184</v>
      </c>
      <c r="L12" s="78"/>
      <c r="M12" s="81"/>
      <c r="N12" s="55"/>
      <c r="O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</row>
    <row r="13" spans="1:106" ht="17.45" customHeight="1" x14ac:dyDescent="0.5">
      <c r="A13" s="2"/>
      <c r="B13" s="201"/>
      <c r="C13" s="158" t="s">
        <v>250</v>
      </c>
      <c r="D13" s="158" t="s">
        <v>238</v>
      </c>
      <c r="E13" s="158"/>
      <c r="F13" s="158"/>
      <c r="G13" s="204"/>
      <c r="H13" s="206" t="s">
        <v>71</v>
      </c>
      <c r="I13" s="207"/>
      <c r="J13" s="161"/>
      <c r="K13" s="161" t="s">
        <v>323</v>
      </c>
      <c r="L13" s="89"/>
      <c r="M13" s="89"/>
      <c r="N13" s="55"/>
      <c r="O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</row>
    <row r="14" spans="1:106" ht="17.45" customHeight="1" x14ac:dyDescent="0.5">
      <c r="A14" s="3" t="s">
        <v>17</v>
      </c>
      <c r="B14" s="201"/>
      <c r="C14" s="159"/>
      <c r="D14" s="159"/>
      <c r="E14" s="159"/>
      <c r="F14" s="159"/>
      <c r="G14" s="204"/>
      <c r="H14" s="208" t="s">
        <v>284</v>
      </c>
      <c r="I14" s="209"/>
      <c r="J14" s="184"/>
      <c r="K14" s="162"/>
      <c r="L14" s="91"/>
      <c r="M14" s="91"/>
    </row>
    <row r="15" spans="1:106" ht="17.45" customHeight="1" thickBot="1" x14ac:dyDescent="0.55000000000000004">
      <c r="A15" s="4"/>
      <c r="B15" s="201"/>
      <c r="C15" s="160" t="s">
        <v>196</v>
      </c>
      <c r="D15" s="160"/>
      <c r="E15" s="159"/>
      <c r="F15" s="160"/>
      <c r="G15" s="204"/>
      <c r="H15" s="86" t="s">
        <v>262</v>
      </c>
      <c r="I15" s="132" t="s">
        <v>129</v>
      </c>
      <c r="J15" s="162"/>
      <c r="K15" s="162" t="s">
        <v>130</v>
      </c>
      <c r="L15" s="93"/>
      <c r="M15" s="93"/>
    </row>
    <row r="16" spans="1:106" ht="17.45" customHeight="1" x14ac:dyDescent="0.5">
      <c r="A16" s="2"/>
      <c r="B16" s="201"/>
      <c r="C16" s="76" t="s">
        <v>75</v>
      </c>
      <c r="D16" s="101" t="s">
        <v>249</v>
      </c>
      <c r="E16" s="76" t="s">
        <v>238</v>
      </c>
      <c r="F16" s="101" t="s">
        <v>347</v>
      </c>
      <c r="G16" s="211"/>
      <c r="H16" s="89" t="s">
        <v>117</v>
      </c>
      <c r="I16" s="161" t="s">
        <v>119</v>
      </c>
      <c r="J16" s="161" t="s">
        <v>271</v>
      </c>
      <c r="K16" s="89"/>
      <c r="L16" s="89"/>
      <c r="M16" s="89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</row>
    <row r="17" spans="1:106" ht="17.45" customHeight="1" x14ac:dyDescent="0.25">
      <c r="A17" s="3" t="s">
        <v>18</v>
      </c>
      <c r="B17" s="201"/>
      <c r="C17" s="77" t="s">
        <v>389</v>
      </c>
      <c r="D17" s="77"/>
      <c r="E17" s="77"/>
      <c r="F17" s="77"/>
      <c r="G17" s="211"/>
      <c r="H17" s="91" t="s">
        <v>327</v>
      </c>
      <c r="I17" s="162"/>
      <c r="J17" s="162"/>
      <c r="K17" s="91"/>
      <c r="L17" s="148"/>
      <c r="M17" s="152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5"/>
      <c r="CR17" s="55"/>
      <c r="CS17" s="55"/>
      <c r="CT17" s="55"/>
      <c r="CU17" s="55"/>
      <c r="CV17" s="55"/>
      <c r="CW17" s="55"/>
      <c r="CX17" s="55"/>
      <c r="CY17" s="55"/>
      <c r="CZ17" s="55"/>
      <c r="DA17" s="55"/>
      <c r="DB17" s="55"/>
    </row>
    <row r="18" spans="1:106" ht="17.45" customHeight="1" x14ac:dyDescent="0.5">
      <c r="A18" s="4"/>
      <c r="B18" s="201"/>
      <c r="C18" s="78" t="s">
        <v>219</v>
      </c>
      <c r="D18" s="101" t="s">
        <v>199</v>
      </c>
      <c r="E18" s="78"/>
      <c r="F18" s="101" t="s">
        <v>219</v>
      </c>
      <c r="G18" s="211"/>
      <c r="H18" s="114" t="s">
        <v>198</v>
      </c>
      <c r="I18" s="163" t="s">
        <v>111</v>
      </c>
      <c r="J18" s="163" t="s">
        <v>198</v>
      </c>
      <c r="K18" s="91"/>
      <c r="L18" s="93"/>
      <c r="M18" s="93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5"/>
    </row>
    <row r="19" spans="1:106" ht="17.45" customHeight="1" x14ac:dyDescent="0.5">
      <c r="A19" s="2"/>
      <c r="B19" s="201"/>
      <c r="C19" s="76" t="s">
        <v>75</v>
      </c>
      <c r="D19" s="76" t="s">
        <v>249</v>
      </c>
      <c r="E19" s="85" t="s">
        <v>238</v>
      </c>
      <c r="F19" s="89" t="s">
        <v>344</v>
      </c>
      <c r="G19" s="211"/>
      <c r="H19" s="89" t="s">
        <v>173</v>
      </c>
      <c r="I19" s="161" t="s">
        <v>341</v>
      </c>
      <c r="J19" s="88"/>
      <c r="K19" s="76"/>
      <c r="L19" s="76"/>
      <c r="M19" s="84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</row>
    <row r="20" spans="1:106" ht="17.45" customHeight="1" x14ac:dyDescent="0.5">
      <c r="A20" s="3" t="s">
        <v>19</v>
      </c>
      <c r="B20" s="201"/>
      <c r="C20" s="77" t="s">
        <v>390</v>
      </c>
      <c r="D20" s="77"/>
      <c r="E20" s="80"/>
      <c r="F20" s="91"/>
      <c r="G20" s="211"/>
      <c r="H20" s="91"/>
      <c r="I20" s="162"/>
      <c r="J20" s="90"/>
      <c r="K20" s="77"/>
      <c r="L20" s="77"/>
      <c r="M20" s="79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</row>
    <row r="21" spans="1:106" ht="17.45" customHeight="1" x14ac:dyDescent="0.5">
      <c r="A21" s="4"/>
      <c r="B21" s="202"/>
      <c r="C21" s="78" t="s">
        <v>220</v>
      </c>
      <c r="D21" s="101" t="s">
        <v>142</v>
      </c>
      <c r="E21" s="83"/>
      <c r="F21" s="93" t="s">
        <v>220</v>
      </c>
      <c r="G21" s="212"/>
      <c r="H21" s="93" t="s">
        <v>137</v>
      </c>
      <c r="I21" s="163" t="s">
        <v>294</v>
      </c>
      <c r="J21" s="92"/>
      <c r="K21" s="78"/>
      <c r="L21" s="78"/>
      <c r="M21" s="81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  <c r="CU21" s="55"/>
      <c r="CV21" s="55"/>
      <c r="CW21" s="55"/>
      <c r="CX21" s="55"/>
      <c r="CY21" s="55"/>
      <c r="CZ21" s="55"/>
      <c r="DA21" s="55"/>
      <c r="DB21" s="55"/>
    </row>
    <row r="22" spans="1:106" s="55" customFormat="1" ht="17.45" customHeight="1" x14ac:dyDescent="0.5">
      <c r="A22" s="230" t="s">
        <v>93</v>
      </c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2"/>
    </row>
    <row r="23" spans="1:106" s="55" customFormat="1" ht="17.45" customHeight="1" x14ac:dyDescent="0.5">
      <c r="A23" s="233" t="s">
        <v>236</v>
      </c>
      <c r="B23" s="234"/>
      <c r="C23" s="234"/>
      <c r="D23" s="234"/>
      <c r="E23" s="234"/>
      <c r="F23" s="234"/>
      <c r="G23" s="234"/>
      <c r="H23" s="234"/>
      <c r="I23" s="234"/>
      <c r="J23" s="234"/>
      <c r="K23" s="234"/>
      <c r="L23" s="234"/>
      <c r="M23" s="235"/>
    </row>
    <row r="24" spans="1:106" s="55" customFormat="1" ht="17.45" customHeight="1" x14ac:dyDescent="0.5">
      <c r="A24" s="58"/>
      <c r="B24" s="59" t="s">
        <v>25</v>
      </c>
      <c r="C24" s="54"/>
      <c r="D24" s="59" t="s">
        <v>51</v>
      </c>
      <c r="E24" s="54"/>
      <c r="F24" s="71">
        <v>35</v>
      </c>
      <c r="G24" s="59" t="s">
        <v>26</v>
      </c>
      <c r="H24" s="59"/>
      <c r="I24" s="61" t="s">
        <v>27</v>
      </c>
      <c r="J24" s="59" t="s">
        <v>51</v>
      </c>
      <c r="K24" s="54"/>
      <c r="L24" s="30">
        <f>F24*12/F26</f>
        <v>11.351351351351351</v>
      </c>
      <c r="M24" s="64" t="s">
        <v>26</v>
      </c>
    </row>
    <row r="25" spans="1:106" ht="17.45" customHeight="1" x14ac:dyDescent="0.5">
      <c r="A25" s="62"/>
      <c r="B25" s="54"/>
      <c r="C25" s="54"/>
      <c r="D25" s="59" t="s">
        <v>52</v>
      </c>
      <c r="E25" s="54"/>
      <c r="F25" s="72">
        <v>2</v>
      </c>
      <c r="G25" s="59" t="s">
        <v>26</v>
      </c>
      <c r="H25" s="54"/>
      <c r="I25" s="54"/>
      <c r="J25" s="59" t="s">
        <v>52</v>
      </c>
      <c r="K25" s="54"/>
      <c r="L25" s="30">
        <f>F25*12/F26</f>
        <v>0.64864864864864868</v>
      </c>
      <c r="M25" s="64" t="s">
        <v>26</v>
      </c>
    </row>
    <row r="26" spans="1:106" s="55" customFormat="1" ht="17.45" customHeight="1" thickBot="1" x14ac:dyDescent="0.55000000000000004">
      <c r="A26" s="62"/>
      <c r="B26" s="54"/>
      <c r="C26" s="54"/>
      <c r="D26" s="59" t="s">
        <v>20</v>
      </c>
      <c r="E26" s="54"/>
      <c r="F26" s="73">
        <f>SUM(F24:F25)</f>
        <v>37</v>
      </c>
      <c r="G26" s="59" t="s">
        <v>26</v>
      </c>
      <c r="H26" s="54"/>
      <c r="I26" s="54"/>
      <c r="J26" s="59" t="s">
        <v>20</v>
      </c>
      <c r="K26" s="54"/>
      <c r="L26" s="31">
        <f>SUM(L24:L25)</f>
        <v>12</v>
      </c>
      <c r="M26" s="64" t="s">
        <v>26</v>
      </c>
    </row>
    <row r="27" spans="1:106" s="55" customFormat="1" ht="17.45" customHeight="1" thickTop="1" x14ac:dyDescent="0.5">
      <c r="A27" s="66" t="s">
        <v>47</v>
      </c>
      <c r="B27" s="67"/>
      <c r="C27" s="59" t="s">
        <v>49</v>
      </c>
      <c r="D27" s="59"/>
      <c r="E27" s="54"/>
      <c r="F27" s="74"/>
      <c r="G27" s="59"/>
      <c r="H27" s="54"/>
      <c r="I27" s="54"/>
      <c r="J27" s="59"/>
      <c r="K27" s="54"/>
      <c r="L27" s="75"/>
      <c r="M27" s="64"/>
    </row>
    <row r="28" spans="1:106" s="55" customFormat="1" ht="17.45" customHeight="1" x14ac:dyDescent="0.5">
      <c r="A28" s="69"/>
      <c r="B28" s="51"/>
      <c r="C28" s="70" t="s">
        <v>48</v>
      </c>
      <c r="D28" s="52"/>
      <c r="E28" s="52"/>
      <c r="F28" s="52"/>
      <c r="G28" s="52"/>
      <c r="H28" s="52"/>
      <c r="I28" s="52"/>
      <c r="J28" s="52"/>
      <c r="K28" s="52"/>
      <c r="L28" s="52"/>
      <c r="M28" s="53"/>
    </row>
    <row r="29" spans="1:106" s="55" customFormat="1" ht="18.95" customHeight="1" x14ac:dyDescent="0.5">
      <c r="A29" s="230" t="s">
        <v>0</v>
      </c>
      <c r="B29" s="231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2"/>
    </row>
    <row r="30" spans="1:106" s="55" customFormat="1" ht="18.95" customHeight="1" x14ac:dyDescent="0.5">
      <c r="A30" s="233" t="s">
        <v>306</v>
      </c>
      <c r="B30" s="234"/>
      <c r="C30" s="234"/>
      <c r="D30" s="234"/>
      <c r="E30" s="234"/>
      <c r="F30" s="234"/>
      <c r="G30" s="234"/>
      <c r="H30" s="234"/>
      <c r="I30" s="234"/>
      <c r="J30" s="234"/>
      <c r="K30" s="234"/>
      <c r="L30" s="234"/>
      <c r="M30" s="235"/>
    </row>
    <row r="31" spans="1:106" s="55" customFormat="1" ht="18.95" customHeight="1" x14ac:dyDescent="0.5">
      <c r="A31" s="49"/>
      <c r="B31" s="50"/>
      <c r="C31" s="51" t="s">
        <v>1</v>
      </c>
      <c r="D31" s="236" t="s">
        <v>303</v>
      </c>
      <c r="E31" s="236"/>
      <c r="F31" s="149" t="s">
        <v>2</v>
      </c>
      <c r="G31" s="50" t="s">
        <v>312</v>
      </c>
      <c r="H31" s="51"/>
      <c r="I31" s="51"/>
      <c r="J31" s="51" t="s">
        <v>3</v>
      </c>
      <c r="K31" s="237" t="s">
        <v>308</v>
      </c>
      <c r="L31" s="237"/>
      <c r="M31" s="238"/>
    </row>
    <row r="32" spans="1:106" s="55" customFormat="1" ht="18.95" customHeight="1" x14ac:dyDescent="0.5">
      <c r="A32" s="3" t="s">
        <v>4</v>
      </c>
      <c r="B32" s="14" t="s">
        <v>5</v>
      </c>
      <c r="C32" s="14" t="s">
        <v>6</v>
      </c>
      <c r="D32" s="14" t="s">
        <v>7</v>
      </c>
      <c r="E32" s="15" t="s">
        <v>8</v>
      </c>
      <c r="F32" s="14" t="s">
        <v>9</v>
      </c>
      <c r="G32" s="14" t="s">
        <v>10</v>
      </c>
      <c r="H32" s="14" t="s">
        <v>11</v>
      </c>
      <c r="I32" s="14" t="s">
        <v>12</v>
      </c>
      <c r="J32" s="14" t="s">
        <v>13</v>
      </c>
      <c r="K32" s="14" t="s">
        <v>14</v>
      </c>
      <c r="L32" s="14" t="s">
        <v>66</v>
      </c>
      <c r="M32" s="16" t="s">
        <v>67</v>
      </c>
    </row>
    <row r="33" spans="1:13" s="55" customFormat="1" ht="18.95" customHeight="1" x14ac:dyDescent="0.5">
      <c r="A33" s="4"/>
      <c r="B33" s="19" t="s">
        <v>6</v>
      </c>
      <c r="C33" s="19" t="s">
        <v>7</v>
      </c>
      <c r="D33" s="19" t="s">
        <v>8</v>
      </c>
      <c r="E33" s="20" t="s">
        <v>9</v>
      </c>
      <c r="F33" s="19" t="s">
        <v>10</v>
      </c>
      <c r="G33" s="21" t="s">
        <v>11</v>
      </c>
      <c r="H33" s="19" t="s">
        <v>12</v>
      </c>
      <c r="I33" s="19" t="s">
        <v>13</v>
      </c>
      <c r="J33" s="22" t="s">
        <v>14</v>
      </c>
      <c r="K33" s="19" t="s">
        <v>66</v>
      </c>
      <c r="L33" s="19" t="s">
        <v>67</v>
      </c>
      <c r="M33" s="22" t="s">
        <v>68</v>
      </c>
    </row>
    <row r="34" spans="1:13" s="55" customFormat="1" ht="18.95" customHeight="1" x14ac:dyDescent="0.5">
      <c r="A34" s="23" t="s">
        <v>30</v>
      </c>
      <c r="B34" s="24"/>
      <c r="C34" s="23">
        <v>1</v>
      </c>
      <c r="D34" s="23">
        <v>2</v>
      </c>
      <c r="E34" s="1">
        <v>3</v>
      </c>
      <c r="F34" s="1">
        <v>4</v>
      </c>
      <c r="G34" s="1">
        <v>5</v>
      </c>
      <c r="H34" s="1">
        <v>6</v>
      </c>
      <c r="I34" s="1">
        <v>7</v>
      </c>
      <c r="J34" s="1">
        <v>8</v>
      </c>
      <c r="K34" s="1">
        <v>9</v>
      </c>
      <c r="L34" s="1">
        <v>10</v>
      </c>
      <c r="M34" s="23">
        <v>11</v>
      </c>
    </row>
    <row r="35" spans="1:13" s="55" customFormat="1" ht="18.95" customHeight="1" x14ac:dyDescent="0.5">
      <c r="A35" s="25"/>
      <c r="B35" s="200" t="s">
        <v>69</v>
      </c>
      <c r="C35" s="80" t="s">
        <v>120</v>
      </c>
      <c r="D35" s="76" t="s">
        <v>334</v>
      </c>
      <c r="E35" s="76" t="s">
        <v>237</v>
      </c>
      <c r="F35" s="89" t="s">
        <v>238</v>
      </c>
      <c r="G35" s="214" t="s">
        <v>70</v>
      </c>
      <c r="H35" s="89"/>
      <c r="I35" s="89"/>
      <c r="J35" s="89"/>
      <c r="K35" s="76" t="s">
        <v>334</v>
      </c>
      <c r="L35" s="76"/>
      <c r="M35" s="84"/>
    </row>
    <row r="36" spans="1:13" s="55" customFormat="1" ht="18.95" customHeight="1" x14ac:dyDescent="0.5">
      <c r="A36" s="3" t="s">
        <v>15</v>
      </c>
      <c r="B36" s="201"/>
      <c r="C36" s="82"/>
      <c r="D36" s="77"/>
      <c r="E36" s="90"/>
      <c r="F36" s="91"/>
      <c r="G36" s="211"/>
      <c r="H36" s="91"/>
      <c r="I36" s="91"/>
      <c r="J36" s="91"/>
      <c r="K36" s="77"/>
      <c r="L36" s="77"/>
      <c r="M36" s="79" t="s">
        <v>310</v>
      </c>
    </row>
    <row r="37" spans="1:13" s="55" customFormat="1" ht="18.95" customHeight="1" x14ac:dyDescent="0.5">
      <c r="A37" s="4"/>
      <c r="B37" s="201"/>
      <c r="C37" s="83" t="s">
        <v>199</v>
      </c>
      <c r="D37" s="78" t="s">
        <v>126</v>
      </c>
      <c r="E37" s="92" t="s">
        <v>199</v>
      </c>
      <c r="F37" s="93"/>
      <c r="G37" s="211"/>
      <c r="H37" s="91"/>
      <c r="I37" s="93"/>
      <c r="J37" s="93"/>
      <c r="K37" s="83" t="s">
        <v>126</v>
      </c>
      <c r="L37" s="78"/>
      <c r="M37" s="81"/>
    </row>
    <row r="38" spans="1:13" s="55" customFormat="1" ht="18.95" customHeight="1" x14ac:dyDescent="0.5">
      <c r="A38" s="2"/>
      <c r="B38" s="201"/>
      <c r="C38" s="76" t="s">
        <v>75</v>
      </c>
      <c r="D38" s="158" t="s">
        <v>249</v>
      </c>
      <c r="E38" s="172" t="s">
        <v>238</v>
      </c>
      <c r="F38" s="161" t="s">
        <v>329</v>
      </c>
      <c r="G38" s="211"/>
      <c r="H38" s="89"/>
      <c r="I38" s="89"/>
      <c r="J38" s="88"/>
      <c r="K38" s="76"/>
      <c r="L38" s="76"/>
      <c r="M38" s="84"/>
    </row>
    <row r="39" spans="1:13" s="55" customFormat="1" ht="18.95" customHeight="1" x14ac:dyDescent="0.5">
      <c r="A39" s="3" t="s">
        <v>16</v>
      </c>
      <c r="B39" s="201"/>
      <c r="C39" s="77" t="s">
        <v>382</v>
      </c>
      <c r="D39" s="159"/>
      <c r="E39" s="165"/>
      <c r="F39" s="162"/>
      <c r="G39" s="211"/>
      <c r="H39" s="91"/>
      <c r="I39" s="91"/>
      <c r="J39" s="90"/>
      <c r="K39" s="77"/>
      <c r="L39" s="77"/>
      <c r="M39" s="79" t="s">
        <v>310</v>
      </c>
    </row>
    <row r="40" spans="1:13" s="55" customFormat="1" ht="18.95" customHeight="1" thickBot="1" x14ac:dyDescent="0.55000000000000004">
      <c r="A40" s="4"/>
      <c r="B40" s="201"/>
      <c r="C40" s="78" t="s">
        <v>218</v>
      </c>
      <c r="D40" s="160" t="s">
        <v>77</v>
      </c>
      <c r="E40" s="174"/>
      <c r="F40" s="163" t="s">
        <v>218</v>
      </c>
      <c r="G40" s="211"/>
      <c r="H40" s="93"/>
      <c r="I40" s="93"/>
      <c r="J40" s="92"/>
      <c r="K40" s="78"/>
      <c r="L40" s="78"/>
      <c r="M40" s="81"/>
    </row>
    <row r="41" spans="1:13" s="55" customFormat="1" ht="18.95" customHeight="1" x14ac:dyDescent="0.5">
      <c r="A41" s="2"/>
      <c r="B41" s="201"/>
      <c r="C41" s="158" t="s">
        <v>250</v>
      </c>
      <c r="D41" s="158" t="s">
        <v>238</v>
      </c>
      <c r="E41" s="158"/>
      <c r="F41" s="158"/>
      <c r="G41" s="204"/>
      <c r="H41" s="206" t="s">
        <v>71</v>
      </c>
      <c r="I41" s="207"/>
      <c r="J41" s="161"/>
      <c r="K41" s="161" t="s">
        <v>323</v>
      </c>
      <c r="L41" s="89"/>
      <c r="M41" s="89"/>
    </row>
    <row r="42" spans="1:13" s="55" customFormat="1" ht="18.95" customHeight="1" x14ac:dyDescent="0.5">
      <c r="A42" s="3" t="s">
        <v>17</v>
      </c>
      <c r="B42" s="201"/>
      <c r="C42" s="159"/>
      <c r="D42" s="159"/>
      <c r="E42" s="159"/>
      <c r="F42" s="159"/>
      <c r="G42" s="204"/>
      <c r="H42" s="208" t="s">
        <v>388</v>
      </c>
      <c r="I42" s="209"/>
      <c r="J42" s="184"/>
      <c r="K42" s="162"/>
      <c r="L42" s="91"/>
      <c r="M42" s="91"/>
    </row>
    <row r="43" spans="1:13" s="55" customFormat="1" ht="18.95" customHeight="1" thickBot="1" x14ac:dyDescent="0.55000000000000004">
      <c r="A43" s="4"/>
      <c r="B43" s="201"/>
      <c r="C43" s="160" t="s">
        <v>196</v>
      </c>
      <c r="D43" s="160"/>
      <c r="E43" s="159"/>
      <c r="F43" s="160"/>
      <c r="G43" s="204"/>
      <c r="H43" s="86" t="s">
        <v>262</v>
      </c>
      <c r="I43" s="132" t="s">
        <v>129</v>
      </c>
      <c r="J43" s="162"/>
      <c r="K43" s="162" t="s">
        <v>130</v>
      </c>
      <c r="L43" s="93"/>
      <c r="M43" s="93"/>
    </row>
    <row r="44" spans="1:13" s="55" customFormat="1" ht="18.95" customHeight="1" x14ac:dyDescent="0.5">
      <c r="A44" s="2"/>
      <c r="B44" s="201"/>
      <c r="C44" s="76" t="s">
        <v>75</v>
      </c>
      <c r="D44" s="101" t="s">
        <v>249</v>
      </c>
      <c r="E44" s="76" t="s">
        <v>238</v>
      </c>
      <c r="F44" s="101" t="s">
        <v>347</v>
      </c>
      <c r="G44" s="211"/>
      <c r="H44" s="89" t="s">
        <v>117</v>
      </c>
      <c r="I44" s="161" t="s">
        <v>119</v>
      </c>
      <c r="J44" s="161" t="s">
        <v>271</v>
      </c>
      <c r="K44" s="89"/>
      <c r="L44" s="89"/>
      <c r="M44" s="89"/>
    </row>
    <row r="45" spans="1:13" s="55" customFormat="1" ht="18.95" customHeight="1" x14ac:dyDescent="0.25">
      <c r="A45" s="3" t="s">
        <v>18</v>
      </c>
      <c r="B45" s="201"/>
      <c r="C45" s="77" t="s">
        <v>389</v>
      </c>
      <c r="D45" s="77"/>
      <c r="E45" s="77"/>
      <c r="F45" s="77"/>
      <c r="G45" s="211"/>
      <c r="H45" s="91" t="s">
        <v>327</v>
      </c>
      <c r="I45" s="162"/>
      <c r="J45" s="162"/>
      <c r="K45" s="91"/>
      <c r="L45" s="148"/>
      <c r="M45" s="91"/>
    </row>
    <row r="46" spans="1:13" s="55" customFormat="1" ht="18.95" customHeight="1" x14ac:dyDescent="0.5">
      <c r="A46" s="4"/>
      <c r="B46" s="201"/>
      <c r="C46" s="78" t="s">
        <v>219</v>
      </c>
      <c r="D46" s="101" t="s">
        <v>199</v>
      </c>
      <c r="E46" s="78"/>
      <c r="F46" s="101" t="s">
        <v>219</v>
      </c>
      <c r="G46" s="211"/>
      <c r="H46" s="114" t="s">
        <v>198</v>
      </c>
      <c r="I46" s="163" t="s">
        <v>111</v>
      </c>
      <c r="J46" s="163" t="s">
        <v>198</v>
      </c>
      <c r="K46" s="91"/>
      <c r="L46" s="93"/>
      <c r="M46" s="93"/>
    </row>
    <row r="47" spans="1:13" s="55" customFormat="1" ht="18.95" customHeight="1" x14ac:dyDescent="0.5">
      <c r="A47" s="2"/>
      <c r="B47" s="201"/>
      <c r="C47" s="76" t="s">
        <v>75</v>
      </c>
      <c r="D47" s="76" t="s">
        <v>249</v>
      </c>
      <c r="E47" s="85" t="s">
        <v>238</v>
      </c>
      <c r="F47" s="89" t="s">
        <v>344</v>
      </c>
      <c r="G47" s="211"/>
      <c r="H47" s="89" t="s">
        <v>173</v>
      </c>
      <c r="I47" s="161" t="s">
        <v>341</v>
      </c>
      <c r="J47" s="88"/>
      <c r="K47" s="76"/>
      <c r="L47" s="76"/>
      <c r="M47" s="84"/>
    </row>
    <row r="48" spans="1:13" s="55" customFormat="1" ht="18.95" customHeight="1" x14ac:dyDescent="0.5">
      <c r="A48" s="3" t="s">
        <v>19</v>
      </c>
      <c r="B48" s="201"/>
      <c r="C48" s="77" t="s">
        <v>390</v>
      </c>
      <c r="D48" s="77"/>
      <c r="E48" s="80"/>
      <c r="F48" s="91"/>
      <c r="G48" s="211"/>
      <c r="H48" s="91"/>
      <c r="I48" s="162"/>
      <c r="J48" s="90"/>
      <c r="K48" s="77"/>
      <c r="L48" s="77"/>
      <c r="M48" s="79"/>
    </row>
    <row r="49" spans="1:13" s="55" customFormat="1" ht="18.95" customHeight="1" x14ac:dyDescent="0.5">
      <c r="A49" s="4"/>
      <c r="B49" s="202"/>
      <c r="C49" s="78" t="s">
        <v>220</v>
      </c>
      <c r="D49" s="101" t="s">
        <v>142</v>
      </c>
      <c r="E49" s="83"/>
      <c r="F49" s="93" t="s">
        <v>220</v>
      </c>
      <c r="G49" s="212"/>
      <c r="H49" s="93" t="s">
        <v>137</v>
      </c>
      <c r="I49" s="163" t="s">
        <v>294</v>
      </c>
      <c r="J49" s="92"/>
      <c r="K49" s="78"/>
      <c r="L49" s="78"/>
      <c r="M49" s="81"/>
    </row>
    <row r="50" spans="1:13" s="55" customFormat="1" ht="18.95" customHeight="1" x14ac:dyDescent="0.5">
      <c r="A50" s="230" t="s">
        <v>93</v>
      </c>
      <c r="B50" s="231"/>
      <c r="C50" s="231"/>
      <c r="D50" s="231"/>
      <c r="E50" s="231"/>
      <c r="F50" s="231"/>
      <c r="G50" s="231"/>
      <c r="H50" s="231"/>
      <c r="I50" s="231"/>
      <c r="J50" s="231"/>
      <c r="K50" s="231"/>
      <c r="L50" s="231"/>
      <c r="M50" s="232"/>
    </row>
    <row r="51" spans="1:13" s="55" customFormat="1" ht="18.95" customHeight="1" x14ac:dyDescent="0.5">
      <c r="A51" s="233" t="s">
        <v>299</v>
      </c>
      <c r="B51" s="234"/>
      <c r="C51" s="234"/>
      <c r="D51" s="234"/>
      <c r="E51" s="234"/>
      <c r="F51" s="234"/>
      <c r="G51" s="234"/>
      <c r="H51" s="234"/>
      <c r="I51" s="234"/>
      <c r="J51" s="234"/>
      <c r="K51" s="234"/>
      <c r="L51" s="234"/>
      <c r="M51" s="235"/>
    </row>
    <row r="52" spans="1:13" s="55" customFormat="1" ht="18.95" customHeight="1" x14ac:dyDescent="0.5">
      <c r="A52" s="58"/>
      <c r="B52" s="59" t="s">
        <v>25</v>
      </c>
      <c r="C52" s="54"/>
      <c r="D52" s="59" t="s">
        <v>51</v>
      </c>
      <c r="E52" s="54"/>
      <c r="F52" s="71">
        <v>31</v>
      </c>
      <c r="G52" s="59" t="s">
        <v>26</v>
      </c>
      <c r="H52" s="59"/>
      <c r="I52" s="61" t="s">
        <v>27</v>
      </c>
      <c r="J52" s="59" t="s">
        <v>51</v>
      </c>
      <c r="K52" s="54"/>
      <c r="L52" s="30">
        <f>F52*12/F54</f>
        <v>11.272727272727273</v>
      </c>
      <c r="M52" s="64" t="s">
        <v>26</v>
      </c>
    </row>
    <row r="53" spans="1:13" s="55" customFormat="1" ht="18.95" customHeight="1" x14ac:dyDescent="0.5">
      <c r="A53" s="62"/>
      <c r="B53" s="54"/>
      <c r="C53" s="54"/>
      <c r="D53" s="59" t="s">
        <v>52</v>
      </c>
      <c r="E53" s="54"/>
      <c r="F53" s="72">
        <v>2</v>
      </c>
      <c r="G53" s="59" t="s">
        <v>26</v>
      </c>
      <c r="H53" s="54"/>
      <c r="I53" s="54"/>
      <c r="J53" s="59" t="s">
        <v>52</v>
      </c>
      <c r="K53" s="54"/>
      <c r="L53" s="30">
        <f>F53*12/F54</f>
        <v>0.72727272727272729</v>
      </c>
      <c r="M53" s="64" t="s">
        <v>26</v>
      </c>
    </row>
    <row r="54" spans="1:13" ht="18.95" customHeight="1" thickBot="1" x14ac:dyDescent="0.55000000000000004">
      <c r="A54" s="62"/>
      <c r="B54" s="54"/>
      <c r="C54" s="54"/>
      <c r="D54" s="59" t="s">
        <v>20</v>
      </c>
      <c r="E54" s="54"/>
      <c r="F54" s="73">
        <f>SUM(F52:F53)</f>
        <v>33</v>
      </c>
      <c r="G54" s="59" t="s">
        <v>26</v>
      </c>
      <c r="H54" s="54"/>
      <c r="I54" s="54"/>
      <c r="J54" s="59" t="s">
        <v>20</v>
      </c>
      <c r="K54" s="54"/>
      <c r="L54" s="31">
        <f>SUM(L52:L53)</f>
        <v>12</v>
      </c>
      <c r="M54" s="64" t="s">
        <v>26</v>
      </c>
    </row>
    <row r="55" spans="1:13" ht="18.95" customHeight="1" thickTop="1" x14ac:dyDescent="0.5">
      <c r="A55" s="66" t="s">
        <v>47</v>
      </c>
      <c r="B55" s="67"/>
      <c r="C55" s="59" t="s">
        <v>49</v>
      </c>
      <c r="D55" s="59"/>
      <c r="E55" s="54"/>
      <c r="F55" s="74"/>
      <c r="G55" s="59"/>
      <c r="H55" s="54"/>
      <c r="I55" s="54"/>
      <c r="J55" s="59"/>
      <c r="K55" s="54"/>
      <c r="L55" s="75"/>
      <c r="M55" s="64"/>
    </row>
    <row r="56" spans="1:13" ht="18.95" customHeight="1" x14ac:dyDescent="0.5">
      <c r="A56" s="69"/>
      <c r="B56" s="51"/>
      <c r="C56" s="70" t="s">
        <v>48</v>
      </c>
      <c r="D56" s="52"/>
      <c r="E56" s="52"/>
      <c r="F56" s="52"/>
      <c r="G56" s="52"/>
      <c r="H56" s="52"/>
      <c r="I56" s="52"/>
      <c r="J56" s="52"/>
      <c r="K56" s="52"/>
      <c r="L56" s="52"/>
      <c r="M56" s="53"/>
    </row>
  </sheetData>
  <mergeCells count="20">
    <mergeCell ref="A51:M51"/>
    <mergeCell ref="A22:M22"/>
    <mergeCell ref="A23:M23"/>
    <mergeCell ref="A29:M29"/>
    <mergeCell ref="A30:M30"/>
    <mergeCell ref="D31:E31"/>
    <mergeCell ref="K31:M31"/>
    <mergeCell ref="B35:B49"/>
    <mergeCell ref="G35:G49"/>
    <mergeCell ref="H41:I41"/>
    <mergeCell ref="H42:I42"/>
    <mergeCell ref="A50:M50"/>
    <mergeCell ref="A1:M1"/>
    <mergeCell ref="A2:M2"/>
    <mergeCell ref="D3:E3"/>
    <mergeCell ref="K3:M3"/>
    <mergeCell ref="B7:B21"/>
    <mergeCell ref="G7:G21"/>
    <mergeCell ref="H13:I13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rowBreaks count="1" manualBreakCount="1">
    <brk id="28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3"/>
  <sheetViews>
    <sheetView view="pageBreakPreview" topLeftCell="A4" zoomScaleNormal="100" zoomScaleSheetLayoutView="100" workbookViewId="0">
      <selection activeCell="M7" sqref="M7:M12"/>
    </sheetView>
  </sheetViews>
  <sheetFormatPr defaultRowHeight="18.95" customHeight="1" x14ac:dyDescent="0.5"/>
  <cols>
    <col min="1" max="1" width="8.42578125" style="56" customWidth="1"/>
    <col min="2" max="2" width="6" style="56" customWidth="1"/>
    <col min="3" max="6" width="10" style="56" customWidth="1"/>
    <col min="7" max="7" width="6" style="56" customWidth="1"/>
    <col min="8" max="10" width="10" style="56" customWidth="1"/>
    <col min="11" max="11" width="8.7109375" style="56" customWidth="1"/>
    <col min="12" max="13" width="10" style="56" customWidth="1"/>
    <col min="14" max="16384" width="9.140625" style="56"/>
  </cols>
  <sheetData>
    <row r="1" spans="1:106" s="47" customFormat="1" ht="17.45" customHeight="1" x14ac:dyDescent="0.5">
      <c r="A1" s="230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2"/>
    </row>
    <row r="2" spans="1:106" s="47" customFormat="1" ht="17.45" customHeight="1" x14ac:dyDescent="0.5">
      <c r="A2" s="233" t="s">
        <v>99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5"/>
    </row>
    <row r="3" spans="1:106" s="54" customFormat="1" ht="17.45" customHeight="1" x14ac:dyDescent="0.5">
      <c r="A3" s="49"/>
      <c r="B3" s="50"/>
      <c r="C3" s="51" t="s">
        <v>1</v>
      </c>
      <c r="D3" s="236" t="s">
        <v>292</v>
      </c>
      <c r="E3" s="236"/>
      <c r="F3" s="113" t="s">
        <v>2</v>
      </c>
      <c r="G3" s="50"/>
      <c r="H3" s="51"/>
      <c r="I3" s="51"/>
      <c r="J3" s="51" t="s">
        <v>3</v>
      </c>
      <c r="K3" s="237" t="s">
        <v>296</v>
      </c>
      <c r="L3" s="237"/>
      <c r="M3" s="238"/>
    </row>
    <row r="4" spans="1:106" ht="17.45" customHeight="1" x14ac:dyDescent="0.5">
      <c r="A4" s="3" t="s">
        <v>4</v>
      </c>
      <c r="B4" s="14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66</v>
      </c>
      <c r="M4" s="16" t="s">
        <v>67</v>
      </c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</row>
    <row r="5" spans="1:106" ht="17.4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66</v>
      </c>
      <c r="L5" s="19" t="s">
        <v>67</v>
      </c>
      <c r="M5" s="22" t="s">
        <v>68</v>
      </c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</row>
    <row r="6" spans="1:106" ht="17.4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55"/>
      <c r="O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</row>
    <row r="7" spans="1:106" ht="17.45" customHeight="1" x14ac:dyDescent="0.5">
      <c r="A7" s="25"/>
      <c r="B7" s="200" t="s">
        <v>69</v>
      </c>
      <c r="C7" s="80" t="s">
        <v>166</v>
      </c>
      <c r="D7" s="89" t="s">
        <v>157</v>
      </c>
      <c r="E7" s="76"/>
      <c r="F7" s="89"/>
      <c r="G7" s="214" t="s">
        <v>70</v>
      </c>
      <c r="H7" s="89"/>
      <c r="I7" s="89"/>
      <c r="J7" s="76"/>
      <c r="K7" s="76" t="s">
        <v>391</v>
      </c>
      <c r="L7" s="76"/>
      <c r="M7" s="84"/>
      <c r="N7" s="55"/>
      <c r="O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</row>
    <row r="8" spans="1:106" ht="17.45" customHeight="1" x14ac:dyDescent="0.5">
      <c r="A8" s="3" t="s">
        <v>15</v>
      </c>
      <c r="B8" s="201"/>
      <c r="C8" s="82"/>
      <c r="D8" s="77"/>
      <c r="E8" s="90"/>
      <c r="F8" s="91"/>
      <c r="G8" s="211"/>
      <c r="H8" s="91"/>
      <c r="I8" s="91"/>
      <c r="J8" s="91"/>
      <c r="K8" s="77"/>
      <c r="L8" s="77"/>
      <c r="M8" s="79" t="s">
        <v>310</v>
      </c>
      <c r="N8" s="55"/>
      <c r="O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</row>
    <row r="9" spans="1:106" ht="17.45" customHeight="1" x14ac:dyDescent="0.5">
      <c r="A9" s="4"/>
      <c r="B9" s="201"/>
      <c r="C9" s="83" t="s">
        <v>142</v>
      </c>
      <c r="D9" s="78"/>
      <c r="E9" s="92"/>
      <c r="F9" s="93"/>
      <c r="G9" s="211"/>
      <c r="H9" s="91"/>
      <c r="I9" s="93"/>
      <c r="J9" s="93"/>
      <c r="K9" s="83" t="s">
        <v>184</v>
      </c>
      <c r="L9" s="78"/>
      <c r="M9" s="81"/>
      <c r="N9" s="55"/>
      <c r="O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</row>
    <row r="10" spans="1:106" ht="17.45" customHeight="1" x14ac:dyDescent="0.5">
      <c r="A10" s="2"/>
      <c r="B10" s="201"/>
      <c r="C10" s="80" t="s">
        <v>166</v>
      </c>
      <c r="D10" s="89" t="s">
        <v>157</v>
      </c>
      <c r="E10" s="76"/>
      <c r="F10" s="89" t="s">
        <v>344</v>
      </c>
      <c r="G10" s="211"/>
      <c r="H10" s="89"/>
      <c r="I10" s="89"/>
      <c r="J10" s="88"/>
      <c r="K10" s="76"/>
      <c r="L10" s="76"/>
      <c r="M10" s="84"/>
      <c r="N10" s="55"/>
      <c r="O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</row>
    <row r="11" spans="1:106" ht="17.45" customHeight="1" x14ac:dyDescent="0.5">
      <c r="A11" s="3" t="s">
        <v>16</v>
      </c>
      <c r="B11" s="201"/>
      <c r="C11" s="77"/>
      <c r="D11" s="77"/>
      <c r="E11" s="90"/>
      <c r="F11" s="91"/>
      <c r="G11" s="211"/>
      <c r="H11" s="91"/>
      <c r="I11" s="91"/>
      <c r="J11" s="90"/>
      <c r="K11" s="77"/>
      <c r="L11" s="77"/>
      <c r="M11" s="79" t="s">
        <v>310</v>
      </c>
      <c r="N11" s="55"/>
      <c r="O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</row>
    <row r="12" spans="1:106" ht="17.45" customHeight="1" thickBot="1" x14ac:dyDescent="0.55000000000000004">
      <c r="A12" s="4"/>
      <c r="B12" s="201"/>
      <c r="C12" s="78" t="s">
        <v>196</v>
      </c>
      <c r="D12" s="78"/>
      <c r="E12" s="92"/>
      <c r="F12" s="93" t="s">
        <v>184</v>
      </c>
      <c r="G12" s="211"/>
      <c r="H12" s="93"/>
      <c r="I12" s="93"/>
      <c r="J12" s="92"/>
      <c r="K12" s="78"/>
      <c r="L12" s="78"/>
      <c r="M12" s="81"/>
      <c r="N12" s="55"/>
      <c r="O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</row>
    <row r="13" spans="1:106" ht="17.45" customHeight="1" x14ac:dyDescent="0.5">
      <c r="A13" s="2"/>
      <c r="B13" s="201"/>
      <c r="C13" s="76" t="s">
        <v>75</v>
      </c>
      <c r="D13" s="95" t="s">
        <v>249</v>
      </c>
      <c r="E13" s="76" t="s">
        <v>238</v>
      </c>
      <c r="F13" s="76" t="s">
        <v>268</v>
      </c>
      <c r="G13" s="204"/>
      <c r="H13" s="206"/>
      <c r="I13" s="207"/>
      <c r="J13" s="89"/>
      <c r="K13" s="89"/>
      <c r="L13" s="89"/>
      <c r="M13" s="89"/>
      <c r="N13" s="55"/>
      <c r="O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</row>
    <row r="14" spans="1:106" ht="17.45" customHeight="1" x14ac:dyDescent="0.5">
      <c r="A14" s="3" t="s">
        <v>17</v>
      </c>
      <c r="B14" s="201"/>
      <c r="C14" s="77" t="s">
        <v>402</v>
      </c>
      <c r="D14" s="77"/>
      <c r="E14" s="77"/>
      <c r="F14" s="77"/>
      <c r="G14" s="204"/>
      <c r="H14" s="226" t="s">
        <v>71</v>
      </c>
      <c r="I14" s="209"/>
      <c r="J14" s="94"/>
      <c r="K14" s="91"/>
      <c r="L14" s="91"/>
      <c r="M14" s="91"/>
    </row>
    <row r="15" spans="1:106" ht="17.45" customHeight="1" thickBot="1" x14ac:dyDescent="0.55000000000000004">
      <c r="A15" s="4"/>
      <c r="B15" s="201"/>
      <c r="C15" s="78" t="s">
        <v>177</v>
      </c>
      <c r="D15" s="78" t="s">
        <v>199</v>
      </c>
      <c r="E15" s="77"/>
      <c r="F15" s="78" t="s">
        <v>177</v>
      </c>
      <c r="G15" s="204"/>
      <c r="H15" s="86"/>
      <c r="I15" s="87"/>
      <c r="J15" s="91"/>
      <c r="K15" s="91" t="s">
        <v>311</v>
      </c>
      <c r="L15" s="93"/>
      <c r="M15" s="93"/>
    </row>
    <row r="16" spans="1:106" ht="17.45" customHeight="1" x14ac:dyDescent="0.5">
      <c r="A16" s="2"/>
      <c r="B16" s="201"/>
      <c r="C16" s="76" t="s">
        <v>257</v>
      </c>
      <c r="D16" s="97" t="s">
        <v>240</v>
      </c>
      <c r="E16" s="76"/>
      <c r="F16" s="97" t="s">
        <v>357</v>
      </c>
      <c r="G16" s="211"/>
      <c r="H16" s="89" t="s">
        <v>127</v>
      </c>
      <c r="I16" s="89" t="s">
        <v>245</v>
      </c>
      <c r="J16" s="89" t="s">
        <v>238</v>
      </c>
      <c r="K16" s="89" t="s">
        <v>404</v>
      </c>
      <c r="L16" s="89"/>
      <c r="M16" s="89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</row>
    <row r="17" spans="1:106" ht="17.45" customHeight="1" x14ac:dyDescent="0.5">
      <c r="A17" s="3" t="s">
        <v>18</v>
      </c>
      <c r="B17" s="201"/>
      <c r="C17" s="77"/>
      <c r="D17" s="77"/>
      <c r="E17" s="77"/>
      <c r="F17" s="77"/>
      <c r="G17" s="211"/>
      <c r="H17" s="91" t="s">
        <v>403</v>
      </c>
      <c r="I17" s="91"/>
      <c r="J17" s="91"/>
      <c r="K17" s="91"/>
      <c r="L17" s="91"/>
      <c r="M17" s="91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5"/>
      <c r="CR17" s="55"/>
      <c r="CS17" s="55"/>
      <c r="CT17" s="55"/>
      <c r="CU17" s="55"/>
      <c r="CV17" s="55"/>
      <c r="CW17" s="55"/>
      <c r="CX17" s="55"/>
      <c r="CY17" s="55"/>
      <c r="CZ17" s="55"/>
      <c r="DA17" s="55"/>
      <c r="DB17" s="55"/>
    </row>
    <row r="18" spans="1:106" ht="17.45" customHeight="1" x14ac:dyDescent="0.5">
      <c r="A18" s="4"/>
      <c r="B18" s="201"/>
      <c r="C18" s="78">
        <v>611</v>
      </c>
      <c r="D18" s="95"/>
      <c r="E18" s="78"/>
      <c r="F18" s="97" t="s">
        <v>197</v>
      </c>
      <c r="G18" s="211"/>
      <c r="H18" s="114" t="s">
        <v>267</v>
      </c>
      <c r="I18" s="93" t="s">
        <v>128</v>
      </c>
      <c r="J18" s="93"/>
      <c r="K18" s="91" t="s">
        <v>267</v>
      </c>
      <c r="L18" s="93"/>
      <c r="M18" s="93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5"/>
    </row>
    <row r="19" spans="1:106" ht="17.45" customHeight="1" x14ac:dyDescent="0.5">
      <c r="A19" s="2"/>
      <c r="B19" s="201"/>
      <c r="C19" s="76" t="s">
        <v>117</v>
      </c>
      <c r="D19" s="76" t="s">
        <v>119</v>
      </c>
      <c r="E19" s="85" t="s">
        <v>392</v>
      </c>
      <c r="F19" s="89"/>
      <c r="G19" s="211"/>
      <c r="H19" s="89" t="s">
        <v>73</v>
      </c>
      <c r="I19" s="89" t="s">
        <v>239</v>
      </c>
      <c r="J19" s="88" t="s">
        <v>238</v>
      </c>
      <c r="K19" s="76" t="s">
        <v>268</v>
      </c>
      <c r="L19" s="76"/>
      <c r="M19" s="84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</row>
    <row r="20" spans="1:106" ht="17.45" customHeight="1" x14ac:dyDescent="0.5">
      <c r="A20" s="3" t="s">
        <v>19</v>
      </c>
      <c r="B20" s="201"/>
      <c r="C20" s="77" t="s">
        <v>327</v>
      </c>
      <c r="D20" s="77"/>
      <c r="E20" s="80"/>
      <c r="F20" s="91"/>
      <c r="G20" s="211"/>
      <c r="H20" s="91" t="s">
        <v>281</v>
      </c>
      <c r="I20" s="91"/>
      <c r="J20" s="90"/>
      <c r="K20" s="77"/>
      <c r="L20" s="77"/>
      <c r="M20" s="79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</row>
    <row r="21" spans="1:106" ht="17.45" customHeight="1" x14ac:dyDescent="0.5">
      <c r="A21" s="4"/>
      <c r="B21" s="202"/>
      <c r="C21" s="78" t="s">
        <v>215</v>
      </c>
      <c r="D21" s="97">
        <v>814</v>
      </c>
      <c r="E21" s="83" t="s">
        <v>215</v>
      </c>
      <c r="F21" s="93"/>
      <c r="G21" s="212"/>
      <c r="H21" s="83" t="s">
        <v>208</v>
      </c>
      <c r="I21" s="93" t="s">
        <v>142</v>
      </c>
      <c r="J21" s="92"/>
      <c r="K21" s="78" t="s">
        <v>208</v>
      </c>
      <c r="L21" s="78"/>
      <c r="M21" s="81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  <c r="CU21" s="55"/>
      <c r="CV21" s="55"/>
      <c r="CW21" s="55"/>
      <c r="CX21" s="55"/>
      <c r="CY21" s="55"/>
      <c r="CZ21" s="55"/>
      <c r="DA21" s="55"/>
      <c r="DB21" s="55"/>
    </row>
    <row r="22" spans="1:106" s="55" customFormat="1" ht="17.45" customHeight="1" x14ac:dyDescent="0.5">
      <c r="A22" s="230" t="s">
        <v>65</v>
      </c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2"/>
    </row>
    <row r="23" spans="1:106" s="55" customFormat="1" ht="17.45" customHeight="1" x14ac:dyDescent="0.5">
      <c r="A23" s="233" t="s">
        <v>293</v>
      </c>
      <c r="B23" s="234"/>
      <c r="C23" s="234"/>
      <c r="D23" s="234"/>
      <c r="E23" s="234"/>
      <c r="F23" s="234"/>
      <c r="G23" s="234"/>
      <c r="H23" s="234"/>
      <c r="I23" s="234"/>
      <c r="J23" s="234"/>
      <c r="K23" s="234"/>
      <c r="L23" s="234"/>
      <c r="M23" s="235"/>
    </row>
    <row r="24" spans="1:106" s="55" customFormat="1" ht="17.45" customHeight="1" x14ac:dyDescent="0.5">
      <c r="A24" s="58"/>
      <c r="B24" s="59" t="s">
        <v>25</v>
      </c>
      <c r="C24" s="54"/>
      <c r="D24" s="59" t="s">
        <v>51</v>
      </c>
      <c r="E24" s="54"/>
      <c r="F24" s="71">
        <v>27</v>
      </c>
      <c r="G24" s="59" t="s">
        <v>26</v>
      </c>
      <c r="H24" s="59"/>
      <c r="I24" s="61" t="s">
        <v>27</v>
      </c>
      <c r="J24" s="59" t="s">
        <v>51</v>
      </c>
      <c r="K24" s="54"/>
      <c r="L24" s="30">
        <v>0</v>
      </c>
      <c r="M24" s="64" t="s">
        <v>26</v>
      </c>
    </row>
    <row r="25" spans="1:106" ht="17.45" customHeight="1" x14ac:dyDescent="0.5">
      <c r="A25" s="62"/>
      <c r="B25" s="54"/>
      <c r="C25" s="54"/>
      <c r="D25" s="59" t="s">
        <v>52</v>
      </c>
      <c r="E25" s="54"/>
      <c r="F25" s="72">
        <v>4</v>
      </c>
      <c r="G25" s="59" t="s">
        <v>26</v>
      </c>
      <c r="H25" s="54"/>
      <c r="I25" s="54"/>
      <c r="J25" s="59" t="s">
        <v>52</v>
      </c>
      <c r="K25" s="54"/>
      <c r="L25" s="30">
        <v>0</v>
      </c>
      <c r="M25" s="64" t="s">
        <v>26</v>
      </c>
    </row>
    <row r="26" spans="1:106" s="55" customFormat="1" ht="17.45" customHeight="1" thickBot="1" x14ac:dyDescent="0.55000000000000004">
      <c r="A26" s="62"/>
      <c r="B26" s="54"/>
      <c r="C26" s="54"/>
      <c r="D26" s="59" t="s">
        <v>20</v>
      </c>
      <c r="E26" s="54"/>
      <c r="F26" s="73">
        <f>SUM(F24:F25)</f>
        <v>31</v>
      </c>
      <c r="G26" s="59" t="s">
        <v>26</v>
      </c>
      <c r="H26" s="54"/>
      <c r="I26" s="54"/>
      <c r="J26" s="59" t="s">
        <v>20</v>
      </c>
      <c r="K26" s="54"/>
      <c r="L26" s="31">
        <v>0</v>
      </c>
      <c r="M26" s="64" t="s">
        <v>26</v>
      </c>
    </row>
    <row r="27" spans="1:106" s="55" customFormat="1" ht="17.45" customHeight="1" thickTop="1" x14ac:dyDescent="0.5">
      <c r="A27" s="66" t="s">
        <v>47</v>
      </c>
      <c r="B27" s="67"/>
      <c r="C27" s="59" t="s">
        <v>49</v>
      </c>
      <c r="D27" s="59"/>
      <c r="E27" s="54"/>
      <c r="F27" s="74"/>
      <c r="G27" s="59"/>
      <c r="H27" s="54"/>
      <c r="I27" s="54"/>
      <c r="J27" s="59"/>
      <c r="K27" s="54"/>
      <c r="L27" s="75"/>
      <c r="M27" s="64"/>
    </row>
    <row r="28" spans="1:106" s="55" customFormat="1" ht="17.45" customHeight="1" x14ac:dyDescent="0.5">
      <c r="A28" s="69"/>
      <c r="B28" s="51"/>
      <c r="C28" s="70" t="s">
        <v>48</v>
      </c>
      <c r="D28" s="52"/>
      <c r="E28" s="52"/>
      <c r="F28" s="52"/>
      <c r="G28" s="52"/>
      <c r="H28" s="52"/>
      <c r="I28" s="52"/>
      <c r="J28" s="52"/>
      <c r="K28" s="52"/>
      <c r="L28" s="52"/>
      <c r="M28" s="53"/>
    </row>
    <row r="29" spans="1:106" s="55" customFormat="1" ht="18.95" customHeight="1" x14ac:dyDescent="0.5"/>
    <row r="30" spans="1:106" s="55" customFormat="1" ht="18.95" customHeight="1" x14ac:dyDescent="0.5"/>
    <row r="31" spans="1:106" s="55" customFormat="1" ht="18.95" customHeight="1" x14ac:dyDescent="0.5"/>
    <row r="32" spans="1:106" s="55" customFormat="1" ht="18.95" customHeight="1" x14ac:dyDescent="0.5"/>
    <row r="33" s="55" customFormat="1" ht="18.95" customHeight="1" x14ac:dyDescent="0.5"/>
    <row r="34" s="55" customFormat="1" ht="18.95" customHeight="1" x14ac:dyDescent="0.5"/>
    <row r="35" s="55" customFormat="1" ht="18.95" customHeight="1" x14ac:dyDescent="0.5"/>
    <row r="36" s="55" customFormat="1" ht="18.95" customHeight="1" x14ac:dyDescent="0.5"/>
    <row r="37" s="55" customFormat="1" ht="18.95" customHeight="1" x14ac:dyDescent="0.5"/>
    <row r="38" s="55" customFormat="1" ht="18.95" customHeight="1" x14ac:dyDescent="0.5"/>
    <row r="39" s="55" customFormat="1" ht="18.95" customHeight="1" x14ac:dyDescent="0.5"/>
    <row r="40" s="55" customFormat="1" ht="18.95" customHeight="1" x14ac:dyDescent="0.5"/>
    <row r="41" s="55" customFormat="1" ht="18.95" customHeight="1" x14ac:dyDescent="0.5"/>
    <row r="42" s="55" customFormat="1" ht="18.95" customHeight="1" x14ac:dyDescent="0.5"/>
    <row r="43" s="55" customFormat="1" ht="18.95" customHeight="1" x14ac:dyDescent="0.5"/>
    <row r="44" s="55" customFormat="1" ht="18.95" customHeight="1" x14ac:dyDescent="0.5"/>
    <row r="45" s="55" customFormat="1" ht="18.95" customHeight="1" x14ac:dyDescent="0.5"/>
    <row r="46" s="55" customFormat="1" ht="18.95" customHeight="1" x14ac:dyDescent="0.5"/>
    <row r="47" s="55" customFormat="1" ht="18.95" customHeight="1" x14ac:dyDescent="0.5"/>
    <row r="48" s="55" customFormat="1" ht="18.95" customHeight="1" x14ac:dyDescent="0.5"/>
    <row r="49" s="55" customFormat="1" ht="18.95" customHeight="1" x14ac:dyDescent="0.5"/>
    <row r="50" s="55" customFormat="1" ht="18.95" customHeight="1" x14ac:dyDescent="0.5"/>
    <row r="51" s="55" customFormat="1" ht="18.95" customHeight="1" x14ac:dyDescent="0.5"/>
    <row r="52" s="55" customFormat="1" ht="18.95" customHeight="1" x14ac:dyDescent="0.5"/>
    <row r="53" s="55" customFormat="1" ht="18.95" customHeight="1" x14ac:dyDescent="0.5"/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21</vt:i4>
      </vt:variant>
    </vt:vector>
  </HeadingPairs>
  <TitlesOfParts>
    <vt:vector size="21" baseType="lpstr">
      <vt:lpstr>อ.วารินยา</vt:lpstr>
      <vt:lpstr>อ.รักษ์พล</vt:lpstr>
      <vt:lpstr>อ.สมหมาย</vt:lpstr>
      <vt:lpstr>อ.สุวัฒน์</vt:lpstr>
      <vt:lpstr>ปริญญา</vt:lpstr>
      <vt:lpstr>ครูสุริยันต์</vt:lpstr>
      <vt:lpstr>อ.อัศวิน</vt:lpstr>
      <vt:lpstr>อ.ภูริพัฒน์</vt:lpstr>
      <vt:lpstr>สมศักดิ์</vt:lpstr>
      <vt:lpstr>อ.ทวี</vt:lpstr>
      <vt:lpstr>อ.วีระศักดิ์</vt:lpstr>
      <vt:lpstr>อ.วิชา </vt:lpstr>
      <vt:lpstr>ศิริจรรยา</vt:lpstr>
      <vt:lpstr>สุวิทย์</vt:lpstr>
      <vt:lpstr>กิตติศักดิ์</vt:lpstr>
      <vt:lpstr>พีรพงษ์</vt:lpstr>
      <vt:lpstr>ฉลองณรงค์</vt:lpstr>
      <vt:lpstr>อภิสิทธิ์</vt:lpstr>
      <vt:lpstr>ครูตะวัน</vt:lpstr>
      <vt:lpstr>ครูอนุสรณ์</vt:lpstr>
      <vt:lpstr>นักศึกษาฝึกสอน</vt:lpstr>
    </vt:vector>
  </TitlesOfParts>
  <Company>Dream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amazing</dc:creator>
  <cp:lastModifiedBy>HP</cp:lastModifiedBy>
  <cp:lastPrinted>2018-06-17T06:17:58Z</cp:lastPrinted>
  <dcterms:created xsi:type="dcterms:W3CDTF">2006-03-19T22:17:41Z</dcterms:created>
  <dcterms:modified xsi:type="dcterms:W3CDTF">2018-06-18T07:45:31Z</dcterms:modified>
</cp:coreProperties>
</file>