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896" activeTab="14"/>
  </bookViews>
  <sheets>
    <sheet name="อ.กัมปนาท" sheetId="70" r:id="rId1"/>
    <sheet name="อ.กรกต" sheetId="8" r:id="rId2"/>
    <sheet name="อ.จรัสศรี" sheetId="15" r:id="rId3"/>
    <sheet name="อ.รณภูมิ" sheetId="11" r:id="rId4"/>
    <sheet name="อ.เกรียงศักดิ์" sheetId="29" r:id="rId5"/>
    <sheet name="อ.วรฤทธิ์" sheetId="80" r:id="rId6"/>
    <sheet name="อ.เกศศักดิ์" sheetId="50" r:id="rId7"/>
    <sheet name="อ.วิลัยวรรณ์" sheetId="37" r:id="rId8"/>
    <sheet name="อ.เอกลักษณ์" sheetId="55" r:id="rId9"/>
    <sheet name="สุปรียา" sheetId="74" r:id="rId10"/>
    <sheet name="ประสิทธิ์" sheetId="75" r:id="rId11"/>
    <sheet name="ปราโมช" sheetId="77" r:id="rId12"/>
    <sheet name="อ.ศิริพล" sheetId="64" r:id="rId13"/>
    <sheet name="ภัทรลดา" sheetId="81" r:id="rId14"/>
    <sheet name="อ.สวรินทร์" sheetId="79" r:id="rId15"/>
    <sheet name="ครูสุริยะ" sheetId="84" r:id="rId16"/>
    <sheet name="ครูเขตรัฐ" sheetId="85" r:id="rId17"/>
    <sheet name="นักศึกษาฝึกสอน1" sheetId="82" r:id="rId18"/>
    <sheet name="นักศึกษาฝึกสอน2" sheetId="83" r:id="rId19"/>
    <sheet name="อ.สวรินทร์ (2)" sheetId="86" r:id="rId20"/>
  </sheets>
  <calcPr calcId="162913" iterate="1"/>
</workbook>
</file>

<file path=xl/calcChain.xml><?xml version="1.0" encoding="utf-8"?>
<calcChain xmlns="http://schemas.openxmlformats.org/spreadsheetml/2006/main">
  <c r="F26" i="37" l="1"/>
  <c r="F26" i="86"/>
  <c r="L24" i="86" s="1"/>
  <c r="L25" i="85"/>
  <c r="L24" i="85"/>
  <c r="L26" i="85" s="1"/>
  <c r="L25" i="84"/>
  <c r="L24" i="84"/>
  <c r="L26" i="84" s="1"/>
  <c r="L25" i="37"/>
  <c r="L26" i="37" s="1"/>
  <c r="F26" i="79"/>
  <c r="L24" i="79" s="1"/>
  <c r="L24" i="81"/>
  <c r="L25" i="81"/>
  <c r="L26" i="81"/>
  <c r="L24" i="64"/>
  <c r="L26" i="64"/>
  <c r="L25" i="64"/>
  <c r="L24" i="77"/>
  <c r="L26" i="77" s="1"/>
  <c r="L25" i="77"/>
  <c r="L24" i="75"/>
  <c r="L26" i="75"/>
  <c r="L25" i="75"/>
  <c r="L26" i="74"/>
  <c r="L24" i="55"/>
  <c r="L26" i="55" s="1"/>
  <c r="L25" i="55"/>
  <c r="L25" i="50"/>
  <c r="L26" i="50" s="1"/>
  <c r="L24" i="80"/>
  <c r="L26" i="80" s="1"/>
  <c r="L25" i="80"/>
  <c r="L24" i="29"/>
  <c r="L26" i="29" s="1"/>
  <c r="L25" i="29"/>
  <c r="L24" i="11"/>
  <c r="L26" i="11" s="1"/>
  <c r="L25" i="11"/>
  <c r="L24" i="8"/>
  <c r="L26" i="8" s="1"/>
  <c r="L25" i="8"/>
  <c r="L25" i="70"/>
  <c r="L24" i="70"/>
  <c r="L26" i="70" s="1"/>
  <c r="L26" i="79" l="1"/>
  <c r="L26" i="86"/>
  <c r="L25" i="79"/>
  <c r="L25" i="86"/>
</calcChain>
</file>

<file path=xl/sharedStrings.xml><?xml version="1.0" encoding="utf-8"?>
<sst xmlns="http://schemas.openxmlformats.org/spreadsheetml/2006/main" count="2179" uniqueCount="412">
  <si>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</si>
  <si>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</si>
  <si>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</si>
  <si>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</si>
  <si>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</si>
  <si>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</si>
  <si>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</si>
  <si>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</si>
  <si>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</si>
  <si>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</si>
  <si>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</si>
  <si>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</si>
  <si>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</si>
  <si>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</si>
  <si>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</si>
  <si>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</si>
  <si>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</si>
  <si>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</si>
  <si>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</si>
  <si>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</si>
  <si>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</si>
  <si>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หัวหน้าแผนกวิชาช่างอิเล็กทรอนิกส์</t>
  </si>
  <si>
    <t>นางจรัสศรี  แก้วอาสา</t>
  </si>
  <si>
    <t xml:space="preserve">นายกรกต  ศรีสันต์  </t>
  </si>
  <si>
    <t>นายรณภูมิ  มัฐผา</t>
  </si>
  <si>
    <t>นายเกรียงศักดิ์  เลขตะระโก</t>
  </si>
  <si>
    <t>ชม./สัปดาห์</t>
  </si>
  <si>
    <t>รายละเอียดชั่วโมงสอน</t>
  </si>
  <si>
    <t>รายละเอียดชั่วโมงเบิก</t>
  </si>
  <si>
    <t>คอ.บ.(วัดคุมทางอุตสาหกรรม)</t>
  </si>
  <si>
    <t>ปวส.ปม.(อิเล็กทรอนิกส์)</t>
  </si>
  <si>
    <t>วัน - ชม.</t>
  </si>
  <si>
    <t>นางสาววิลัยวรรณ์  ตระกูลวงศ์</t>
  </si>
  <si>
    <t>ค.อ.ม.เทคโนโลยีคอมพิวเตอร์</t>
  </si>
  <si>
    <t>หลักสูตร คอม 45</t>
  </si>
  <si>
    <t>คอ.บ.(วิศวกรรมอิเล็กทรอนิกส์)</t>
  </si>
  <si>
    <t>นายเอกลักษณ์  แก้วศิริ</t>
  </si>
  <si>
    <t>นายศิริพล  ชุดนอก</t>
  </si>
  <si>
    <t>คอ.ม.เทคโนโลยีคอมพิวเตอร์</t>
  </si>
  <si>
    <t>นายเกศศักดิ์  จันทะฟอง</t>
  </si>
  <si>
    <t>ค.อ.ม.(วิศวกรรมคอมพิวเตอร์)</t>
  </si>
  <si>
    <t xml:space="preserve">ชื่อ - สกุล  </t>
  </si>
  <si>
    <t>เจ้าหน้าที่งานศูนย์ข้อมูลสารสนเทศ</t>
  </si>
  <si>
    <t>นายกัมปนาท   ศรัทธาสุข</t>
  </si>
  <si>
    <t>เจ้าหน้าที่งานสื่อการเรียนการสอน</t>
  </si>
  <si>
    <t>เจ้าหน้าที่งานแนะแนวอาชีพและการจัดหางาน</t>
  </si>
  <si>
    <t>ผู้ช่วยเจ้าหน้าที่งานวิจัยพัฒนานวัตกรรมและสิ่งประดิษฐ์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</si>
  <si>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</si>
  <si>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</si>
  <si>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</si>
  <si>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นายวรฤทธิ์  คำแก้ว</t>
  </si>
  <si>
    <t>หลักสูตร ปวช.</t>
  </si>
  <si>
    <t>หลักสูตร ปวส.</t>
  </si>
  <si>
    <t>วท.บ.(เทคโนโลยีอุตสหกรรมอิเล็กทรอนิกส์และคอมพิวเตอร์)</t>
  </si>
  <si>
    <t>คอ.ม.(ไฟฟ้า)</t>
  </si>
  <si>
    <t>นางสาวสุปรียา  ประไพพันธ์</t>
  </si>
  <si>
    <t>คอ.บ.(วิศวกรรมอิเล็กทรอนิกส์และโทรคมนาคม)</t>
  </si>
  <si>
    <t>นายประสิทธิ์  อินทะยศ</t>
  </si>
  <si>
    <t>นายปราโมช  แสงจริยะกุล</t>
  </si>
  <si>
    <t>นางสาวภัทรลดา  ศรีเชียงสา</t>
  </si>
  <si>
    <t>พนักงานราชการ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</si>
  <si>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</si>
  <si>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</si>
  <si>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</si>
  <si>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</si>
  <si>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</si>
  <si>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</si>
  <si>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15   ชม./สัปดาห์  </t>
  </si>
  <si>
    <t xml:space="preserve">จำนวนชั่วโมงสอนในเวลาราชการ (โหลด)  คือ  15    ชม./สัปดาห์  </t>
  </si>
  <si>
    <t xml:space="preserve">จำนวนชั่วโมงสอนในเวลาราชการ (โหลด)  คือ   20   ชม./สัปดาห์  </t>
  </si>
  <si>
    <t xml:space="preserve">จำนวนชั่วโมงสอนในเวลาราชการ (โหลด)  คือ  18  ชม./สัปดาห์  </t>
  </si>
  <si>
    <t xml:space="preserve">จำนวนชั่วโมงสอนในเวลาราชการ (โหลด)  คือ    15  ชม./สัปดาห์  </t>
  </si>
  <si>
    <t xml:space="preserve">จำนวนชั่วโมงสอนในเวลาราชการ (โหลด)  คือ   18   ชม./สัปดาห์  </t>
  </si>
  <si>
    <t xml:space="preserve">จำนวนชั่วโมงสอนในเวลาราชการ (โหลด)  คือ    20  ชม./สัปดาห์  </t>
  </si>
  <si>
    <t>ครูจ้างสอน 2</t>
  </si>
  <si>
    <t>เจ้าหน้าที่งานพัฒนาหลักสูตรการเรียนการสอน</t>
  </si>
  <si>
    <t>เจ้าหน้าที่งานประชาสัมพันธ์</t>
  </si>
  <si>
    <t xml:space="preserve">จำนวนชั่วโมงสอนในเวลาราชการ (โหลด)  คือ  20  ชม./สัปดาห์  </t>
  </si>
  <si>
    <t>ตารางสอนรายบุคคล   แผนกวิชาช่างอิเล็กทรอนิกส์   ประจำภาคเรียนที่  1   ปีการศึกษา  2561</t>
  </si>
  <si>
    <t>3128-2113</t>
  </si>
  <si>
    <t>(ป)</t>
  </si>
  <si>
    <t>ส2 คอม.1</t>
  </si>
  <si>
    <t>ส2 คอม.2</t>
  </si>
  <si>
    <t>3128-2005</t>
  </si>
  <si>
    <t>3105-9004(ท)</t>
  </si>
  <si>
    <t>ส2 อต.1</t>
  </si>
  <si>
    <t>3128-2005(ท)</t>
  </si>
  <si>
    <t>กิจกรรม</t>
  </si>
  <si>
    <t>อวท.1</t>
  </si>
  <si>
    <t>(ท)</t>
  </si>
  <si>
    <t>2128-2003(ท)</t>
  </si>
  <si>
    <t>3 คอม.1</t>
  </si>
  <si>
    <t>2128-2003</t>
  </si>
  <si>
    <t>3128-2004(ท)</t>
  </si>
  <si>
    <t>3128-2004</t>
  </si>
  <si>
    <t>3 คอม.2</t>
  </si>
  <si>
    <t>2 ชอ.1,2</t>
  </si>
  <si>
    <t>3128-2115</t>
  </si>
  <si>
    <t>ส2 คอม.3</t>
  </si>
  <si>
    <t>2128-2121(ท)</t>
  </si>
  <si>
    <t>2128-2121</t>
  </si>
  <si>
    <t>2128-2117(ท)</t>
  </si>
  <si>
    <t>1 คอม.1</t>
  </si>
  <si>
    <t>2128-2117</t>
  </si>
  <si>
    <t>3105-2006(ท)</t>
  </si>
  <si>
    <t>3105-2006(ป)</t>
  </si>
  <si>
    <t>2105-2004(ท)</t>
  </si>
  <si>
    <t>1 ชอ.2</t>
  </si>
  <si>
    <t>2105-2004</t>
  </si>
  <si>
    <t>1 ชอ.1</t>
  </si>
  <si>
    <t>อวท.3</t>
  </si>
  <si>
    <t>1 คอม.2</t>
  </si>
  <si>
    <t>3105-9007(ท)</t>
  </si>
  <si>
    <t>ส1 อต.1</t>
  </si>
  <si>
    <t>3105-9007(ป)</t>
  </si>
  <si>
    <t>3001-2001</t>
  </si>
  <si>
    <t>ส2 ทล.1</t>
  </si>
  <si>
    <t>ส1 ฟก.1,2</t>
  </si>
  <si>
    <t>ส1 ฟค.1,2</t>
  </si>
  <si>
    <t>ส1 ฟก.3,4</t>
  </si>
  <si>
    <t>2001-2001</t>
  </si>
  <si>
    <t>1 ชย.1,2</t>
  </si>
  <si>
    <t>1 ชย.3,4</t>
  </si>
  <si>
    <t>2 ชก.5,6</t>
  </si>
  <si>
    <t>ส1 ทย.7,8</t>
  </si>
  <si>
    <t>3100-0008</t>
  </si>
  <si>
    <t>ส1 ทผ.1,2</t>
  </si>
  <si>
    <t>1 ชย.5,6</t>
  </si>
  <si>
    <t>3 ชฟ.3,4</t>
  </si>
  <si>
    <t>2 ชก.3,4</t>
  </si>
  <si>
    <t>ส1 ทผ.3,4</t>
  </si>
  <si>
    <t>2 ชก.1,2</t>
  </si>
  <si>
    <t>3 ชฟ.5,6</t>
  </si>
  <si>
    <t>2105-2109(ท)</t>
  </si>
  <si>
    <t>2 ชอ.2</t>
  </si>
  <si>
    <t>2105-2109</t>
  </si>
  <si>
    <t>2128-2110(ท)</t>
  </si>
  <si>
    <t>3128-2006(ท)</t>
  </si>
  <si>
    <t>3128-2006</t>
  </si>
  <si>
    <t>2 ชอ.1</t>
  </si>
  <si>
    <t>3128-2001(ท)</t>
  </si>
  <si>
    <t>3128-2001(ป)</t>
  </si>
  <si>
    <t>3105-2005(ท)</t>
  </si>
  <si>
    <t>3128-1001(ท)</t>
  </si>
  <si>
    <t>ส1 คอม.1</t>
  </si>
  <si>
    <t>3128-1001</t>
  </si>
  <si>
    <t>2128-2102(ท)</t>
  </si>
  <si>
    <t>2 คอม.1</t>
  </si>
  <si>
    <t>2128-2102</t>
  </si>
  <si>
    <t>3100-0003(ท)</t>
  </si>
  <si>
    <t>3100-0003</t>
  </si>
  <si>
    <t>(สป.1-9)</t>
  </si>
  <si>
    <t>3 ชอ.2</t>
  </si>
  <si>
    <t>(สป.10-18)</t>
  </si>
  <si>
    <t>3 ชอ.1</t>
  </si>
  <si>
    <t>2128-2106(ท)</t>
  </si>
  <si>
    <t>2128-2106</t>
  </si>
  <si>
    <t>3105-2103(ท)</t>
  </si>
  <si>
    <t>3105-2103</t>
  </si>
  <si>
    <t>2128-2118(ท)</t>
  </si>
  <si>
    <t>2128-2118</t>
  </si>
  <si>
    <t>3128-1002</t>
  </si>
  <si>
    <t>3105-1003</t>
  </si>
  <si>
    <t>3 ชอ.1,2</t>
  </si>
  <si>
    <t>3105-1002</t>
  </si>
  <si>
    <t>3105-2002</t>
  </si>
  <si>
    <t>2105-2107(ท)</t>
  </si>
  <si>
    <t>2128-1001(ท)</t>
  </si>
  <si>
    <t>2128-1001</t>
  </si>
  <si>
    <t>2128-2123(ท)</t>
  </si>
  <si>
    <t>2128-2123</t>
  </si>
  <si>
    <t>3105-2010(ท)</t>
  </si>
  <si>
    <t>ส2 คอม.1,2</t>
  </si>
  <si>
    <t>2105-2006(ท)</t>
  </si>
  <si>
    <t>2105-2006</t>
  </si>
  <si>
    <t>2105-2002(ท)</t>
  </si>
  <si>
    <t>2105-2002</t>
  </si>
  <si>
    <t>2128-1005(ท)</t>
  </si>
  <si>
    <t>2105-2104(ท)</t>
  </si>
  <si>
    <t>2105-2104</t>
  </si>
  <si>
    <t>2100-1006(ท)</t>
  </si>
  <si>
    <t>2100-1006</t>
  </si>
  <si>
    <t>2105-5101</t>
  </si>
  <si>
    <t>ลส.1</t>
  </si>
  <si>
    <t>1 ชอ.1,2</t>
  </si>
  <si>
    <t>2105-5102</t>
  </si>
  <si>
    <t>3105-2009</t>
  </si>
  <si>
    <t>3128-0002(ท)</t>
  </si>
  <si>
    <t>3128-0002</t>
  </si>
  <si>
    <t>2128-2122(ท)</t>
  </si>
  <si>
    <t>2128-2122</t>
  </si>
  <si>
    <t>3128-2108</t>
  </si>
  <si>
    <t>2128-2005</t>
  </si>
  <si>
    <t>2128-2005(ท)</t>
  </si>
  <si>
    <t>3 คอม.1,2</t>
  </si>
  <si>
    <t>3128-2002(ท)</t>
  </si>
  <si>
    <t>3128-2002</t>
  </si>
  <si>
    <t>ส1 ทล.1</t>
  </si>
  <si>
    <t>3 ชช.1</t>
  </si>
  <si>
    <t>2 ชช.1</t>
  </si>
  <si>
    <t>1 ชย.7,8</t>
  </si>
  <si>
    <t>2105-2007(ท)</t>
  </si>
  <si>
    <t>2105-2007</t>
  </si>
  <si>
    <t>1 คอม.1,2</t>
  </si>
  <si>
    <t>2128-2001(ท)</t>
  </si>
  <si>
    <t>2128-2001</t>
  </si>
  <si>
    <t>2128-2012(ท)</t>
  </si>
  <si>
    <t>2128-2012</t>
  </si>
  <si>
    <t>3128-2003</t>
  </si>
  <si>
    <t>2128-2011(ท)</t>
  </si>
  <si>
    <t>3128-2007(ท)</t>
  </si>
  <si>
    <t>3128-2007</t>
  </si>
  <si>
    <t>2128-2109(ท)</t>
  </si>
  <si>
    <t>3128-2003(ท)</t>
  </si>
  <si>
    <t>3128-0008(ท)</t>
  </si>
  <si>
    <t>3128-0006(ท)</t>
  </si>
  <si>
    <t>2128-2002(ท)</t>
  </si>
  <si>
    <t>2128-2108(ท)</t>
  </si>
  <si>
    <t>ส1 ฟก.5</t>
  </si>
  <si>
    <t>2128-2116(ท)</t>
  </si>
  <si>
    <t>2128-2115(ท)</t>
  </si>
  <si>
    <t>3128-0004(ท)</t>
  </si>
  <si>
    <t>3128-0004</t>
  </si>
  <si>
    <t>3105-9004(ป)</t>
  </si>
  <si>
    <t>2128-2110(ป)</t>
  </si>
  <si>
    <t>3105-2005(ป)</t>
  </si>
  <si>
    <t>2105-8001(ป)</t>
  </si>
  <si>
    <t>3105-1003(ท)</t>
  </si>
  <si>
    <t>3105-1002(ท)</t>
  </si>
  <si>
    <t>3128-1002(ท)</t>
  </si>
  <si>
    <t>3105-2002(ท)</t>
  </si>
  <si>
    <t>2105-2107</t>
  </si>
  <si>
    <t>2105-5101(ป)</t>
  </si>
  <si>
    <t>3105-2009(ท)</t>
  </si>
  <si>
    <t>3128-2108(ท)</t>
  </si>
  <si>
    <t>3128-2107(ท)</t>
  </si>
  <si>
    <t>3128-2107</t>
  </si>
  <si>
    <t>2128-2011(ป)</t>
  </si>
  <si>
    <t>2128-2109(ป)</t>
  </si>
  <si>
    <t>3128-0008(ป)</t>
  </si>
  <si>
    <t>3128-1003(ท)</t>
  </si>
  <si>
    <t>3128-1003(ป)</t>
  </si>
  <si>
    <t>2128-2116(ป)</t>
  </si>
  <si>
    <t>2128-2115(ป)</t>
  </si>
  <si>
    <t>3128-0006(ป)</t>
  </si>
  <si>
    <t>3128-1004(ท)</t>
  </si>
  <si>
    <t>3128-1004(ป)</t>
  </si>
  <si>
    <t>2128-2002(ป)</t>
  </si>
  <si>
    <t>2128-2108(ป)</t>
  </si>
  <si>
    <t>หัวหน้างานสื่อการเรียนการสอน</t>
  </si>
  <si>
    <t>อัตราส่วนชั่วโมงสอน  ชั่วโมงไม่เบิกค่าสอน  : ชั่วโมงเบิกค่าสอน  คือ  15  :  12</t>
  </si>
  <si>
    <t>อัตราส่วนชั่วโมงสอน  ชั่วโมงไม่เบิกค่าสอน  : ชั่วโมงเบิกค่าสอน  คือ   12  :  12</t>
  </si>
  <si>
    <t>เจ้าหน้าที่งานกิจกรรม</t>
  </si>
  <si>
    <t>เจ้าหน้าที่งานการเงิน</t>
  </si>
  <si>
    <t>เจ้าหน้าที่งานวิจัยพัฒนานวัตกรรมและสิ่งประดิษฐ์</t>
  </si>
  <si>
    <t xml:space="preserve">อัตราส่วนชั่วโมงสอน  ชั่วโมงไม่เบิกค่าสอน  : ชั่วโมงเบิกค่าสอน  คือ  15  :  12  </t>
  </si>
  <si>
    <t>อัตราส่วนชั่วโมงสอน  ชั่วโมงไม่เบิกค่าสอน  : ชั่วโมงเบิกค่าสอน  คือ   17  :  12</t>
  </si>
  <si>
    <t>อัตราส่วนชั่วโมงสอน  ชั่วโมงไม่เบิกค่าสอน  : ชั่วโมงเบิกค่าสอน  คือ  18  :  12</t>
  </si>
  <si>
    <t>อัตราส่วนชั่วโมงสอน  ชั่วโมงไม่เบิกค่าสอน  : ชั่วโมงเบิกค่าสอน  คือ  20  :  12</t>
  </si>
  <si>
    <t xml:space="preserve">อัตราส่วนชั่วโมงสอน  ชั่วโมงไม่เบิกค่าสอน  : ชั่วโมงเบิกค่าสอน  คือ   17  :  12 </t>
  </si>
  <si>
    <t xml:space="preserve">อัตราส่วนชั่วโมงสอน  ชั่วโมงไม่เบิกค่าสอน  : ชั่วโมงเบิกค่าสอน  คือ  18  :  12 </t>
  </si>
  <si>
    <t xml:space="preserve">อัตราส่วนชั่วโมงสอน  ชั่วโมงไม่เบิกค่าสอน  : ชั่วโมงเบิกค่าสอน  คือ  21  :  12  </t>
  </si>
  <si>
    <t>อัตราส่วนชั่วโมงสอน  ชั่วโมงไม่เบิกค่าสอน  : ชั่วโมงเบิกค่าสอน  คือ  22  :  12</t>
  </si>
  <si>
    <t>อัตราส่วนชั่วโมงสอน  ชั่วโมงไม่เบิกค่าสอน  : ชั่วโมงเบิกค่าสอน  คือ  21  :  12</t>
  </si>
  <si>
    <t>โครงงานชอ.</t>
  </si>
  <si>
    <t>สถานประกอบการ</t>
  </si>
  <si>
    <t>941</t>
  </si>
  <si>
    <t xml:space="preserve">อัตราส่วนชั่วโมงสอน  ชั่วโมงไม่เบิกค่าสอน  : ชั่วโมงเบิกค่าสอน  คือ  18  : 12 </t>
  </si>
  <si>
    <t>4413</t>
  </si>
  <si>
    <t>3105-2010(ป)</t>
  </si>
  <si>
    <t>คอม.ชอ.</t>
  </si>
  <si>
    <t>ส1 คอม.2</t>
  </si>
  <si>
    <t>น.ส.สวรินทร์  จันทร์สว่าง</t>
  </si>
  <si>
    <t>วท.บ.เทคโนโลยีสารสนเทศ</t>
  </si>
  <si>
    <t>ครูจ้างสอน 1</t>
  </si>
  <si>
    <t>ส1 ฟค.3,4</t>
  </si>
  <si>
    <t>ครูจ้างสอน 3</t>
  </si>
  <si>
    <t>ส1 ทล.3</t>
  </si>
  <si>
    <t>2 ชก.7</t>
  </si>
  <si>
    <t>ข้าราชการครู</t>
  </si>
  <si>
    <t>2105-2001</t>
  </si>
  <si>
    <t>นางสาวสุวนันท์ กอศรีรมย์</t>
  </si>
  <si>
    <t>นายอธิพงษ์  วงศ์อ่อน</t>
  </si>
  <si>
    <t>ส1 ทล.2</t>
  </si>
  <si>
    <t xml:space="preserve">จำนวนชั่วโมงสอนในเวลาราชการ (โหลด)  คือ    ชม./สัปดาห์  </t>
  </si>
  <si>
    <t xml:space="preserve">จำนวนชั่วโมงสอนในเวลาราชการ (โหลด)  คือ   ชม./สัปดาห์  </t>
  </si>
  <si>
    <t>อัตราส่วนชั่วโมงสอน  ชั่วโมงไม่เบิกค่าสอน  : ชั่วโมงเบิกค่าสอน  คือ  12  :  0</t>
  </si>
  <si>
    <t>คอ.ม.(วิศวกรรมไฟฟ้า)</t>
  </si>
  <si>
    <t>วุฒิ ค.อ.ม. วิศวกรรมไฟฟ้า</t>
  </si>
  <si>
    <t>2128-1005</t>
  </si>
  <si>
    <t>นักศึกษาฝึกประสบการณ์วิชาชีพครู</t>
  </si>
  <si>
    <t>วศ.บ.โทรคมนาคม</t>
  </si>
  <si>
    <t>อัตราส่วนชั่วโมงสอน  ชั่วโมงไม่เบิกค่าสอน  : ชั่วโมงเบิกค่าสอน  คือ  16  :  12</t>
  </si>
  <si>
    <t>คอม. ชอ.</t>
  </si>
  <si>
    <t>1 สถ.1,2</t>
  </si>
  <si>
    <t>อัตราส่วนชั่วโมงสอน  ชั่วโมงไม่เบิกค่าสอน  : ชั่วโมงเบิกค่าสอน  คือ  15 :  0</t>
  </si>
  <si>
    <t>ตารางสอนรายบุคคล   แผนกวิชาช่างอิเล็กทรอนิกส์   ประจำภาคเรียนที่  1   ปีการศึกษา  2561  (เริ่มใช้วันที่ 21 พฤษภาคม 2561)</t>
  </si>
  <si>
    <t>นายสุริยะ  สุดสา</t>
  </si>
  <si>
    <t>นายเขตรัฐ  จันทิหล้า</t>
  </si>
  <si>
    <t>คอ.บ.วิศวกรรมโทรคมนาคม</t>
  </si>
  <si>
    <t>คอ.บ.วิศวกรรมอิเล็กทรอนิกส์และโทรคมนาคม</t>
  </si>
  <si>
    <t>หัวหน้างานพัฒนาหลักสูตรการเรียนการสอน</t>
  </si>
  <si>
    <t>รองผู้อำนวยการฝ่ายวิชาการ</t>
  </si>
  <si>
    <t>ผู้อำนวยการวิทยาลัยเทคนิคเลย</t>
  </si>
  <si>
    <t xml:space="preserve">      (นายสงัด  ยศเฮือง)</t>
  </si>
  <si>
    <t xml:space="preserve">        (นายยุทธนา  นารายนะคามิน)</t>
  </si>
  <si>
    <t xml:space="preserve">    (นายบรรจง  สรุพุทธ)</t>
  </si>
  <si>
    <t>PLC</t>
  </si>
  <si>
    <t>4415 (20คน)</t>
  </si>
  <si>
    <t>(20คน)</t>
  </si>
  <si>
    <t>4415 (24คน)</t>
  </si>
  <si>
    <t>(24คน)</t>
  </si>
  <si>
    <t>4415 (22คน)</t>
  </si>
  <si>
    <t>(22คน)</t>
  </si>
  <si>
    <t>4415 (14คน)</t>
  </si>
  <si>
    <t>(14คน)</t>
  </si>
  <si>
    <t>4415 (17คน)</t>
  </si>
  <si>
    <t>(17คน)</t>
  </si>
  <si>
    <t>4415 (16คน)</t>
  </si>
  <si>
    <t>(16คน)</t>
  </si>
  <si>
    <t>(15คน)</t>
  </si>
  <si>
    <t>(10คน)</t>
  </si>
  <si>
    <t>4307 (17คน)</t>
  </si>
  <si>
    <t>4307 (16คน)</t>
  </si>
  <si>
    <t>3000-2001 (9คน)</t>
  </si>
  <si>
    <t>941 (16คน)</t>
  </si>
  <si>
    <t>(40คน)</t>
  </si>
  <si>
    <t>(28คน)</t>
  </si>
  <si>
    <t>(41คน)</t>
  </si>
  <si>
    <t>(12คน)</t>
  </si>
  <si>
    <t>(34คน)</t>
  </si>
  <si>
    <t>(27คน)</t>
  </si>
  <si>
    <t>(23คน)</t>
  </si>
  <si>
    <t>4402 (16คน)</t>
  </si>
  <si>
    <t>4402 (15คน)</t>
  </si>
  <si>
    <t>4402 (10คน)</t>
  </si>
  <si>
    <t>2000-2003 (38คน)</t>
  </si>
  <si>
    <t>(8คน)</t>
  </si>
  <si>
    <t>(21คน)</t>
  </si>
  <si>
    <t>โครงงานชอ. (21คน)</t>
  </si>
  <si>
    <t>โครงงานชอ. (16คน)</t>
  </si>
  <si>
    <t>โครงงานชอ. (10คน)</t>
  </si>
  <si>
    <t>โครงงานชอ. (15คน)</t>
  </si>
  <si>
    <t>(9คน)</t>
  </si>
  <si>
    <t>โครงงานชอ. (17คน)</t>
  </si>
  <si>
    <t>4416 (16คน)</t>
  </si>
  <si>
    <t>4416 (17คน)</t>
  </si>
  <si>
    <t>4416 (20คน)</t>
  </si>
  <si>
    <t>4416 (9คน)</t>
  </si>
  <si>
    <t>4413 (20คน)</t>
  </si>
  <si>
    <t>(38คน)</t>
  </si>
  <si>
    <t>(44คน)</t>
  </si>
  <si>
    <t>(39คน)</t>
  </si>
  <si>
    <t>(25คน)</t>
  </si>
  <si>
    <t>3000-2001 (16คน)</t>
  </si>
  <si>
    <t>4306 (10คน)</t>
  </si>
  <si>
    <t>4306 (22คน)</t>
  </si>
  <si>
    <t>4306 (20คน)</t>
  </si>
  <si>
    <t>4306 (24คน)</t>
  </si>
  <si>
    <t>4306 (14คน)</t>
  </si>
  <si>
    <t>4306 (16คน)</t>
  </si>
  <si>
    <t>3000-2003 (25คน)</t>
  </si>
  <si>
    <t>4303 (17คน)</t>
  </si>
  <si>
    <t>4303 (22คน)</t>
  </si>
  <si>
    <t>4303 (24คน)</t>
  </si>
  <si>
    <t>4303 (20คน)</t>
  </si>
  <si>
    <t>4303 (21คน)</t>
  </si>
  <si>
    <t>4404 (24คน)</t>
  </si>
  <si>
    <t>4404 (22คน)</t>
  </si>
  <si>
    <t>4404 (20คน)</t>
  </si>
  <si>
    <t>2000-2001 (46คน)</t>
  </si>
  <si>
    <t>4404 (14คน)</t>
  </si>
  <si>
    <t xml:space="preserve"> (10คน)</t>
  </si>
  <si>
    <t xml:space="preserve"> (16คน)</t>
  </si>
  <si>
    <t>4302  (16คน)</t>
  </si>
  <si>
    <t xml:space="preserve"> (8คน)</t>
  </si>
  <si>
    <t>4302  (10คน)</t>
  </si>
  <si>
    <t>4302   (15คน)</t>
  </si>
  <si>
    <t xml:space="preserve"> (15คน)</t>
  </si>
  <si>
    <t>4302  (8คน)</t>
  </si>
  <si>
    <t>4408  (16คน)</t>
  </si>
  <si>
    <t xml:space="preserve">  (16คน)</t>
  </si>
  <si>
    <t xml:space="preserve">3 ชอ.2 </t>
  </si>
  <si>
    <t xml:space="preserve">  (10คน)</t>
  </si>
  <si>
    <t xml:space="preserve"> (17คน)</t>
  </si>
  <si>
    <t>2002-0007 (26คน)</t>
  </si>
  <si>
    <t>(19คน)</t>
  </si>
  <si>
    <t>4304 (19คน)</t>
  </si>
  <si>
    <t>(26คน)</t>
  </si>
  <si>
    <t>4304 (14คน)</t>
  </si>
  <si>
    <t>(42คน)</t>
  </si>
  <si>
    <t>2000-2005 (26คน)</t>
  </si>
  <si>
    <t>4304 (21คน)</t>
  </si>
  <si>
    <t>4304 (17คน)</t>
  </si>
  <si>
    <t>(46คน)</t>
  </si>
  <si>
    <t>(49คน)</t>
  </si>
  <si>
    <t>คอม.ชอ. (14คน)</t>
  </si>
  <si>
    <t>คอม.ชอ. (16คน)</t>
  </si>
  <si>
    <t>คอม.ชอ. (20คน)</t>
  </si>
  <si>
    <t>คอม.ชอ. (10คน)</t>
  </si>
  <si>
    <t>คอม.ชอ.  (20คน)</t>
  </si>
  <si>
    <t>คอม.ชอ. (8คน)</t>
  </si>
  <si>
    <t>คอม.ชอ. (9คน)</t>
  </si>
  <si>
    <t>คอม.ชอ.(16คน)</t>
  </si>
  <si>
    <t>2000-2001 (34คน)</t>
  </si>
  <si>
    <t>4304 (20คน)</t>
  </si>
  <si>
    <t xml:space="preserve"> (24คน)</t>
  </si>
  <si>
    <t>3000-2003 (8คน)</t>
  </si>
  <si>
    <t>3000-2003 (17คน)</t>
  </si>
  <si>
    <t>2000-2003 (20คน)</t>
  </si>
  <si>
    <t>4408  (20คน)</t>
  </si>
  <si>
    <t xml:space="preserve"> (20คน)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</si>
</sst>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12"/>
      <color rgb="FFFF0000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16" fillId="0" borderId="0"/>
    <xf numFmtId="0" fontId="30" fillId="23" borderId="7" applyNumberFormat="0" applyFont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6" fillId="0" borderId="0"/>
    <xf numFmtId="0" fontId="30" fillId="0" borderId="0"/>
    <xf numFmtId="0" fontId="6" fillId="0" borderId="0"/>
  </cellStyleXfs>
  <cellXfs count="243">
    <xf numFmtId="0" fontId="0" fillId="0" borderId="0" xfId="0"/>
    <xf numFmtId="0" fontId="10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0" fillId="24" borderId="19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9" fillId="0" borderId="18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left" vertical="center"/>
    </xf>
    <xf numFmtId="0" fontId="10" fillId="0" borderId="1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center" vertical="center"/>
    </xf>
    <xf numFmtId="0" fontId="13" fillId="0" borderId="10" xfId="45" applyFont="1" applyFill="1" applyBorder="1" applyAlignment="1">
      <alignment horizontal="left" vertical="center"/>
    </xf>
    <xf numFmtId="0" fontId="9" fillId="0" borderId="10" xfId="45" applyFont="1" applyFill="1" applyBorder="1" applyAlignment="1">
      <alignment vertical="center"/>
    </xf>
    <xf numFmtId="0" fontId="6" fillId="0" borderId="0" xfId="45" applyFont="1" applyFill="1" applyBorder="1" applyAlignment="1">
      <alignment vertical="center"/>
    </xf>
    <xf numFmtId="0" fontId="6" fillId="0" borderId="0" xfId="45" applyFill="1" applyAlignment="1">
      <alignment vertical="center"/>
    </xf>
    <xf numFmtId="0" fontId="2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3" fillId="0" borderId="0" xfId="45" applyFont="1" applyFill="1" applyBorder="1" applyAlignment="1">
      <alignment vertical="center"/>
    </xf>
    <xf numFmtId="0" fontId="10" fillId="0" borderId="15" xfId="45" applyFont="1" applyFill="1" applyBorder="1" applyAlignment="1">
      <alignment vertical="center"/>
    </xf>
    <xf numFmtId="0" fontId="10" fillId="0" borderId="0" xfId="45" applyFont="1" applyFill="1" applyBorder="1" applyAlignment="1">
      <alignment vertical="center"/>
    </xf>
    <xf numFmtId="0" fontId="9" fillId="0" borderId="0" xfId="45" applyFont="1" applyFill="1" applyBorder="1" applyAlignment="1">
      <alignment vertical="center"/>
    </xf>
    <xf numFmtId="0" fontId="9" fillId="0" borderId="10" xfId="45" applyFont="1" applyFill="1" applyBorder="1" applyAlignment="1">
      <alignment horizontal="center" vertical="center"/>
    </xf>
    <xf numFmtId="0" fontId="10" fillId="0" borderId="0" xfId="45" applyFont="1" applyFill="1" applyBorder="1" applyAlignment="1">
      <alignment horizontal="right" vertical="center"/>
    </xf>
    <xf numFmtId="0" fontId="9" fillId="0" borderId="15" xfId="45" applyFont="1" applyFill="1" applyBorder="1" applyAlignment="1">
      <alignment vertical="center"/>
    </xf>
    <xf numFmtId="0" fontId="9" fillId="0" borderId="16" xfId="45" applyFont="1" applyFill="1" applyBorder="1" applyAlignment="1">
      <alignment horizontal="center" vertical="center"/>
    </xf>
    <xf numFmtId="0" fontId="11" fillId="0" borderId="17" xfId="45" applyFont="1" applyFill="1" applyBorder="1" applyAlignment="1">
      <alignment horizontal="center" vertical="center"/>
    </xf>
    <xf numFmtId="0" fontId="15" fillId="0" borderId="15" xfId="45" applyFont="1" applyBorder="1" applyAlignment="1">
      <alignment vertical="center"/>
    </xf>
    <xf numFmtId="0" fontId="10" fillId="24" borderId="19" xfId="45" applyFont="1" applyFill="1" applyBorder="1" applyAlignment="1">
      <alignment vertical="center"/>
    </xf>
    <xf numFmtId="0" fontId="10" fillId="0" borderId="0" xfId="45" applyFont="1" applyBorder="1" applyAlignment="1">
      <alignment vertical="center"/>
    </xf>
    <xf numFmtId="0" fontId="11" fillId="0" borderId="0" xfId="45" applyFont="1" applyFill="1" applyBorder="1" applyAlignment="1">
      <alignment horizontal="center" vertical="center"/>
    </xf>
    <xf numFmtId="1" fontId="11" fillId="0" borderId="0" xfId="45" applyNumberFormat="1" applyFont="1" applyFill="1" applyBorder="1" applyAlignment="1">
      <alignment horizontal="center" vertical="center"/>
    </xf>
    <xf numFmtId="0" fontId="10" fillId="0" borderId="18" xfId="45" applyFont="1" applyBorder="1" applyAlignment="1">
      <alignment vertical="center"/>
    </xf>
    <xf numFmtId="0" fontId="10" fillId="0" borderId="10" xfId="45" applyFont="1" applyBorder="1" applyAlignment="1">
      <alignment vertical="center"/>
    </xf>
    <xf numFmtId="49" fontId="10" fillId="0" borderId="10" xfId="45" applyNumberFormat="1" applyFont="1" applyBorder="1" applyAlignment="1">
      <alignment vertical="center"/>
    </xf>
    <xf numFmtId="0" fontId="6" fillId="0" borderId="10" xfId="45" applyFill="1" applyBorder="1" applyAlignment="1">
      <alignment vertical="center"/>
    </xf>
    <xf numFmtId="0" fontId="10" fillId="24" borderId="0" xfId="45" applyFont="1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6" fillId="0" borderId="0" xfId="45" applyFill="1" applyBorder="1" applyAlignment="1">
      <alignment vertical="center"/>
    </xf>
    <xf numFmtId="0" fontId="3" fillId="0" borderId="0" xfId="45" applyFont="1" applyFill="1" applyBorder="1" applyAlignment="1">
      <alignment horizontal="center" vertical="center"/>
    </xf>
    <xf numFmtId="0" fontId="6" fillId="0" borderId="0" xfId="45" applyFill="1" applyBorder="1" applyAlignment="1">
      <alignment horizontal="center" vertical="center"/>
    </xf>
    <xf numFmtId="0" fontId="2" fillId="0" borderId="0" xfId="45" applyFont="1" applyFill="1" applyBorder="1" applyAlignment="1">
      <alignment horizontal="right" vertical="center"/>
    </xf>
    <xf numFmtId="1" fontId="6" fillId="0" borderId="0" xfId="45" applyNumberFormat="1" applyFill="1" applyBorder="1" applyAlignment="1">
      <alignment horizontal="center"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right" vertical="center"/>
    </xf>
    <xf numFmtId="0" fontId="9" fillId="0" borderId="0" xfId="45" applyFont="1" applyFill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1" fontId="11" fillId="0" borderId="17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10" fillId="0" borderId="10" xfId="45" applyFont="1" applyFill="1" applyBorder="1" applyAlignment="1">
      <alignment horizontal="right" vertical="center" shrinkToFit="1"/>
    </xf>
    <xf numFmtId="0" fontId="10" fillId="25" borderId="20" xfId="0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5" borderId="12" xfId="0" applyNumberFormat="1" applyFont="1" applyFill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25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49" fontId="10" fillId="25" borderId="23" xfId="0" applyNumberFormat="1" applyFont="1" applyFill="1" applyBorder="1" applyAlignment="1">
      <alignment horizontal="center" vertical="center" shrinkToFit="1"/>
    </xf>
    <xf numFmtId="49" fontId="10" fillId="25" borderId="13" xfId="0" applyNumberFormat="1" applyFont="1" applyFill="1" applyBorder="1" applyAlignment="1">
      <alignment horizontal="center" vertical="center" shrinkToFit="1"/>
    </xf>
    <xf numFmtId="49" fontId="10" fillId="25" borderId="0" xfId="0" applyNumberFormat="1" applyFont="1" applyFill="1" applyBorder="1" applyAlignment="1">
      <alignment horizontal="center" vertical="center" shrinkToFit="1"/>
    </xf>
    <xf numFmtId="49" fontId="10" fillId="25" borderId="11" xfId="0" applyNumberFormat="1" applyFont="1" applyFill="1" applyBorder="1" applyAlignment="1">
      <alignment horizontal="center" vertical="center" shrinkToFit="1"/>
    </xf>
    <xf numFmtId="49" fontId="10" fillId="25" borderId="10" xfId="0" applyNumberFormat="1" applyFont="1" applyFill="1" applyBorder="1" applyAlignment="1">
      <alignment horizontal="center" vertical="center" shrinkToFit="1"/>
    </xf>
    <xf numFmtId="49" fontId="10" fillId="25" borderId="12" xfId="0" applyNumberFormat="1" applyFont="1" applyFill="1" applyBorder="1" applyAlignment="1">
      <alignment horizontal="center" vertical="center" shrinkToFit="1"/>
    </xf>
    <xf numFmtId="49" fontId="2" fillId="25" borderId="24" xfId="0" applyNumberFormat="1" applyFont="1" applyFill="1" applyBorder="1" applyAlignment="1">
      <alignment horizontal="center" vertical="center" shrinkToFit="1"/>
    </xf>
    <xf numFmtId="0" fontId="10" fillId="25" borderId="25" xfId="0" applyFont="1" applyFill="1" applyBorder="1" applyAlignment="1">
      <alignment horizontal="center" vertical="center"/>
    </xf>
    <xf numFmtId="0" fontId="10" fillId="25" borderId="15" xfId="0" applyFont="1" applyFill="1" applyBorder="1" applyAlignment="1">
      <alignment horizontal="center" vertical="center" shrinkToFit="1"/>
    </xf>
    <xf numFmtId="0" fontId="10" fillId="25" borderId="14" xfId="0" applyFont="1" applyFill="1" applyBorder="1" applyAlignment="1">
      <alignment horizontal="center" vertical="center" shrinkToFit="1"/>
    </xf>
    <xf numFmtId="0" fontId="10" fillId="25" borderId="15" xfId="0" applyFont="1" applyFill="1" applyBorder="1" applyAlignment="1">
      <alignment vertical="center" shrinkToFit="1"/>
    </xf>
    <xf numFmtId="0" fontId="10" fillId="25" borderId="18" xfId="0" applyFont="1" applyFill="1" applyBorder="1" applyAlignment="1">
      <alignment horizontal="center" vertical="center" shrinkToFit="1"/>
    </xf>
    <xf numFmtId="0" fontId="10" fillId="25" borderId="13" xfId="0" applyFont="1" applyFill="1" applyBorder="1" applyAlignment="1">
      <alignment horizontal="center" vertical="center" shrinkToFit="1"/>
    </xf>
    <xf numFmtId="0" fontId="10" fillId="25" borderId="11" xfId="0" applyFont="1" applyFill="1" applyBorder="1" applyAlignment="1">
      <alignment horizontal="center" vertical="center" shrinkToFit="1"/>
    </xf>
    <xf numFmtId="0" fontId="10" fillId="25" borderId="12" xfId="0" applyFont="1" applyFill="1" applyBorder="1" applyAlignment="1">
      <alignment horizontal="center" vertical="center" shrinkToFit="1"/>
    </xf>
    <xf numFmtId="0" fontId="10" fillId="25" borderId="26" xfId="0" applyFont="1" applyFill="1" applyBorder="1" applyAlignment="1">
      <alignment horizontal="center" vertical="center" shrinkToFit="1"/>
    </xf>
    <xf numFmtId="0" fontId="10" fillId="25" borderId="21" xfId="0" applyFont="1" applyFill="1" applyBorder="1" applyAlignment="1">
      <alignment horizontal="center" vertical="center" shrinkToFit="1"/>
    </xf>
    <xf numFmtId="0" fontId="10" fillId="25" borderId="22" xfId="0" applyFont="1" applyFill="1" applyBorder="1" applyAlignment="1">
      <alignment horizontal="center" vertical="center" shrinkToFit="1"/>
    </xf>
    <xf numFmtId="49" fontId="10" fillId="25" borderId="26" xfId="0" applyNumberFormat="1" applyFont="1" applyFill="1" applyBorder="1" applyAlignment="1">
      <alignment horizontal="center" vertical="center" shrinkToFit="1"/>
    </xf>
    <xf numFmtId="49" fontId="10" fillId="25" borderId="21" xfId="0" applyNumberFormat="1" applyFont="1" applyFill="1" applyBorder="1" applyAlignment="1">
      <alignment horizontal="center" vertical="center" shrinkToFit="1"/>
    </xf>
    <xf numFmtId="49" fontId="10" fillId="25" borderId="22" xfId="0" applyNumberFormat="1" applyFont="1" applyFill="1" applyBorder="1" applyAlignment="1">
      <alignment horizontal="center" vertical="center" shrinkToFit="1"/>
    </xf>
    <xf numFmtId="0" fontId="10" fillId="25" borderId="11" xfId="0" applyFont="1" applyFill="1" applyBorder="1" applyAlignment="1">
      <alignment vertical="center" shrinkToFit="1"/>
    </xf>
    <xf numFmtId="49" fontId="10" fillId="25" borderId="24" xfId="0" applyNumberFormat="1" applyFont="1" applyFill="1" applyBorder="1" applyAlignment="1">
      <alignment horizontal="center" vertical="center" shrinkToFit="1"/>
    </xf>
    <xf numFmtId="0" fontId="10" fillId="25" borderId="0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10" fillId="0" borderId="21" xfId="45" applyFont="1" applyFill="1" applyBorder="1" applyAlignment="1">
      <alignment vertical="center"/>
    </xf>
    <xf numFmtId="0" fontId="9" fillId="0" borderId="22" xfId="45" applyFont="1" applyFill="1" applyBorder="1" applyAlignment="1">
      <alignment vertical="center"/>
    </xf>
    <xf numFmtId="0" fontId="2" fillId="0" borderId="10" xfId="45" applyFont="1" applyFill="1" applyBorder="1" applyAlignment="1">
      <alignment vertical="center"/>
    </xf>
    <xf numFmtId="0" fontId="3" fillId="0" borderId="10" xfId="45" applyFont="1" applyFill="1" applyBorder="1" applyAlignment="1">
      <alignment horizontal="center" vertical="center"/>
    </xf>
    <xf numFmtId="0" fontId="2" fillId="0" borderId="22" xfId="45" applyFont="1" applyFill="1" applyBorder="1" applyAlignment="1">
      <alignment vertical="center"/>
    </xf>
    <xf numFmtId="0" fontId="6" fillId="0" borderId="22" xfId="45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0" fillId="25" borderId="20" xfId="0" applyFont="1" applyFill="1" applyBorder="1" applyAlignment="1">
      <alignment horizontal="center" vertical="center" shrinkToFit="1"/>
    </xf>
    <xf numFmtId="0" fontId="10" fillId="25" borderId="27" xfId="0" applyFont="1" applyFill="1" applyBorder="1" applyAlignment="1">
      <alignment horizontal="center" vertical="center" shrinkToFit="1"/>
    </xf>
    <xf numFmtId="0" fontId="10" fillId="25" borderId="13" xfId="37" applyFont="1" applyFill="1" applyBorder="1" applyAlignment="1">
      <alignment horizontal="center" vertical="center" shrinkToFit="1"/>
    </xf>
    <xf numFmtId="49" fontId="10" fillId="25" borderId="13" xfId="37" applyNumberFormat="1" applyFont="1" applyFill="1" applyBorder="1" applyAlignment="1">
      <alignment horizontal="center" vertical="center" shrinkToFit="1"/>
    </xf>
    <xf numFmtId="0" fontId="10" fillId="25" borderId="11" xfId="37" applyFont="1" applyFill="1" applyBorder="1" applyAlignment="1">
      <alignment horizontal="center" vertical="center" shrinkToFit="1"/>
    </xf>
    <xf numFmtId="49" fontId="10" fillId="25" borderId="0" xfId="37" applyNumberFormat="1" applyFont="1" applyFill="1" applyBorder="1" applyAlignment="1">
      <alignment horizontal="center" vertical="center" shrinkToFit="1"/>
    </xf>
    <xf numFmtId="49" fontId="10" fillId="25" borderId="11" xfId="37" applyNumberFormat="1" applyFont="1" applyFill="1" applyBorder="1" applyAlignment="1">
      <alignment horizontal="center" vertical="center" shrinkToFit="1"/>
    </xf>
    <xf numFmtId="0" fontId="10" fillId="25" borderId="12" xfId="37" applyFont="1" applyFill="1" applyBorder="1" applyAlignment="1">
      <alignment horizontal="center" vertical="center" shrinkToFit="1"/>
    </xf>
    <xf numFmtId="49" fontId="10" fillId="25" borderId="12" xfId="37" applyNumberFormat="1" applyFont="1" applyFill="1" applyBorder="1" applyAlignment="1">
      <alignment horizontal="center" vertical="center" shrinkToFit="1"/>
    </xf>
    <xf numFmtId="49" fontId="2" fillId="25" borderId="11" xfId="0" applyNumberFormat="1" applyFont="1" applyFill="1" applyBorder="1" applyAlignment="1">
      <alignment horizontal="center" vertical="center" shrinkToFit="1"/>
    </xf>
    <xf numFmtId="0" fontId="10" fillId="0" borderId="15" xfId="45" applyFont="1" applyBorder="1" applyAlignment="1">
      <alignment vertical="center"/>
    </xf>
    <xf numFmtId="49" fontId="10" fillId="0" borderId="0" xfId="45" applyNumberFormat="1" applyFont="1" applyBorder="1" applyAlignment="1">
      <alignment vertical="center"/>
    </xf>
    <xf numFmtId="0" fontId="9" fillId="0" borderId="21" xfId="45" applyFont="1" applyFill="1" applyBorder="1" applyAlignment="1">
      <alignment vertical="center"/>
    </xf>
    <xf numFmtId="0" fontId="9" fillId="0" borderId="0" xfId="45" applyFont="1" applyFill="1" applyBorder="1" applyAlignment="1">
      <alignment horizontal="center" vertical="center"/>
    </xf>
    <xf numFmtId="49" fontId="10" fillId="26" borderId="13" xfId="0" applyNumberFormat="1" applyFont="1" applyFill="1" applyBorder="1" applyAlignment="1">
      <alignment horizontal="center" vertical="center" shrinkToFit="1"/>
    </xf>
    <xf numFmtId="49" fontId="10" fillId="26" borderId="11" xfId="0" applyNumberFormat="1" applyFont="1" applyFill="1" applyBorder="1" applyAlignment="1">
      <alignment horizontal="center" vertical="center" shrinkToFit="1"/>
    </xf>
    <xf numFmtId="0" fontId="10" fillId="26" borderId="12" xfId="0" applyFont="1" applyFill="1" applyBorder="1" applyAlignment="1">
      <alignment horizontal="center" vertical="center" shrinkToFit="1"/>
    </xf>
    <xf numFmtId="49" fontId="10" fillId="26" borderId="12" xfId="0" applyNumberFormat="1" applyFont="1" applyFill="1" applyBorder="1" applyAlignment="1">
      <alignment horizontal="center" vertical="center" shrinkToFit="1"/>
    </xf>
    <xf numFmtId="0" fontId="10" fillId="27" borderId="13" xfId="0" applyFont="1" applyFill="1" applyBorder="1" applyAlignment="1">
      <alignment horizontal="center" vertical="center" shrinkToFit="1"/>
    </xf>
    <xf numFmtId="49" fontId="10" fillId="27" borderId="23" xfId="0" applyNumberFormat="1" applyFont="1" applyFill="1" applyBorder="1" applyAlignment="1">
      <alignment horizontal="center" vertical="center" shrinkToFit="1"/>
    </xf>
    <xf numFmtId="49" fontId="10" fillId="27" borderId="13" xfId="0" applyNumberFormat="1" applyFont="1" applyFill="1" applyBorder="1" applyAlignment="1">
      <alignment horizontal="center" vertical="center" shrinkToFit="1"/>
    </xf>
    <xf numFmtId="0" fontId="10" fillId="27" borderId="11" xfId="0" applyFont="1" applyFill="1" applyBorder="1" applyAlignment="1">
      <alignment horizontal="center" vertical="center" shrinkToFit="1"/>
    </xf>
    <xf numFmtId="49" fontId="10" fillId="27" borderId="0" xfId="0" applyNumberFormat="1" applyFont="1" applyFill="1" applyBorder="1" applyAlignment="1">
      <alignment horizontal="center" vertical="center" shrinkToFit="1"/>
    </xf>
    <xf numFmtId="49" fontId="10" fillId="27" borderId="11" xfId="0" applyNumberFormat="1" applyFont="1" applyFill="1" applyBorder="1" applyAlignment="1">
      <alignment horizontal="center" vertical="center" shrinkToFit="1"/>
    </xf>
    <xf numFmtId="0" fontId="10" fillId="27" borderId="12" xfId="0" applyFont="1" applyFill="1" applyBorder="1" applyAlignment="1">
      <alignment horizontal="center" vertical="center" shrinkToFit="1"/>
    </xf>
    <xf numFmtId="49" fontId="10" fillId="27" borderId="10" xfId="0" applyNumberFormat="1" applyFont="1" applyFill="1" applyBorder="1" applyAlignment="1">
      <alignment horizontal="center" vertical="center" shrinkToFit="1"/>
    </xf>
    <xf numFmtId="49" fontId="10" fillId="27" borderId="12" xfId="0" applyNumberFormat="1" applyFont="1" applyFill="1" applyBorder="1" applyAlignment="1">
      <alignment horizontal="center" vertical="center" shrinkToFit="1"/>
    </xf>
    <xf numFmtId="0" fontId="10" fillId="27" borderId="15" xfId="0" applyFont="1" applyFill="1" applyBorder="1" applyAlignment="1">
      <alignment horizontal="center" vertical="center" shrinkToFit="1"/>
    </xf>
    <xf numFmtId="0" fontId="10" fillId="27" borderId="14" xfId="0" applyFont="1" applyFill="1" applyBorder="1" applyAlignment="1">
      <alignment horizontal="center" vertical="center" shrinkToFit="1"/>
    </xf>
    <xf numFmtId="0" fontId="10" fillId="27" borderId="15" xfId="0" applyFont="1" applyFill="1" applyBorder="1" applyAlignment="1">
      <alignment vertical="center" shrinkToFit="1"/>
    </xf>
    <xf numFmtId="0" fontId="10" fillId="27" borderId="18" xfId="0" applyFont="1" applyFill="1" applyBorder="1" applyAlignment="1">
      <alignment horizontal="center" vertical="center" shrinkToFit="1"/>
    </xf>
    <xf numFmtId="49" fontId="2" fillId="27" borderId="24" xfId="0" applyNumberFormat="1" applyFont="1" applyFill="1" applyBorder="1" applyAlignment="1">
      <alignment horizontal="center" vertical="center" shrinkToFit="1"/>
    </xf>
    <xf numFmtId="49" fontId="10" fillId="27" borderId="26" xfId="0" applyNumberFormat="1" applyFont="1" applyFill="1" applyBorder="1" applyAlignment="1">
      <alignment horizontal="center" vertical="center" shrinkToFit="1"/>
    </xf>
    <xf numFmtId="49" fontId="36" fillId="26" borderId="13" xfId="0" applyNumberFormat="1" applyFont="1" applyFill="1" applyBorder="1" applyAlignment="1">
      <alignment horizontal="center" vertical="center" shrinkToFit="1"/>
    </xf>
    <xf numFmtId="49" fontId="36" fillId="26" borderId="11" xfId="0" applyNumberFormat="1" applyFont="1" applyFill="1" applyBorder="1" applyAlignment="1">
      <alignment horizontal="center" vertical="center" shrinkToFit="1"/>
    </xf>
    <xf numFmtId="0" fontId="36" fillId="26" borderId="12" xfId="0" applyFont="1" applyFill="1" applyBorder="1" applyAlignment="1">
      <alignment horizontal="center" vertical="center" shrinkToFit="1"/>
    </xf>
    <xf numFmtId="49" fontId="36" fillId="26" borderId="12" xfId="0" applyNumberFormat="1" applyFont="1" applyFill="1" applyBorder="1" applyAlignment="1">
      <alignment horizontal="center" vertical="center" shrinkToFit="1"/>
    </xf>
    <xf numFmtId="0" fontId="10" fillId="27" borderId="27" xfId="0" applyFont="1" applyFill="1" applyBorder="1" applyAlignment="1">
      <alignment horizontal="center" vertical="center" shrinkToFit="1"/>
    </xf>
    <xf numFmtId="49" fontId="10" fillId="27" borderId="22" xfId="0" applyNumberFormat="1" applyFont="1" applyFill="1" applyBorder="1" applyAlignment="1">
      <alignment horizontal="center" vertical="center" shrinkToFit="1"/>
    </xf>
    <xf numFmtId="0" fontId="10" fillId="27" borderId="0" xfId="0" applyFont="1" applyFill="1" applyBorder="1" applyAlignment="1">
      <alignment horizontal="center" vertical="center" shrinkToFit="1"/>
    </xf>
    <xf numFmtId="0" fontId="10" fillId="27" borderId="11" xfId="0" applyFont="1" applyFill="1" applyBorder="1" applyAlignment="1">
      <alignment vertical="center" shrinkToFit="1"/>
    </xf>
    <xf numFmtId="0" fontId="10" fillId="27" borderId="21" xfId="0" applyFont="1" applyFill="1" applyBorder="1" applyAlignment="1">
      <alignment horizontal="center" vertical="center" shrinkToFit="1"/>
    </xf>
    <xf numFmtId="49" fontId="10" fillId="27" borderId="21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shrinkToFit="1"/>
    </xf>
    <xf numFmtId="49" fontId="10" fillId="0" borderId="11" xfId="0" applyNumberFormat="1" applyFont="1" applyFill="1" applyBorder="1" applyAlignment="1">
      <alignment horizontal="center" vertical="center" shrinkToFit="1"/>
    </xf>
    <xf numFmtId="49" fontId="10" fillId="0" borderId="12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49" fontId="10" fillId="0" borderId="26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7" fillId="25" borderId="13" xfId="0" applyFont="1" applyFill="1" applyBorder="1" applyAlignment="1">
      <alignment horizontal="center" vertical="center" textRotation="90"/>
    </xf>
    <xf numFmtId="0" fontId="7" fillId="25" borderId="11" xfId="0" applyFont="1" applyFill="1" applyBorder="1" applyAlignment="1">
      <alignment horizontal="center" vertical="center" textRotation="90"/>
    </xf>
    <xf numFmtId="0" fontId="7" fillId="25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1" fillId="25" borderId="28" xfId="0" applyFont="1" applyFill="1" applyBorder="1" applyAlignment="1">
      <alignment horizontal="center" vertical="center"/>
    </xf>
    <xf numFmtId="0" fontId="11" fillId="25" borderId="29" xfId="0" applyFont="1" applyFill="1" applyBorder="1" applyAlignment="1">
      <alignment horizontal="center" vertical="center"/>
    </xf>
    <xf numFmtId="0" fontId="10" fillId="25" borderId="30" xfId="0" applyFont="1" applyFill="1" applyBorder="1" applyAlignment="1">
      <alignment horizontal="center" vertical="center"/>
    </xf>
    <xf numFmtId="0" fontId="10" fillId="25" borderId="3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0" xfId="0" quotePrefix="1" applyFont="1" applyFill="1" applyBorder="1" applyAlignment="1">
      <alignment horizontal="center" vertical="center" shrinkToFit="1"/>
    </xf>
    <xf numFmtId="0" fontId="10" fillId="0" borderId="22" xfId="0" quotePrefix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left" vertical="center" shrinkToFit="1"/>
    </xf>
    <xf numFmtId="0" fontId="11" fillId="25" borderId="30" xfId="0" applyFont="1" applyFill="1" applyBorder="1" applyAlignment="1">
      <alignment horizontal="center" vertical="center"/>
    </xf>
    <xf numFmtId="0" fontId="7" fillId="0" borderId="14" xfId="45" applyFont="1" applyFill="1" applyBorder="1" applyAlignment="1">
      <alignment horizontal="center" vertical="center"/>
    </xf>
    <xf numFmtId="0" fontId="7" fillId="0" borderId="23" xfId="45" applyFont="1" applyFill="1" applyBorder="1" applyAlignment="1">
      <alignment horizontal="center" vertical="center"/>
    </xf>
    <xf numFmtId="0" fontId="7" fillId="0" borderId="26" xfId="45" applyFont="1" applyFill="1" applyBorder="1" applyAlignment="1">
      <alignment horizontal="center" vertical="center"/>
    </xf>
    <xf numFmtId="0" fontId="7" fillId="0" borderId="15" xfId="45" applyFont="1" applyFill="1" applyBorder="1" applyAlignment="1">
      <alignment horizontal="center" vertical="center"/>
    </xf>
    <xf numFmtId="0" fontId="7" fillId="0" borderId="0" xfId="45" applyFont="1" applyFill="1" applyBorder="1" applyAlignment="1">
      <alignment horizontal="center" vertical="center"/>
    </xf>
    <xf numFmtId="0" fontId="7" fillId="0" borderId="21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 shrinkToFit="1"/>
    </xf>
    <xf numFmtId="0" fontId="10" fillId="0" borderId="22" xfId="45" applyFont="1" applyFill="1" applyBorder="1" applyAlignment="1">
      <alignment horizontal="center" vertical="center" shrinkToFit="1"/>
    </xf>
    <xf numFmtId="0" fontId="9" fillId="25" borderId="30" xfId="0" applyFont="1" applyFill="1" applyBorder="1" applyAlignment="1">
      <alignment horizontal="center" vertical="center"/>
    </xf>
    <xf numFmtId="0" fontId="9" fillId="25" borderId="31" xfId="0" applyFont="1" applyFill="1" applyBorder="1" applyAlignment="1">
      <alignment horizontal="center" vertical="center"/>
    </xf>
    <xf numFmtId="0" fontId="12" fillId="0" borderId="10" xfId="45" applyFont="1" applyFill="1" applyBorder="1" applyAlignment="1">
      <alignment horizontal="center" vertical="center"/>
    </xf>
    <xf numFmtId="0" fontId="7" fillId="25" borderId="14" xfId="45" applyFont="1" applyFill="1" applyBorder="1" applyAlignment="1">
      <alignment horizontal="center" vertical="center"/>
    </xf>
    <xf numFmtId="0" fontId="7" fillId="25" borderId="23" xfId="45" applyFont="1" applyFill="1" applyBorder="1" applyAlignment="1">
      <alignment horizontal="center" vertical="center"/>
    </xf>
    <xf numFmtId="0" fontId="7" fillId="25" borderId="26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25" borderId="31" xfId="0" applyFont="1" applyFill="1" applyBorder="1" applyAlignment="1">
      <alignment horizontal="center" vertical="center"/>
    </xf>
    <xf numFmtId="0" fontId="11" fillId="25" borderId="20" xfId="0" applyFont="1" applyFill="1" applyBorder="1" applyAlignment="1">
      <alignment horizontal="center" vertical="center"/>
    </xf>
    <xf numFmtId="0" fontId="11" fillId="25" borderId="25" xfId="0" applyFont="1" applyFill="1" applyBorder="1" applyAlignment="1">
      <alignment horizontal="center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76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76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769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769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76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769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77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770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770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103181</xdr:rowOff>
    </xdr:from>
    <xdr:to>
      <xdr:col>5</xdr:col>
      <xdr:colOff>666139</xdr:colOff>
      <xdr:row>7</xdr:row>
      <xdr:rowOff>103181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103181</xdr:rowOff>
    </xdr:from>
    <xdr:to>
      <xdr:col>5</xdr:col>
      <xdr:colOff>666139</xdr:colOff>
      <xdr:row>10</xdr:row>
      <xdr:rowOff>103181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103181</xdr:rowOff>
    </xdr:from>
    <xdr:to>
      <xdr:col>10</xdr:col>
      <xdr:colOff>666139</xdr:colOff>
      <xdr:row>10</xdr:row>
      <xdr:rowOff>103181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875" y="2381244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103181</xdr:rowOff>
    </xdr:from>
    <xdr:to>
      <xdr:col>5</xdr:col>
      <xdr:colOff>666139</xdr:colOff>
      <xdr:row>16</xdr:row>
      <xdr:rowOff>103181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127001</xdr:rowOff>
    </xdr:from>
    <xdr:to>
      <xdr:col>9</xdr:col>
      <xdr:colOff>658124</xdr:colOff>
      <xdr:row>19</xdr:row>
      <xdr:rowOff>127001</xdr:rowOff>
    </xdr:to>
    <xdr:cxnSp macro="">
      <xdr:nvCxnSpPr>
        <xdr:cNvPr id="17" name="ลูกศรเชื่อมต่อแบบตรง 16"/>
        <xdr:cNvCxnSpPr/>
      </xdr:nvCxnSpPr>
      <xdr:spPr>
        <a:xfrm>
          <a:off x="4730750" y="4262439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119070</xdr:rowOff>
    </xdr:from>
    <xdr:to>
      <xdr:col>5</xdr:col>
      <xdr:colOff>658124</xdr:colOff>
      <xdr:row>19</xdr:row>
      <xdr:rowOff>119070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730750" y="1778008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127001</xdr:rowOff>
    </xdr:from>
    <xdr:to>
      <xdr:col>10</xdr:col>
      <xdr:colOff>658124</xdr:colOff>
      <xdr:row>13</xdr:row>
      <xdr:rowOff>127001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33925" y="43084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999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00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00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00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00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00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103181</xdr:rowOff>
    </xdr:from>
    <xdr:to>
      <xdr:col>5</xdr:col>
      <xdr:colOff>666139</xdr:colOff>
      <xdr:row>7</xdr:row>
      <xdr:rowOff>103181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66875" y="1770056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103181</xdr:rowOff>
    </xdr:from>
    <xdr:to>
      <xdr:col>5</xdr:col>
      <xdr:colOff>666139</xdr:colOff>
      <xdr:row>10</xdr:row>
      <xdr:rowOff>103181</xdr:rowOff>
    </xdr:to>
    <xdr:cxnSp macro="">
      <xdr:nvCxnSpPr>
        <xdr:cNvPr id="21" name="ลูกศรเชื่อมต่อแบบตรง 20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103181</xdr:rowOff>
    </xdr:from>
    <xdr:to>
      <xdr:col>5</xdr:col>
      <xdr:colOff>666139</xdr:colOff>
      <xdr:row>13</xdr:row>
      <xdr:rowOff>103181</xdr:rowOff>
    </xdr:to>
    <xdr:cxnSp macro="">
      <xdr:nvCxnSpPr>
        <xdr:cNvPr id="22" name="ลูกศรเชื่อมต่อแบบตรง 21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103181</xdr:rowOff>
    </xdr:from>
    <xdr:to>
      <xdr:col>5</xdr:col>
      <xdr:colOff>666139</xdr:colOff>
      <xdr:row>16</xdr:row>
      <xdr:rowOff>103181</xdr:rowOff>
    </xdr:to>
    <xdr:cxnSp macro="">
      <xdr:nvCxnSpPr>
        <xdr:cNvPr id="23" name="ลูกศรเชื่อมต่อแบบตรง 22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103181</xdr:rowOff>
    </xdr:from>
    <xdr:to>
      <xdr:col>5</xdr:col>
      <xdr:colOff>666139</xdr:colOff>
      <xdr:row>19</xdr:row>
      <xdr:rowOff>103181</xdr:rowOff>
    </xdr:to>
    <xdr:cxnSp macro="">
      <xdr:nvCxnSpPr>
        <xdr:cNvPr id="24" name="ลูกศรเชื่อมต่อแบบตรง 23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103181</xdr:rowOff>
    </xdr:from>
    <xdr:to>
      <xdr:col>10</xdr:col>
      <xdr:colOff>683296</xdr:colOff>
      <xdr:row>10</xdr:row>
      <xdr:rowOff>103181</xdr:rowOff>
    </xdr:to>
    <xdr:cxnSp macro="">
      <xdr:nvCxnSpPr>
        <xdr:cNvPr id="25" name="ลูกศรเชื่อมต่อแบบตรง 24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103181</xdr:rowOff>
    </xdr:from>
    <xdr:to>
      <xdr:col>10</xdr:col>
      <xdr:colOff>683296</xdr:colOff>
      <xdr:row>16</xdr:row>
      <xdr:rowOff>103181</xdr:rowOff>
    </xdr:to>
    <xdr:cxnSp macro="">
      <xdr:nvCxnSpPr>
        <xdr:cNvPr id="26" name="ลูกศรเชื่อมต่อแบบตรง 25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127001</xdr:rowOff>
    </xdr:from>
    <xdr:to>
      <xdr:col>10</xdr:col>
      <xdr:colOff>658124</xdr:colOff>
      <xdr:row>13</xdr:row>
      <xdr:rowOff>127001</xdr:rowOff>
    </xdr:to>
    <xdr:cxnSp macro="">
      <xdr:nvCxnSpPr>
        <xdr:cNvPr id="28" name="ลูกศรเชื่อมต่อแบบตรง 27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65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65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658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658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65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65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658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658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658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103181</xdr:rowOff>
    </xdr:from>
    <xdr:to>
      <xdr:col>5</xdr:col>
      <xdr:colOff>666139</xdr:colOff>
      <xdr:row>7</xdr:row>
      <xdr:rowOff>103181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875" y="1770056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103181</xdr:rowOff>
    </xdr:from>
    <xdr:to>
      <xdr:col>5</xdr:col>
      <xdr:colOff>666139</xdr:colOff>
      <xdr:row>10</xdr:row>
      <xdr:rowOff>103181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103181</xdr:rowOff>
    </xdr:from>
    <xdr:to>
      <xdr:col>10</xdr:col>
      <xdr:colOff>666139</xdr:colOff>
      <xdr:row>10</xdr:row>
      <xdr:rowOff>103181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2381244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103181</xdr:rowOff>
    </xdr:from>
    <xdr:to>
      <xdr:col>10</xdr:col>
      <xdr:colOff>666139</xdr:colOff>
      <xdr:row>7</xdr:row>
      <xdr:rowOff>103181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119070</xdr:rowOff>
    </xdr:from>
    <xdr:to>
      <xdr:col>5</xdr:col>
      <xdr:colOff>658151</xdr:colOff>
      <xdr:row>13</xdr:row>
      <xdr:rowOff>119070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0125" y="3016258"/>
          <a:ext cx="26431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127008</xdr:rowOff>
    </xdr:from>
    <xdr:to>
      <xdr:col>5</xdr:col>
      <xdr:colOff>658151</xdr:colOff>
      <xdr:row>16</xdr:row>
      <xdr:rowOff>127008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00125" y="3643321"/>
          <a:ext cx="26431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119070</xdr:rowOff>
    </xdr:from>
    <xdr:to>
      <xdr:col>10</xdr:col>
      <xdr:colOff>658151</xdr:colOff>
      <xdr:row>16</xdr:row>
      <xdr:rowOff>119070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64000" y="3635383"/>
          <a:ext cx="264318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127001</xdr:rowOff>
    </xdr:from>
    <xdr:to>
      <xdr:col>10</xdr:col>
      <xdr:colOff>658124</xdr:colOff>
      <xdr:row>13</xdr:row>
      <xdr:rowOff>127001</xdr:rowOff>
    </xdr:to>
    <xdr:cxnSp macro="">
      <xdr:nvCxnSpPr>
        <xdr:cNvPr id="19" name="ลูกศรเชื่อมต่อแบบตรง 18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4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76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7</xdr:row>
      <xdr:rowOff>101594</xdr:rowOff>
    </xdr:from>
    <xdr:to>
      <xdr:col>3</xdr:col>
      <xdr:colOff>677174</xdr:colOff>
      <xdr:row>7</xdr:row>
      <xdr:rowOff>101594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19175" y="1768469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85725</xdr:rowOff>
    </xdr:from>
    <xdr:to>
      <xdr:col>6</xdr:col>
      <xdr:colOff>0</xdr:colOff>
      <xdr:row>10</xdr:row>
      <xdr:rowOff>87318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1009650" y="2381250"/>
          <a:ext cx="2657475" cy="1593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111119</xdr:rowOff>
    </xdr:from>
    <xdr:to>
      <xdr:col>10</xdr:col>
      <xdr:colOff>658142</xdr:colOff>
      <xdr:row>10</xdr:row>
      <xdr:rowOff>111119</xdr:rowOff>
    </xdr:to>
    <xdr:cxnSp macro="">
      <xdr:nvCxnSpPr>
        <xdr:cNvPr id="23" name="ลูกศรเชื่อมต่อแบบตรง 22"/>
        <xdr:cNvCxnSpPr/>
      </xdr:nvCxnSpPr>
      <xdr:spPr>
        <a:xfrm>
          <a:off x="4733925" y="2406644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103181</xdr:rowOff>
    </xdr:from>
    <xdr:to>
      <xdr:col>5</xdr:col>
      <xdr:colOff>658142</xdr:colOff>
      <xdr:row>13</xdr:row>
      <xdr:rowOff>103181</xdr:rowOff>
    </xdr:to>
    <xdr:cxnSp macro="">
      <xdr:nvCxnSpPr>
        <xdr:cNvPr id="24" name="ลูกศรเชื่อมต่อแบบตรง 23"/>
        <xdr:cNvCxnSpPr/>
      </xdr:nvCxnSpPr>
      <xdr:spPr>
        <a:xfrm>
          <a:off x="1666875" y="3000369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87636</xdr:rowOff>
    </xdr:from>
    <xdr:to>
      <xdr:col>9</xdr:col>
      <xdr:colOff>666190</xdr:colOff>
      <xdr:row>13</xdr:row>
      <xdr:rowOff>87636</xdr:rowOff>
    </xdr:to>
    <xdr:cxnSp macro="">
      <xdr:nvCxnSpPr>
        <xdr:cNvPr id="25" name="ลูกศรเชื่อมต่อแบบตรง 24"/>
        <xdr:cNvCxnSpPr/>
      </xdr:nvCxnSpPr>
      <xdr:spPr>
        <a:xfrm>
          <a:off x="5397500" y="2992444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134933</xdr:rowOff>
    </xdr:from>
    <xdr:to>
      <xdr:col>5</xdr:col>
      <xdr:colOff>675269</xdr:colOff>
      <xdr:row>19</xdr:row>
      <xdr:rowOff>134933</xdr:rowOff>
    </xdr:to>
    <xdr:cxnSp macro="">
      <xdr:nvCxnSpPr>
        <xdr:cNvPr id="27" name="ลูกศรเชื่อมต่อแบบตรง 26"/>
        <xdr:cNvCxnSpPr/>
      </xdr:nvCxnSpPr>
      <xdr:spPr>
        <a:xfrm>
          <a:off x="1666875" y="4270371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16</xdr:row>
      <xdr:rowOff>111132</xdr:rowOff>
    </xdr:from>
    <xdr:to>
      <xdr:col>5</xdr:col>
      <xdr:colOff>675715</xdr:colOff>
      <xdr:row>16</xdr:row>
      <xdr:rowOff>111132</xdr:rowOff>
    </xdr:to>
    <xdr:cxnSp macro="">
      <xdr:nvCxnSpPr>
        <xdr:cNvPr id="28" name="ลูกศรเชื่อมต่อแบบตรง 27"/>
        <xdr:cNvCxnSpPr/>
      </xdr:nvCxnSpPr>
      <xdr:spPr>
        <a:xfrm>
          <a:off x="3000375" y="3627445"/>
          <a:ext cx="6508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111132</xdr:rowOff>
    </xdr:from>
    <xdr:to>
      <xdr:col>9</xdr:col>
      <xdr:colOff>658142</xdr:colOff>
      <xdr:row>16</xdr:row>
      <xdr:rowOff>111132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64000" y="362744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7</xdr:row>
      <xdr:rowOff>104775</xdr:rowOff>
    </xdr:from>
    <xdr:to>
      <xdr:col>5</xdr:col>
      <xdr:colOff>675241</xdr:colOff>
      <xdr:row>7</xdr:row>
      <xdr:rowOff>104775</xdr:rowOff>
    </xdr:to>
    <xdr:cxnSp macro="">
      <xdr:nvCxnSpPr>
        <xdr:cNvPr id="33" name="ลูกศรเชื่อมต่อแบบตรง 32"/>
        <xdr:cNvCxnSpPr/>
      </xdr:nvCxnSpPr>
      <xdr:spPr>
        <a:xfrm>
          <a:off x="2343150" y="1771650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87636</xdr:rowOff>
    </xdr:from>
    <xdr:to>
      <xdr:col>7</xdr:col>
      <xdr:colOff>666190</xdr:colOff>
      <xdr:row>7</xdr:row>
      <xdr:rowOff>87636</xdr:rowOff>
    </xdr:to>
    <xdr:cxnSp macro="">
      <xdr:nvCxnSpPr>
        <xdr:cNvPr id="35" name="ลูกศรเชื่อมต่อแบบตรง 34"/>
        <xdr:cNvCxnSpPr/>
      </xdr:nvCxnSpPr>
      <xdr:spPr>
        <a:xfrm>
          <a:off x="5400675" y="3019431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</xdr:row>
      <xdr:rowOff>127001</xdr:rowOff>
    </xdr:from>
    <xdr:to>
      <xdr:col>10</xdr:col>
      <xdr:colOff>675241</xdr:colOff>
      <xdr:row>19</xdr:row>
      <xdr:rowOff>127001</xdr:rowOff>
    </xdr:to>
    <xdr:cxnSp macro="">
      <xdr:nvCxnSpPr>
        <xdr:cNvPr id="31" name="ลูกศรเชื่อมต่อแบบตรง 30"/>
        <xdr:cNvCxnSpPr/>
      </xdr:nvCxnSpPr>
      <xdr:spPr>
        <a:xfrm>
          <a:off x="5410200" y="43084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8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8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87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8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8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87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87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87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087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87318</xdr:rowOff>
    </xdr:from>
    <xdr:to>
      <xdr:col>5</xdr:col>
      <xdr:colOff>658151</xdr:colOff>
      <xdr:row>7</xdr:row>
      <xdr:rowOff>87318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0125" y="1746256"/>
          <a:ext cx="26431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79380</xdr:rowOff>
    </xdr:from>
    <xdr:to>
      <xdr:col>8</xdr:col>
      <xdr:colOff>658124</xdr:colOff>
      <xdr:row>7</xdr:row>
      <xdr:rowOff>79380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4000" y="1738318"/>
          <a:ext cx="130968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87318</xdr:rowOff>
    </xdr:from>
    <xdr:to>
      <xdr:col>5</xdr:col>
      <xdr:colOff>658151</xdr:colOff>
      <xdr:row>10</xdr:row>
      <xdr:rowOff>87318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0125" y="1746256"/>
          <a:ext cx="26431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79380</xdr:rowOff>
    </xdr:from>
    <xdr:to>
      <xdr:col>8</xdr:col>
      <xdr:colOff>658124</xdr:colOff>
      <xdr:row>10</xdr:row>
      <xdr:rowOff>79380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4000" y="1738318"/>
          <a:ext cx="130968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103194</xdr:rowOff>
    </xdr:from>
    <xdr:to>
      <xdr:col>3</xdr:col>
      <xdr:colOff>658124</xdr:colOff>
      <xdr:row>13</xdr:row>
      <xdr:rowOff>103194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00125" y="3000382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103181</xdr:rowOff>
    </xdr:from>
    <xdr:to>
      <xdr:col>5</xdr:col>
      <xdr:colOff>658124</xdr:colOff>
      <xdr:row>13</xdr:row>
      <xdr:rowOff>103181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33625" y="3000369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119070</xdr:rowOff>
    </xdr:from>
    <xdr:to>
      <xdr:col>3</xdr:col>
      <xdr:colOff>658124</xdr:colOff>
      <xdr:row>16</xdr:row>
      <xdr:rowOff>119070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00125" y="3635383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119057</xdr:rowOff>
    </xdr:from>
    <xdr:to>
      <xdr:col>5</xdr:col>
      <xdr:colOff>658124</xdr:colOff>
      <xdr:row>16</xdr:row>
      <xdr:rowOff>119057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33625" y="3635370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111132</xdr:rowOff>
    </xdr:from>
    <xdr:to>
      <xdr:col>9</xdr:col>
      <xdr:colOff>666190</xdr:colOff>
      <xdr:row>13</xdr:row>
      <xdr:rowOff>111132</xdr:rowOff>
    </xdr:to>
    <xdr:cxnSp macro="">
      <xdr:nvCxnSpPr>
        <xdr:cNvPr id="21" name="ลูกศรเชื่อมต่อแบบตรง 20"/>
        <xdr:cNvCxnSpPr/>
      </xdr:nvCxnSpPr>
      <xdr:spPr>
        <a:xfrm>
          <a:off x="5397500" y="3008320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103194</xdr:rowOff>
    </xdr:from>
    <xdr:to>
      <xdr:col>7</xdr:col>
      <xdr:colOff>666190</xdr:colOff>
      <xdr:row>16</xdr:row>
      <xdr:rowOff>103194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64000" y="3619507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7938</xdr:colOff>
      <xdr:row>19</xdr:row>
      <xdr:rowOff>119070</xdr:rowOff>
    </xdr:from>
    <xdr:to>
      <xdr:col>5</xdr:col>
      <xdr:colOff>666138</xdr:colOff>
      <xdr:row>19</xdr:row>
      <xdr:rowOff>119070</xdr:rowOff>
    </xdr:to>
    <xdr:cxnSp macro="">
      <xdr:nvCxnSpPr>
        <xdr:cNvPr id="23" name="ลูกศรเชื่อมต่อแบบตรง 22"/>
        <xdr:cNvCxnSpPr/>
      </xdr:nvCxnSpPr>
      <xdr:spPr>
        <a:xfrm>
          <a:off x="1674813" y="4254508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111119</xdr:rowOff>
    </xdr:from>
    <xdr:to>
      <xdr:col>10</xdr:col>
      <xdr:colOff>658142</xdr:colOff>
      <xdr:row>19</xdr:row>
      <xdr:rowOff>111119</xdr:rowOff>
    </xdr:to>
    <xdr:cxnSp macro="">
      <xdr:nvCxnSpPr>
        <xdr:cNvPr id="25" name="ลูกศรเชื่อมต่อแบบตรง 24"/>
        <xdr:cNvCxnSpPr/>
      </xdr:nvCxnSpPr>
      <xdr:spPr>
        <a:xfrm>
          <a:off x="4730750" y="4246557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26" name="ลูกศรเชื่อมต่อแบบตรง 25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127001</xdr:rowOff>
    </xdr:from>
    <xdr:to>
      <xdr:col>11</xdr:col>
      <xdr:colOff>658124</xdr:colOff>
      <xdr:row>16</xdr:row>
      <xdr:rowOff>127001</xdr:rowOff>
    </xdr:to>
    <xdr:cxnSp macro="">
      <xdr:nvCxnSpPr>
        <xdr:cNvPr id="24" name="ลูกศรเชื่อมต่อแบบตรง 23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6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7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7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7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7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7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177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119070</xdr:rowOff>
    </xdr:from>
    <xdr:to>
      <xdr:col>5</xdr:col>
      <xdr:colOff>658142</xdr:colOff>
      <xdr:row>7</xdr:row>
      <xdr:rowOff>119070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66875" y="1778008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119070</xdr:rowOff>
    </xdr:from>
    <xdr:to>
      <xdr:col>10</xdr:col>
      <xdr:colOff>658142</xdr:colOff>
      <xdr:row>7</xdr:row>
      <xdr:rowOff>119070</xdr:rowOff>
    </xdr:to>
    <xdr:cxnSp macro="">
      <xdr:nvCxnSpPr>
        <xdr:cNvPr id="21" name="ลูกศรเชื่อมต่อแบบตรง 20"/>
        <xdr:cNvCxnSpPr/>
      </xdr:nvCxnSpPr>
      <xdr:spPr>
        <a:xfrm>
          <a:off x="1666875" y="1778008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111132</xdr:rowOff>
    </xdr:from>
    <xdr:to>
      <xdr:col>4</xdr:col>
      <xdr:colOff>658142</xdr:colOff>
      <xdr:row>10</xdr:row>
      <xdr:rowOff>111132</xdr:rowOff>
    </xdr:to>
    <xdr:cxnSp macro="">
      <xdr:nvCxnSpPr>
        <xdr:cNvPr id="22" name="ลูกศรเชื่อมต่อแบบตรง 21"/>
        <xdr:cNvCxnSpPr/>
      </xdr:nvCxnSpPr>
      <xdr:spPr>
        <a:xfrm>
          <a:off x="1000125" y="238919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111132</xdr:rowOff>
    </xdr:from>
    <xdr:to>
      <xdr:col>9</xdr:col>
      <xdr:colOff>658142</xdr:colOff>
      <xdr:row>10</xdr:row>
      <xdr:rowOff>111132</xdr:rowOff>
    </xdr:to>
    <xdr:cxnSp macro="">
      <xdr:nvCxnSpPr>
        <xdr:cNvPr id="23" name="ลูกศรเชื่อมต่อแบบตรง 22"/>
        <xdr:cNvCxnSpPr/>
      </xdr:nvCxnSpPr>
      <xdr:spPr>
        <a:xfrm>
          <a:off x="1000125" y="238919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111132</xdr:rowOff>
    </xdr:from>
    <xdr:to>
      <xdr:col>4</xdr:col>
      <xdr:colOff>658142</xdr:colOff>
      <xdr:row>13</xdr:row>
      <xdr:rowOff>111132</xdr:rowOff>
    </xdr:to>
    <xdr:cxnSp macro="">
      <xdr:nvCxnSpPr>
        <xdr:cNvPr id="24" name="ลูกศรเชื่อมต่อแบบตรง 23"/>
        <xdr:cNvCxnSpPr/>
      </xdr:nvCxnSpPr>
      <xdr:spPr>
        <a:xfrm>
          <a:off x="1000125" y="238919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103181</xdr:rowOff>
    </xdr:from>
    <xdr:to>
      <xdr:col>5</xdr:col>
      <xdr:colOff>658142</xdr:colOff>
      <xdr:row>16</xdr:row>
      <xdr:rowOff>103181</xdr:rowOff>
    </xdr:to>
    <xdr:cxnSp macro="">
      <xdr:nvCxnSpPr>
        <xdr:cNvPr id="26" name="ลูกศรเชื่อมต่อแบบตรง 25"/>
        <xdr:cNvCxnSpPr/>
      </xdr:nvCxnSpPr>
      <xdr:spPr>
        <a:xfrm>
          <a:off x="1666875" y="3619494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103181</xdr:rowOff>
    </xdr:from>
    <xdr:to>
      <xdr:col>10</xdr:col>
      <xdr:colOff>658142</xdr:colOff>
      <xdr:row>16</xdr:row>
      <xdr:rowOff>103181</xdr:rowOff>
    </xdr:to>
    <xdr:cxnSp macro="">
      <xdr:nvCxnSpPr>
        <xdr:cNvPr id="27" name="ลูกศรเชื่อมต่อแบบตรง 26"/>
        <xdr:cNvCxnSpPr/>
      </xdr:nvCxnSpPr>
      <xdr:spPr>
        <a:xfrm>
          <a:off x="1666875" y="3619494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111132</xdr:rowOff>
    </xdr:from>
    <xdr:to>
      <xdr:col>4</xdr:col>
      <xdr:colOff>658142</xdr:colOff>
      <xdr:row>19</xdr:row>
      <xdr:rowOff>111132</xdr:rowOff>
    </xdr:to>
    <xdr:cxnSp macro="">
      <xdr:nvCxnSpPr>
        <xdr:cNvPr id="28" name="ลูกศรเชื่อมต่อแบบตรง 27"/>
        <xdr:cNvCxnSpPr/>
      </xdr:nvCxnSpPr>
      <xdr:spPr>
        <a:xfrm>
          <a:off x="1000125" y="238919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111132</xdr:rowOff>
    </xdr:from>
    <xdr:to>
      <xdr:col>9</xdr:col>
      <xdr:colOff>658142</xdr:colOff>
      <xdr:row>19</xdr:row>
      <xdr:rowOff>111132</xdr:rowOff>
    </xdr:to>
    <xdr:cxnSp macro="">
      <xdr:nvCxnSpPr>
        <xdr:cNvPr id="31" name="ลูกศรเชื่อมต่อแบบตรง 30"/>
        <xdr:cNvCxnSpPr/>
      </xdr:nvCxnSpPr>
      <xdr:spPr>
        <a:xfrm>
          <a:off x="1000125" y="4292607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127001</xdr:rowOff>
    </xdr:from>
    <xdr:to>
      <xdr:col>10</xdr:col>
      <xdr:colOff>658124</xdr:colOff>
      <xdr:row>13</xdr:row>
      <xdr:rowOff>127001</xdr:rowOff>
    </xdr:to>
    <xdr:cxnSp macro="">
      <xdr:nvCxnSpPr>
        <xdr:cNvPr id="30" name="ลูกศรเชื่อมต่อแบบตรง 29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85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85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858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858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859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859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859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859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859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121920</xdr:rowOff>
    </xdr:from>
    <xdr:to>
      <xdr:col>4</xdr:col>
      <xdr:colOff>685800</xdr:colOff>
      <xdr:row>16</xdr:row>
      <xdr:rowOff>121920</xdr:rowOff>
    </xdr:to>
    <xdr:cxnSp macro="">
      <xdr:nvCxnSpPr>
        <xdr:cNvPr id="408595" name="ลูกศรเชื่อมต่อแบบตรง 14"/>
        <xdr:cNvCxnSpPr>
          <a:cxnSpLocks noChangeShapeType="1"/>
        </xdr:cNvCxnSpPr>
      </xdr:nvCxnSpPr>
      <xdr:spPr bwMode="auto">
        <a:xfrm flipV="1">
          <a:off x="1714500" y="361950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22860</xdr:colOff>
      <xdr:row>16</xdr:row>
      <xdr:rowOff>91440</xdr:rowOff>
    </xdr:from>
    <xdr:to>
      <xdr:col>11</xdr:col>
      <xdr:colOff>678180</xdr:colOff>
      <xdr:row>16</xdr:row>
      <xdr:rowOff>91440</xdr:rowOff>
    </xdr:to>
    <xdr:cxnSp macro="">
      <xdr:nvCxnSpPr>
        <xdr:cNvPr id="408596" name="ลูกศรเชื่อมต่อแบบตรง 14"/>
        <xdr:cNvCxnSpPr>
          <a:cxnSpLocks noChangeShapeType="1"/>
        </xdr:cNvCxnSpPr>
      </xdr:nvCxnSpPr>
      <xdr:spPr bwMode="auto">
        <a:xfrm>
          <a:off x="4892040" y="3589020"/>
          <a:ext cx="2712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91440</xdr:rowOff>
    </xdr:from>
    <xdr:to>
      <xdr:col>9</xdr:col>
      <xdr:colOff>0</xdr:colOff>
      <xdr:row>7</xdr:row>
      <xdr:rowOff>91440</xdr:rowOff>
    </xdr:to>
    <xdr:cxnSp macro="">
      <xdr:nvCxnSpPr>
        <xdr:cNvPr id="408597" name="ลูกศรเชื่อมต่อแบบตรง 14"/>
        <xdr:cNvCxnSpPr>
          <a:cxnSpLocks noChangeShapeType="1"/>
        </xdr:cNvCxnSpPr>
      </xdr:nvCxnSpPr>
      <xdr:spPr bwMode="auto">
        <a:xfrm flipV="1">
          <a:off x="4183380" y="173736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91440</xdr:rowOff>
    </xdr:from>
    <xdr:to>
      <xdr:col>11</xdr:col>
      <xdr:colOff>0</xdr:colOff>
      <xdr:row>7</xdr:row>
      <xdr:rowOff>91440</xdr:rowOff>
    </xdr:to>
    <xdr:cxnSp macro="">
      <xdr:nvCxnSpPr>
        <xdr:cNvPr id="408598" name="ลูกศรเชื่อมต่อแบบตรง 14"/>
        <xdr:cNvCxnSpPr>
          <a:cxnSpLocks noChangeShapeType="1"/>
        </xdr:cNvCxnSpPr>
      </xdr:nvCxnSpPr>
      <xdr:spPr bwMode="auto">
        <a:xfrm flipV="1">
          <a:off x="5554980" y="173736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106680</xdr:rowOff>
    </xdr:from>
    <xdr:to>
      <xdr:col>5</xdr:col>
      <xdr:colOff>655320</xdr:colOff>
      <xdr:row>10</xdr:row>
      <xdr:rowOff>106680</xdr:rowOff>
    </xdr:to>
    <xdr:cxnSp macro="">
      <xdr:nvCxnSpPr>
        <xdr:cNvPr id="408599" name="ลูกศรเชื่อมต่อแบบตรง 14"/>
        <xdr:cNvCxnSpPr>
          <a:cxnSpLocks noChangeShapeType="1"/>
        </xdr:cNvCxnSpPr>
      </xdr:nvCxnSpPr>
      <xdr:spPr bwMode="auto">
        <a:xfrm>
          <a:off x="1028700" y="2369820"/>
          <a:ext cx="2712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106680</xdr:rowOff>
    </xdr:from>
    <xdr:to>
      <xdr:col>10</xdr:col>
      <xdr:colOff>655320</xdr:colOff>
      <xdr:row>10</xdr:row>
      <xdr:rowOff>106680</xdr:rowOff>
    </xdr:to>
    <xdr:cxnSp macro="">
      <xdr:nvCxnSpPr>
        <xdr:cNvPr id="408600" name="ลูกศรเชื่อมต่อแบบตรง 14"/>
        <xdr:cNvCxnSpPr>
          <a:cxnSpLocks noChangeShapeType="1"/>
        </xdr:cNvCxnSpPr>
      </xdr:nvCxnSpPr>
      <xdr:spPr bwMode="auto">
        <a:xfrm>
          <a:off x="4183380" y="2369820"/>
          <a:ext cx="2712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9</xdr:col>
      <xdr:colOff>685800</xdr:colOff>
      <xdr:row>19</xdr:row>
      <xdr:rowOff>121920</xdr:rowOff>
    </xdr:to>
    <xdr:cxnSp macro="">
      <xdr:nvCxnSpPr>
        <xdr:cNvPr id="408601" name="ลูกศรเชื่อมต่อแบบตรง 14"/>
        <xdr:cNvCxnSpPr>
          <a:cxnSpLocks noChangeShapeType="1"/>
        </xdr:cNvCxnSpPr>
      </xdr:nvCxnSpPr>
      <xdr:spPr bwMode="auto">
        <a:xfrm flipV="1">
          <a:off x="4869180" y="423672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121920</xdr:rowOff>
    </xdr:from>
    <xdr:to>
      <xdr:col>5</xdr:col>
      <xdr:colOff>685800</xdr:colOff>
      <xdr:row>19</xdr:row>
      <xdr:rowOff>121920</xdr:rowOff>
    </xdr:to>
    <xdr:cxnSp macro="">
      <xdr:nvCxnSpPr>
        <xdr:cNvPr id="408602" name="ลูกศรเชื่อมต่อแบบตรง 14"/>
        <xdr:cNvCxnSpPr>
          <a:cxnSpLocks noChangeShapeType="1"/>
        </xdr:cNvCxnSpPr>
      </xdr:nvCxnSpPr>
      <xdr:spPr bwMode="auto">
        <a:xfrm flipV="1">
          <a:off x="2400300" y="423672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13</xdr:row>
      <xdr:rowOff>142875</xdr:rowOff>
    </xdr:from>
    <xdr:to>
      <xdr:col>5</xdr:col>
      <xdr:colOff>680085</xdr:colOff>
      <xdr:row>13</xdr:row>
      <xdr:rowOff>142876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2343150" y="3067050"/>
          <a:ext cx="1314450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7</xdr:row>
      <xdr:rowOff>107950</xdr:rowOff>
    </xdr:from>
    <xdr:to>
      <xdr:col>5</xdr:col>
      <xdr:colOff>666131</xdr:colOff>
      <xdr:row>7</xdr:row>
      <xdr:rowOff>107950</xdr:rowOff>
    </xdr:to>
    <xdr:cxnSp macro="">
      <xdr:nvCxnSpPr>
        <xdr:cNvPr id="24" name="ลูกศรเชื่อมต่อแบบตรง 23"/>
        <xdr:cNvCxnSpPr/>
      </xdr:nvCxnSpPr>
      <xdr:spPr>
        <a:xfrm>
          <a:off x="1008063" y="1774825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127001</xdr:rowOff>
    </xdr:from>
    <xdr:to>
      <xdr:col>10</xdr:col>
      <xdr:colOff>658124</xdr:colOff>
      <xdr:row>13</xdr:row>
      <xdr:rowOff>127001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18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18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18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18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18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18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18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18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18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119070</xdr:rowOff>
    </xdr:from>
    <xdr:to>
      <xdr:col>5</xdr:col>
      <xdr:colOff>658142</xdr:colOff>
      <xdr:row>7</xdr:row>
      <xdr:rowOff>119070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875" y="178594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119070</xdr:rowOff>
    </xdr:from>
    <xdr:to>
      <xdr:col>10</xdr:col>
      <xdr:colOff>658142</xdr:colOff>
      <xdr:row>7</xdr:row>
      <xdr:rowOff>119070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733925" y="178594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87623</xdr:rowOff>
    </xdr:from>
    <xdr:to>
      <xdr:col>5</xdr:col>
      <xdr:colOff>658151</xdr:colOff>
      <xdr:row>10</xdr:row>
      <xdr:rowOff>87623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0125" y="2390768"/>
          <a:ext cx="26431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119062</xdr:rowOff>
    </xdr:from>
    <xdr:to>
      <xdr:col>9</xdr:col>
      <xdr:colOff>666151</xdr:colOff>
      <xdr:row>10</xdr:row>
      <xdr:rowOff>119070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4733925" y="2414587"/>
          <a:ext cx="131762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119070</xdr:rowOff>
    </xdr:from>
    <xdr:to>
      <xdr:col>5</xdr:col>
      <xdr:colOff>658142</xdr:colOff>
      <xdr:row>13</xdr:row>
      <xdr:rowOff>119070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66875" y="304324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87636</xdr:rowOff>
    </xdr:from>
    <xdr:to>
      <xdr:col>9</xdr:col>
      <xdr:colOff>666190</xdr:colOff>
      <xdr:row>13</xdr:row>
      <xdr:rowOff>87636</xdr:rowOff>
    </xdr:to>
    <xdr:cxnSp macro="">
      <xdr:nvCxnSpPr>
        <xdr:cNvPr id="16" name="ลูกศรเชื่อมต่อแบบตรง 15"/>
        <xdr:cNvCxnSpPr/>
      </xdr:nvCxnSpPr>
      <xdr:spPr>
        <a:xfrm>
          <a:off x="5400675" y="3019431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119070</xdr:rowOff>
    </xdr:from>
    <xdr:to>
      <xdr:col>5</xdr:col>
      <xdr:colOff>658142</xdr:colOff>
      <xdr:row>16</xdr:row>
      <xdr:rowOff>119070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66875" y="367189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111132</xdr:rowOff>
    </xdr:from>
    <xdr:to>
      <xdr:col>9</xdr:col>
      <xdr:colOff>666151</xdr:colOff>
      <xdr:row>16</xdr:row>
      <xdr:rowOff>111140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4733925" y="3663957"/>
          <a:ext cx="131762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111119</xdr:rowOff>
    </xdr:from>
    <xdr:to>
      <xdr:col>9</xdr:col>
      <xdr:colOff>666151</xdr:colOff>
      <xdr:row>19</xdr:row>
      <xdr:rowOff>111127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4733925" y="4292594"/>
          <a:ext cx="131762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111132</xdr:rowOff>
    </xdr:from>
    <xdr:to>
      <xdr:col>5</xdr:col>
      <xdr:colOff>666151</xdr:colOff>
      <xdr:row>19</xdr:row>
      <xdr:rowOff>111140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2333625" y="4292607"/>
          <a:ext cx="131762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111132</xdr:rowOff>
    </xdr:from>
    <xdr:to>
      <xdr:col>5</xdr:col>
      <xdr:colOff>666151</xdr:colOff>
      <xdr:row>19</xdr:row>
      <xdr:rowOff>111140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2333625" y="4292607"/>
          <a:ext cx="131762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16</xdr:row>
      <xdr:rowOff>117476</xdr:rowOff>
    </xdr:from>
    <xdr:to>
      <xdr:col>11</xdr:col>
      <xdr:colOff>675241</xdr:colOff>
      <xdr:row>16</xdr:row>
      <xdr:rowOff>117476</xdr:rowOff>
    </xdr:to>
    <xdr:cxnSp macro="">
      <xdr:nvCxnSpPr>
        <xdr:cNvPr id="22" name="ลูกศรเชื่อมต่อแบบตรง 21"/>
        <xdr:cNvCxnSpPr/>
      </xdr:nvCxnSpPr>
      <xdr:spPr>
        <a:xfrm>
          <a:off x="6076950" y="3670301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9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9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9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9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9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19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4</xdr:col>
      <xdr:colOff>0</xdr:colOff>
      <xdr:row>7</xdr:row>
      <xdr:rowOff>91440</xdr:rowOff>
    </xdr:to>
    <xdr:cxnSp macro="">
      <xdr:nvCxnSpPr>
        <xdr:cNvPr id="393196" name="ลูกศรเชื่อมต่อแบบตรง 14"/>
        <xdr:cNvCxnSpPr>
          <a:cxnSpLocks noChangeShapeType="1"/>
        </xdr:cNvCxnSpPr>
      </xdr:nvCxnSpPr>
      <xdr:spPr bwMode="auto">
        <a:xfrm flipV="1">
          <a:off x="1028700" y="173736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cxnSp macro="">
      <xdr:nvCxnSpPr>
        <xdr:cNvPr id="393197" name="ลูกศรเชื่อมต่อแบบตรง 14"/>
        <xdr:cNvCxnSpPr>
          <a:cxnSpLocks noChangeShapeType="1"/>
        </xdr:cNvCxnSpPr>
      </xdr:nvCxnSpPr>
      <xdr:spPr bwMode="auto">
        <a:xfrm flipV="1">
          <a:off x="2400300" y="173736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91440</xdr:rowOff>
    </xdr:from>
    <xdr:to>
      <xdr:col>9</xdr:col>
      <xdr:colOff>0</xdr:colOff>
      <xdr:row>7</xdr:row>
      <xdr:rowOff>91440</xdr:rowOff>
    </xdr:to>
    <xdr:cxnSp macro="">
      <xdr:nvCxnSpPr>
        <xdr:cNvPr id="393198" name="ลูกศรเชื่อมต่อแบบตรง 14"/>
        <xdr:cNvCxnSpPr>
          <a:cxnSpLocks noChangeShapeType="1"/>
        </xdr:cNvCxnSpPr>
      </xdr:nvCxnSpPr>
      <xdr:spPr bwMode="auto">
        <a:xfrm flipV="1">
          <a:off x="4183380" y="173736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91440</xdr:rowOff>
    </xdr:from>
    <xdr:to>
      <xdr:col>11</xdr:col>
      <xdr:colOff>0</xdr:colOff>
      <xdr:row>7</xdr:row>
      <xdr:rowOff>91440</xdr:rowOff>
    </xdr:to>
    <xdr:cxnSp macro="">
      <xdr:nvCxnSpPr>
        <xdr:cNvPr id="393199" name="ลูกศรเชื่อมต่อแบบตรง 14"/>
        <xdr:cNvCxnSpPr>
          <a:cxnSpLocks noChangeShapeType="1"/>
        </xdr:cNvCxnSpPr>
      </xdr:nvCxnSpPr>
      <xdr:spPr bwMode="auto">
        <a:xfrm flipV="1">
          <a:off x="5554980" y="173736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121920</xdr:rowOff>
    </xdr:from>
    <xdr:to>
      <xdr:col>4</xdr:col>
      <xdr:colOff>685800</xdr:colOff>
      <xdr:row>10</xdr:row>
      <xdr:rowOff>121920</xdr:rowOff>
    </xdr:to>
    <xdr:cxnSp macro="">
      <xdr:nvCxnSpPr>
        <xdr:cNvPr id="393200" name="ลูกศรเชื่อมต่อแบบตรง 14"/>
        <xdr:cNvCxnSpPr>
          <a:cxnSpLocks noChangeShapeType="1"/>
        </xdr:cNvCxnSpPr>
      </xdr:nvCxnSpPr>
      <xdr:spPr bwMode="auto">
        <a:xfrm flipV="1">
          <a:off x="1714500" y="238506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10</xdr:col>
      <xdr:colOff>655320</xdr:colOff>
      <xdr:row>10</xdr:row>
      <xdr:rowOff>114300</xdr:rowOff>
    </xdr:to>
    <xdr:cxnSp macro="">
      <xdr:nvCxnSpPr>
        <xdr:cNvPr id="393201" name="ลูกศรเชื่อมต่อแบบตรง 14"/>
        <xdr:cNvCxnSpPr>
          <a:cxnSpLocks noChangeShapeType="1"/>
        </xdr:cNvCxnSpPr>
      </xdr:nvCxnSpPr>
      <xdr:spPr bwMode="auto">
        <a:xfrm>
          <a:off x="4183380" y="2377440"/>
          <a:ext cx="2712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91440</xdr:rowOff>
    </xdr:from>
    <xdr:to>
      <xdr:col>4</xdr:col>
      <xdr:colOff>0</xdr:colOff>
      <xdr:row>13</xdr:row>
      <xdr:rowOff>91440</xdr:rowOff>
    </xdr:to>
    <xdr:cxnSp macro="">
      <xdr:nvCxnSpPr>
        <xdr:cNvPr id="393202" name="ลูกศรเชื่อมต่อแบบตรง 14"/>
        <xdr:cNvCxnSpPr>
          <a:cxnSpLocks noChangeShapeType="1"/>
        </xdr:cNvCxnSpPr>
      </xdr:nvCxnSpPr>
      <xdr:spPr bwMode="auto">
        <a:xfrm flipV="1">
          <a:off x="1028700" y="297180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cxnSp macro="">
      <xdr:nvCxnSpPr>
        <xdr:cNvPr id="393203" name="ลูกศรเชื่อมต่อแบบตรง 14"/>
        <xdr:cNvCxnSpPr>
          <a:cxnSpLocks noChangeShapeType="1"/>
        </xdr:cNvCxnSpPr>
      </xdr:nvCxnSpPr>
      <xdr:spPr bwMode="auto">
        <a:xfrm flipV="1">
          <a:off x="2400300" y="297180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28" name="ลูกศรเชื่อมต่อแบบตรง 27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cxnSp macro="">
      <xdr:nvCxnSpPr>
        <xdr:cNvPr id="393205" name="ลูกศรเชื่อมต่อแบบตรง 14"/>
        <xdr:cNvCxnSpPr>
          <a:cxnSpLocks noChangeShapeType="1"/>
        </xdr:cNvCxnSpPr>
      </xdr:nvCxnSpPr>
      <xdr:spPr bwMode="auto">
        <a:xfrm flipV="1">
          <a:off x="2400300" y="358902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91440</xdr:rowOff>
    </xdr:from>
    <xdr:to>
      <xdr:col>9</xdr:col>
      <xdr:colOff>662940</xdr:colOff>
      <xdr:row>16</xdr:row>
      <xdr:rowOff>91440</xdr:rowOff>
    </xdr:to>
    <xdr:cxnSp macro="">
      <xdr:nvCxnSpPr>
        <xdr:cNvPr id="393206" name="ลูกศรเชื่อมต่อแบบตรง 14"/>
        <xdr:cNvCxnSpPr>
          <a:cxnSpLocks noChangeShapeType="1"/>
        </xdr:cNvCxnSpPr>
      </xdr:nvCxnSpPr>
      <xdr:spPr bwMode="auto">
        <a:xfrm flipV="1">
          <a:off x="4183380" y="3589020"/>
          <a:ext cx="20345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121920</xdr:rowOff>
    </xdr:from>
    <xdr:to>
      <xdr:col>4</xdr:col>
      <xdr:colOff>685800</xdr:colOff>
      <xdr:row>19</xdr:row>
      <xdr:rowOff>121920</xdr:rowOff>
    </xdr:to>
    <xdr:cxnSp macro="">
      <xdr:nvCxnSpPr>
        <xdr:cNvPr id="393207" name="ลูกศรเชื่อมต่อแบบตรง 14"/>
        <xdr:cNvCxnSpPr>
          <a:cxnSpLocks noChangeShapeType="1"/>
        </xdr:cNvCxnSpPr>
      </xdr:nvCxnSpPr>
      <xdr:spPr bwMode="auto">
        <a:xfrm flipV="1">
          <a:off x="1714500" y="423672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9</xdr:col>
      <xdr:colOff>685800</xdr:colOff>
      <xdr:row>19</xdr:row>
      <xdr:rowOff>121920</xdr:rowOff>
    </xdr:to>
    <xdr:cxnSp macro="">
      <xdr:nvCxnSpPr>
        <xdr:cNvPr id="393208" name="ลูกศรเชื่อมต่อแบบตรง 14"/>
        <xdr:cNvCxnSpPr>
          <a:cxnSpLocks noChangeShapeType="1"/>
        </xdr:cNvCxnSpPr>
      </xdr:nvCxnSpPr>
      <xdr:spPr bwMode="auto">
        <a:xfrm flipV="1">
          <a:off x="4869180" y="423672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16</xdr:row>
      <xdr:rowOff>107951</xdr:rowOff>
    </xdr:from>
    <xdr:to>
      <xdr:col>11</xdr:col>
      <xdr:colOff>675241</xdr:colOff>
      <xdr:row>16</xdr:row>
      <xdr:rowOff>107951</xdr:rowOff>
    </xdr:to>
    <xdr:cxnSp macro="">
      <xdr:nvCxnSpPr>
        <xdr:cNvPr id="33" name="ลูกศรเชื่อมต่อแบบตรง 32"/>
        <xdr:cNvCxnSpPr/>
      </xdr:nvCxnSpPr>
      <xdr:spPr>
        <a:xfrm>
          <a:off x="6076950" y="36607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97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119070</xdr:rowOff>
    </xdr:from>
    <xdr:to>
      <xdr:col>5</xdr:col>
      <xdr:colOff>658142</xdr:colOff>
      <xdr:row>7</xdr:row>
      <xdr:rowOff>119070</xdr:rowOff>
    </xdr:to>
    <xdr:cxnSp macro="">
      <xdr:nvCxnSpPr>
        <xdr:cNvPr id="34" name="ลูกศรเชื่อมต่อแบบตรง 33"/>
        <xdr:cNvCxnSpPr/>
      </xdr:nvCxnSpPr>
      <xdr:spPr>
        <a:xfrm>
          <a:off x="1666875" y="1785945"/>
          <a:ext cx="197643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114300</xdr:rowOff>
    </xdr:from>
    <xdr:to>
      <xdr:col>5</xdr:col>
      <xdr:colOff>680151</xdr:colOff>
      <xdr:row>19</xdr:row>
      <xdr:rowOff>114300</xdr:rowOff>
    </xdr:to>
    <xdr:cxnSp macro="">
      <xdr:nvCxnSpPr>
        <xdr:cNvPr id="35" name="ลูกศรเชื่อมต่อแบบตรง 34"/>
        <xdr:cNvCxnSpPr/>
      </xdr:nvCxnSpPr>
      <xdr:spPr>
        <a:xfrm>
          <a:off x="3000375" y="4295775"/>
          <a:ext cx="6572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624961</xdr:colOff>
      <xdr:row>19</xdr:row>
      <xdr:rowOff>104775</xdr:rowOff>
    </xdr:to>
    <xdr:cxnSp macro="">
      <xdr:nvCxnSpPr>
        <xdr:cNvPr id="36" name="ลูกศรเชื่อมต่อแบบตรง 35"/>
        <xdr:cNvCxnSpPr/>
      </xdr:nvCxnSpPr>
      <xdr:spPr>
        <a:xfrm>
          <a:off x="5934075" y="4457700"/>
          <a:ext cx="95262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103181</xdr:rowOff>
    </xdr:from>
    <xdr:to>
      <xdr:col>10</xdr:col>
      <xdr:colOff>666139</xdr:colOff>
      <xdr:row>10</xdr:row>
      <xdr:rowOff>103181</xdr:rowOff>
    </xdr:to>
    <xdr:cxnSp macro="">
      <xdr:nvCxnSpPr>
        <xdr:cNvPr id="24" name="ลูกศรเชื่อมต่อแบบตรง 23"/>
        <xdr:cNvCxnSpPr/>
      </xdr:nvCxnSpPr>
      <xdr:spPr>
        <a:xfrm>
          <a:off x="4733925" y="2398706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103181</xdr:rowOff>
    </xdr:from>
    <xdr:to>
      <xdr:col>5</xdr:col>
      <xdr:colOff>666139</xdr:colOff>
      <xdr:row>10</xdr:row>
      <xdr:rowOff>103181</xdr:rowOff>
    </xdr:to>
    <xdr:cxnSp macro="">
      <xdr:nvCxnSpPr>
        <xdr:cNvPr id="26" name="ลูกศรเชื่อมต่อแบบตรง 25"/>
        <xdr:cNvCxnSpPr/>
      </xdr:nvCxnSpPr>
      <xdr:spPr>
        <a:xfrm>
          <a:off x="1666875" y="2398706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7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7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9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069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103181</xdr:rowOff>
    </xdr:from>
    <xdr:to>
      <xdr:col>5</xdr:col>
      <xdr:colOff>666139</xdr:colOff>
      <xdr:row>7</xdr:row>
      <xdr:rowOff>103181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66875" y="1770056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103181</xdr:rowOff>
    </xdr:from>
    <xdr:to>
      <xdr:col>5</xdr:col>
      <xdr:colOff>666139</xdr:colOff>
      <xdr:row>10</xdr:row>
      <xdr:rowOff>103181</xdr:rowOff>
    </xdr:to>
    <xdr:cxnSp macro="">
      <xdr:nvCxnSpPr>
        <xdr:cNvPr id="21" name="ลูกศรเชื่อมต่อแบบตรง 20"/>
        <xdr:cNvCxnSpPr/>
      </xdr:nvCxnSpPr>
      <xdr:spPr>
        <a:xfrm>
          <a:off x="1666875" y="2398706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103181</xdr:rowOff>
    </xdr:from>
    <xdr:to>
      <xdr:col>5</xdr:col>
      <xdr:colOff>666139</xdr:colOff>
      <xdr:row>19</xdr:row>
      <xdr:rowOff>103181</xdr:rowOff>
    </xdr:to>
    <xdr:cxnSp macro="">
      <xdr:nvCxnSpPr>
        <xdr:cNvPr id="22" name="ลูกศรเชื่อมต่อแบบตรง 21"/>
        <xdr:cNvCxnSpPr/>
      </xdr:nvCxnSpPr>
      <xdr:spPr>
        <a:xfrm>
          <a:off x="1666875" y="4284656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26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26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266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26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26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267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267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267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267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7938</xdr:colOff>
      <xdr:row>7</xdr:row>
      <xdr:rowOff>127000</xdr:rowOff>
    </xdr:from>
    <xdr:to>
      <xdr:col>5</xdr:col>
      <xdr:colOff>666131</xdr:colOff>
      <xdr:row>7</xdr:row>
      <xdr:rowOff>127000</xdr:rowOff>
    </xdr:to>
    <xdr:cxnSp macro="">
      <xdr:nvCxnSpPr>
        <xdr:cNvPr id="3" name="ลูกศรเชื่อมต่อแบบตรง 2"/>
        <xdr:cNvCxnSpPr/>
      </xdr:nvCxnSpPr>
      <xdr:spPr>
        <a:xfrm>
          <a:off x="1008063" y="1785938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7</xdr:row>
      <xdr:rowOff>127000</xdr:rowOff>
    </xdr:from>
    <xdr:to>
      <xdr:col>10</xdr:col>
      <xdr:colOff>666131</xdr:colOff>
      <xdr:row>7</xdr:row>
      <xdr:rowOff>127000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8063" y="1785938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103194</xdr:rowOff>
    </xdr:from>
    <xdr:to>
      <xdr:col>4</xdr:col>
      <xdr:colOff>666139</xdr:colOff>
      <xdr:row>10</xdr:row>
      <xdr:rowOff>103194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0125" y="2381257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111132</xdr:rowOff>
    </xdr:from>
    <xdr:to>
      <xdr:col>5</xdr:col>
      <xdr:colOff>666139</xdr:colOff>
      <xdr:row>13</xdr:row>
      <xdr:rowOff>111132</xdr:rowOff>
    </xdr:to>
    <xdr:cxnSp macro="">
      <xdr:nvCxnSpPr>
        <xdr:cNvPr id="17" name="ลูกศรเชื่อมต่อแบบตรง 16"/>
        <xdr:cNvCxnSpPr/>
      </xdr:nvCxnSpPr>
      <xdr:spPr>
        <a:xfrm>
          <a:off x="4730750" y="2389195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64000" y="3103563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126995</xdr:rowOff>
    </xdr:from>
    <xdr:to>
      <xdr:col>3</xdr:col>
      <xdr:colOff>658124</xdr:colOff>
      <xdr:row>16</xdr:row>
      <xdr:rowOff>126995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00125" y="3643308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103181</xdr:rowOff>
    </xdr:from>
    <xdr:to>
      <xdr:col>3</xdr:col>
      <xdr:colOff>658124</xdr:colOff>
      <xdr:row>19</xdr:row>
      <xdr:rowOff>103181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0125" y="4238619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103181</xdr:rowOff>
    </xdr:from>
    <xdr:to>
      <xdr:col>5</xdr:col>
      <xdr:colOff>658124</xdr:colOff>
      <xdr:row>19</xdr:row>
      <xdr:rowOff>103181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33625" y="4238619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103194</xdr:rowOff>
    </xdr:from>
    <xdr:to>
      <xdr:col>7</xdr:col>
      <xdr:colOff>666190</xdr:colOff>
      <xdr:row>19</xdr:row>
      <xdr:rowOff>103194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64000" y="4238632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119057</xdr:rowOff>
    </xdr:from>
    <xdr:to>
      <xdr:col>9</xdr:col>
      <xdr:colOff>658124</xdr:colOff>
      <xdr:row>10</xdr:row>
      <xdr:rowOff>119057</xdr:rowOff>
    </xdr:to>
    <xdr:cxnSp macro="">
      <xdr:nvCxnSpPr>
        <xdr:cNvPr id="24" name="ลูกศรเชื่อมต่อแบบตรง 23"/>
        <xdr:cNvCxnSpPr/>
      </xdr:nvCxnSpPr>
      <xdr:spPr>
        <a:xfrm>
          <a:off x="4730750" y="2397120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127001</xdr:rowOff>
    </xdr:from>
    <xdr:to>
      <xdr:col>11</xdr:col>
      <xdr:colOff>658124</xdr:colOff>
      <xdr:row>16</xdr:row>
      <xdr:rowOff>127001</xdr:rowOff>
    </xdr:to>
    <xdr:cxnSp macro="">
      <xdr:nvCxnSpPr>
        <xdr:cNvPr id="25" name="ลูกศรเชื่อมต่อแบบตรง 24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57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57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57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58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58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58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58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58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58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121920</xdr:rowOff>
    </xdr:from>
    <xdr:to>
      <xdr:col>4</xdr:col>
      <xdr:colOff>685800</xdr:colOff>
      <xdr:row>16</xdr:row>
      <xdr:rowOff>121920</xdr:rowOff>
    </xdr:to>
    <xdr:cxnSp macro="">
      <xdr:nvCxnSpPr>
        <xdr:cNvPr id="395806" name="ลูกศรเชื่อมต่อแบบตรง 14"/>
        <xdr:cNvCxnSpPr>
          <a:cxnSpLocks noChangeShapeType="1"/>
        </xdr:cNvCxnSpPr>
      </xdr:nvCxnSpPr>
      <xdr:spPr bwMode="auto">
        <a:xfrm flipV="1">
          <a:off x="1714500" y="361950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22860</xdr:colOff>
      <xdr:row>16</xdr:row>
      <xdr:rowOff>91440</xdr:rowOff>
    </xdr:from>
    <xdr:to>
      <xdr:col>11</xdr:col>
      <xdr:colOff>678180</xdr:colOff>
      <xdr:row>16</xdr:row>
      <xdr:rowOff>91440</xdr:rowOff>
    </xdr:to>
    <xdr:cxnSp macro="">
      <xdr:nvCxnSpPr>
        <xdr:cNvPr id="395807" name="ลูกศรเชื่อมต่อแบบตรง 14"/>
        <xdr:cNvCxnSpPr>
          <a:cxnSpLocks noChangeShapeType="1"/>
        </xdr:cNvCxnSpPr>
      </xdr:nvCxnSpPr>
      <xdr:spPr bwMode="auto">
        <a:xfrm>
          <a:off x="4892040" y="3589020"/>
          <a:ext cx="2712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91440</xdr:rowOff>
    </xdr:from>
    <xdr:to>
      <xdr:col>9</xdr:col>
      <xdr:colOff>0</xdr:colOff>
      <xdr:row>7</xdr:row>
      <xdr:rowOff>91440</xdr:rowOff>
    </xdr:to>
    <xdr:cxnSp macro="">
      <xdr:nvCxnSpPr>
        <xdr:cNvPr id="395808" name="ลูกศรเชื่อมต่อแบบตรง 14"/>
        <xdr:cNvCxnSpPr>
          <a:cxnSpLocks noChangeShapeType="1"/>
        </xdr:cNvCxnSpPr>
      </xdr:nvCxnSpPr>
      <xdr:spPr bwMode="auto">
        <a:xfrm flipV="1">
          <a:off x="4183380" y="173736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91440</xdr:rowOff>
    </xdr:from>
    <xdr:to>
      <xdr:col>11</xdr:col>
      <xdr:colOff>0</xdr:colOff>
      <xdr:row>7</xdr:row>
      <xdr:rowOff>91440</xdr:rowOff>
    </xdr:to>
    <xdr:cxnSp macro="">
      <xdr:nvCxnSpPr>
        <xdr:cNvPr id="395809" name="ลูกศรเชื่อมต่อแบบตรง 14"/>
        <xdr:cNvCxnSpPr>
          <a:cxnSpLocks noChangeShapeType="1"/>
        </xdr:cNvCxnSpPr>
      </xdr:nvCxnSpPr>
      <xdr:spPr bwMode="auto">
        <a:xfrm flipV="1">
          <a:off x="5554980" y="173736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106680</xdr:rowOff>
    </xdr:from>
    <xdr:to>
      <xdr:col>5</xdr:col>
      <xdr:colOff>655320</xdr:colOff>
      <xdr:row>10</xdr:row>
      <xdr:rowOff>106680</xdr:rowOff>
    </xdr:to>
    <xdr:cxnSp macro="">
      <xdr:nvCxnSpPr>
        <xdr:cNvPr id="395810" name="ลูกศรเชื่อมต่อแบบตรง 14"/>
        <xdr:cNvCxnSpPr>
          <a:cxnSpLocks noChangeShapeType="1"/>
        </xdr:cNvCxnSpPr>
      </xdr:nvCxnSpPr>
      <xdr:spPr bwMode="auto">
        <a:xfrm>
          <a:off x="1028700" y="2369820"/>
          <a:ext cx="2712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106680</xdr:rowOff>
    </xdr:from>
    <xdr:to>
      <xdr:col>10</xdr:col>
      <xdr:colOff>655320</xdr:colOff>
      <xdr:row>10</xdr:row>
      <xdr:rowOff>106680</xdr:rowOff>
    </xdr:to>
    <xdr:cxnSp macro="">
      <xdr:nvCxnSpPr>
        <xdr:cNvPr id="395811" name="ลูกศรเชื่อมต่อแบบตรง 14"/>
        <xdr:cNvCxnSpPr>
          <a:cxnSpLocks noChangeShapeType="1"/>
        </xdr:cNvCxnSpPr>
      </xdr:nvCxnSpPr>
      <xdr:spPr bwMode="auto">
        <a:xfrm>
          <a:off x="4183380" y="2369820"/>
          <a:ext cx="2712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9</xdr:col>
      <xdr:colOff>685800</xdr:colOff>
      <xdr:row>19</xdr:row>
      <xdr:rowOff>121920</xdr:rowOff>
    </xdr:to>
    <xdr:cxnSp macro="">
      <xdr:nvCxnSpPr>
        <xdr:cNvPr id="395812" name="ลูกศรเชื่อมต่อแบบตรง 14"/>
        <xdr:cNvCxnSpPr>
          <a:cxnSpLocks noChangeShapeType="1"/>
        </xdr:cNvCxnSpPr>
      </xdr:nvCxnSpPr>
      <xdr:spPr bwMode="auto">
        <a:xfrm flipV="1">
          <a:off x="4869180" y="423672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121920</xdr:rowOff>
    </xdr:from>
    <xdr:to>
      <xdr:col>5</xdr:col>
      <xdr:colOff>685800</xdr:colOff>
      <xdr:row>19</xdr:row>
      <xdr:rowOff>121920</xdr:rowOff>
    </xdr:to>
    <xdr:cxnSp macro="">
      <xdr:nvCxnSpPr>
        <xdr:cNvPr id="395813" name="ลูกศรเชื่อมต่อแบบตรง 14"/>
        <xdr:cNvCxnSpPr>
          <a:cxnSpLocks noChangeShapeType="1"/>
        </xdr:cNvCxnSpPr>
      </xdr:nvCxnSpPr>
      <xdr:spPr bwMode="auto">
        <a:xfrm flipV="1">
          <a:off x="2400300" y="423672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13</xdr:row>
      <xdr:rowOff>142875</xdr:rowOff>
    </xdr:from>
    <xdr:to>
      <xdr:col>5</xdr:col>
      <xdr:colOff>680085</xdr:colOff>
      <xdr:row>13</xdr:row>
      <xdr:rowOff>142876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2343150" y="3067050"/>
          <a:ext cx="1314450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7</xdr:row>
      <xdr:rowOff>107950</xdr:rowOff>
    </xdr:from>
    <xdr:to>
      <xdr:col>5</xdr:col>
      <xdr:colOff>666131</xdr:colOff>
      <xdr:row>7</xdr:row>
      <xdr:rowOff>107950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08063" y="1774825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8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8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8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8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80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8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80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8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380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119062</xdr:rowOff>
    </xdr:from>
    <xdr:to>
      <xdr:col>4</xdr:col>
      <xdr:colOff>666139</xdr:colOff>
      <xdr:row>10</xdr:row>
      <xdr:rowOff>119070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067175" y="1785937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119062</xdr:rowOff>
    </xdr:from>
    <xdr:to>
      <xdr:col>9</xdr:col>
      <xdr:colOff>666139</xdr:colOff>
      <xdr:row>7</xdr:row>
      <xdr:rowOff>119070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067175" y="1785937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119062</xdr:rowOff>
    </xdr:from>
    <xdr:to>
      <xdr:col>4</xdr:col>
      <xdr:colOff>666139</xdr:colOff>
      <xdr:row>13</xdr:row>
      <xdr:rowOff>119070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1666875" y="4254500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119062</xdr:rowOff>
    </xdr:from>
    <xdr:to>
      <xdr:col>9</xdr:col>
      <xdr:colOff>666139</xdr:colOff>
      <xdr:row>16</xdr:row>
      <xdr:rowOff>119070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1666875" y="4254500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119062</xdr:rowOff>
    </xdr:from>
    <xdr:to>
      <xdr:col>9</xdr:col>
      <xdr:colOff>666139</xdr:colOff>
      <xdr:row>19</xdr:row>
      <xdr:rowOff>119070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1666875" y="4254500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7938</xdr:colOff>
      <xdr:row>13</xdr:row>
      <xdr:rowOff>103194</xdr:rowOff>
    </xdr:from>
    <xdr:to>
      <xdr:col>10</xdr:col>
      <xdr:colOff>666149</xdr:colOff>
      <xdr:row>13</xdr:row>
      <xdr:rowOff>103194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05438" y="3000382"/>
          <a:ext cx="130968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13</xdr:row>
      <xdr:rowOff>119070</xdr:rowOff>
    </xdr:from>
    <xdr:to>
      <xdr:col>5</xdr:col>
      <xdr:colOff>674128</xdr:colOff>
      <xdr:row>13</xdr:row>
      <xdr:rowOff>119070</xdr:rowOff>
    </xdr:to>
    <xdr:cxnSp macro="">
      <xdr:nvCxnSpPr>
        <xdr:cNvPr id="19" name="ลูกศรเชื่อมต่อแบบตรง 18"/>
        <xdr:cNvCxnSpPr/>
      </xdr:nvCxnSpPr>
      <xdr:spPr>
        <a:xfrm>
          <a:off x="3008313" y="3016258"/>
          <a:ext cx="6508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16</xdr:row>
      <xdr:rowOff>127000</xdr:rowOff>
    </xdr:from>
    <xdr:to>
      <xdr:col>5</xdr:col>
      <xdr:colOff>666131</xdr:colOff>
      <xdr:row>16</xdr:row>
      <xdr:rowOff>127000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8063" y="1785938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119062</xdr:rowOff>
    </xdr:from>
    <xdr:to>
      <xdr:col>4</xdr:col>
      <xdr:colOff>666139</xdr:colOff>
      <xdr:row>19</xdr:row>
      <xdr:rowOff>119070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1666875" y="4300537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121920</xdr:rowOff>
    </xdr:from>
    <xdr:to>
      <xdr:col>5</xdr:col>
      <xdr:colOff>0</xdr:colOff>
      <xdr:row>7</xdr:row>
      <xdr:rowOff>121920</xdr:rowOff>
    </xdr:to>
    <xdr:cxnSp macro="">
      <xdr:nvCxnSpPr>
        <xdr:cNvPr id="393819" name="ลูกศรเชื่อมต่อแบบตรง 14"/>
        <xdr:cNvCxnSpPr>
          <a:cxnSpLocks noChangeShapeType="1"/>
        </xdr:cNvCxnSpPr>
      </xdr:nvCxnSpPr>
      <xdr:spPr bwMode="auto">
        <a:xfrm flipV="1">
          <a:off x="1714500" y="1767840"/>
          <a:ext cx="1371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16</xdr:row>
      <xdr:rowOff>127001</xdr:rowOff>
    </xdr:from>
    <xdr:to>
      <xdr:col>11</xdr:col>
      <xdr:colOff>658124</xdr:colOff>
      <xdr:row>16</xdr:row>
      <xdr:rowOff>127001</xdr:rowOff>
    </xdr:to>
    <xdr:cxnSp macro="">
      <xdr:nvCxnSpPr>
        <xdr:cNvPr id="23" name="ลูกศรเชื่อมต่อแบบตรง 22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35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35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35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35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35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35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354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354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35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10</xdr:row>
      <xdr:rowOff>103181</xdr:rowOff>
    </xdr:from>
    <xdr:to>
      <xdr:col>10</xdr:col>
      <xdr:colOff>658193</xdr:colOff>
      <xdr:row>10</xdr:row>
      <xdr:rowOff>103181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4000" y="2381244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103194</xdr:rowOff>
    </xdr:from>
    <xdr:to>
      <xdr:col>5</xdr:col>
      <xdr:colOff>666139</xdr:colOff>
      <xdr:row>13</xdr:row>
      <xdr:rowOff>103194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1762132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103181</xdr:rowOff>
    </xdr:from>
    <xdr:to>
      <xdr:col>5</xdr:col>
      <xdr:colOff>658193</xdr:colOff>
      <xdr:row>16</xdr:row>
      <xdr:rowOff>103181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4000" y="2381244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7980</xdr:colOff>
      <xdr:row>16</xdr:row>
      <xdr:rowOff>103194</xdr:rowOff>
    </xdr:from>
    <xdr:to>
      <xdr:col>10</xdr:col>
      <xdr:colOff>681751</xdr:colOff>
      <xdr:row>16</xdr:row>
      <xdr:rowOff>103194</xdr:rowOff>
    </xdr:to>
    <xdr:cxnSp macro="">
      <xdr:nvCxnSpPr>
        <xdr:cNvPr id="16" name="ลูกศรเชื่อมต่อแบบตรง 15"/>
        <xdr:cNvCxnSpPr/>
      </xdr:nvCxnSpPr>
      <xdr:spPr>
        <a:xfrm>
          <a:off x="4738730" y="3619507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103181</xdr:rowOff>
    </xdr:from>
    <xdr:to>
      <xdr:col>5</xdr:col>
      <xdr:colOff>666139</xdr:colOff>
      <xdr:row>19</xdr:row>
      <xdr:rowOff>103181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66875" y="42386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103194</xdr:rowOff>
    </xdr:from>
    <xdr:to>
      <xdr:col>9</xdr:col>
      <xdr:colOff>666139</xdr:colOff>
      <xdr:row>7</xdr:row>
      <xdr:rowOff>103194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875" y="1762132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127001</xdr:rowOff>
    </xdr:from>
    <xdr:to>
      <xdr:col>10</xdr:col>
      <xdr:colOff>658124</xdr:colOff>
      <xdr:row>19</xdr:row>
      <xdr:rowOff>127001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67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67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67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67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67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67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67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67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67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103181</xdr:rowOff>
    </xdr:from>
    <xdr:to>
      <xdr:col>5</xdr:col>
      <xdr:colOff>666139</xdr:colOff>
      <xdr:row>7</xdr:row>
      <xdr:rowOff>103181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875" y="1770056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103181</xdr:rowOff>
    </xdr:from>
    <xdr:to>
      <xdr:col>4</xdr:col>
      <xdr:colOff>658124</xdr:colOff>
      <xdr:row>10</xdr:row>
      <xdr:rowOff>103181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2381244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15876</xdr:colOff>
      <xdr:row>10</xdr:row>
      <xdr:rowOff>103194</xdr:rowOff>
    </xdr:from>
    <xdr:to>
      <xdr:col>10</xdr:col>
      <xdr:colOff>681763</xdr:colOff>
      <xdr:row>10</xdr:row>
      <xdr:rowOff>103194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79876" y="2381257"/>
          <a:ext cx="26431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111119</xdr:rowOff>
    </xdr:from>
    <xdr:to>
      <xdr:col>5</xdr:col>
      <xdr:colOff>666139</xdr:colOff>
      <xdr:row>13</xdr:row>
      <xdr:rowOff>111119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66875" y="3008307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103194</xdr:rowOff>
    </xdr:from>
    <xdr:to>
      <xdr:col>9</xdr:col>
      <xdr:colOff>666190</xdr:colOff>
      <xdr:row>13</xdr:row>
      <xdr:rowOff>103194</xdr:rowOff>
    </xdr:to>
    <xdr:cxnSp macro="">
      <xdr:nvCxnSpPr>
        <xdr:cNvPr id="17" name="ลูกศรเชื่อมต่อแบบตรง 16"/>
        <xdr:cNvCxnSpPr/>
      </xdr:nvCxnSpPr>
      <xdr:spPr>
        <a:xfrm>
          <a:off x="5397500" y="3000382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103181</xdr:rowOff>
    </xdr:from>
    <xdr:to>
      <xdr:col>4</xdr:col>
      <xdr:colOff>675241</xdr:colOff>
      <xdr:row>16</xdr:row>
      <xdr:rowOff>103181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76400" y="365600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103181</xdr:rowOff>
    </xdr:from>
    <xdr:to>
      <xdr:col>5</xdr:col>
      <xdr:colOff>666139</xdr:colOff>
      <xdr:row>19</xdr:row>
      <xdr:rowOff>103181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680085</xdr:colOff>
      <xdr:row>16</xdr:row>
      <xdr:rowOff>104769</xdr:rowOff>
    </xdr:from>
    <xdr:to>
      <xdr:col>6</xdr:col>
      <xdr:colOff>7782</xdr:colOff>
      <xdr:row>16</xdr:row>
      <xdr:rowOff>104769</xdr:rowOff>
    </xdr:to>
    <xdr:cxnSp macro="">
      <xdr:nvCxnSpPr>
        <xdr:cNvPr id="25" name="ลูกศรเชื่อมต่อแบบตรง 24"/>
        <xdr:cNvCxnSpPr/>
      </xdr:nvCxnSpPr>
      <xdr:spPr>
        <a:xfrm>
          <a:off x="2990850" y="3657594"/>
          <a:ext cx="684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87630</xdr:rowOff>
    </xdr:from>
    <xdr:to>
      <xdr:col>8</xdr:col>
      <xdr:colOff>0</xdr:colOff>
      <xdr:row>16</xdr:row>
      <xdr:rowOff>87631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4076700" y="3648075"/>
          <a:ext cx="657225" cy="1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86036</xdr:rowOff>
    </xdr:from>
    <xdr:to>
      <xdr:col>9</xdr:col>
      <xdr:colOff>658124</xdr:colOff>
      <xdr:row>16</xdr:row>
      <xdr:rowOff>86036</xdr:rowOff>
    </xdr:to>
    <xdr:cxnSp macro="">
      <xdr:nvCxnSpPr>
        <xdr:cNvPr id="28" name="ลูกศรเชื่อมต่อแบบตรง 27"/>
        <xdr:cNvCxnSpPr/>
      </xdr:nvCxnSpPr>
      <xdr:spPr>
        <a:xfrm>
          <a:off x="4733925" y="3646481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127001</xdr:rowOff>
    </xdr:from>
    <xdr:to>
      <xdr:col>10</xdr:col>
      <xdr:colOff>658124</xdr:colOff>
      <xdr:row>19</xdr:row>
      <xdr:rowOff>127001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77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77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777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77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77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777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777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777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8777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103181</xdr:rowOff>
    </xdr:from>
    <xdr:to>
      <xdr:col>4</xdr:col>
      <xdr:colOff>658124</xdr:colOff>
      <xdr:row>7</xdr:row>
      <xdr:rowOff>103181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875" y="239870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15876</xdr:colOff>
      <xdr:row>7</xdr:row>
      <xdr:rowOff>103194</xdr:rowOff>
    </xdr:from>
    <xdr:to>
      <xdr:col>10</xdr:col>
      <xdr:colOff>681763</xdr:colOff>
      <xdr:row>7</xdr:row>
      <xdr:rowOff>103194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83051" y="2398719"/>
          <a:ext cx="26431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111119</xdr:rowOff>
    </xdr:from>
    <xdr:to>
      <xdr:col>10</xdr:col>
      <xdr:colOff>666139</xdr:colOff>
      <xdr:row>10</xdr:row>
      <xdr:rowOff>111119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875" y="2389182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111119</xdr:rowOff>
    </xdr:from>
    <xdr:to>
      <xdr:col>5</xdr:col>
      <xdr:colOff>666139</xdr:colOff>
      <xdr:row>16</xdr:row>
      <xdr:rowOff>111119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66875" y="2389182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111119</xdr:rowOff>
    </xdr:from>
    <xdr:to>
      <xdr:col>10</xdr:col>
      <xdr:colOff>666139</xdr:colOff>
      <xdr:row>16</xdr:row>
      <xdr:rowOff>111119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2389182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111119</xdr:rowOff>
    </xdr:from>
    <xdr:to>
      <xdr:col>5</xdr:col>
      <xdr:colOff>666139</xdr:colOff>
      <xdr:row>10</xdr:row>
      <xdr:rowOff>111119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66875" y="2389182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</xdr:colOff>
      <xdr:row>19</xdr:row>
      <xdr:rowOff>104775</xdr:rowOff>
    </xdr:from>
    <xdr:to>
      <xdr:col>6</xdr:col>
      <xdr:colOff>1675</xdr:colOff>
      <xdr:row>19</xdr:row>
      <xdr:rowOff>104775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36800" y="4286250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</xdr:colOff>
      <xdr:row>19</xdr:row>
      <xdr:rowOff>104775</xdr:rowOff>
    </xdr:from>
    <xdr:to>
      <xdr:col>9</xdr:col>
      <xdr:colOff>1675</xdr:colOff>
      <xdr:row>19</xdr:row>
      <xdr:rowOff>104775</xdr:rowOff>
    </xdr:to>
    <xdr:cxnSp macro="">
      <xdr:nvCxnSpPr>
        <xdr:cNvPr id="21" name="ลูกศรเชื่อมต่อแบบตรง 20"/>
        <xdr:cNvCxnSpPr/>
      </xdr:nvCxnSpPr>
      <xdr:spPr>
        <a:xfrm>
          <a:off x="2336800" y="4286250"/>
          <a:ext cx="133200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</xdr:row>
      <xdr:rowOff>107951</xdr:rowOff>
    </xdr:from>
    <xdr:to>
      <xdr:col>10</xdr:col>
      <xdr:colOff>675241</xdr:colOff>
      <xdr:row>19</xdr:row>
      <xdr:rowOff>107951</xdr:rowOff>
    </xdr:to>
    <xdr:cxnSp macro="">
      <xdr:nvCxnSpPr>
        <xdr:cNvPr id="19" name="ลูกศรเชื่อมต่อแบบตรง 18"/>
        <xdr:cNvCxnSpPr/>
      </xdr:nvCxnSpPr>
      <xdr:spPr>
        <a:xfrm>
          <a:off x="5410200" y="428942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88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88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88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88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88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88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88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88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3988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111119</xdr:rowOff>
    </xdr:from>
    <xdr:to>
      <xdr:col>6</xdr:col>
      <xdr:colOff>3206</xdr:colOff>
      <xdr:row>7</xdr:row>
      <xdr:rowOff>111119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875" y="2406644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103181</xdr:rowOff>
    </xdr:from>
    <xdr:to>
      <xdr:col>11</xdr:col>
      <xdr:colOff>4712</xdr:colOff>
      <xdr:row>7</xdr:row>
      <xdr:rowOff>103181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0125" y="3027356"/>
          <a:ext cx="26431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103181</xdr:rowOff>
    </xdr:from>
    <xdr:to>
      <xdr:col>4</xdr:col>
      <xdr:colOff>666139</xdr:colOff>
      <xdr:row>10</xdr:row>
      <xdr:rowOff>103181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0125" y="2381244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103181</xdr:rowOff>
    </xdr:from>
    <xdr:to>
      <xdr:col>4</xdr:col>
      <xdr:colOff>14150</xdr:colOff>
      <xdr:row>13</xdr:row>
      <xdr:rowOff>103181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875" y="177005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103181</xdr:rowOff>
    </xdr:from>
    <xdr:to>
      <xdr:col>5</xdr:col>
      <xdr:colOff>658124</xdr:colOff>
      <xdr:row>13</xdr:row>
      <xdr:rowOff>103181</xdr:rowOff>
    </xdr:to>
    <xdr:cxnSp macro="">
      <xdr:nvCxnSpPr>
        <xdr:cNvPr id="15" name="ลูกศรเชื่อมต่อแบบตรง 14"/>
        <xdr:cNvCxnSpPr/>
      </xdr:nvCxnSpPr>
      <xdr:spPr>
        <a:xfrm>
          <a:off x="2333625" y="3000369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87636</xdr:rowOff>
    </xdr:from>
    <xdr:to>
      <xdr:col>9</xdr:col>
      <xdr:colOff>666190</xdr:colOff>
      <xdr:row>13</xdr:row>
      <xdr:rowOff>87636</xdr:rowOff>
    </xdr:to>
    <xdr:cxnSp macro="">
      <xdr:nvCxnSpPr>
        <xdr:cNvPr id="16" name="ลูกศรเชื่อมต่อแบบตรง 15"/>
        <xdr:cNvCxnSpPr/>
      </xdr:nvCxnSpPr>
      <xdr:spPr>
        <a:xfrm>
          <a:off x="5397500" y="2992444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103181</xdr:rowOff>
    </xdr:from>
    <xdr:to>
      <xdr:col>4</xdr:col>
      <xdr:colOff>14150</xdr:colOff>
      <xdr:row>16</xdr:row>
      <xdr:rowOff>103181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00125" y="3000369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87318</xdr:rowOff>
    </xdr:from>
    <xdr:to>
      <xdr:col>5</xdr:col>
      <xdr:colOff>666190</xdr:colOff>
      <xdr:row>16</xdr:row>
      <xdr:rowOff>87318</xdr:rowOff>
    </xdr:to>
    <xdr:cxnSp macro="">
      <xdr:nvCxnSpPr>
        <xdr:cNvPr id="19" name="ลูกศรเชื่อมต่อแบบตรง 18"/>
        <xdr:cNvCxnSpPr/>
      </xdr:nvCxnSpPr>
      <xdr:spPr>
        <a:xfrm>
          <a:off x="3000375" y="3603631"/>
          <a:ext cx="6508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79380</xdr:rowOff>
    </xdr:from>
    <xdr:to>
      <xdr:col>8</xdr:col>
      <xdr:colOff>3268</xdr:colOff>
      <xdr:row>16</xdr:row>
      <xdr:rowOff>79380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64000" y="3595693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79367</xdr:rowOff>
    </xdr:from>
    <xdr:to>
      <xdr:col>11</xdr:col>
      <xdr:colOff>3206</xdr:colOff>
      <xdr:row>16</xdr:row>
      <xdr:rowOff>79367</xdr:rowOff>
    </xdr:to>
    <xdr:cxnSp macro="">
      <xdr:nvCxnSpPr>
        <xdr:cNvPr id="21" name="ลูกศรเชื่อมต่อแบบตรง 20"/>
        <xdr:cNvCxnSpPr/>
      </xdr:nvCxnSpPr>
      <xdr:spPr>
        <a:xfrm>
          <a:off x="4730750" y="3595680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405765</xdr:colOff>
      <xdr:row>19</xdr:row>
      <xdr:rowOff>87623</xdr:rowOff>
    </xdr:from>
    <xdr:to>
      <xdr:col>4</xdr:col>
      <xdr:colOff>4595</xdr:colOff>
      <xdr:row>19</xdr:row>
      <xdr:rowOff>87623</xdr:rowOff>
    </xdr:to>
    <xdr:cxnSp macro="">
      <xdr:nvCxnSpPr>
        <xdr:cNvPr id="22" name="ลูกศรเชื่อมต่อแบบตรง 21"/>
        <xdr:cNvCxnSpPr/>
      </xdr:nvCxnSpPr>
      <xdr:spPr>
        <a:xfrm>
          <a:off x="1000125" y="4230681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87636</xdr:rowOff>
    </xdr:from>
    <xdr:to>
      <xdr:col>5</xdr:col>
      <xdr:colOff>667722</xdr:colOff>
      <xdr:row>19</xdr:row>
      <xdr:rowOff>87636</xdr:rowOff>
    </xdr:to>
    <xdr:cxnSp macro="">
      <xdr:nvCxnSpPr>
        <xdr:cNvPr id="23" name="ลูกศรเชื่อมต่อแบบตรง 22"/>
        <xdr:cNvCxnSpPr/>
      </xdr:nvCxnSpPr>
      <xdr:spPr>
        <a:xfrm>
          <a:off x="2333625" y="4230694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103194</xdr:rowOff>
    </xdr:from>
    <xdr:to>
      <xdr:col>7</xdr:col>
      <xdr:colOff>666190</xdr:colOff>
      <xdr:row>19</xdr:row>
      <xdr:rowOff>103194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64000" y="4238632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103181</xdr:rowOff>
    </xdr:from>
    <xdr:to>
      <xdr:col>11</xdr:col>
      <xdr:colOff>4712</xdr:colOff>
      <xdr:row>10</xdr:row>
      <xdr:rowOff>103181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67175" y="1770056"/>
          <a:ext cx="267171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127001</xdr:rowOff>
    </xdr:from>
    <xdr:to>
      <xdr:col>10</xdr:col>
      <xdr:colOff>658124</xdr:colOff>
      <xdr:row>19</xdr:row>
      <xdr:rowOff>127001</xdr:rowOff>
    </xdr:to>
    <xdr:cxnSp macro="">
      <xdr:nvCxnSpPr>
        <xdr:cNvPr id="26" name="ลูกศรเชื่อมต่อแบบตรง 25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45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45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456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456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45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456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456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456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457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7938</xdr:colOff>
      <xdr:row>7</xdr:row>
      <xdr:rowOff>127000</xdr:rowOff>
    </xdr:from>
    <xdr:to>
      <xdr:col>5</xdr:col>
      <xdr:colOff>666131</xdr:colOff>
      <xdr:row>7</xdr:row>
      <xdr:rowOff>127000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8063" y="1793875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10</xdr:row>
      <xdr:rowOff>127000</xdr:rowOff>
    </xdr:from>
    <xdr:to>
      <xdr:col>5</xdr:col>
      <xdr:colOff>666131</xdr:colOff>
      <xdr:row>10</xdr:row>
      <xdr:rowOff>127000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8063" y="1785938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13</xdr:row>
      <xdr:rowOff>127000</xdr:rowOff>
    </xdr:from>
    <xdr:to>
      <xdr:col>5</xdr:col>
      <xdr:colOff>666131</xdr:colOff>
      <xdr:row>13</xdr:row>
      <xdr:rowOff>127000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8063" y="1785938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16</xdr:row>
      <xdr:rowOff>127000</xdr:rowOff>
    </xdr:from>
    <xdr:to>
      <xdr:col>5</xdr:col>
      <xdr:colOff>666131</xdr:colOff>
      <xdr:row>16</xdr:row>
      <xdr:rowOff>127000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8063" y="1785938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19</xdr:row>
      <xdr:rowOff>127000</xdr:rowOff>
    </xdr:from>
    <xdr:to>
      <xdr:col>5</xdr:col>
      <xdr:colOff>666131</xdr:colOff>
      <xdr:row>19</xdr:row>
      <xdr:rowOff>127000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08063" y="1785938"/>
          <a:ext cx="26431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119062</xdr:rowOff>
    </xdr:from>
    <xdr:to>
      <xdr:col>9</xdr:col>
      <xdr:colOff>666139</xdr:colOff>
      <xdr:row>7</xdr:row>
      <xdr:rowOff>119070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4064000" y="1778000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119062</xdr:rowOff>
    </xdr:from>
    <xdr:to>
      <xdr:col>9</xdr:col>
      <xdr:colOff>666139</xdr:colOff>
      <xdr:row>10</xdr:row>
      <xdr:rowOff>119070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4064000" y="1778000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119062</xdr:rowOff>
    </xdr:from>
    <xdr:to>
      <xdr:col>9</xdr:col>
      <xdr:colOff>666139</xdr:colOff>
      <xdr:row>16</xdr:row>
      <xdr:rowOff>119070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4064000" y="2397125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119062</xdr:rowOff>
    </xdr:from>
    <xdr:to>
      <xdr:col>9</xdr:col>
      <xdr:colOff>666139</xdr:colOff>
      <xdr:row>19</xdr:row>
      <xdr:rowOff>119070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4064000" y="2397125"/>
          <a:ext cx="1984375" cy="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658124</xdr:colOff>
      <xdr:row>14</xdr:row>
      <xdr:rowOff>0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127001</xdr:rowOff>
    </xdr:from>
    <xdr:to>
      <xdr:col>11</xdr:col>
      <xdr:colOff>658124</xdr:colOff>
      <xdr:row>16</xdr:row>
      <xdr:rowOff>127001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55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55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55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55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55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55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55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559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0</xdr:col>
      <xdr:colOff>609600</xdr:colOff>
      <xdr:row>2</xdr:row>
      <xdr:rowOff>38100</xdr:rowOff>
    </xdr:to>
    <xdr:pic>
      <xdr:nvPicPr>
        <xdr:cNvPr id="40559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103181</xdr:rowOff>
    </xdr:from>
    <xdr:to>
      <xdr:col>5</xdr:col>
      <xdr:colOff>666139</xdr:colOff>
      <xdr:row>7</xdr:row>
      <xdr:rowOff>103181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875" y="1770056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103181</xdr:rowOff>
    </xdr:from>
    <xdr:to>
      <xdr:col>10</xdr:col>
      <xdr:colOff>666139</xdr:colOff>
      <xdr:row>7</xdr:row>
      <xdr:rowOff>103181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103181</xdr:rowOff>
    </xdr:from>
    <xdr:to>
      <xdr:col>5</xdr:col>
      <xdr:colOff>666139</xdr:colOff>
      <xdr:row>10</xdr:row>
      <xdr:rowOff>103181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875" y="176211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103181</xdr:rowOff>
    </xdr:from>
    <xdr:to>
      <xdr:col>10</xdr:col>
      <xdr:colOff>666139</xdr:colOff>
      <xdr:row>10</xdr:row>
      <xdr:rowOff>103181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875" y="2381244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103181</xdr:rowOff>
    </xdr:from>
    <xdr:to>
      <xdr:col>5</xdr:col>
      <xdr:colOff>666139</xdr:colOff>
      <xdr:row>13</xdr:row>
      <xdr:rowOff>103181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66875" y="2381244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103181</xdr:rowOff>
    </xdr:from>
    <xdr:to>
      <xdr:col>4</xdr:col>
      <xdr:colOff>658124</xdr:colOff>
      <xdr:row>16</xdr:row>
      <xdr:rowOff>103181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66875" y="3619494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103181</xdr:rowOff>
    </xdr:from>
    <xdr:to>
      <xdr:col>10</xdr:col>
      <xdr:colOff>666139</xdr:colOff>
      <xdr:row>16</xdr:row>
      <xdr:rowOff>103181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66875" y="3000369"/>
          <a:ext cx="198437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14</xdr:row>
      <xdr:rowOff>0</xdr:rowOff>
    </xdr:from>
    <xdr:to>
      <xdr:col>8</xdr:col>
      <xdr:colOff>675241</xdr:colOff>
      <xdr:row>14</xdr:row>
      <xdr:rowOff>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67175" y="3133725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127001</xdr:rowOff>
    </xdr:from>
    <xdr:to>
      <xdr:col>10</xdr:col>
      <xdr:colOff>658124</xdr:colOff>
      <xdr:row>13</xdr:row>
      <xdr:rowOff>127001</xdr:rowOff>
    </xdr:to>
    <xdr:cxnSp macro="">
      <xdr:nvCxnSpPr>
        <xdr:cNvPr id="19" name="ลูกศรเชื่อมต่อแบบตรง 18"/>
        <xdr:cNvCxnSpPr/>
      </xdr:nvCxnSpPr>
      <xdr:spPr>
        <a:xfrm>
          <a:off x="5400675" y="3051176"/>
          <a:ext cx="130968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Normal="100" zoomScaleSheetLayoutView="100" workbookViewId="0">
      <selection activeCell="H15" sqref="H15"/>
    </sheetView>
  </sheetViews>
  <sheetFormatPr defaultColWidth="9.109375" defaultRowHeight="18.899999999999999" customHeight="1" x14ac:dyDescent="0.6"/>
  <cols>
    <col min="1" max="1" width="9" style="26" customWidth="1"/>
    <col min="2" max="2" width="6" style="26" customWidth="1"/>
    <col min="3" max="6" width="10" style="26" customWidth="1"/>
    <col min="7" max="7" width="6" style="26" customWidth="1"/>
    <col min="8" max="13" width="10" style="26" customWidth="1"/>
    <col min="14" max="16384" width="9.109375" style="2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4" customFormat="1" ht="21.9" customHeight="1" x14ac:dyDescent="0.6">
      <c r="A3" s="19"/>
      <c r="B3" s="20"/>
      <c r="C3" s="21" t="s">
        <v>1</v>
      </c>
      <c r="D3" s="203" t="s">
        <v>43</v>
      </c>
      <c r="E3" s="203"/>
      <c r="F3" s="22" t="s">
        <v>2</v>
      </c>
      <c r="G3" s="20" t="s">
        <v>291</v>
      </c>
      <c r="H3" s="23"/>
      <c r="I3" s="21"/>
      <c r="J3" s="21" t="s">
        <v>3</v>
      </c>
      <c r="K3" s="204" t="s">
        <v>21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106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ht="16.5" customHeight="1" x14ac:dyDescent="0.6">
      <c r="A7" s="108"/>
      <c r="B7" s="206" t="s">
        <v>64</v>
      </c>
      <c r="C7" s="117" t="s">
        <v>101</v>
      </c>
      <c r="D7" s="121" t="s">
        <v>103</v>
      </c>
      <c r="E7" s="164" t="s">
        <v>80</v>
      </c>
      <c r="F7" s="165" t="s">
        <v>309</v>
      </c>
      <c r="G7" s="209" t="s">
        <v>65</v>
      </c>
      <c r="H7" s="117"/>
      <c r="I7" s="121"/>
      <c r="J7" s="109"/>
      <c r="K7" s="110"/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ht="16.5" customHeight="1" x14ac:dyDescent="0.6">
      <c r="A8" s="4" t="s">
        <v>15</v>
      </c>
      <c r="B8" s="207"/>
      <c r="C8" s="117" t="s">
        <v>308</v>
      </c>
      <c r="D8" s="122"/>
      <c r="E8" s="167"/>
      <c r="F8" s="168"/>
      <c r="G8" s="210"/>
      <c r="H8" s="119"/>
      <c r="I8" s="122"/>
      <c r="J8" s="111"/>
      <c r="K8" s="112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ht="16.5" customHeight="1" x14ac:dyDescent="0.6">
      <c r="A9" s="7"/>
      <c r="B9" s="207"/>
      <c r="C9" s="120" t="s">
        <v>102</v>
      </c>
      <c r="D9" s="123">
        <v>4415</v>
      </c>
      <c r="E9" s="170"/>
      <c r="F9" s="171" t="s">
        <v>102</v>
      </c>
      <c r="G9" s="210"/>
      <c r="H9" s="120"/>
      <c r="I9" s="123"/>
      <c r="J9" s="113"/>
      <c r="K9" s="114"/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ht="16.5" customHeight="1" x14ac:dyDescent="0.6">
      <c r="A10" s="8"/>
      <c r="B10" s="207"/>
      <c r="C10" s="117" t="s">
        <v>106</v>
      </c>
      <c r="D10" s="163" t="s">
        <v>108</v>
      </c>
      <c r="E10" s="164" t="s">
        <v>80</v>
      </c>
      <c r="F10" s="165" t="s">
        <v>311</v>
      </c>
      <c r="G10" s="210"/>
      <c r="H10" s="117" t="s">
        <v>106</v>
      </c>
      <c r="I10" s="163" t="s">
        <v>108</v>
      </c>
      <c r="J10" s="164" t="s">
        <v>80</v>
      </c>
      <c r="K10" s="165" t="s">
        <v>313</v>
      </c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ht="16.5" customHeight="1" x14ac:dyDescent="0.6">
      <c r="A11" s="4" t="s">
        <v>16</v>
      </c>
      <c r="B11" s="207"/>
      <c r="C11" s="117" t="s">
        <v>310</v>
      </c>
      <c r="D11" s="166"/>
      <c r="E11" s="167"/>
      <c r="F11" s="168"/>
      <c r="G11" s="210"/>
      <c r="H11" s="117" t="s">
        <v>312</v>
      </c>
      <c r="I11" s="166"/>
      <c r="J11" s="167"/>
      <c r="K11" s="168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ht="16.5" customHeight="1" thickBot="1" x14ac:dyDescent="0.65">
      <c r="A12" s="7"/>
      <c r="B12" s="207"/>
      <c r="C12" s="120" t="s">
        <v>107</v>
      </c>
      <c r="D12" s="169">
        <v>4415</v>
      </c>
      <c r="E12" s="170"/>
      <c r="F12" s="171" t="s">
        <v>107</v>
      </c>
      <c r="G12" s="210"/>
      <c r="H12" s="120" t="s">
        <v>109</v>
      </c>
      <c r="I12" s="169">
        <v>4415</v>
      </c>
      <c r="J12" s="170"/>
      <c r="K12" s="171" t="s">
        <v>109</v>
      </c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16.5" customHeight="1" x14ac:dyDescent="0.6">
      <c r="A13" s="8"/>
      <c r="B13" s="207"/>
      <c r="C13" s="121"/>
      <c r="D13" s="121"/>
      <c r="E13" s="109"/>
      <c r="F13" s="110"/>
      <c r="G13" s="211"/>
      <c r="H13" s="213" t="s">
        <v>87</v>
      </c>
      <c r="I13" s="214"/>
      <c r="J13" s="159" t="s">
        <v>307</v>
      </c>
      <c r="K13" s="159"/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ht="16.5" customHeight="1" x14ac:dyDescent="0.6">
      <c r="A14" s="4" t="s">
        <v>17</v>
      </c>
      <c r="B14" s="207"/>
      <c r="C14" s="122"/>
      <c r="D14" s="122"/>
      <c r="E14" s="111"/>
      <c r="F14" s="112"/>
      <c r="G14" s="211"/>
      <c r="H14" s="215" t="s">
        <v>407</v>
      </c>
      <c r="I14" s="216"/>
      <c r="J14" s="160"/>
      <c r="K14" s="160"/>
      <c r="L14" s="112"/>
      <c r="M14" s="112"/>
    </row>
    <row r="15" spans="1:106" ht="16.5" customHeight="1" thickBot="1" x14ac:dyDescent="0.65">
      <c r="A15" s="7"/>
      <c r="B15" s="207"/>
      <c r="C15" s="123"/>
      <c r="D15" s="123"/>
      <c r="E15" s="113"/>
      <c r="F15" s="114"/>
      <c r="G15" s="211"/>
      <c r="H15" s="98" t="s">
        <v>110</v>
      </c>
      <c r="I15" s="116" t="s">
        <v>98</v>
      </c>
      <c r="J15" s="161"/>
      <c r="K15" s="162"/>
      <c r="L15" s="114"/>
      <c r="M15" s="114"/>
    </row>
    <row r="16" spans="1:106" ht="16.5" customHeight="1" x14ac:dyDescent="0.6">
      <c r="A16" s="8"/>
      <c r="B16" s="207"/>
      <c r="C16" s="117" t="s">
        <v>101</v>
      </c>
      <c r="D16" s="121" t="s">
        <v>103</v>
      </c>
      <c r="E16" s="109" t="s">
        <v>80</v>
      </c>
      <c r="F16" s="110" t="s">
        <v>315</v>
      </c>
      <c r="G16" s="210"/>
      <c r="H16" s="110"/>
      <c r="I16" s="110"/>
      <c r="J16" s="110"/>
      <c r="K16" s="110"/>
      <c r="L16" s="110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ht="16.5" customHeight="1" x14ac:dyDescent="0.6">
      <c r="A17" s="4" t="s">
        <v>18</v>
      </c>
      <c r="B17" s="207"/>
      <c r="C17" s="117" t="s">
        <v>314</v>
      </c>
      <c r="D17" s="122"/>
      <c r="E17" s="111"/>
      <c r="F17" s="112"/>
      <c r="G17" s="210"/>
      <c r="H17" s="112"/>
      <c r="I17" s="112"/>
      <c r="J17" s="112"/>
      <c r="K17" s="112"/>
      <c r="L17" s="112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ht="16.5" customHeight="1" x14ac:dyDescent="0.6">
      <c r="A18" s="7"/>
      <c r="B18" s="207"/>
      <c r="C18" s="120" t="s">
        <v>111</v>
      </c>
      <c r="D18" s="123">
        <v>4415</v>
      </c>
      <c r="E18" s="113"/>
      <c r="F18" s="114" t="s">
        <v>111</v>
      </c>
      <c r="G18" s="210"/>
      <c r="H18" s="114"/>
      <c r="I18" s="114"/>
      <c r="J18" s="114"/>
      <c r="K18" s="112"/>
      <c r="L18" s="114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ht="16.5" customHeight="1" x14ac:dyDescent="0.6">
      <c r="A19" s="8"/>
      <c r="B19" s="207"/>
      <c r="C19" s="121"/>
      <c r="D19" s="117" t="s">
        <v>104</v>
      </c>
      <c r="E19" s="163" t="s">
        <v>105</v>
      </c>
      <c r="F19" s="164" t="s">
        <v>317</v>
      </c>
      <c r="G19" s="210"/>
      <c r="H19" s="110" t="s">
        <v>112</v>
      </c>
      <c r="I19" s="165" t="s">
        <v>114</v>
      </c>
      <c r="J19" s="165" t="s">
        <v>319</v>
      </c>
      <c r="K19" s="121"/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ht="16.5" customHeight="1" x14ac:dyDescent="0.6">
      <c r="A20" s="4" t="s">
        <v>19</v>
      </c>
      <c r="B20" s="207"/>
      <c r="C20" s="122"/>
      <c r="D20" s="117" t="s">
        <v>316</v>
      </c>
      <c r="E20" s="166"/>
      <c r="F20" s="167"/>
      <c r="G20" s="210"/>
      <c r="H20" s="117" t="s">
        <v>318</v>
      </c>
      <c r="I20" s="168"/>
      <c r="J20" s="168"/>
      <c r="K20" s="122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ht="17.25" customHeight="1" x14ac:dyDescent="0.6">
      <c r="A21" s="7"/>
      <c r="B21" s="208"/>
      <c r="C21" s="120"/>
      <c r="D21" s="120" t="s">
        <v>85</v>
      </c>
      <c r="E21" s="169">
        <v>4415</v>
      </c>
      <c r="F21" s="170" t="s">
        <v>85</v>
      </c>
      <c r="G21" s="212"/>
      <c r="H21" s="114" t="s">
        <v>113</v>
      </c>
      <c r="I21" s="169">
        <v>4415</v>
      </c>
      <c r="J21" s="171" t="s">
        <v>113</v>
      </c>
      <c r="K21" s="123"/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66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27" customFormat="1" ht="23.25" customHeight="1" x14ac:dyDescent="0.6">
      <c r="A23" s="200" t="s">
        <v>251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16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f>F24*12/F26</f>
        <v>8</v>
      </c>
      <c r="M24" s="133" t="s">
        <v>26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8</v>
      </c>
      <c r="G25" s="29" t="s">
        <v>26</v>
      </c>
      <c r="H25" s="24"/>
      <c r="I25" s="24"/>
      <c r="J25" s="29" t="s">
        <v>52</v>
      </c>
      <c r="K25" s="24"/>
      <c r="L25" s="32">
        <f>F25*12/F26</f>
        <v>4</v>
      </c>
      <c r="M25" s="133" t="s">
        <v>26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24</v>
      </c>
      <c r="G26" s="29" t="s">
        <v>26</v>
      </c>
      <c r="H26" s="24"/>
      <c r="I26" s="24"/>
      <c r="J26" s="29" t="s">
        <v>20</v>
      </c>
      <c r="K26" s="24"/>
      <c r="L26" s="95">
        <f>SUM(L24:L25)</f>
        <v>12</v>
      </c>
      <c r="M26" s="133" t="s">
        <v>26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</row>
    <row r="28" spans="1:106" ht="18.899999999999999" customHeight="1" x14ac:dyDescent="0.6">
      <c r="A28" s="50"/>
      <c r="B28" s="1"/>
      <c r="C28" s="51" t="s">
        <v>49</v>
      </c>
      <c r="D28" s="23"/>
      <c r="E28" s="23"/>
      <c r="F28" s="23"/>
      <c r="G28" s="23"/>
      <c r="H28" s="23"/>
      <c r="I28" s="23"/>
      <c r="J28" s="23"/>
      <c r="K28" s="23"/>
      <c r="L28" s="23"/>
      <c r="M28" s="13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5" customFormat="1" ht="18.899999999999999" customHeight="1" x14ac:dyDescent="0.6"/>
    <row r="30" spans="1:106" s="25" customFormat="1" ht="18.899999999999999" customHeight="1" x14ac:dyDescent="0.6"/>
    <row r="31" spans="1:106" s="25" customFormat="1" ht="18.899999999999999" customHeight="1" x14ac:dyDescent="0.6"/>
    <row r="33" s="25" customFormat="1" ht="18.899999999999999" customHeight="1" x14ac:dyDescent="0.6"/>
    <row r="34" s="25" customFormat="1" ht="18.899999999999999" customHeight="1" x14ac:dyDescent="0.6"/>
    <row r="35" s="25" customFormat="1" ht="18.899999999999999" customHeight="1" x14ac:dyDescent="0.6"/>
    <row r="36" s="25" customFormat="1" ht="18.899999999999999" customHeight="1" x14ac:dyDescent="0.6"/>
    <row r="37" s="25" customFormat="1" ht="18.899999999999999" customHeight="1" x14ac:dyDescent="0.6"/>
    <row r="38" s="25" customFormat="1" ht="18.899999999999999" customHeight="1" x14ac:dyDescent="0.6"/>
    <row r="39" s="25" customFormat="1" ht="18.899999999999999" customHeight="1" x14ac:dyDescent="0.6"/>
    <row r="40" s="25" customFormat="1" ht="18.899999999999999" customHeight="1" x14ac:dyDescent="0.6"/>
    <row r="41" s="25" customFormat="1" ht="18.899999999999999" customHeight="1" x14ac:dyDescent="0.6"/>
    <row r="42" s="25" customFormat="1" ht="18.899999999999999" customHeight="1" x14ac:dyDescent="0.6"/>
    <row r="43" s="25" customFormat="1" ht="18.899999999999999" customHeight="1" x14ac:dyDescent="0.6"/>
    <row r="44" s="25" customFormat="1" ht="18.899999999999999" customHeight="1" x14ac:dyDescent="0.6"/>
    <row r="45" s="25" customFormat="1" ht="18.899999999999999" customHeight="1" x14ac:dyDescent="0.6"/>
    <row r="46" s="25" customFormat="1" ht="18.899999999999999" customHeight="1" x14ac:dyDescent="0.6"/>
    <row r="47" s="25" customFormat="1" ht="18.899999999999999" customHeight="1" x14ac:dyDescent="0.6"/>
    <row r="48" s="25" customFormat="1" ht="18.899999999999999" customHeight="1" x14ac:dyDescent="0.6"/>
    <row r="49" s="25" customFormat="1" ht="18.899999999999999" customHeight="1" x14ac:dyDescent="0.6"/>
    <row r="50" s="25" customFormat="1" ht="18.899999999999999" customHeight="1" x14ac:dyDescent="0.6"/>
    <row r="51" s="25" customFormat="1" ht="18.899999999999999" customHeight="1" x14ac:dyDescent="0.6"/>
    <row r="52" s="25" customFormat="1" ht="18.899999999999999" customHeight="1" x14ac:dyDescent="0.6"/>
    <row r="53" s="25" customFormat="1" ht="18.899999999999999" customHeight="1" x14ac:dyDescent="0.6"/>
    <row r="54" s="25" customFormat="1" ht="18.899999999999999" customHeight="1" x14ac:dyDescent="0.6"/>
    <row r="55" s="25" customFormat="1" ht="18.899999999999999" customHeight="1" x14ac:dyDescent="0.6"/>
    <row r="56" s="25" customFormat="1" ht="18.899999999999999" customHeight="1" x14ac:dyDescent="0.6"/>
    <row r="57" s="25" customFormat="1" ht="18.899999999999999" customHeight="1" x14ac:dyDescent="0.6"/>
    <row r="58" s="25" customFormat="1" ht="18.899999999999999" customHeight="1" x14ac:dyDescent="0.6"/>
    <row r="59" s="25" customFormat="1" ht="18.899999999999999" customHeight="1" x14ac:dyDescent="0.6"/>
  </sheetData>
  <mergeCells count="10">
    <mergeCell ref="A1:M1"/>
    <mergeCell ref="A2:M2"/>
    <mergeCell ref="D3:E3"/>
    <mergeCell ref="K3:M3"/>
    <mergeCell ref="A23:M23"/>
    <mergeCell ref="B7:B21"/>
    <mergeCell ref="G7:G21"/>
    <mergeCell ref="H13:I13"/>
    <mergeCell ref="H14:I14"/>
    <mergeCell ref="A22:M22"/>
  </mergeCells>
  <phoneticPr fontId="1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Normal="90" zoomScaleSheetLayoutView="100" workbookViewId="0">
      <selection activeCell="H15" sqref="H15"/>
    </sheetView>
  </sheetViews>
  <sheetFormatPr defaultColWidth="9.109375" defaultRowHeight="18.899999999999999" customHeight="1" x14ac:dyDescent="0.6"/>
  <cols>
    <col min="1" max="1" width="9" style="61" customWidth="1"/>
    <col min="2" max="2" width="6" style="61" customWidth="1"/>
    <col min="3" max="6" width="10" style="61" customWidth="1"/>
    <col min="7" max="7" width="6" style="61" customWidth="1"/>
    <col min="8" max="13" width="10" style="61" customWidth="1"/>
    <col min="14" max="16384" width="9.109375" style="61"/>
  </cols>
  <sheetData>
    <row r="1" spans="1:106" s="52" customFormat="1" ht="21.9" customHeight="1" x14ac:dyDescent="0.6">
      <c r="A1" s="224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06" s="52" customFormat="1" ht="21.9" customHeight="1" x14ac:dyDescent="0.6">
      <c r="A2" s="227" t="s">
        <v>78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06" s="59" customFormat="1" ht="21.9" customHeight="1" x14ac:dyDescent="0.6">
      <c r="A3" s="53"/>
      <c r="B3" s="54"/>
      <c r="C3" s="55" t="s">
        <v>1</v>
      </c>
      <c r="D3" s="234" t="s">
        <v>55</v>
      </c>
      <c r="E3" s="234"/>
      <c r="F3" s="56" t="s">
        <v>2</v>
      </c>
      <c r="G3" s="57" t="s">
        <v>56</v>
      </c>
      <c r="H3" s="58"/>
      <c r="I3" s="55"/>
      <c r="J3" s="55" t="s">
        <v>3</v>
      </c>
      <c r="K3" s="230" t="s">
        <v>75</v>
      </c>
      <c r="L3" s="230"/>
      <c r="M3" s="231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</row>
    <row r="7" spans="1:106" ht="16.5" customHeight="1" x14ac:dyDescent="0.6">
      <c r="A7" s="108"/>
      <c r="B7" s="206" t="s">
        <v>64</v>
      </c>
      <c r="C7" s="117" t="s">
        <v>173</v>
      </c>
      <c r="D7" s="121" t="s">
        <v>174</v>
      </c>
      <c r="E7" s="109" t="s">
        <v>80</v>
      </c>
      <c r="F7" s="110" t="s">
        <v>317</v>
      </c>
      <c r="G7" s="209" t="s">
        <v>65</v>
      </c>
      <c r="H7" s="110"/>
      <c r="I7" s="110"/>
      <c r="J7" s="110"/>
      <c r="K7" s="121"/>
      <c r="L7" s="121"/>
      <c r="M7" s="124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</row>
    <row r="8" spans="1:106" ht="16.5" customHeight="1" x14ac:dyDescent="0.6">
      <c r="A8" s="4" t="s">
        <v>15</v>
      </c>
      <c r="B8" s="207"/>
      <c r="C8" s="117" t="s">
        <v>362</v>
      </c>
      <c r="D8" s="122"/>
      <c r="E8" s="111"/>
      <c r="F8" s="112"/>
      <c r="G8" s="210"/>
      <c r="H8" s="112"/>
      <c r="I8" s="112"/>
      <c r="J8" s="112"/>
      <c r="K8" s="122"/>
      <c r="L8" s="122"/>
      <c r="M8" s="125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</row>
    <row r="9" spans="1:106" ht="16.5" customHeight="1" x14ac:dyDescent="0.6">
      <c r="A9" s="7"/>
      <c r="B9" s="207"/>
      <c r="C9" s="120" t="s">
        <v>139</v>
      </c>
      <c r="D9" s="123">
        <v>4303</v>
      </c>
      <c r="E9" s="113"/>
      <c r="F9" s="114" t="s">
        <v>139</v>
      </c>
      <c r="G9" s="210"/>
      <c r="H9" s="112"/>
      <c r="I9" s="114"/>
      <c r="J9" s="114"/>
      <c r="K9" s="120"/>
      <c r="L9" s="123"/>
      <c r="M9" s="126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</row>
    <row r="10" spans="1:106" ht="16.5" customHeight="1" x14ac:dyDescent="0.6">
      <c r="A10" s="8"/>
      <c r="B10" s="207"/>
      <c r="C10" s="117" t="s">
        <v>175</v>
      </c>
      <c r="D10" s="163" t="s">
        <v>176</v>
      </c>
      <c r="E10" s="164" t="s">
        <v>80</v>
      </c>
      <c r="F10" s="165" t="s">
        <v>313</v>
      </c>
      <c r="G10" s="210"/>
      <c r="H10" s="121" t="s">
        <v>175</v>
      </c>
      <c r="I10" s="163" t="s">
        <v>176</v>
      </c>
      <c r="J10" s="164" t="s">
        <v>80</v>
      </c>
      <c r="K10" s="165" t="s">
        <v>311</v>
      </c>
      <c r="L10" s="121"/>
      <c r="M10" s="124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</row>
    <row r="11" spans="1:106" ht="16.5" customHeight="1" x14ac:dyDescent="0.6">
      <c r="A11" s="4" t="s">
        <v>16</v>
      </c>
      <c r="B11" s="207"/>
      <c r="C11" s="117" t="s">
        <v>363</v>
      </c>
      <c r="D11" s="166"/>
      <c r="E11" s="167"/>
      <c r="F11" s="168"/>
      <c r="G11" s="210"/>
      <c r="H11" s="117" t="s">
        <v>364</v>
      </c>
      <c r="I11" s="166"/>
      <c r="J11" s="167"/>
      <c r="K11" s="168"/>
      <c r="L11" s="122"/>
      <c r="M11" s="125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</row>
    <row r="12" spans="1:106" ht="16.5" customHeight="1" thickBot="1" x14ac:dyDescent="0.65">
      <c r="A12" s="7"/>
      <c r="B12" s="207"/>
      <c r="C12" s="120" t="s">
        <v>109</v>
      </c>
      <c r="D12" s="169">
        <v>4303</v>
      </c>
      <c r="E12" s="170"/>
      <c r="F12" s="171" t="s">
        <v>109</v>
      </c>
      <c r="G12" s="210"/>
      <c r="H12" s="146" t="s">
        <v>107</v>
      </c>
      <c r="I12" s="169">
        <v>4303</v>
      </c>
      <c r="J12" s="170"/>
      <c r="K12" s="171" t="s">
        <v>107</v>
      </c>
      <c r="L12" s="123"/>
      <c r="M12" s="126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</row>
    <row r="13" spans="1:106" ht="16.5" customHeight="1" x14ac:dyDescent="0.6">
      <c r="A13" s="8"/>
      <c r="B13" s="207"/>
      <c r="C13" s="117" t="s">
        <v>177</v>
      </c>
      <c r="D13" s="163" t="s">
        <v>289</v>
      </c>
      <c r="E13" s="164" t="s">
        <v>80</v>
      </c>
      <c r="F13" s="165" t="s">
        <v>309</v>
      </c>
      <c r="G13" s="211"/>
      <c r="H13" s="213" t="s">
        <v>87</v>
      </c>
      <c r="I13" s="214"/>
      <c r="J13" s="159" t="s">
        <v>307</v>
      </c>
      <c r="K13" s="159"/>
      <c r="L13" s="110"/>
      <c r="M13" s="11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</row>
    <row r="14" spans="1:106" ht="16.5" customHeight="1" x14ac:dyDescent="0.6">
      <c r="A14" s="4" t="s">
        <v>17</v>
      </c>
      <c r="B14" s="207"/>
      <c r="C14" s="117" t="s">
        <v>365</v>
      </c>
      <c r="D14" s="166"/>
      <c r="E14" s="167"/>
      <c r="F14" s="168"/>
      <c r="G14" s="211"/>
      <c r="H14" s="215" t="s">
        <v>408</v>
      </c>
      <c r="I14" s="216"/>
      <c r="J14" s="160"/>
      <c r="K14" s="160"/>
      <c r="L14" s="112"/>
      <c r="M14" s="11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</row>
    <row r="15" spans="1:106" ht="16.5" customHeight="1" thickBot="1" x14ac:dyDescent="0.65">
      <c r="A15" s="7"/>
      <c r="B15" s="207"/>
      <c r="C15" s="120" t="s">
        <v>147</v>
      </c>
      <c r="D15" s="169">
        <v>4303</v>
      </c>
      <c r="E15" s="170"/>
      <c r="F15" s="171" t="s">
        <v>147</v>
      </c>
      <c r="G15" s="211"/>
      <c r="H15" s="98" t="s">
        <v>110</v>
      </c>
      <c r="I15" s="116" t="s">
        <v>85</v>
      </c>
      <c r="J15" s="161"/>
      <c r="K15" s="162"/>
      <c r="L15" s="114"/>
      <c r="M15" s="114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</row>
    <row r="16" spans="1:106" ht="16.5" customHeight="1" x14ac:dyDescent="0.6">
      <c r="A16" s="8"/>
      <c r="B16" s="207"/>
      <c r="C16" s="117" t="s">
        <v>178</v>
      </c>
      <c r="D16" s="121" t="s">
        <v>179</v>
      </c>
      <c r="E16" s="109" t="s">
        <v>80</v>
      </c>
      <c r="F16" s="110" t="s">
        <v>317</v>
      </c>
      <c r="G16" s="210"/>
      <c r="H16" s="117" t="s">
        <v>178</v>
      </c>
      <c r="I16" s="163" t="s">
        <v>179</v>
      </c>
      <c r="J16" s="164" t="s">
        <v>80</v>
      </c>
      <c r="K16" s="165" t="s">
        <v>338</v>
      </c>
      <c r="L16" s="110"/>
      <c r="M16" s="11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</row>
    <row r="17" spans="1:106" ht="16.5" customHeight="1" x14ac:dyDescent="0.6">
      <c r="A17" s="4" t="s">
        <v>18</v>
      </c>
      <c r="B17" s="207"/>
      <c r="C17" s="117" t="s">
        <v>362</v>
      </c>
      <c r="D17" s="122"/>
      <c r="E17" s="111"/>
      <c r="F17" s="112"/>
      <c r="G17" s="210"/>
      <c r="H17" s="117" t="s">
        <v>366</v>
      </c>
      <c r="I17" s="166"/>
      <c r="J17" s="167"/>
      <c r="K17" s="168"/>
      <c r="L17" s="112"/>
      <c r="M17" s="112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</row>
    <row r="18" spans="1:106" ht="16.5" customHeight="1" x14ac:dyDescent="0.6">
      <c r="A18" s="7"/>
      <c r="B18" s="207"/>
      <c r="C18" s="120" t="s">
        <v>139</v>
      </c>
      <c r="D18" s="123">
        <v>4303</v>
      </c>
      <c r="E18" s="113"/>
      <c r="F18" s="114" t="s">
        <v>139</v>
      </c>
      <c r="G18" s="210"/>
      <c r="H18" s="120" t="s">
        <v>134</v>
      </c>
      <c r="I18" s="169">
        <v>4303</v>
      </c>
      <c r="J18" s="170"/>
      <c r="K18" s="171" t="s">
        <v>134</v>
      </c>
      <c r="L18" s="114"/>
      <c r="M18" s="114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</row>
    <row r="19" spans="1:106" ht="16.5" customHeight="1" x14ac:dyDescent="0.6">
      <c r="A19" s="8"/>
      <c r="B19" s="207"/>
      <c r="C19" s="117" t="s">
        <v>173</v>
      </c>
      <c r="D19" s="121" t="s">
        <v>174</v>
      </c>
      <c r="E19" s="109" t="s">
        <v>80</v>
      </c>
      <c r="F19" s="110" t="s">
        <v>338</v>
      </c>
      <c r="G19" s="210"/>
      <c r="H19" s="110"/>
      <c r="I19" s="110"/>
      <c r="J19" s="109"/>
      <c r="K19" s="121"/>
      <c r="L19" s="121"/>
      <c r="M19" s="124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</row>
    <row r="20" spans="1:106" ht="16.5" customHeight="1" x14ac:dyDescent="0.6">
      <c r="A20" s="4" t="s">
        <v>19</v>
      </c>
      <c r="B20" s="207"/>
      <c r="C20" s="117" t="s">
        <v>366</v>
      </c>
      <c r="D20" s="122"/>
      <c r="E20" s="111"/>
      <c r="F20" s="112"/>
      <c r="G20" s="210"/>
      <c r="H20" s="112"/>
      <c r="I20" s="112"/>
      <c r="J20" s="111"/>
      <c r="K20" s="122"/>
      <c r="L20" s="122"/>
      <c r="M20" s="125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</row>
    <row r="21" spans="1:106" ht="17.25" customHeight="1" x14ac:dyDescent="0.6">
      <c r="A21" s="7"/>
      <c r="B21" s="208"/>
      <c r="C21" s="120" t="s">
        <v>134</v>
      </c>
      <c r="D21" s="123">
        <v>4303</v>
      </c>
      <c r="E21" s="113"/>
      <c r="F21" s="114" t="s">
        <v>134</v>
      </c>
      <c r="G21" s="212"/>
      <c r="H21" s="114"/>
      <c r="I21" s="114"/>
      <c r="J21" s="113"/>
      <c r="K21" s="123"/>
      <c r="L21" s="123"/>
      <c r="M21" s="126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</row>
    <row r="22" spans="1:106" s="63" customFormat="1" ht="24.75" customHeight="1" x14ac:dyDescent="0.6">
      <c r="A22" s="235" t="s">
        <v>71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7"/>
    </row>
    <row r="23" spans="1:106" s="63" customFormat="1" ht="23.25" customHeight="1" x14ac:dyDescent="0.6">
      <c r="A23" s="227" t="s">
        <v>260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9"/>
    </row>
    <row r="24" spans="1:106" ht="18.899999999999999" customHeight="1" x14ac:dyDescent="0.6">
      <c r="A24" s="64"/>
      <c r="B24" s="65" t="s">
        <v>27</v>
      </c>
      <c r="C24" s="66"/>
      <c r="D24" s="65" t="s">
        <v>51</v>
      </c>
      <c r="E24" s="66"/>
      <c r="F24" s="67">
        <v>28</v>
      </c>
      <c r="G24" s="65" t="s">
        <v>26</v>
      </c>
      <c r="H24" s="65"/>
      <c r="I24" s="68" t="s">
        <v>28</v>
      </c>
      <c r="J24" s="65" t="s">
        <v>51</v>
      </c>
      <c r="K24" s="66"/>
      <c r="L24" s="32">
        <v>12</v>
      </c>
      <c r="M24" s="136" t="s">
        <v>26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</row>
    <row r="25" spans="1:106" ht="18.899999999999999" customHeight="1" x14ac:dyDescent="0.6">
      <c r="A25" s="69"/>
      <c r="B25" s="66"/>
      <c r="C25" s="66"/>
      <c r="D25" s="65" t="s">
        <v>52</v>
      </c>
      <c r="E25" s="66"/>
      <c r="F25" s="70">
        <v>2</v>
      </c>
      <c r="G25" s="65" t="s">
        <v>26</v>
      </c>
      <c r="H25" s="66"/>
      <c r="I25" s="66"/>
      <c r="J25" s="65" t="s">
        <v>52</v>
      </c>
      <c r="K25" s="66"/>
      <c r="L25" s="32">
        <v>0</v>
      </c>
      <c r="M25" s="136" t="s">
        <v>26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</row>
    <row r="26" spans="1:106" ht="18.899999999999999" customHeight="1" thickBot="1" x14ac:dyDescent="0.65">
      <c r="A26" s="69"/>
      <c r="B26" s="66"/>
      <c r="C26" s="66"/>
      <c r="D26" s="65" t="s">
        <v>20</v>
      </c>
      <c r="E26" s="66"/>
      <c r="F26" s="71">
        <v>30</v>
      </c>
      <c r="G26" s="65" t="s">
        <v>26</v>
      </c>
      <c r="H26" s="66"/>
      <c r="I26" s="66"/>
      <c r="J26" s="65" t="s">
        <v>20</v>
      </c>
      <c r="K26" s="66"/>
      <c r="L26" s="95">
        <f>SUM(L24:L25)</f>
        <v>12</v>
      </c>
      <c r="M26" s="136" t="s">
        <v>26</v>
      </c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</row>
    <row r="27" spans="1:106" ht="18.899999999999999" customHeight="1" thickTop="1" x14ac:dyDescent="0.6">
      <c r="A27" s="72" t="s">
        <v>47</v>
      </c>
      <c r="B27" s="73"/>
      <c r="C27" s="74" t="s">
        <v>48</v>
      </c>
      <c r="D27" s="65"/>
      <c r="E27" s="66"/>
      <c r="F27" s="75"/>
      <c r="G27" s="65"/>
      <c r="H27" s="66"/>
      <c r="I27" s="66"/>
      <c r="J27" s="65"/>
      <c r="K27" s="66"/>
      <c r="L27" s="76"/>
      <c r="M27" s="136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</row>
    <row r="28" spans="1:106" ht="18.899999999999999" customHeight="1" x14ac:dyDescent="0.6">
      <c r="A28" s="77"/>
      <c r="B28" s="78"/>
      <c r="C28" s="79" t="s">
        <v>49</v>
      </c>
      <c r="D28" s="80"/>
      <c r="E28" s="80"/>
      <c r="F28" s="80"/>
      <c r="G28" s="80"/>
      <c r="H28" s="80"/>
      <c r="I28" s="80"/>
      <c r="J28" s="80"/>
      <c r="K28" s="80"/>
      <c r="L28" s="80"/>
      <c r="M28" s="141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</row>
    <row r="29" spans="1:106" s="60" customFormat="1" ht="18.899999999999999" customHeight="1" x14ac:dyDescent="0.6"/>
    <row r="30" spans="1:106" s="60" customFormat="1" ht="18.899999999999999" customHeight="1" x14ac:dyDescent="0.6"/>
    <row r="31" spans="1:106" s="60" customFormat="1" ht="18.899999999999999" customHeight="1" x14ac:dyDescent="0.6"/>
    <row r="33" s="60" customFormat="1" ht="18.899999999999999" customHeight="1" x14ac:dyDescent="0.6"/>
    <row r="34" s="60" customFormat="1" ht="18.899999999999999" customHeight="1" x14ac:dyDescent="0.6"/>
    <row r="35" s="60" customFormat="1" ht="18.899999999999999" customHeight="1" x14ac:dyDescent="0.6"/>
    <row r="36" s="60" customFormat="1" ht="18.899999999999999" customHeight="1" x14ac:dyDescent="0.6"/>
    <row r="37" s="60" customFormat="1" ht="18.899999999999999" customHeight="1" x14ac:dyDescent="0.6"/>
    <row r="38" s="60" customFormat="1" ht="18.899999999999999" customHeight="1" x14ac:dyDescent="0.6"/>
    <row r="39" s="60" customFormat="1" ht="18.899999999999999" customHeight="1" x14ac:dyDescent="0.6"/>
    <row r="40" s="60" customFormat="1" ht="18.899999999999999" customHeight="1" x14ac:dyDescent="0.6"/>
    <row r="41" s="60" customFormat="1" ht="18.899999999999999" customHeight="1" x14ac:dyDescent="0.6"/>
    <row r="42" s="60" customFormat="1" ht="18.899999999999999" customHeight="1" x14ac:dyDescent="0.6"/>
    <row r="43" s="60" customFormat="1" ht="18.899999999999999" customHeight="1" x14ac:dyDescent="0.6"/>
    <row r="44" s="60" customFormat="1" ht="18.899999999999999" customHeight="1" x14ac:dyDescent="0.6"/>
    <row r="45" s="60" customFormat="1" ht="18.899999999999999" customHeight="1" x14ac:dyDescent="0.6"/>
    <row r="46" s="60" customFormat="1" ht="18.899999999999999" customHeight="1" x14ac:dyDescent="0.6"/>
    <row r="47" s="60" customFormat="1" ht="18.899999999999999" customHeight="1" x14ac:dyDescent="0.6"/>
    <row r="48" s="60" customFormat="1" ht="18.899999999999999" customHeight="1" x14ac:dyDescent="0.6"/>
    <row r="49" s="60" customFormat="1" ht="18.899999999999999" customHeight="1" x14ac:dyDescent="0.6"/>
    <row r="50" s="60" customFormat="1" ht="18.899999999999999" customHeight="1" x14ac:dyDescent="0.6"/>
    <row r="51" s="60" customFormat="1" ht="18.899999999999999" customHeight="1" x14ac:dyDescent="0.6"/>
    <row r="52" s="60" customFormat="1" ht="18.899999999999999" customHeight="1" x14ac:dyDescent="0.6"/>
    <row r="53" s="60" customFormat="1" ht="18.899999999999999" customHeight="1" x14ac:dyDescent="0.6"/>
    <row r="54" s="60" customFormat="1" ht="18.899999999999999" customHeight="1" x14ac:dyDescent="0.6"/>
    <row r="55" s="60" customFormat="1" ht="18.899999999999999" customHeight="1" x14ac:dyDescent="0.6"/>
    <row r="56" s="60" customFormat="1" ht="18.899999999999999" customHeight="1" x14ac:dyDescent="0.6"/>
    <row r="57" s="60" customFormat="1" ht="18.899999999999999" customHeight="1" x14ac:dyDescent="0.6"/>
    <row r="58" s="60" customFormat="1" ht="18.899999999999999" customHeight="1" x14ac:dyDescent="0.6"/>
    <row r="59" s="60" customFormat="1" ht="18.899999999999999" customHeight="1" x14ac:dyDescent="0.6"/>
  </sheetData>
  <mergeCells count="10">
    <mergeCell ref="A1:M1"/>
    <mergeCell ref="A2:M2"/>
    <mergeCell ref="D3:E3"/>
    <mergeCell ref="K3:M3"/>
    <mergeCell ref="A23:M23"/>
    <mergeCell ref="B7:B21"/>
    <mergeCell ref="G7:G21"/>
    <mergeCell ref="H13:I13"/>
    <mergeCell ref="H14:I14"/>
    <mergeCell ref="A22:M22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2"/>
  <sheetViews>
    <sheetView view="pageBreakPreview" zoomScaleNormal="100" zoomScaleSheetLayoutView="100" workbookViewId="0">
      <selection activeCell="L18" sqref="L18"/>
    </sheetView>
  </sheetViews>
  <sheetFormatPr defaultColWidth="9.109375" defaultRowHeight="18.899999999999999" customHeight="1" x14ac:dyDescent="0.6"/>
  <cols>
    <col min="1" max="1" width="9" style="61" customWidth="1"/>
    <col min="2" max="2" width="6" style="61" customWidth="1"/>
    <col min="3" max="6" width="10" style="61" customWidth="1"/>
    <col min="7" max="7" width="6" style="61" customWidth="1"/>
    <col min="8" max="13" width="10" style="61" customWidth="1"/>
    <col min="14" max="16384" width="9.109375" style="61"/>
  </cols>
  <sheetData>
    <row r="1" spans="1:106" s="52" customFormat="1" ht="21.9" customHeight="1" x14ac:dyDescent="0.6">
      <c r="A1" s="224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06" s="52" customFormat="1" ht="21.9" customHeight="1" x14ac:dyDescent="0.6">
      <c r="A2" s="227" t="s">
        <v>78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06" s="59" customFormat="1" ht="21.9" customHeight="1" x14ac:dyDescent="0.6">
      <c r="A3" s="53"/>
      <c r="B3" s="54"/>
      <c r="C3" s="55" t="s">
        <v>1</v>
      </c>
      <c r="D3" s="238" t="s">
        <v>57</v>
      </c>
      <c r="E3" s="238"/>
      <c r="F3" s="56" t="s">
        <v>2</v>
      </c>
      <c r="G3" s="57" t="s">
        <v>56</v>
      </c>
      <c r="H3" s="58"/>
      <c r="I3" s="55"/>
      <c r="J3" s="55" t="s">
        <v>3</v>
      </c>
      <c r="K3" s="230" t="s">
        <v>252</v>
      </c>
      <c r="L3" s="230"/>
      <c r="M3" s="231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</row>
    <row r="7" spans="1:106" ht="16.5" customHeight="1" x14ac:dyDescent="0.6">
      <c r="A7" s="108"/>
      <c r="B7" s="206" t="s">
        <v>64</v>
      </c>
      <c r="C7" s="117" t="s">
        <v>180</v>
      </c>
      <c r="D7" s="163" t="s">
        <v>181</v>
      </c>
      <c r="E7" s="164" t="s">
        <v>80</v>
      </c>
      <c r="F7" s="165" t="s">
        <v>311</v>
      </c>
      <c r="G7" s="209" t="s">
        <v>65</v>
      </c>
      <c r="H7" s="121" t="s">
        <v>180</v>
      </c>
      <c r="I7" s="163" t="s">
        <v>181</v>
      </c>
      <c r="J7" s="164" t="s">
        <v>80</v>
      </c>
      <c r="K7" s="165" t="s">
        <v>313</v>
      </c>
      <c r="L7" s="121"/>
      <c r="M7" s="124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</row>
    <row r="8" spans="1:106" ht="16.5" customHeight="1" x14ac:dyDescent="0.6">
      <c r="A8" s="4" t="s">
        <v>15</v>
      </c>
      <c r="B8" s="207"/>
      <c r="C8" s="117" t="s">
        <v>367</v>
      </c>
      <c r="D8" s="166"/>
      <c r="E8" s="167"/>
      <c r="F8" s="168"/>
      <c r="G8" s="210"/>
      <c r="H8" s="117" t="s">
        <v>368</v>
      </c>
      <c r="I8" s="166"/>
      <c r="J8" s="167"/>
      <c r="K8" s="168"/>
      <c r="L8" s="122"/>
      <c r="M8" s="125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</row>
    <row r="9" spans="1:106" ht="16.5" customHeight="1" x14ac:dyDescent="0.6">
      <c r="A9" s="7"/>
      <c r="B9" s="207"/>
      <c r="C9" s="120" t="s">
        <v>107</v>
      </c>
      <c r="D9" s="169">
        <v>4404</v>
      </c>
      <c r="E9" s="170"/>
      <c r="F9" s="171" t="s">
        <v>107</v>
      </c>
      <c r="G9" s="210"/>
      <c r="H9" s="123" t="s">
        <v>109</v>
      </c>
      <c r="I9" s="169">
        <v>4404</v>
      </c>
      <c r="J9" s="170"/>
      <c r="K9" s="171" t="s">
        <v>109</v>
      </c>
      <c r="L9" s="123"/>
      <c r="M9" s="126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</row>
    <row r="10" spans="1:106" ht="16.5" customHeight="1" x14ac:dyDescent="0.6">
      <c r="A10" s="8"/>
      <c r="B10" s="207"/>
      <c r="C10" s="117" t="s">
        <v>180</v>
      </c>
      <c r="D10" s="163" t="s">
        <v>181</v>
      </c>
      <c r="E10" s="164" t="s">
        <v>80</v>
      </c>
      <c r="F10" s="165" t="s">
        <v>315</v>
      </c>
      <c r="G10" s="210"/>
      <c r="H10" s="121" t="s">
        <v>180</v>
      </c>
      <c r="I10" s="163" t="s">
        <v>181</v>
      </c>
      <c r="J10" s="164" t="s">
        <v>80</v>
      </c>
      <c r="K10" s="165" t="s">
        <v>309</v>
      </c>
      <c r="L10" s="121"/>
      <c r="M10" s="124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</row>
    <row r="11" spans="1:106" ht="16.5" customHeight="1" x14ac:dyDescent="0.6">
      <c r="A11" s="4" t="s">
        <v>16</v>
      </c>
      <c r="B11" s="207"/>
      <c r="C11" s="117" t="s">
        <v>371</v>
      </c>
      <c r="D11" s="193"/>
      <c r="E11" s="194"/>
      <c r="F11" s="189"/>
      <c r="G11" s="210"/>
      <c r="H11" s="117" t="s">
        <v>369</v>
      </c>
      <c r="I11" s="166"/>
      <c r="J11" s="167"/>
      <c r="K11" s="168"/>
      <c r="L11" s="122"/>
      <c r="M11" s="125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</row>
    <row r="12" spans="1:106" ht="16.5" customHeight="1" thickBot="1" x14ac:dyDescent="0.65">
      <c r="A12" s="7"/>
      <c r="B12" s="207"/>
      <c r="C12" s="120" t="s">
        <v>111</v>
      </c>
      <c r="D12" s="195">
        <v>4404</v>
      </c>
      <c r="E12" s="196"/>
      <c r="F12" s="190" t="s">
        <v>111</v>
      </c>
      <c r="G12" s="210"/>
      <c r="H12" s="146" t="s">
        <v>102</v>
      </c>
      <c r="I12" s="169">
        <v>4404</v>
      </c>
      <c r="J12" s="170"/>
      <c r="K12" s="171" t="s">
        <v>102</v>
      </c>
      <c r="L12" s="123"/>
      <c r="M12" s="126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</row>
    <row r="13" spans="1:106" ht="16.5" customHeight="1" x14ac:dyDescent="0.6">
      <c r="A13" s="8"/>
      <c r="B13" s="207"/>
      <c r="C13" s="121" t="s">
        <v>232</v>
      </c>
      <c r="D13" s="110" t="s">
        <v>151</v>
      </c>
      <c r="E13" s="127" t="s">
        <v>152</v>
      </c>
      <c r="F13" s="110" t="s">
        <v>372</v>
      </c>
      <c r="G13" s="211"/>
      <c r="H13" s="213" t="s">
        <v>87</v>
      </c>
      <c r="I13" s="214"/>
      <c r="J13" s="159" t="s">
        <v>307</v>
      </c>
      <c r="K13" s="159"/>
      <c r="L13" s="110"/>
      <c r="M13" s="11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</row>
    <row r="14" spans="1:106" ht="16.5" customHeight="1" x14ac:dyDescent="0.6">
      <c r="A14" s="4" t="s">
        <v>17</v>
      </c>
      <c r="B14" s="207"/>
      <c r="C14" s="122"/>
      <c r="D14" s="112"/>
      <c r="E14" s="128"/>
      <c r="F14" s="112"/>
      <c r="G14" s="211"/>
      <c r="H14" s="215" t="s">
        <v>370</v>
      </c>
      <c r="I14" s="216"/>
      <c r="J14" s="160"/>
      <c r="K14" s="160"/>
      <c r="L14" s="112"/>
      <c r="M14" s="11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</row>
    <row r="15" spans="1:106" ht="16.5" customHeight="1" thickBot="1" x14ac:dyDescent="0.65">
      <c r="A15" s="7"/>
      <c r="B15" s="207"/>
      <c r="C15" s="169">
        <v>4404</v>
      </c>
      <c r="D15" s="171" t="s">
        <v>153</v>
      </c>
      <c r="E15" s="183" t="s">
        <v>154</v>
      </c>
      <c r="F15" s="190" t="s">
        <v>373</v>
      </c>
      <c r="G15" s="211"/>
      <c r="H15" s="98" t="s">
        <v>183</v>
      </c>
      <c r="I15" s="116" t="s">
        <v>184</v>
      </c>
      <c r="J15" s="161"/>
      <c r="K15" s="162"/>
      <c r="L15" s="114"/>
      <c r="M15" s="114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</row>
    <row r="16" spans="1:106" ht="16.5" customHeight="1" x14ac:dyDescent="0.6">
      <c r="A16" s="8"/>
      <c r="B16" s="207"/>
      <c r="C16" s="117" t="s">
        <v>182</v>
      </c>
      <c r="D16" s="121" t="s">
        <v>80</v>
      </c>
      <c r="E16" s="109" t="s">
        <v>151</v>
      </c>
      <c r="F16" s="110"/>
      <c r="G16" s="210"/>
      <c r="H16" s="117"/>
      <c r="I16" s="121"/>
      <c r="J16" s="109" t="s">
        <v>152</v>
      </c>
      <c r="K16" s="110" t="s">
        <v>372</v>
      </c>
      <c r="L16" s="110"/>
      <c r="M16" s="11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</row>
    <row r="17" spans="1:106" ht="16.5" customHeight="1" x14ac:dyDescent="0.6">
      <c r="A17" s="4" t="s">
        <v>18</v>
      </c>
      <c r="B17" s="207"/>
      <c r="C17" s="119"/>
      <c r="D17" s="122"/>
      <c r="E17" s="111"/>
      <c r="F17" s="112"/>
      <c r="G17" s="210"/>
      <c r="H17" s="119"/>
      <c r="I17" s="122"/>
      <c r="J17" s="111"/>
      <c r="K17" s="112"/>
      <c r="L17" s="112"/>
      <c r="M17" s="112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</row>
    <row r="18" spans="1:106" ht="16.5" customHeight="1" x14ac:dyDescent="0.6">
      <c r="A18" s="7"/>
      <c r="B18" s="207"/>
      <c r="C18" s="123">
        <v>4404</v>
      </c>
      <c r="D18" s="123"/>
      <c r="E18" s="113" t="s">
        <v>153</v>
      </c>
      <c r="F18" s="114"/>
      <c r="G18" s="210"/>
      <c r="H18" s="120"/>
      <c r="I18" s="123"/>
      <c r="J18" s="113" t="s">
        <v>154</v>
      </c>
      <c r="K18" s="114" t="s">
        <v>373</v>
      </c>
      <c r="L18" s="114"/>
      <c r="M18" s="114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</row>
    <row r="19" spans="1:106" ht="16.5" customHeight="1" x14ac:dyDescent="0.6">
      <c r="A19" s="8"/>
      <c r="B19" s="207"/>
      <c r="C19" s="117"/>
      <c r="D19" s="121"/>
      <c r="E19" s="109"/>
      <c r="F19" s="110"/>
      <c r="G19" s="210"/>
      <c r="H19" s="121"/>
      <c r="I19" s="121"/>
      <c r="J19" s="109"/>
      <c r="K19" s="110"/>
      <c r="L19" s="121"/>
      <c r="M19" s="124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</row>
    <row r="20" spans="1:106" ht="16.5" customHeight="1" x14ac:dyDescent="0.6">
      <c r="A20" s="4" t="s">
        <v>19</v>
      </c>
      <c r="B20" s="207"/>
      <c r="C20" s="119"/>
      <c r="D20" s="122"/>
      <c r="E20" s="111"/>
      <c r="F20" s="112"/>
      <c r="G20" s="210"/>
      <c r="H20" s="122"/>
      <c r="I20" s="122"/>
      <c r="J20" s="111"/>
      <c r="K20" s="112"/>
      <c r="L20" s="122"/>
      <c r="M20" s="125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</row>
    <row r="21" spans="1:106" ht="17.25" customHeight="1" x14ac:dyDescent="0.6">
      <c r="A21" s="7"/>
      <c r="B21" s="208"/>
      <c r="C21" s="120"/>
      <c r="D21" s="123"/>
      <c r="E21" s="113"/>
      <c r="F21" s="114"/>
      <c r="G21" s="212"/>
      <c r="H21" s="123"/>
      <c r="I21" s="123"/>
      <c r="J21" s="113"/>
      <c r="K21" s="114"/>
      <c r="L21" s="123"/>
      <c r="M21" s="126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</row>
    <row r="22" spans="1:106" s="63" customFormat="1" ht="24.75" customHeight="1" x14ac:dyDescent="0.6">
      <c r="A22" s="224" t="s">
        <v>67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6"/>
    </row>
    <row r="23" spans="1:106" s="63" customFormat="1" ht="21" customHeight="1" x14ac:dyDescent="0.6">
      <c r="A23" s="227" t="s">
        <v>257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9"/>
    </row>
    <row r="24" spans="1:106" ht="18.899999999999999" customHeight="1" x14ac:dyDescent="0.6">
      <c r="A24" s="64"/>
      <c r="B24" s="65" t="s">
        <v>27</v>
      </c>
      <c r="C24" s="66"/>
      <c r="D24" s="65" t="s">
        <v>51</v>
      </c>
      <c r="E24" s="66"/>
      <c r="F24" s="67">
        <v>30</v>
      </c>
      <c r="G24" s="65" t="s">
        <v>26</v>
      </c>
      <c r="H24" s="65"/>
      <c r="I24" s="68" t="s">
        <v>28</v>
      </c>
      <c r="J24" s="65" t="s">
        <v>51</v>
      </c>
      <c r="K24" s="66"/>
      <c r="L24" s="32">
        <f>F24*12/F26</f>
        <v>12</v>
      </c>
      <c r="M24" s="136" t="s">
        <v>26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</row>
    <row r="25" spans="1:106" ht="18.899999999999999" customHeight="1" x14ac:dyDescent="0.6">
      <c r="A25" s="69"/>
      <c r="B25" s="66"/>
      <c r="C25" s="66"/>
      <c r="D25" s="65" t="s">
        <v>52</v>
      </c>
      <c r="E25" s="66"/>
      <c r="F25" s="70">
        <v>0</v>
      </c>
      <c r="G25" s="65" t="s">
        <v>26</v>
      </c>
      <c r="H25" s="66"/>
      <c r="I25" s="66"/>
      <c r="J25" s="65" t="s">
        <v>52</v>
      </c>
      <c r="K25" s="66"/>
      <c r="L25" s="32">
        <f>F25*12/F26</f>
        <v>0</v>
      </c>
      <c r="M25" s="136" t="s">
        <v>26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</row>
    <row r="26" spans="1:106" ht="18.899999999999999" customHeight="1" thickBot="1" x14ac:dyDescent="0.65">
      <c r="A26" s="69"/>
      <c r="B26" s="66"/>
      <c r="C26" s="66"/>
      <c r="D26" s="65" t="s">
        <v>20</v>
      </c>
      <c r="E26" s="66"/>
      <c r="F26" s="71">
        <v>30</v>
      </c>
      <c r="G26" s="65" t="s">
        <v>26</v>
      </c>
      <c r="H26" s="66"/>
      <c r="I26" s="66"/>
      <c r="J26" s="65" t="s">
        <v>20</v>
      </c>
      <c r="K26" s="66"/>
      <c r="L26" s="95">
        <f>SUM(L24:L25)</f>
        <v>12</v>
      </c>
      <c r="M26" s="136" t="s">
        <v>26</v>
      </c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</row>
    <row r="27" spans="1:106" ht="18.899999999999999" customHeight="1" thickTop="1" x14ac:dyDescent="0.6">
      <c r="A27" s="72" t="s">
        <v>47</v>
      </c>
      <c r="B27" s="81"/>
      <c r="C27" s="74" t="s">
        <v>48</v>
      </c>
      <c r="D27" s="65"/>
      <c r="E27" s="66"/>
      <c r="F27" s="75"/>
      <c r="G27" s="65"/>
      <c r="H27" s="66"/>
      <c r="I27" s="66"/>
      <c r="J27" s="65"/>
      <c r="K27" s="66"/>
      <c r="L27" s="76"/>
      <c r="M27" s="136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</row>
    <row r="28" spans="1:106" ht="18" customHeight="1" x14ac:dyDescent="0.6">
      <c r="A28" s="77"/>
      <c r="B28" s="78"/>
      <c r="C28" s="79" t="s">
        <v>49</v>
      </c>
      <c r="D28" s="138"/>
      <c r="E28" s="80"/>
      <c r="F28" s="139"/>
      <c r="G28" s="138"/>
      <c r="H28" s="80"/>
      <c r="I28" s="80"/>
      <c r="J28" s="138"/>
      <c r="K28" s="80"/>
      <c r="L28" s="139"/>
      <c r="M28" s="14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</row>
    <row r="29" spans="1:106" ht="18.899999999999999" customHeight="1" x14ac:dyDescent="0.6">
      <c r="A29" s="82"/>
      <c r="B29" s="82"/>
      <c r="C29" s="83"/>
      <c r="D29" s="82"/>
      <c r="E29" s="83"/>
      <c r="F29" s="85"/>
      <c r="G29" s="82"/>
      <c r="H29" s="82"/>
      <c r="I29" s="86"/>
      <c r="J29" s="82"/>
      <c r="K29" s="83"/>
      <c r="L29" s="87"/>
      <c r="M29" s="82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</row>
    <row r="30" spans="1:106" ht="18.899999999999999" customHeight="1" x14ac:dyDescent="0.6">
      <c r="A30" s="83"/>
      <c r="B30" s="83"/>
      <c r="C30" s="83"/>
      <c r="D30" s="82"/>
      <c r="E30" s="83"/>
      <c r="F30" s="85"/>
      <c r="G30" s="82"/>
      <c r="H30" s="83"/>
      <c r="I30" s="83"/>
      <c r="J30" s="82"/>
      <c r="K30" s="83"/>
      <c r="L30" s="87"/>
      <c r="M30" s="82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</row>
    <row r="31" spans="1:106" ht="18.899999999999999" customHeight="1" x14ac:dyDescent="0.6">
      <c r="A31" s="83"/>
      <c r="B31" s="83"/>
      <c r="C31" s="83"/>
      <c r="D31" s="82"/>
      <c r="E31" s="83"/>
      <c r="F31" s="84"/>
      <c r="G31" s="82"/>
      <c r="H31" s="83"/>
      <c r="I31" s="83"/>
      <c r="J31" s="82"/>
      <c r="K31" s="83"/>
      <c r="L31" s="84"/>
      <c r="M31" s="82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</row>
    <row r="32" spans="1:106" ht="12" customHeight="1" x14ac:dyDescent="0.6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</row>
    <row r="33" s="60" customFormat="1" ht="18.899999999999999" customHeight="1" x14ac:dyDescent="0.6"/>
    <row r="34" s="60" customFormat="1" ht="18.899999999999999" customHeight="1" x14ac:dyDescent="0.6"/>
    <row r="35" s="60" customFormat="1" ht="18.899999999999999" customHeight="1" x14ac:dyDescent="0.6"/>
    <row r="36" s="60" customFormat="1" ht="18.899999999999999" customHeight="1" x14ac:dyDescent="0.6"/>
    <row r="37" s="60" customFormat="1" ht="18.899999999999999" customHeight="1" x14ac:dyDescent="0.6"/>
    <row r="38" s="60" customFormat="1" ht="18.899999999999999" customHeight="1" x14ac:dyDescent="0.6"/>
    <row r="39" s="60" customFormat="1" ht="18.899999999999999" customHeight="1" x14ac:dyDescent="0.6"/>
    <row r="40" s="60" customFormat="1" ht="18.899999999999999" customHeight="1" x14ac:dyDescent="0.6"/>
    <row r="41" s="60" customFormat="1" ht="18.899999999999999" customHeight="1" x14ac:dyDescent="0.6"/>
    <row r="42" s="60" customFormat="1" ht="18.899999999999999" customHeight="1" x14ac:dyDescent="0.6"/>
    <row r="43" s="60" customFormat="1" ht="18.899999999999999" customHeight="1" x14ac:dyDescent="0.6"/>
    <row r="44" s="60" customFormat="1" ht="18.899999999999999" customHeight="1" x14ac:dyDescent="0.6"/>
    <row r="45" s="60" customFormat="1" ht="18.899999999999999" customHeight="1" x14ac:dyDescent="0.6"/>
    <row r="46" s="60" customFormat="1" ht="18.899999999999999" customHeight="1" x14ac:dyDescent="0.6"/>
    <row r="47" s="60" customFormat="1" ht="18.899999999999999" customHeight="1" x14ac:dyDescent="0.6"/>
    <row r="48" s="60" customFormat="1" ht="18.899999999999999" customHeight="1" x14ac:dyDescent="0.6"/>
    <row r="49" s="60" customFormat="1" ht="18.899999999999999" customHeight="1" x14ac:dyDescent="0.6"/>
    <row r="50" s="60" customFormat="1" ht="18.899999999999999" customHeight="1" x14ac:dyDescent="0.6"/>
    <row r="51" s="60" customFormat="1" ht="18.899999999999999" customHeight="1" x14ac:dyDescent="0.6"/>
    <row r="52" s="60" customFormat="1" ht="18.899999999999999" customHeight="1" x14ac:dyDescent="0.6"/>
  </sheetData>
  <mergeCells count="10">
    <mergeCell ref="A1:M1"/>
    <mergeCell ref="A2:M2"/>
    <mergeCell ref="D3:E3"/>
    <mergeCell ref="K3:M3"/>
    <mergeCell ref="A22:M22"/>
    <mergeCell ref="A23:M23"/>
    <mergeCell ref="B7:B21"/>
    <mergeCell ref="G7:G21"/>
    <mergeCell ref="H13:I13"/>
    <mergeCell ref="H14:I14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9"/>
  <sheetViews>
    <sheetView view="pageBreakPreview" zoomScaleNormal="100" zoomScaleSheetLayoutView="100" workbookViewId="0">
      <selection activeCell="H15" sqref="H15"/>
    </sheetView>
  </sheetViews>
  <sheetFormatPr defaultColWidth="9.109375" defaultRowHeight="18.899999999999999" customHeight="1" x14ac:dyDescent="0.6"/>
  <cols>
    <col min="1" max="1" width="9" style="90" customWidth="1"/>
    <col min="2" max="2" width="6" style="90" customWidth="1"/>
    <col min="3" max="6" width="10" style="90" customWidth="1"/>
    <col min="7" max="7" width="6" style="90" customWidth="1"/>
    <col min="8" max="13" width="10" style="90" customWidth="1"/>
    <col min="14" max="16384" width="9.109375" style="90"/>
  </cols>
  <sheetData>
    <row r="1" spans="1:88" s="88" customFormat="1" ht="21.9" customHeight="1" x14ac:dyDescent="0.6">
      <c r="A1" s="224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88" s="88" customFormat="1" ht="21.9" customHeight="1" x14ac:dyDescent="0.6">
      <c r="A2" s="227" t="s">
        <v>78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88" s="66" customFormat="1" ht="21.9" customHeight="1" x14ac:dyDescent="0.6">
      <c r="A3" s="53"/>
      <c r="B3" s="54"/>
      <c r="C3" s="55" t="s">
        <v>1</v>
      </c>
      <c r="D3" s="238" t="s">
        <v>58</v>
      </c>
      <c r="E3" s="238"/>
      <c r="F3" s="56" t="s">
        <v>2</v>
      </c>
      <c r="G3" s="238" t="s">
        <v>287</v>
      </c>
      <c r="H3" s="238"/>
      <c r="I3" s="238"/>
      <c r="J3" s="92" t="s">
        <v>3</v>
      </c>
      <c r="K3" s="230" t="s">
        <v>76</v>
      </c>
      <c r="L3" s="230"/>
      <c r="M3" s="231"/>
    </row>
    <row r="4" spans="1:88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</row>
    <row r="5" spans="1:88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</row>
    <row r="6" spans="1:88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</row>
    <row r="7" spans="1:88" ht="16.5" customHeight="1" x14ac:dyDescent="0.6">
      <c r="A7" s="108"/>
      <c r="B7" s="206" t="s">
        <v>64</v>
      </c>
      <c r="C7" s="109" t="s">
        <v>235</v>
      </c>
      <c r="D7" s="110" t="s">
        <v>375</v>
      </c>
      <c r="E7" s="109" t="s">
        <v>236</v>
      </c>
      <c r="F7" s="110" t="s">
        <v>80</v>
      </c>
      <c r="G7" s="209" t="s">
        <v>65</v>
      </c>
      <c r="H7" s="109" t="s">
        <v>375</v>
      </c>
      <c r="I7" s="110"/>
      <c r="J7" s="110"/>
      <c r="K7" s="121"/>
      <c r="L7" s="121"/>
      <c r="M7" s="124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</row>
    <row r="8" spans="1:88" ht="16.5" customHeight="1" x14ac:dyDescent="0.6">
      <c r="A8" s="4" t="s">
        <v>15</v>
      </c>
      <c r="B8" s="207"/>
      <c r="C8" s="111"/>
      <c r="D8" s="112"/>
      <c r="E8" s="112"/>
      <c r="F8" s="112"/>
      <c r="G8" s="211"/>
      <c r="H8" s="154"/>
      <c r="I8" s="112"/>
      <c r="J8" s="112"/>
      <c r="K8" s="122"/>
      <c r="L8" s="122"/>
      <c r="M8" s="125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</row>
    <row r="9" spans="1:88" ht="16.5" customHeight="1" x14ac:dyDescent="0.6">
      <c r="A9" s="7"/>
      <c r="B9" s="207"/>
      <c r="C9" s="120">
        <v>4302</v>
      </c>
      <c r="D9" s="114" t="s">
        <v>98</v>
      </c>
      <c r="E9" s="120">
        <v>4302</v>
      </c>
      <c r="F9" s="114"/>
      <c r="G9" s="210"/>
      <c r="H9" s="120" t="s">
        <v>98</v>
      </c>
      <c r="I9" s="114"/>
      <c r="J9" s="112"/>
      <c r="K9" s="120"/>
      <c r="L9" s="123"/>
      <c r="M9" s="126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</row>
    <row r="10" spans="1:88" ht="16.5" customHeight="1" x14ac:dyDescent="0.6">
      <c r="A10" s="8"/>
      <c r="B10" s="207"/>
      <c r="C10" s="110" t="s">
        <v>191</v>
      </c>
      <c r="D10" s="110" t="s">
        <v>80</v>
      </c>
      <c r="E10" s="110"/>
      <c r="F10" s="110" t="s">
        <v>375</v>
      </c>
      <c r="G10" s="210"/>
      <c r="H10" s="110" t="s">
        <v>193</v>
      </c>
      <c r="I10" s="165" t="s">
        <v>192</v>
      </c>
      <c r="J10" s="110" t="s">
        <v>80</v>
      </c>
      <c r="K10" s="110" t="s">
        <v>372</v>
      </c>
      <c r="L10" s="121"/>
      <c r="M10" s="124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</row>
    <row r="11" spans="1:88" ht="16.5" customHeight="1" x14ac:dyDescent="0.6">
      <c r="A11" s="4" t="s">
        <v>16</v>
      </c>
      <c r="B11" s="207"/>
      <c r="C11" s="112"/>
      <c r="D11" s="112"/>
      <c r="E11" s="111"/>
      <c r="F11" s="112"/>
      <c r="G11" s="210"/>
      <c r="H11" s="112" t="s">
        <v>376</v>
      </c>
      <c r="I11" s="168"/>
      <c r="J11" s="112"/>
      <c r="K11" s="112"/>
      <c r="L11" s="122"/>
      <c r="M11" s="125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</row>
    <row r="12" spans="1:88" ht="16.5" customHeight="1" thickBot="1" x14ac:dyDescent="0.65">
      <c r="A12" s="7"/>
      <c r="B12" s="207"/>
      <c r="C12" s="120">
        <v>4302</v>
      </c>
      <c r="D12" s="114"/>
      <c r="E12" s="114"/>
      <c r="F12" s="114" t="s">
        <v>98</v>
      </c>
      <c r="G12" s="210"/>
      <c r="H12" s="114" t="s">
        <v>95</v>
      </c>
      <c r="I12" s="175">
        <v>4302</v>
      </c>
      <c r="J12" s="114"/>
      <c r="K12" s="114" t="s">
        <v>95</v>
      </c>
      <c r="L12" s="123"/>
      <c r="M12" s="126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</row>
    <row r="13" spans="1:88" ht="16.5" customHeight="1" x14ac:dyDescent="0.6">
      <c r="A13" s="8"/>
      <c r="B13" s="207"/>
      <c r="C13" s="121" t="s">
        <v>195</v>
      </c>
      <c r="D13" s="163" t="s">
        <v>196</v>
      </c>
      <c r="E13" s="164" t="s">
        <v>80</v>
      </c>
      <c r="F13" s="165"/>
      <c r="G13" s="211"/>
      <c r="H13" s="213" t="s">
        <v>87</v>
      </c>
      <c r="I13" s="214"/>
      <c r="J13" s="165" t="s">
        <v>372</v>
      </c>
      <c r="K13" s="110"/>
      <c r="L13" s="110"/>
      <c r="M13" s="110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</row>
    <row r="14" spans="1:88" ht="16.5" customHeight="1" x14ac:dyDescent="0.6">
      <c r="A14" s="4" t="s">
        <v>17</v>
      </c>
      <c r="B14" s="207"/>
      <c r="C14" s="122" t="s">
        <v>376</v>
      </c>
      <c r="D14" s="166"/>
      <c r="E14" s="167"/>
      <c r="F14" s="168"/>
      <c r="G14" s="211"/>
      <c r="H14" s="215" t="s">
        <v>409</v>
      </c>
      <c r="I14" s="216"/>
      <c r="J14" s="176"/>
      <c r="K14" s="112"/>
      <c r="L14" s="112"/>
      <c r="M14" s="112"/>
    </row>
    <row r="15" spans="1:88" ht="16.5" customHeight="1" thickBot="1" x14ac:dyDescent="0.65">
      <c r="A15" s="7"/>
      <c r="B15" s="207"/>
      <c r="C15" s="123" t="s">
        <v>82</v>
      </c>
      <c r="D15" s="169">
        <v>4302</v>
      </c>
      <c r="E15" s="170"/>
      <c r="F15" s="171"/>
      <c r="G15" s="211"/>
      <c r="H15" s="98" t="s">
        <v>88</v>
      </c>
      <c r="I15" s="116" t="s">
        <v>147</v>
      </c>
      <c r="J15" s="168" t="s">
        <v>82</v>
      </c>
      <c r="K15" s="112"/>
      <c r="L15" s="114"/>
      <c r="M15" s="114"/>
    </row>
    <row r="16" spans="1:88" ht="16.5" customHeight="1" x14ac:dyDescent="0.6">
      <c r="A16" s="8"/>
      <c r="B16" s="207"/>
      <c r="C16" s="121"/>
      <c r="D16" s="132"/>
      <c r="E16" s="110" t="s">
        <v>195</v>
      </c>
      <c r="F16" s="165" t="s">
        <v>196</v>
      </c>
      <c r="G16" s="210"/>
      <c r="H16" s="163" t="s">
        <v>80</v>
      </c>
      <c r="I16" s="184"/>
      <c r="J16" s="165" t="s">
        <v>378</v>
      </c>
      <c r="K16" s="110"/>
      <c r="L16" s="110"/>
      <c r="M16" s="110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</row>
    <row r="17" spans="1:88" ht="16.5" customHeight="1" x14ac:dyDescent="0.6">
      <c r="A17" s="4" t="s">
        <v>18</v>
      </c>
      <c r="B17" s="207"/>
      <c r="C17" s="122"/>
      <c r="D17" s="117"/>
      <c r="E17" s="112" t="s">
        <v>377</v>
      </c>
      <c r="F17" s="168"/>
      <c r="G17" s="210"/>
      <c r="H17" s="166"/>
      <c r="I17" s="166"/>
      <c r="J17" s="167"/>
      <c r="K17" s="112"/>
      <c r="L17" s="112"/>
      <c r="M17" s="112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</row>
    <row r="18" spans="1:88" ht="16.5" customHeight="1" x14ac:dyDescent="0.6">
      <c r="A18" s="7"/>
      <c r="B18" s="207"/>
      <c r="C18" s="123"/>
      <c r="D18" s="132"/>
      <c r="E18" s="114" t="s">
        <v>81</v>
      </c>
      <c r="F18" s="175">
        <v>4302</v>
      </c>
      <c r="G18" s="210"/>
      <c r="H18" s="169"/>
      <c r="I18" s="184"/>
      <c r="J18" s="171" t="s">
        <v>81</v>
      </c>
      <c r="K18" s="114"/>
      <c r="L18" s="114"/>
      <c r="M18" s="114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</row>
    <row r="19" spans="1:88" ht="16.5" customHeight="1" x14ac:dyDescent="0.6">
      <c r="A19" s="8"/>
      <c r="B19" s="207"/>
      <c r="C19" s="121" t="s">
        <v>193</v>
      </c>
      <c r="D19" s="163" t="s">
        <v>192</v>
      </c>
      <c r="E19" s="164" t="s">
        <v>80</v>
      </c>
      <c r="F19" s="165" t="s">
        <v>373</v>
      </c>
      <c r="G19" s="210"/>
      <c r="H19" s="110" t="s">
        <v>234</v>
      </c>
      <c r="I19" s="110"/>
      <c r="J19" s="159" t="s">
        <v>307</v>
      </c>
      <c r="K19" s="159"/>
      <c r="L19" s="121"/>
      <c r="M19" s="124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</row>
    <row r="20" spans="1:88" ht="16.5" customHeight="1" x14ac:dyDescent="0.6">
      <c r="A20" s="4" t="s">
        <v>19</v>
      </c>
      <c r="B20" s="207"/>
      <c r="C20" s="122" t="s">
        <v>374</v>
      </c>
      <c r="D20" s="166"/>
      <c r="E20" s="167"/>
      <c r="F20" s="168"/>
      <c r="G20" s="210"/>
      <c r="H20" s="112" t="s">
        <v>379</v>
      </c>
      <c r="I20" s="112"/>
      <c r="J20" s="160"/>
      <c r="K20" s="160"/>
      <c r="L20" s="122"/>
      <c r="M20" s="125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</row>
    <row r="21" spans="1:88" ht="17.25" customHeight="1" x14ac:dyDescent="0.6">
      <c r="A21" s="7"/>
      <c r="B21" s="208"/>
      <c r="C21" s="123" t="s">
        <v>91</v>
      </c>
      <c r="D21" s="169">
        <v>4302</v>
      </c>
      <c r="E21" s="170"/>
      <c r="F21" s="171" t="s">
        <v>91</v>
      </c>
      <c r="G21" s="212"/>
      <c r="H21" s="114" t="s">
        <v>98</v>
      </c>
      <c r="I21" s="114"/>
      <c r="J21" s="161"/>
      <c r="K21" s="162"/>
      <c r="L21" s="123"/>
      <c r="M21" s="126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</row>
    <row r="22" spans="1:88" s="91" customFormat="1" ht="24.75" customHeight="1" x14ac:dyDescent="0.6">
      <c r="A22" s="224" t="s">
        <v>67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6"/>
    </row>
    <row r="23" spans="1:88" s="91" customFormat="1" ht="23.25" customHeight="1" x14ac:dyDescent="0.6">
      <c r="A23" s="227" t="s">
        <v>257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9"/>
    </row>
    <row r="24" spans="1:88" ht="18.899999999999999" customHeight="1" x14ac:dyDescent="0.6">
      <c r="A24" s="64"/>
      <c r="B24" s="65" t="s">
        <v>27</v>
      </c>
      <c r="C24" s="66"/>
      <c r="D24" s="65" t="s">
        <v>51</v>
      </c>
      <c r="E24" s="66"/>
      <c r="F24" s="67">
        <v>10</v>
      </c>
      <c r="G24" s="65" t="s">
        <v>26</v>
      </c>
      <c r="H24" s="65"/>
      <c r="I24" s="68" t="s">
        <v>28</v>
      </c>
      <c r="J24" s="65" t="s">
        <v>51</v>
      </c>
      <c r="K24" s="66"/>
      <c r="L24" s="32">
        <f>F24*12/F26</f>
        <v>4</v>
      </c>
      <c r="M24" s="136" t="s">
        <v>26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</row>
    <row r="25" spans="1:88" ht="18.899999999999999" customHeight="1" x14ac:dyDescent="0.6">
      <c r="A25" s="69"/>
      <c r="B25" s="66"/>
      <c r="C25" s="66"/>
      <c r="D25" s="65" t="s">
        <v>52</v>
      </c>
      <c r="E25" s="66"/>
      <c r="F25" s="70">
        <v>20</v>
      </c>
      <c r="G25" s="65" t="s">
        <v>26</v>
      </c>
      <c r="H25" s="66"/>
      <c r="I25" s="66"/>
      <c r="J25" s="65" t="s">
        <v>52</v>
      </c>
      <c r="K25" s="66"/>
      <c r="L25" s="32">
        <f>F25*12/F26</f>
        <v>8</v>
      </c>
      <c r="M25" s="136" t="s">
        <v>26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</row>
    <row r="26" spans="1:88" ht="18.899999999999999" customHeight="1" thickBot="1" x14ac:dyDescent="0.65">
      <c r="A26" s="69"/>
      <c r="B26" s="66"/>
      <c r="C26" s="66"/>
      <c r="D26" s="65" t="s">
        <v>20</v>
      </c>
      <c r="E26" s="66"/>
      <c r="F26" s="71">
        <v>30</v>
      </c>
      <c r="G26" s="65" t="s">
        <v>26</v>
      </c>
      <c r="H26" s="66"/>
      <c r="I26" s="66"/>
      <c r="J26" s="65" t="s">
        <v>20</v>
      </c>
      <c r="K26" s="66"/>
      <c r="L26" s="95">
        <f>SUM(L24:L25)</f>
        <v>12</v>
      </c>
      <c r="M26" s="136" t="s">
        <v>26</v>
      </c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</row>
    <row r="27" spans="1:88" ht="18.899999999999999" customHeight="1" thickTop="1" x14ac:dyDescent="0.6">
      <c r="A27" s="72" t="s">
        <v>47</v>
      </c>
      <c r="B27" s="73"/>
      <c r="C27" s="74" t="s">
        <v>48</v>
      </c>
      <c r="D27" s="65"/>
      <c r="E27" s="66"/>
      <c r="F27" s="75"/>
      <c r="G27" s="65"/>
      <c r="H27" s="66"/>
      <c r="I27" s="66"/>
      <c r="J27" s="65"/>
      <c r="K27" s="66"/>
      <c r="L27" s="76"/>
      <c r="M27" s="136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</row>
    <row r="28" spans="1:88" ht="18.899999999999999" customHeight="1" x14ac:dyDescent="0.6">
      <c r="A28" s="77"/>
      <c r="B28" s="78"/>
      <c r="C28" s="79" t="s">
        <v>49</v>
      </c>
      <c r="D28" s="58"/>
      <c r="E28" s="58"/>
      <c r="F28" s="58"/>
      <c r="G28" s="58"/>
      <c r="H28" s="58"/>
      <c r="I28" s="58"/>
      <c r="J28" s="58"/>
      <c r="K28" s="58"/>
      <c r="L28" s="58"/>
      <c r="M28" s="137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</row>
    <row r="29" spans="1:88" s="89" customFormat="1" ht="18.899999999999999" customHeight="1" x14ac:dyDescent="0.6"/>
    <row r="30" spans="1:88" s="89" customFormat="1" ht="18.899999999999999" customHeight="1" x14ac:dyDescent="0.6"/>
    <row r="31" spans="1:88" s="89" customFormat="1" ht="18.899999999999999" customHeight="1" x14ac:dyDescent="0.6"/>
    <row r="33" s="89" customFormat="1" ht="18.899999999999999" customHeight="1" x14ac:dyDescent="0.6"/>
    <row r="34" s="89" customFormat="1" ht="18.899999999999999" customHeight="1" x14ac:dyDescent="0.6"/>
    <row r="35" s="89" customFormat="1" ht="18.899999999999999" customHeight="1" x14ac:dyDescent="0.6"/>
    <row r="36" s="89" customFormat="1" ht="18.899999999999999" customHeight="1" x14ac:dyDescent="0.6"/>
    <row r="37" s="89" customFormat="1" ht="18.899999999999999" customHeight="1" x14ac:dyDescent="0.6"/>
    <row r="38" s="89" customFormat="1" ht="18.899999999999999" customHeight="1" x14ac:dyDescent="0.6"/>
    <row r="39" s="89" customFormat="1" ht="18.899999999999999" customHeight="1" x14ac:dyDescent="0.6"/>
    <row r="40" s="89" customFormat="1" ht="18.899999999999999" customHeight="1" x14ac:dyDescent="0.6"/>
    <row r="41" s="89" customFormat="1" ht="18.899999999999999" customHeight="1" x14ac:dyDescent="0.6"/>
    <row r="42" s="89" customFormat="1" ht="18.899999999999999" customHeight="1" x14ac:dyDescent="0.6"/>
    <row r="43" s="89" customFormat="1" ht="18.899999999999999" customHeight="1" x14ac:dyDescent="0.6"/>
    <row r="44" s="89" customFormat="1" ht="18.899999999999999" customHeight="1" x14ac:dyDescent="0.6"/>
    <row r="45" s="89" customFormat="1" ht="18.899999999999999" customHeight="1" x14ac:dyDescent="0.6"/>
    <row r="46" s="89" customFormat="1" ht="18.899999999999999" customHeight="1" x14ac:dyDescent="0.6"/>
    <row r="47" s="89" customFormat="1" ht="18.899999999999999" customHeight="1" x14ac:dyDescent="0.6"/>
    <row r="48" s="89" customFormat="1" ht="18.899999999999999" customHeight="1" x14ac:dyDescent="0.6"/>
    <row r="49" s="89" customFormat="1" ht="18.899999999999999" customHeight="1" x14ac:dyDescent="0.6"/>
    <row r="50" s="89" customFormat="1" ht="18.899999999999999" customHeight="1" x14ac:dyDescent="0.6"/>
    <row r="51" s="89" customFormat="1" ht="18.899999999999999" customHeight="1" x14ac:dyDescent="0.6"/>
    <row r="52" s="89" customFormat="1" ht="18.899999999999999" customHeight="1" x14ac:dyDescent="0.6"/>
    <row r="53" s="89" customFormat="1" ht="18.899999999999999" customHeight="1" x14ac:dyDescent="0.6"/>
    <row r="54" s="89" customFormat="1" ht="18.899999999999999" customHeight="1" x14ac:dyDescent="0.6"/>
    <row r="55" s="89" customFormat="1" ht="18.899999999999999" customHeight="1" x14ac:dyDescent="0.6"/>
    <row r="56" s="89" customFormat="1" ht="18.899999999999999" customHeight="1" x14ac:dyDescent="0.6"/>
    <row r="57" s="89" customFormat="1" ht="18.899999999999999" customHeight="1" x14ac:dyDescent="0.6"/>
    <row r="58" s="89" customFormat="1" ht="18.899999999999999" customHeight="1" x14ac:dyDescent="0.6"/>
    <row r="59" s="89" customFormat="1" ht="18.899999999999999" customHeight="1" x14ac:dyDescent="0.6"/>
  </sheetData>
  <mergeCells count="11">
    <mergeCell ref="A23:M23"/>
    <mergeCell ref="B7:B21"/>
    <mergeCell ref="G7:G21"/>
    <mergeCell ref="H13:I13"/>
    <mergeCell ref="H14:I14"/>
    <mergeCell ref="A1:M1"/>
    <mergeCell ref="A2:M2"/>
    <mergeCell ref="D3:E3"/>
    <mergeCell ref="G3:I3"/>
    <mergeCell ref="K3:M3"/>
    <mergeCell ref="A22:M22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4" zoomScaleNormal="100" zoomScaleSheetLayoutView="100" workbookViewId="0">
      <selection activeCell="K20" sqref="K20"/>
    </sheetView>
  </sheetViews>
  <sheetFormatPr defaultColWidth="9.109375" defaultRowHeight="18.899999999999999" customHeight="1" x14ac:dyDescent="0.6"/>
  <cols>
    <col min="1" max="1" width="9" style="26" customWidth="1"/>
    <col min="2" max="2" width="6" style="26" customWidth="1"/>
    <col min="3" max="6" width="10" style="26" customWidth="1"/>
    <col min="7" max="7" width="6" style="26" customWidth="1"/>
    <col min="8" max="13" width="10" style="26" customWidth="1"/>
    <col min="14" max="16384" width="9.109375" style="2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4" customFormat="1" ht="21.9" customHeight="1" x14ac:dyDescent="0.6">
      <c r="A3" s="19"/>
      <c r="B3" s="20"/>
      <c r="C3" s="21" t="s">
        <v>1</v>
      </c>
      <c r="D3" s="203" t="s">
        <v>37</v>
      </c>
      <c r="E3" s="203"/>
      <c r="F3" s="22" t="s">
        <v>2</v>
      </c>
      <c r="G3" s="204" t="s">
        <v>35</v>
      </c>
      <c r="H3" s="204"/>
      <c r="I3" s="204"/>
      <c r="J3" s="21" t="s">
        <v>3</v>
      </c>
      <c r="K3" s="204" t="s">
        <v>60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106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ht="16.5" customHeight="1" x14ac:dyDescent="0.6">
      <c r="A7" s="108"/>
      <c r="B7" s="206" t="s">
        <v>64</v>
      </c>
      <c r="C7" s="172" t="s">
        <v>185</v>
      </c>
      <c r="D7" s="163" t="s">
        <v>80</v>
      </c>
      <c r="E7" s="164" t="s">
        <v>151</v>
      </c>
      <c r="F7" s="165"/>
      <c r="G7" s="209" t="s">
        <v>65</v>
      </c>
      <c r="H7" s="164" t="s">
        <v>152</v>
      </c>
      <c r="I7" s="165" t="s">
        <v>383</v>
      </c>
      <c r="J7" s="109"/>
      <c r="K7" s="110"/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ht="16.5" customHeight="1" x14ac:dyDescent="0.6">
      <c r="A8" s="4" t="s">
        <v>15</v>
      </c>
      <c r="B8" s="207"/>
      <c r="C8" s="172"/>
      <c r="D8" s="166"/>
      <c r="E8" s="167"/>
      <c r="F8" s="168"/>
      <c r="G8" s="210"/>
      <c r="H8" s="167"/>
      <c r="I8" s="168"/>
      <c r="J8" s="111"/>
      <c r="K8" s="112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ht="16.5" customHeight="1" x14ac:dyDescent="0.6">
      <c r="A9" s="7"/>
      <c r="B9" s="207"/>
      <c r="C9" s="175">
        <v>4408</v>
      </c>
      <c r="D9" s="169"/>
      <c r="E9" s="170" t="s">
        <v>153</v>
      </c>
      <c r="F9" s="171"/>
      <c r="G9" s="210"/>
      <c r="H9" s="170" t="s">
        <v>154</v>
      </c>
      <c r="I9" s="171" t="s">
        <v>381</v>
      </c>
      <c r="J9" s="113"/>
      <c r="K9" s="114"/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ht="16.5" customHeight="1" x14ac:dyDescent="0.6">
      <c r="A10" s="8"/>
      <c r="B10" s="207"/>
      <c r="C10" s="117" t="s">
        <v>185</v>
      </c>
      <c r="D10" s="121" t="s">
        <v>80</v>
      </c>
      <c r="E10" s="109" t="s">
        <v>151</v>
      </c>
      <c r="F10" s="110"/>
      <c r="G10" s="210"/>
      <c r="H10" s="109" t="s">
        <v>382</v>
      </c>
      <c r="I10" s="110" t="s">
        <v>372</v>
      </c>
      <c r="J10" s="110"/>
      <c r="K10" s="121"/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ht="16.5" customHeight="1" x14ac:dyDescent="0.6">
      <c r="A11" s="4" t="s">
        <v>16</v>
      </c>
      <c r="B11" s="207"/>
      <c r="C11" s="117"/>
      <c r="D11" s="122"/>
      <c r="E11" s="111"/>
      <c r="F11" s="112"/>
      <c r="G11" s="210"/>
      <c r="H11" s="111"/>
      <c r="I11" s="112"/>
      <c r="J11" s="112"/>
      <c r="K11" s="122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ht="16.5" customHeight="1" thickBot="1" x14ac:dyDescent="0.65">
      <c r="A12" s="7"/>
      <c r="B12" s="207"/>
      <c r="C12" s="120">
        <v>4408</v>
      </c>
      <c r="D12" s="123"/>
      <c r="E12" s="113" t="s">
        <v>153</v>
      </c>
      <c r="F12" s="114"/>
      <c r="G12" s="210"/>
      <c r="H12" s="113" t="s">
        <v>154</v>
      </c>
      <c r="I12" s="114" t="s">
        <v>381</v>
      </c>
      <c r="J12" s="114"/>
      <c r="K12" s="123"/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16.5" customHeight="1" x14ac:dyDescent="0.6">
      <c r="A13" s="8"/>
      <c r="B13" s="207"/>
      <c r="C13" s="117" t="s">
        <v>228</v>
      </c>
      <c r="D13" s="121" t="s">
        <v>373</v>
      </c>
      <c r="E13" s="164" t="s">
        <v>164</v>
      </c>
      <c r="F13" s="165" t="s">
        <v>80</v>
      </c>
      <c r="G13" s="211"/>
      <c r="H13" s="213" t="s">
        <v>87</v>
      </c>
      <c r="I13" s="214"/>
      <c r="J13" s="110" t="s">
        <v>373</v>
      </c>
      <c r="K13" s="110"/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ht="16.5" customHeight="1" x14ac:dyDescent="0.6">
      <c r="A14" s="4" t="s">
        <v>17</v>
      </c>
      <c r="B14" s="207"/>
      <c r="C14" s="117"/>
      <c r="D14" s="122"/>
      <c r="E14" s="167"/>
      <c r="F14" s="168"/>
      <c r="G14" s="211"/>
      <c r="H14" s="215" t="s">
        <v>385</v>
      </c>
      <c r="I14" s="216"/>
      <c r="J14" s="115"/>
      <c r="K14" s="112"/>
      <c r="L14" s="112"/>
      <c r="M14" s="112"/>
    </row>
    <row r="15" spans="1:106" ht="16.5" customHeight="1" thickBot="1" x14ac:dyDescent="0.65">
      <c r="A15" s="7"/>
      <c r="B15" s="207"/>
      <c r="C15" s="120">
        <v>4408</v>
      </c>
      <c r="D15" s="123" t="s">
        <v>113</v>
      </c>
      <c r="E15" s="175">
        <v>4408</v>
      </c>
      <c r="F15" s="171"/>
      <c r="G15" s="211"/>
      <c r="H15" s="145" t="s">
        <v>265</v>
      </c>
      <c r="I15" s="116" t="s">
        <v>163</v>
      </c>
      <c r="J15" s="112" t="s">
        <v>113</v>
      </c>
      <c r="K15" s="112"/>
      <c r="L15" s="114"/>
      <c r="M15" s="114"/>
    </row>
    <row r="16" spans="1:106" ht="16.5" customHeight="1" x14ac:dyDescent="0.6">
      <c r="A16" s="8"/>
      <c r="B16" s="207"/>
      <c r="C16" s="117" t="s">
        <v>233</v>
      </c>
      <c r="D16" s="121" t="s">
        <v>384</v>
      </c>
      <c r="E16" s="164" t="s">
        <v>186</v>
      </c>
      <c r="F16" s="165" t="s">
        <v>80</v>
      </c>
      <c r="G16" s="210"/>
      <c r="H16" s="172" t="s">
        <v>384</v>
      </c>
      <c r="I16" s="121"/>
      <c r="J16" s="109"/>
      <c r="K16" s="159" t="s">
        <v>307</v>
      </c>
      <c r="L16" s="159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ht="16.5" customHeight="1" x14ac:dyDescent="0.6">
      <c r="A17" s="4" t="s">
        <v>18</v>
      </c>
      <c r="B17" s="207"/>
      <c r="C17" s="117"/>
      <c r="D17" s="122"/>
      <c r="E17" s="167"/>
      <c r="F17" s="168"/>
      <c r="G17" s="210"/>
      <c r="H17" s="172"/>
      <c r="I17" s="122"/>
      <c r="J17" s="111"/>
      <c r="K17" s="160"/>
      <c r="L17" s="160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ht="16.5" customHeight="1" x14ac:dyDescent="0.6">
      <c r="A18" s="7"/>
      <c r="B18" s="207"/>
      <c r="C18" s="120">
        <v>4408</v>
      </c>
      <c r="D18" s="123" t="s">
        <v>85</v>
      </c>
      <c r="E18" s="175">
        <v>4408</v>
      </c>
      <c r="F18" s="171"/>
      <c r="G18" s="210"/>
      <c r="H18" s="175" t="s">
        <v>85</v>
      </c>
      <c r="I18" s="123"/>
      <c r="J18" s="113"/>
      <c r="K18" s="161"/>
      <c r="L18" s="162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ht="16.5" customHeight="1" x14ac:dyDescent="0.6">
      <c r="A19" s="8"/>
      <c r="B19" s="207"/>
      <c r="C19" s="117" t="s">
        <v>187</v>
      </c>
      <c r="D19" s="121" t="s">
        <v>188</v>
      </c>
      <c r="E19" s="109" t="s">
        <v>80</v>
      </c>
      <c r="F19" s="110" t="s">
        <v>373</v>
      </c>
      <c r="G19" s="210"/>
      <c r="H19" s="110" t="s">
        <v>189</v>
      </c>
      <c r="I19" s="165" t="s">
        <v>190</v>
      </c>
      <c r="J19" s="109" t="s">
        <v>80</v>
      </c>
      <c r="K19" s="121" t="s">
        <v>411</v>
      </c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ht="16.5" customHeight="1" x14ac:dyDescent="0.6">
      <c r="A20" s="4" t="s">
        <v>19</v>
      </c>
      <c r="B20" s="207"/>
      <c r="C20" s="117" t="s">
        <v>380</v>
      </c>
      <c r="D20" s="122"/>
      <c r="E20" s="111"/>
      <c r="F20" s="112"/>
      <c r="G20" s="210"/>
      <c r="H20" s="112" t="s">
        <v>410</v>
      </c>
      <c r="I20" s="168"/>
      <c r="J20" s="111"/>
      <c r="K20" s="122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ht="17.25" customHeight="1" x14ac:dyDescent="0.6">
      <c r="A21" s="7"/>
      <c r="B21" s="208"/>
      <c r="C21" s="120" t="s">
        <v>144</v>
      </c>
      <c r="D21" s="123">
        <v>4408</v>
      </c>
      <c r="E21" s="113"/>
      <c r="F21" s="114" t="s">
        <v>144</v>
      </c>
      <c r="G21" s="212"/>
      <c r="H21" s="114" t="s">
        <v>147</v>
      </c>
      <c r="I21" s="169">
        <v>4408</v>
      </c>
      <c r="J21" s="113"/>
      <c r="K21" s="123" t="s">
        <v>147</v>
      </c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70</v>
      </c>
      <c r="B22" s="198"/>
      <c r="C22" s="198"/>
      <c r="D22" s="198"/>
      <c r="E22" s="198"/>
      <c r="F22" s="198"/>
      <c r="G22" s="198"/>
      <c r="H22" s="198"/>
      <c r="I22" s="201"/>
      <c r="J22" s="198"/>
      <c r="K22" s="198"/>
      <c r="L22" s="198"/>
      <c r="M22" s="199"/>
    </row>
    <row r="23" spans="1:106" s="27" customFormat="1" ht="23.25" customHeight="1" x14ac:dyDescent="0.6">
      <c r="A23" s="200" t="s">
        <v>258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18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f>F24*12/F26</f>
        <v>6.75</v>
      </c>
      <c r="M24" s="133" t="s">
        <v>26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14</v>
      </c>
      <c r="G25" s="29" t="s">
        <v>26</v>
      </c>
      <c r="H25" s="24"/>
      <c r="I25" s="24"/>
      <c r="J25" s="29" t="s">
        <v>52</v>
      </c>
      <c r="K25" s="24"/>
      <c r="L25" s="32">
        <f>F25*12/F26</f>
        <v>5.25</v>
      </c>
      <c r="M25" s="133" t="s">
        <v>26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32</v>
      </c>
      <c r="G26" s="29" t="s">
        <v>26</v>
      </c>
      <c r="H26" s="24"/>
      <c r="I26" s="24"/>
      <c r="J26" s="29" t="s">
        <v>20</v>
      </c>
      <c r="K26" s="24"/>
      <c r="L26" s="95">
        <f>SUM(L24:L25)</f>
        <v>12</v>
      </c>
      <c r="M26" s="133" t="s">
        <v>26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</row>
    <row r="28" spans="1:106" ht="18.899999999999999" customHeight="1" x14ac:dyDescent="0.6">
      <c r="A28" s="50"/>
      <c r="B28" s="1"/>
      <c r="C28" s="51" t="s">
        <v>49</v>
      </c>
      <c r="D28" s="23"/>
      <c r="E28" s="23"/>
      <c r="F28" s="23"/>
      <c r="G28" s="23"/>
      <c r="H28" s="23"/>
      <c r="I28" s="23"/>
      <c r="J28" s="23"/>
      <c r="K28" s="23"/>
      <c r="L28" s="23"/>
      <c r="M28" s="13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5" customFormat="1" ht="18.899999999999999" customHeight="1" x14ac:dyDescent="0.6"/>
    <row r="30" spans="1:106" s="25" customFormat="1" ht="18.899999999999999" customHeight="1" x14ac:dyDescent="0.6"/>
    <row r="31" spans="1:106" s="25" customFormat="1" ht="18.899999999999999" customHeight="1" x14ac:dyDescent="0.6"/>
    <row r="33" s="25" customFormat="1" ht="18.899999999999999" customHeight="1" x14ac:dyDescent="0.6"/>
    <row r="34" s="25" customFormat="1" ht="18.899999999999999" customHeight="1" x14ac:dyDescent="0.6"/>
    <row r="35" s="25" customFormat="1" ht="18.899999999999999" customHeight="1" x14ac:dyDescent="0.6"/>
    <row r="36" s="25" customFormat="1" ht="18.899999999999999" customHeight="1" x14ac:dyDescent="0.6"/>
    <row r="37" s="25" customFormat="1" ht="18.899999999999999" customHeight="1" x14ac:dyDescent="0.6"/>
    <row r="38" s="25" customFormat="1" ht="18.899999999999999" customHeight="1" x14ac:dyDescent="0.6"/>
    <row r="39" s="25" customFormat="1" ht="18.899999999999999" customHeight="1" x14ac:dyDescent="0.6"/>
    <row r="40" s="25" customFormat="1" ht="18.899999999999999" customHeight="1" x14ac:dyDescent="0.6"/>
    <row r="41" s="25" customFormat="1" ht="18.899999999999999" customHeight="1" x14ac:dyDescent="0.6"/>
    <row r="42" s="25" customFormat="1" ht="18.899999999999999" customHeight="1" x14ac:dyDescent="0.6"/>
    <row r="43" s="25" customFormat="1" ht="18.899999999999999" customHeight="1" x14ac:dyDescent="0.6"/>
    <row r="44" s="25" customFormat="1" ht="18.899999999999999" customHeight="1" x14ac:dyDescent="0.6"/>
    <row r="45" s="25" customFormat="1" ht="18.899999999999999" customHeight="1" x14ac:dyDescent="0.6"/>
    <row r="46" s="25" customFormat="1" ht="18.899999999999999" customHeight="1" x14ac:dyDescent="0.6"/>
    <row r="47" s="25" customFormat="1" ht="18.899999999999999" customHeight="1" x14ac:dyDescent="0.6"/>
    <row r="48" s="25" customFormat="1" ht="18.899999999999999" customHeight="1" x14ac:dyDescent="0.6"/>
    <row r="49" s="25" customFormat="1" ht="18.899999999999999" customHeight="1" x14ac:dyDescent="0.6"/>
    <row r="50" s="25" customFormat="1" ht="18.899999999999999" customHeight="1" x14ac:dyDescent="0.6"/>
    <row r="51" s="25" customFormat="1" ht="18.899999999999999" customHeight="1" x14ac:dyDescent="0.6"/>
    <row r="52" s="25" customFormat="1" ht="18.899999999999999" customHeight="1" x14ac:dyDescent="0.6"/>
    <row r="53" s="25" customFormat="1" ht="18.899999999999999" customHeight="1" x14ac:dyDescent="0.6"/>
    <row r="54" s="25" customFormat="1" ht="18.899999999999999" customHeight="1" x14ac:dyDescent="0.6"/>
    <row r="55" s="25" customFormat="1" ht="18.899999999999999" customHeight="1" x14ac:dyDescent="0.6"/>
    <row r="56" s="25" customFormat="1" ht="18.899999999999999" customHeight="1" x14ac:dyDescent="0.6"/>
    <row r="57" s="25" customFormat="1" ht="18.899999999999999" customHeight="1" x14ac:dyDescent="0.6"/>
    <row r="58" s="25" customFormat="1" ht="18.899999999999999" customHeight="1" x14ac:dyDescent="0.6"/>
    <row r="59" s="25" customFormat="1" ht="18.899999999999999" customHeight="1" x14ac:dyDescent="0.6"/>
  </sheetData>
  <mergeCells count="11">
    <mergeCell ref="A1:M1"/>
    <mergeCell ref="A2:M2"/>
    <mergeCell ref="D3:E3"/>
    <mergeCell ref="G3:I3"/>
    <mergeCell ref="K3:M3"/>
    <mergeCell ref="A23:M23"/>
    <mergeCell ref="B7:B21"/>
    <mergeCell ref="G7:G21"/>
    <mergeCell ref="H14:I14"/>
    <mergeCell ref="A22:M22"/>
    <mergeCell ref="H13:I13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Normal="100" zoomScaleSheetLayoutView="100" workbookViewId="0">
      <selection activeCell="K20" sqref="K20"/>
    </sheetView>
  </sheetViews>
  <sheetFormatPr defaultColWidth="9.109375" defaultRowHeight="18.899999999999999" customHeight="1" x14ac:dyDescent="0.6"/>
  <cols>
    <col min="1" max="1" width="9" style="26" customWidth="1"/>
    <col min="2" max="2" width="6" style="26" customWidth="1"/>
    <col min="3" max="6" width="10" style="26" customWidth="1"/>
    <col min="7" max="7" width="6" style="26" customWidth="1"/>
    <col min="8" max="13" width="10" style="26" customWidth="1"/>
    <col min="14" max="16384" width="9.109375" style="2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4" customFormat="1" ht="21.9" customHeight="1" x14ac:dyDescent="0.6">
      <c r="A3" s="19"/>
      <c r="B3" s="20"/>
      <c r="C3" s="21" t="s">
        <v>1</v>
      </c>
      <c r="D3" s="239" t="s">
        <v>59</v>
      </c>
      <c r="E3" s="239"/>
      <c r="F3" s="94" t="s">
        <v>2</v>
      </c>
      <c r="G3" s="204" t="s">
        <v>54</v>
      </c>
      <c r="H3" s="204"/>
      <c r="I3" s="204"/>
      <c r="J3" s="21" t="s">
        <v>3</v>
      </c>
      <c r="K3" s="204" t="s">
        <v>60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106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ht="16.5" customHeight="1" x14ac:dyDescent="0.6">
      <c r="A7" s="108"/>
      <c r="B7" s="206" t="s">
        <v>64</v>
      </c>
      <c r="C7" s="117" t="s">
        <v>149</v>
      </c>
      <c r="D7" s="163" t="s">
        <v>150</v>
      </c>
      <c r="E7" s="109" t="s">
        <v>80</v>
      </c>
      <c r="F7" s="110" t="s">
        <v>386</v>
      </c>
      <c r="G7" s="209" t="s">
        <v>65</v>
      </c>
      <c r="H7" s="117" t="s">
        <v>180</v>
      </c>
      <c r="I7" s="121" t="s">
        <v>181</v>
      </c>
      <c r="J7" s="109" t="s">
        <v>80</v>
      </c>
      <c r="K7" s="110" t="s">
        <v>315</v>
      </c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ht="16.5" customHeight="1" x14ac:dyDescent="0.6">
      <c r="A8" s="4" t="s">
        <v>15</v>
      </c>
      <c r="B8" s="207"/>
      <c r="C8" s="117" t="s">
        <v>387</v>
      </c>
      <c r="D8" s="166"/>
      <c r="E8" s="111"/>
      <c r="F8" s="112"/>
      <c r="G8" s="210"/>
      <c r="H8" s="117" t="s">
        <v>389</v>
      </c>
      <c r="I8" s="122"/>
      <c r="J8" s="111"/>
      <c r="K8" s="112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ht="16.5" customHeight="1" x14ac:dyDescent="0.6">
      <c r="A9" s="7"/>
      <c r="B9" s="207"/>
      <c r="C9" s="120" t="s">
        <v>283</v>
      </c>
      <c r="D9" s="169">
        <v>4304</v>
      </c>
      <c r="E9" s="113"/>
      <c r="F9" s="114" t="s">
        <v>283</v>
      </c>
      <c r="G9" s="210"/>
      <c r="H9" s="120" t="s">
        <v>198</v>
      </c>
      <c r="I9" s="123">
        <v>4304</v>
      </c>
      <c r="J9" s="113"/>
      <c r="K9" s="114" t="s">
        <v>198</v>
      </c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ht="16.5" customHeight="1" x14ac:dyDescent="0.6">
      <c r="A10" s="8"/>
      <c r="B10" s="207"/>
      <c r="C10" s="117" t="s">
        <v>120</v>
      </c>
      <c r="D10" s="121" t="s">
        <v>89</v>
      </c>
      <c r="E10" s="109" t="s">
        <v>388</v>
      </c>
      <c r="F10" s="110"/>
      <c r="G10" s="210"/>
      <c r="H10" s="172" t="s">
        <v>120</v>
      </c>
      <c r="I10" s="163" t="s">
        <v>89</v>
      </c>
      <c r="J10" s="165" t="s">
        <v>390</v>
      </c>
      <c r="K10" s="109"/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ht="16.5" customHeight="1" x14ac:dyDescent="0.6">
      <c r="A11" s="4" t="s">
        <v>16</v>
      </c>
      <c r="B11" s="207"/>
      <c r="C11" s="119"/>
      <c r="D11" s="122"/>
      <c r="E11" s="111"/>
      <c r="F11" s="112"/>
      <c r="G11" s="210"/>
      <c r="H11" s="174"/>
      <c r="I11" s="166"/>
      <c r="J11" s="168"/>
      <c r="K11" s="111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ht="16.5" customHeight="1" thickBot="1" x14ac:dyDescent="0.65">
      <c r="A12" s="7"/>
      <c r="B12" s="207"/>
      <c r="C12" s="120">
        <v>4305</v>
      </c>
      <c r="D12" s="123"/>
      <c r="E12" s="113" t="s">
        <v>294</v>
      </c>
      <c r="F12" s="114"/>
      <c r="G12" s="210"/>
      <c r="H12" s="175">
        <v>4305</v>
      </c>
      <c r="I12" s="169"/>
      <c r="J12" s="171" t="s">
        <v>200</v>
      </c>
      <c r="K12" s="113"/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16.5" customHeight="1" x14ac:dyDescent="0.6">
      <c r="A13" s="8"/>
      <c r="B13" s="207"/>
      <c r="C13" s="117" t="s">
        <v>120</v>
      </c>
      <c r="D13" s="121" t="s">
        <v>89</v>
      </c>
      <c r="E13" s="110" t="s">
        <v>338</v>
      </c>
      <c r="F13" s="109"/>
      <c r="G13" s="211"/>
      <c r="H13" s="213" t="s">
        <v>87</v>
      </c>
      <c r="I13" s="214"/>
      <c r="J13" s="159" t="s">
        <v>307</v>
      </c>
      <c r="K13" s="159"/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ht="16.5" customHeight="1" x14ac:dyDescent="0.6">
      <c r="A14" s="4" t="s">
        <v>17</v>
      </c>
      <c r="B14" s="207"/>
      <c r="C14" s="119"/>
      <c r="D14" s="122"/>
      <c r="E14" s="112"/>
      <c r="F14" s="111"/>
      <c r="G14" s="211"/>
      <c r="H14" s="215" t="s">
        <v>391</v>
      </c>
      <c r="I14" s="216"/>
      <c r="J14" s="160"/>
      <c r="K14" s="160"/>
      <c r="L14" s="112"/>
      <c r="M14" s="112"/>
    </row>
    <row r="15" spans="1:106" ht="16.5" customHeight="1" thickBot="1" x14ac:dyDescent="0.65">
      <c r="A15" s="7"/>
      <c r="B15" s="207"/>
      <c r="C15" s="120">
        <v>4305</v>
      </c>
      <c r="D15" s="123"/>
      <c r="E15" s="114" t="s">
        <v>199</v>
      </c>
      <c r="F15" s="113"/>
      <c r="G15" s="211"/>
      <c r="H15" s="98" t="s">
        <v>110</v>
      </c>
      <c r="I15" s="116" t="s">
        <v>194</v>
      </c>
      <c r="J15" s="161"/>
      <c r="K15" s="162"/>
      <c r="L15" s="114"/>
      <c r="M15" s="114"/>
    </row>
    <row r="16" spans="1:106" ht="16.5" customHeight="1" x14ac:dyDescent="0.6">
      <c r="A16" s="8"/>
      <c r="B16" s="207"/>
      <c r="C16" s="110" t="s">
        <v>201</v>
      </c>
      <c r="D16" s="165" t="s">
        <v>202</v>
      </c>
      <c r="E16" s="165" t="s">
        <v>80</v>
      </c>
      <c r="F16" s="163" t="s">
        <v>338</v>
      </c>
      <c r="G16" s="210"/>
      <c r="H16" s="110" t="s">
        <v>201</v>
      </c>
      <c r="I16" s="165" t="s">
        <v>202</v>
      </c>
      <c r="J16" s="165" t="s">
        <v>80</v>
      </c>
      <c r="K16" s="121" t="s">
        <v>317</v>
      </c>
      <c r="L16" s="110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ht="16.5" customHeight="1" x14ac:dyDescent="0.6">
      <c r="A17" s="4" t="s">
        <v>18</v>
      </c>
      <c r="B17" s="207"/>
      <c r="C17" s="117" t="s">
        <v>392</v>
      </c>
      <c r="D17" s="168"/>
      <c r="E17" s="168"/>
      <c r="F17" s="166"/>
      <c r="G17" s="210"/>
      <c r="H17" s="117" t="s">
        <v>393</v>
      </c>
      <c r="I17" s="168"/>
      <c r="J17" s="168"/>
      <c r="K17" s="122"/>
      <c r="L17" s="112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ht="16.5" customHeight="1" x14ac:dyDescent="0.6">
      <c r="A18" s="7"/>
      <c r="B18" s="207"/>
      <c r="C18" s="112" t="s">
        <v>134</v>
      </c>
      <c r="D18" s="172">
        <v>4304</v>
      </c>
      <c r="E18" s="171"/>
      <c r="F18" s="175" t="s">
        <v>134</v>
      </c>
      <c r="G18" s="210"/>
      <c r="H18" s="112" t="s">
        <v>139</v>
      </c>
      <c r="I18" s="172">
        <v>4304</v>
      </c>
      <c r="J18" s="171"/>
      <c r="K18" s="120" t="s">
        <v>139</v>
      </c>
      <c r="L18" s="114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ht="16.5" customHeight="1" x14ac:dyDescent="0.6">
      <c r="A19" s="8"/>
      <c r="B19" s="207"/>
      <c r="C19" s="163" t="s">
        <v>120</v>
      </c>
      <c r="D19" s="163" t="s">
        <v>89</v>
      </c>
      <c r="E19" s="164" t="s">
        <v>394</v>
      </c>
      <c r="F19" s="121"/>
      <c r="G19" s="210"/>
      <c r="H19" s="121" t="s">
        <v>120</v>
      </c>
      <c r="I19" s="121" t="s">
        <v>89</v>
      </c>
      <c r="J19" s="109" t="s">
        <v>330</v>
      </c>
      <c r="K19" s="121"/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ht="16.5" customHeight="1" x14ac:dyDescent="0.6">
      <c r="A20" s="4" t="s">
        <v>19</v>
      </c>
      <c r="B20" s="207"/>
      <c r="C20" s="185"/>
      <c r="D20" s="166"/>
      <c r="E20" s="167"/>
      <c r="F20" s="122"/>
      <c r="G20" s="210"/>
      <c r="H20" s="130"/>
      <c r="I20" s="122"/>
      <c r="J20" s="111"/>
      <c r="K20" s="122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ht="17.25" customHeight="1" x14ac:dyDescent="0.6">
      <c r="A21" s="7"/>
      <c r="B21" s="208"/>
      <c r="C21" s="169">
        <v>4305</v>
      </c>
      <c r="D21" s="169"/>
      <c r="E21" s="170" t="s">
        <v>184</v>
      </c>
      <c r="F21" s="120"/>
      <c r="G21" s="212"/>
      <c r="H21" s="123">
        <v>4305</v>
      </c>
      <c r="I21" s="123"/>
      <c r="J21" s="113" t="s">
        <v>203</v>
      </c>
      <c r="K21" s="120"/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72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27" customFormat="1" ht="23.25" customHeight="1" x14ac:dyDescent="0.6">
      <c r="A23" s="200" t="s">
        <v>261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29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f>F24*12/F26</f>
        <v>10.545454545454545</v>
      </c>
      <c r="M24" s="133" t="s">
        <v>26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4</v>
      </c>
      <c r="G25" s="29" t="s">
        <v>26</v>
      </c>
      <c r="H25" s="24"/>
      <c r="I25" s="24"/>
      <c r="J25" s="29" t="s">
        <v>52</v>
      </c>
      <c r="K25" s="24"/>
      <c r="L25" s="32">
        <f>F25*12/F26</f>
        <v>1.4545454545454546</v>
      </c>
      <c r="M25" s="133" t="s">
        <v>26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33</v>
      </c>
      <c r="G26" s="29" t="s">
        <v>26</v>
      </c>
      <c r="H26" s="24"/>
      <c r="I26" s="24"/>
      <c r="J26" s="29" t="s">
        <v>20</v>
      </c>
      <c r="K26" s="24"/>
      <c r="L26" s="95">
        <f>SUM(L24:L25)</f>
        <v>12</v>
      </c>
      <c r="M26" s="133" t="s">
        <v>26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</row>
    <row r="28" spans="1:106" ht="18.899999999999999" customHeight="1" x14ac:dyDescent="0.6">
      <c r="A28" s="50"/>
      <c r="B28" s="1"/>
      <c r="C28" s="51" t="s">
        <v>49</v>
      </c>
      <c r="D28" s="23"/>
      <c r="E28" s="23"/>
      <c r="F28" s="23"/>
      <c r="G28" s="23"/>
      <c r="H28" s="23"/>
      <c r="I28" s="23"/>
      <c r="J28" s="23"/>
      <c r="K28" s="23"/>
      <c r="L28" s="23"/>
      <c r="M28" s="13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5" customFormat="1" ht="18.899999999999999" customHeight="1" x14ac:dyDescent="0.6"/>
    <row r="30" spans="1:106" s="25" customFormat="1" ht="18.899999999999999" customHeight="1" x14ac:dyDescent="0.6"/>
    <row r="31" spans="1:106" s="25" customFormat="1" ht="18.899999999999999" customHeight="1" x14ac:dyDescent="0.6"/>
    <row r="33" s="25" customFormat="1" ht="18.899999999999999" customHeight="1" x14ac:dyDescent="0.6"/>
    <row r="34" s="25" customFormat="1" ht="18.899999999999999" customHeight="1" x14ac:dyDescent="0.6"/>
    <row r="35" s="25" customFormat="1" ht="18.899999999999999" customHeight="1" x14ac:dyDescent="0.6"/>
    <row r="36" s="25" customFormat="1" ht="18.899999999999999" customHeight="1" x14ac:dyDescent="0.6"/>
    <row r="37" s="25" customFormat="1" ht="18.899999999999999" customHeight="1" x14ac:dyDescent="0.6"/>
    <row r="38" s="25" customFormat="1" ht="18.899999999999999" customHeight="1" x14ac:dyDescent="0.6"/>
    <row r="39" s="25" customFormat="1" ht="18.899999999999999" customHeight="1" x14ac:dyDescent="0.6"/>
    <row r="40" s="25" customFormat="1" ht="18.899999999999999" customHeight="1" x14ac:dyDescent="0.6"/>
    <row r="41" s="25" customFormat="1" ht="18.899999999999999" customHeight="1" x14ac:dyDescent="0.6"/>
    <row r="42" s="25" customFormat="1" ht="18.899999999999999" customHeight="1" x14ac:dyDescent="0.6"/>
    <row r="43" s="25" customFormat="1" ht="18.899999999999999" customHeight="1" x14ac:dyDescent="0.6"/>
    <row r="44" s="25" customFormat="1" ht="18.899999999999999" customHeight="1" x14ac:dyDescent="0.6"/>
    <row r="45" s="25" customFormat="1" ht="18.899999999999999" customHeight="1" x14ac:dyDescent="0.6"/>
    <row r="46" s="25" customFormat="1" ht="18.899999999999999" customHeight="1" x14ac:dyDescent="0.6"/>
    <row r="47" s="25" customFormat="1" ht="18.899999999999999" customHeight="1" x14ac:dyDescent="0.6"/>
    <row r="48" s="25" customFormat="1" ht="18.899999999999999" customHeight="1" x14ac:dyDescent="0.6"/>
    <row r="49" s="25" customFormat="1" ht="18.899999999999999" customHeight="1" x14ac:dyDescent="0.6"/>
    <row r="50" s="25" customFormat="1" ht="18.899999999999999" customHeight="1" x14ac:dyDescent="0.6"/>
    <row r="51" s="25" customFormat="1" ht="18.899999999999999" customHeight="1" x14ac:dyDescent="0.6"/>
    <row r="52" s="25" customFormat="1" ht="18.899999999999999" customHeight="1" x14ac:dyDescent="0.6"/>
    <row r="53" s="25" customFormat="1" ht="18.899999999999999" customHeight="1" x14ac:dyDescent="0.6"/>
    <row r="54" s="25" customFormat="1" ht="18.899999999999999" customHeight="1" x14ac:dyDescent="0.6"/>
    <row r="55" s="25" customFormat="1" ht="18.899999999999999" customHeight="1" x14ac:dyDescent="0.6"/>
    <row r="56" s="25" customFormat="1" ht="18.899999999999999" customHeight="1" x14ac:dyDescent="0.6"/>
    <row r="57" s="25" customFormat="1" ht="18.899999999999999" customHeight="1" x14ac:dyDescent="0.6"/>
    <row r="58" s="25" customFormat="1" ht="18.899999999999999" customHeight="1" x14ac:dyDescent="0.6"/>
    <row r="59" s="25" customFormat="1" ht="18.899999999999999" customHeight="1" x14ac:dyDescent="0.6"/>
  </sheetData>
  <mergeCells count="11">
    <mergeCell ref="A1:M1"/>
    <mergeCell ref="A2:M2"/>
    <mergeCell ref="D3:E3"/>
    <mergeCell ref="G3:I3"/>
    <mergeCell ref="K3:M3"/>
    <mergeCell ref="H13:I13"/>
    <mergeCell ref="H14:I14"/>
    <mergeCell ref="A22:M22"/>
    <mergeCell ref="A23:M23"/>
    <mergeCell ref="B7:B21"/>
    <mergeCell ref="G7:G21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abSelected="1" view="pageBreakPreview" zoomScaleNormal="100" zoomScaleSheetLayoutView="100" workbookViewId="0">
      <selection activeCell="H27" sqref="H27"/>
    </sheetView>
  </sheetViews>
  <sheetFormatPr defaultColWidth="9.109375" defaultRowHeight="18.899999999999999" customHeight="1" x14ac:dyDescent="0.6"/>
  <cols>
    <col min="1" max="1" width="9" style="90" customWidth="1"/>
    <col min="2" max="2" width="6" style="90" customWidth="1"/>
    <col min="3" max="6" width="10" style="90" customWidth="1"/>
    <col min="7" max="7" width="6" style="90" customWidth="1"/>
    <col min="8" max="13" width="10" style="90" customWidth="1"/>
    <col min="14" max="16384" width="9.109375" style="90"/>
  </cols>
  <sheetData>
    <row r="1" spans="1:106" s="88" customFormat="1" ht="21.9" customHeight="1" x14ac:dyDescent="0.6">
      <c r="A1" s="224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06" s="88" customFormat="1" ht="21.9" customHeight="1" x14ac:dyDescent="0.6">
      <c r="A2" s="227" t="s">
        <v>78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06" s="66" customFormat="1" ht="21.9" customHeight="1" x14ac:dyDescent="0.6">
      <c r="A3" s="53"/>
      <c r="B3" s="54"/>
      <c r="C3" s="55" t="s">
        <v>1</v>
      </c>
      <c r="D3" s="238" t="s">
        <v>272</v>
      </c>
      <c r="E3" s="238"/>
      <c r="F3" s="56" t="s">
        <v>2</v>
      </c>
      <c r="G3" s="238" t="s">
        <v>273</v>
      </c>
      <c r="H3" s="238"/>
      <c r="I3" s="238"/>
      <c r="J3" s="55" t="s">
        <v>3</v>
      </c>
      <c r="K3" s="230" t="s">
        <v>274</v>
      </c>
      <c r="L3" s="230"/>
      <c r="M3" s="231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</row>
    <row r="7" spans="1:106" ht="16.5" customHeight="1" x14ac:dyDescent="0.6">
      <c r="A7" s="108"/>
      <c r="B7" s="206" t="s">
        <v>64</v>
      </c>
      <c r="C7" s="172" t="s">
        <v>115</v>
      </c>
      <c r="D7" s="173" t="s">
        <v>89</v>
      </c>
      <c r="E7" s="165"/>
      <c r="F7" s="165" t="s">
        <v>395</v>
      </c>
      <c r="G7" s="209" t="s">
        <v>65</v>
      </c>
      <c r="H7" s="110" t="s">
        <v>245</v>
      </c>
      <c r="I7" s="110" t="s">
        <v>343</v>
      </c>
      <c r="J7" s="165" t="s">
        <v>246</v>
      </c>
      <c r="K7" s="163" t="s">
        <v>343</v>
      </c>
      <c r="L7" s="121"/>
      <c r="M7" s="124"/>
    </row>
    <row r="8" spans="1:106" ht="16.5" customHeight="1" x14ac:dyDescent="0.6">
      <c r="A8" s="4" t="s">
        <v>15</v>
      </c>
      <c r="B8" s="207"/>
      <c r="C8" s="174"/>
      <c r="D8" s="172"/>
      <c r="E8" s="168"/>
      <c r="F8" s="168"/>
      <c r="G8" s="210"/>
      <c r="H8" s="112"/>
      <c r="I8" s="112"/>
      <c r="J8" s="168"/>
      <c r="K8" s="166"/>
      <c r="L8" s="122"/>
      <c r="M8" s="125"/>
    </row>
    <row r="9" spans="1:106" ht="16.5" customHeight="1" x14ac:dyDescent="0.6">
      <c r="A9" s="7"/>
      <c r="B9" s="207"/>
      <c r="C9" s="175" t="s">
        <v>293</v>
      </c>
      <c r="D9" s="175"/>
      <c r="E9" s="175"/>
      <c r="F9" s="171" t="s">
        <v>124</v>
      </c>
      <c r="G9" s="210"/>
      <c r="H9" s="117" t="s">
        <v>270</v>
      </c>
      <c r="I9" s="114" t="s">
        <v>271</v>
      </c>
      <c r="J9" s="172" t="s">
        <v>270</v>
      </c>
      <c r="K9" s="175" t="s">
        <v>271</v>
      </c>
      <c r="L9" s="123"/>
      <c r="M9" s="126"/>
    </row>
    <row r="10" spans="1:106" ht="16.5" customHeight="1" x14ac:dyDescent="0.6">
      <c r="A10" s="8"/>
      <c r="B10" s="207"/>
      <c r="C10" s="117" t="s">
        <v>115</v>
      </c>
      <c r="D10" s="121" t="s">
        <v>89</v>
      </c>
      <c r="E10" s="109"/>
      <c r="F10" s="110" t="s">
        <v>319</v>
      </c>
      <c r="G10" s="210"/>
      <c r="H10" s="110" t="s">
        <v>115</v>
      </c>
      <c r="I10" s="110" t="s">
        <v>89</v>
      </c>
      <c r="J10" s="110"/>
      <c r="K10" s="121" t="s">
        <v>343</v>
      </c>
      <c r="L10" s="121"/>
      <c r="M10" s="124"/>
    </row>
    <row r="11" spans="1:106" ht="16.5" customHeight="1" x14ac:dyDescent="0.6">
      <c r="A11" s="4" t="s">
        <v>16</v>
      </c>
      <c r="B11" s="207"/>
      <c r="C11" s="119"/>
      <c r="D11" s="122"/>
      <c r="E11" s="111"/>
      <c r="F11" s="112"/>
      <c r="G11" s="210"/>
      <c r="H11" s="112"/>
      <c r="I11" s="112"/>
      <c r="J11" s="112"/>
      <c r="K11" s="122"/>
      <c r="L11" s="122"/>
      <c r="M11" s="125"/>
    </row>
    <row r="12" spans="1:106" ht="16.5" customHeight="1" thickBot="1" x14ac:dyDescent="0.65">
      <c r="A12" s="7"/>
      <c r="B12" s="207"/>
      <c r="C12" s="117" t="s">
        <v>270</v>
      </c>
      <c r="D12" s="123"/>
      <c r="E12" s="113"/>
      <c r="F12" s="114" t="s">
        <v>144</v>
      </c>
      <c r="G12" s="210"/>
      <c r="H12" s="117" t="s">
        <v>270</v>
      </c>
      <c r="I12" s="114"/>
      <c r="J12" s="114"/>
      <c r="K12" s="123" t="s">
        <v>271</v>
      </c>
      <c r="L12" s="123"/>
      <c r="M12" s="126"/>
    </row>
    <row r="13" spans="1:106" ht="16.5" customHeight="1" x14ac:dyDescent="0.6">
      <c r="A13" s="8"/>
      <c r="B13" s="207"/>
      <c r="C13" s="121"/>
      <c r="D13" s="121" t="s">
        <v>216</v>
      </c>
      <c r="E13" s="163" t="s">
        <v>247</v>
      </c>
      <c r="F13" s="121" t="s">
        <v>315</v>
      </c>
      <c r="G13" s="211"/>
      <c r="H13" s="213" t="s">
        <v>87</v>
      </c>
      <c r="I13" s="214"/>
      <c r="J13" s="159" t="s">
        <v>307</v>
      </c>
      <c r="K13" s="159"/>
      <c r="L13" s="110"/>
      <c r="M13" s="110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</row>
    <row r="14" spans="1:106" ht="16.5" customHeight="1" x14ac:dyDescent="0.6">
      <c r="A14" s="4" t="s">
        <v>17</v>
      </c>
      <c r="B14" s="207"/>
      <c r="C14" s="117"/>
      <c r="D14" s="117" t="s">
        <v>396</v>
      </c>
      <c r="E14" s="166"/>
      <c r="F14" s="122"/>
      <c r="G14" s="211"/>
      <c r="H14" s="223"/>
      <c r="I14" s="240"/>
      <c r="J14" s="160"/>
      <c r="K14" s="160"/>
      <c r="L14" s="112"/>
      <c r="M14" s="112"/>
    </row>
    <row r="15" spans="1:106" ht="16.5" customHeight="1" thickBot="1" x14ac:dyDescent="0.65">
      <c r="A15" s="7"/>
      <c r="B15" s="207"/>
      <c r="C15" s="123"/>
      <c r="D15" s="123" t="s">
        <v>111</v>
      </c>
      <c r="E15" s="169" t="s">
        <v>270</v>
      </c>
      <c r="F15" s="117" t="s">
        <v>111</v>
      </c>
      <c r="G15" s="211"/>
      <c r="H15" s="241"/>
      <c r="I15" s="242"/>
      <c r="J15" s="161"/>
      <c r="K15" s="162"/>
      <c r="L15" s="114"/>
      <c r="M15" s="114"/>
    </row>
    <row r="16" spans="1:106" ht="16.5" customHeight="1" x14ac:dyDescent="0.6">
      <c r="A16" s="8"/>
      <c r="B16" s="207"/>
      <c r="C16" s="121" t="s">
        <v>217</v>
      </c>
      <c r="D16" s="184" t="s">
        <v>248</v>
      </c>
      <c r="E16" s="163" t="s">
        <v>319</v>
      </c>
      <c r="F16" s="110"/>
      <c r="G16" s="210"/>
      <c r="H16" s="110"/>
      <c r="I16" s="165" t="s">
        <v>115</v>
      </c>
      <c r="J16" s="165" t="s">
        <v>89</v>
      </c>
      <c r="K16" s="188"/>
      <c r="L16" s="188" t="s">
        <v>317</v>
      </c>
      <c r="M16" s="110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</row>
    <row r="17" spans="1:106" ht="16.5" customHeight="1" x14ac:dyDescent="0.6">
      <c r="A17" s="4" t="s">
        <v>18</v>
      </c>
      <c r="B17" s="207"/>
      <c r="C17" s="122" t="s">
        <v>397</v>
      </c>
      <c r="D17" s="186"/>
      <c r="E17" s="166"/>
      <c r="F17" s="112"/>
      <c r="G17" s="210"/>
      <c r="H17" s="112"/>
      <c r="I17" s="168"/>
      <c r="J17" s="168"/>
      <c r="K17" s="189"/>
      <c r="L17" s="189"/>
      <c r="M17" s="112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</row>
    <row r="18" spans="1:106" ht="16.5" customHeight="1" x14ac:dyDescent="0.6">
      <c r="A18" s="7"/>
      <c r="B18" s="207"/>
      <c r="C18" s="123" t="s">
        <v>91</v>
      </c>
      <c r="D18" s="184" t="s">
        <v>270</v>
      </c>
      <c r="E18" s="169" t="s">
        <v>91</v>
      </c>
      <c r="F18" s="114"/>
      <c r="G18" s="210"/>
      <c r="H18" s="114"/>
      <c r="I18" s="172" t="s">
        <v>270</v>
      </c>
      <c r="J18" s="171"/>
      <c r="K18" s="189"/>
      <c r="L18" s="190" t="s">
        <v>218</v>
      </c>
      <c r="M18" s="114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</row>
    <row r="19" spans="1:106" ht="16.5" customHeight="1" x14ac:dyDescent="0.6">
      <c r="A19" s="8"/>
      <c r="B19" s="207"/>
      <c r="C19" s="121"/>
      <c r="D19" s="121" t="s">
        <v>216</v>
      </c>
      <c r="E19" s="163" t="s">
        <v>247</v>
      </c>
      <c r="F19" s="163" t="s">
        <v>309</v>
      </c>
      <c r="G19" s="210"/>
      <c r="H19" s="121" t="s">
        <v>217</v>
      </c>
      <c r="I19" s="121" t="s">
        <v>248</v>
      </c>
      <c r="J19" s="121" t="s">
        <v>321</v>
      </c>
      <c r="K19" s="121"/>
      <c r="L19" s="121"/>
      <c r="M19" s="110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</row>
    <row r="20" spans="1:106" ht="16.5" customHeight="1" x14ac:dyDescent="0.6">
      <c r="A20" s="4" t="s">
        <v>19</v>
      </c>
      <c r="B20" s="207"/>
      <c r="C20" s="117"/>
      <c r="D20" s="117" t="s">
        <v>398</v>
      </c>
      <c r="E20" s="166"/>
      <c r="F20" s="166"/>
      <c r="G20" s="210"/>
      <c r="H20" s="117" t="s">
        <v>399</v>
      </c>
      <c r="I20" s="122"/>
      <c r="J20" s="122"/>
      <c r="K20" s="117"/>
      <c r="L20" s="122"/>
      <c r="M20" s="112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</row>
    <row r="21" spans="1:106" ht="17.25" customHeight="1" x14ac:dyDescent="0.6">
      <c r="A21" s="7"/>
      <c r="B21" s="208"/>
      <c r="C21" s="123"/>
      <c r="D21" s="123" t="s">
        <v>102</v>
      </c>
      <c r="E21" s="172" t="s">
        <v>270</v>
      </c>
      <c r="F21" s="169" t="s">
        <v>102</v>
      </c>
      <c r="G21" s="212"/>
      <c r="H21" s="123" t="s">
        <v>95</v>
      </c>
      <c r="I21" s="117" t="s">
        <v>270</v>
      </c>
      <c r="J21" s="123" t="s">
        <v>95</v>
      </c>
      <c r="K21" s="120"/>
      <c r="L21" s="123"/>
      <c r="M21" s="114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</row>
    <row r="22" spans="1:106" s="91" customFormat="1" ht="24.75" customHeight="1" x14ac:dyDescent="0.6">
      <c r="A22" s="224" t="s">
        <v>69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6"/>
    </row>
    <row r="23" spans="1:106" s="91" customFormat="1" ht="23.25" customHeight="1" x14ac:dyDescent="0.6">
      <c r="A23" s="227" t="s">
        <v>258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9"/>
    </row>
    <row r="24" spans="1:106" ht="18.899999999999999" customHeight="1" x14ac:dyDescent="0.6">
      <c r="A24" s="64"/>
      <c r="B24" s="65" t="s">
        <v>27</v>
      </c>
      <c r="C24" s="66"/>
      <c r="D24" s="65" t="s">
        <v>51</v>
      </c>
      <c r="E24" s="66"/>
      <c r="F24" s="67">
        <v>12</v>
      </c>
      <c r="G24" s="65" t="s">
        <v>26</v>
      </c>
      <c r="H24" s="65"/>
      <c r="I24" s="68" t="s">
        <v>28</v>
      </c>
      <c r="J24" s="65" t="s">
        <v>51</v>
      </c>
      <c r="K24" s="66"/>
      <c r="L24" s="32">
        <f>F24*12/F26</f>
        <v>4.5</v>
      </c>
      <c r="M24" s="136" t="s">
        <v>26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</row>
    <row r="25" spans="1:106" ht="18.899999999999999" customHeight="1" x14ac:dyDescent="0.6">
      <c r="A25" s="69"/>
      <c r="B25" s="66"/>
      <c r="C25" s="66"/>
      <c r="D25" s="65" t="s">
        <v>52</v>
      </c>
      <c r="E25" s="66"/>
      <c r="F25" s="70">
        <v>20</v>
      </c>
      <c r="G25" s="65" t="s">
        <v>26</v>
      </c>
      <c r="H25" s="66"/>
      <c r="I25" s="66"/>
      <c r="J25" s="65" t="s">
        <v>52</v>
      </c>
      <c r="K25" s="66"/>
      <c r="L25" s="32">
        <f>F25*12/F26</f>
        <v>7.5</v>
      </c>
      <c r="M25" s="136" t="s">
        <v>26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</row>
    <row r="26" spans="1:106" ht="18.899999999999999" customHeight="1" thickBot="1" x14ac:dyDescent="0.65">
      <c r="A26" s="69"/>
      <c r="B26" s="66"/>
      <c r="C26" s="66"/>
      <c r="D26" s="65" t="s">
        <v>20</v>
      </c>
      <c r="E26" s="66"/>
      <c r="F26" s="71">
        <f>SUM(F24:F25)</f>
        <v>32</v>
      </c>
      <c r="G26" s="65" t="s">
        <v>26</v>
      </c>
      <c r="H26" s="66"/>
      <c r="I26" s="66"/>
      <c r="J26" s="65" t="s">
        <v>20</v>
      </c>
      <c r="K26" s="66"/>
      <c r="L26" s="95">
        <f>SUM(L24:L25)</f>
        <v>12</v>
      </c>
      <c r="M26" s="136" t="s">
        <v>26</v>
      </c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</row>
    <row r="27" spans="1:106" ht="18.899999999999999" customHeight="1" thickTop="1" x14ac:dyDescent="0.6">
      <c r="A27" s="72" t="s">
        <v>47</v>
      </c>
      <c r="B27" s="73"/>
      <c r="C27" s="74" t="s">
        <v>48</v>
      </c>
      <c r="D27" s="65"/>
      <c r="E27" s="66"/>
      <c r="F27" s="75"/>
      <c r="G27" s="65"/>
      <c r="H27" s="66"/>
      <c r="I27" s="66"/>
      <c r="J27" s="65"/>
      <c r="K27" s="66"/>
      <c r="L27" s="76"/>
      <c r="M27" s="136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</row>
    <row r="28" spans="1:106" ht="18.899999999999999" customHeight="1" x14ac:dyDescent="0.6">
      <c r="A28" s="77"/>
      <c r="B28" s="78"/>
      <c r="C28" s="79" t="s">
        <v>49</v>
      </c>
      <c r="D28" s="58"/>
      <c r="E28" s="58"/>
      <c r="F28" s="58"/>
      <c r="G28" s="58"/>
      <c r="H28" s="58"/>
      <c r="I28" s="58"/>
      <c r="J28" s="58"/>
      <c r="K28" s="58"/>
      <c r="L28" s="58"/>
      <c r="M28" s="137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</row>
    <row r="29" spans="1:106" s="89" customFormat="1" ht="18.899999999999999" customHeight="1" x14ac:dyDescent="0.6">
      <c r="F29" s="93"/>
    </row>
    <row r="30" spans="1:106" s="89" customFormat="1" ht="18.899999999999999" customHeight="1" x14ac:dyDescent="0.6"/>
    <row r="31" spans="1:106" s="89" customFormat="1" ht="18.899999999999999" customHeight="1" x14ac:dyDescent="0.6"/>
    <row r="33" s="89" customFormat="1" ht="18.899999999999999" customHeight="1" x14ac:dyDescent="0.6"/>
    <row r="34" s="89" customFormat="1" ht="18.899999999999999" customHeight="1" x14ac:dyDescent="0.6"/>
    <row r="35" s="89" customFormat="1" ht="18.899999999999999" customHeight="1" x14ac:dyDescent="0.6"/>
    <row r="36" s="89" customFormat="1" ht="18.899999999999999" customHeight="1" x14ac:dyDescent="0.6"/>
    <row r="37" s="89" customFormat="1" ht="18.899999999999999" customHeight="1" x14ac:dyDescent="0.6"/>
    <row r="38" s="89" customFormat="1" ht="18.899999999999999" customHeight="1" x14ac:dyDescent="0.6"/>
    <row r="39" s="89" customFormat="1" ht="18.899999999999999" customHeight="1" x14ac:dyDescent="0.6"/>
    <row r="40" s="89" customFormat="1" ht="18.899999999999999" customHeight="1" x14ac:dyDescent="0.6"/>
    <row r="41" s="89" customFormat="1" ht="18.899999999999999" customHeight="1" x14ac:dyDescent="0.6"/>
    <row r="42" s="89" customFormat="1" ht="18.899999999999999" customHeight="1" x14ac:dyDescent="0.6"/>
    <row r="43" s="89" customFormat="1" ht="18.899999999999999" customHeight="1" x14ac:dyDescent="0.6"/>
    <row r="44" s="89" customFormat="1" ht="18.899999999999999" customHeight="1" x14ac:dyDescent="0.6"/>
    <row r="45" s="89" customFormat="1" ht="18.899999999999999" customHeight="1" x14ac:dyDescent="0.6"/>
    <row r="46" s="89" customFormat="1" ht="18.899999999999999" customHeight="1" x14ac:dyDescent="0.6"/>
    <row r="47" s="89" customFormat="1" ht="18.899999999999999" customHeight="1" x14ac:dyDescent="0.6"/>
    <row r="48" s="89" customFormat="1" ht="18.899999999999999" customHeight="1" x14ac:dyDescent="0.6"/>
    <row r="49" s="89" customFormat="1" ht="18.899999999999999" customHeight="1" x14ac:dyDescent="0.6"/>
    <row r="50" s="89" customFormat="1" ht="18.899999999999999" customHeight="1" x14ac:dyDescent="0.6"/>
    <row r="51" s="89" customFormat="1" ht="18.899999999999999" customHeight="1" x14ac:dyDescent="0.6"/>
    <row r="52" s="89" customFormat="1" ht="18.899999999999999" customHeight="1" x14ac:dyDescent="0.6"/>
    <row r="53" s="89" customFormat="1" ht="18.899999999999999" customHeight="1" x14ac:dyDescent="0.6"/>
    <row r="54" s="89" customFormat="1" ht="18.899999999999999" customHeight="1" x14ac:dyDescent="0.6"/>
    <row r="55" s="89" customFormat="1" ht="18.899999999999999" customHeight="1" x14ac:dyDescent="0.6"/>
    <row r="56" s="89" customFormat="1" ht="18.899999999999999" customHeight="1" x14ac:dyDescent="0.6"/>
    <row r="57" s="89" customFormat="1" ht="18.899999999999999" customHeight="1" x14ac:dyDescent="0.6"/>
    <row r="58" s="89" customFormat="1" ht="18.899999999999999" customHeight="1" x14ac:dyDescent="0.6"/>
    <row r="59" s="89" customFormat="1" ht="18.899999999999999" customHeight="1" x14ac:dyDescent="0.6"/>
  </sheetData>
  <mergeCells count="10">
    <mergeCell ref="H13:I15"/>
    <mergeCell ref="A22:M22"/>
    <mergeCell ref="A23:M23"/>
    <mergeCell ref="B7:B21"/>
    <mergeCell ref="G7:G21"/>
    <mergeCell ref="A1:M1"/>
    <mergeCell ref="A2:M2"/>
    <mergeCell ref="D3:E3"/>
    <mergeCell ref="G3:I3"/>
    <mergeCell ref="K3:M3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Normal="100" zoomScaleSheetLayoutView="100" workbookViewId="0">
      <selection activeCell="I16" sqref="I16:J21"/>
    </sheetView>
  </sheetViews>
  <sheetFormatPr defaultColWidth="9.109375" defaultRowHeight="18.899999999999999" customHeight="1" x14ac:dyDescent="0.6"/>
  <cols>
    <col min="1" max="1" width="9" style="90" customWidth="1"/>
    <col min="2" max="2" width="6" style="90" customWidth="1"/>
    <col min="3" max="6" width="10" style="90" customWidth="1"/>
    <col min="7" max="7" width="6" style="90" customWidth="1"/>
    <col min="8" max="13" width="10" style="90" customWidth="1"/>
    <col min="14" max="16384" width="9.109375" style="90"/>
  </cols>
  <sheetData>
    <row r="1" spans="1:106" s="88" customFormat="1" ht="21.9" customHeight="1" x14ac:dyDescent="0.6">
      <c r="A1" s="224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06" s="88" customFormat="1" ht="21.9" customHeight="1" x14ac:dyDescent="0.6">
      <c r="A2" s="227" t="s">
        <v>296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06" s="66" customFormat="1" ht="21.9" customHeight="1" x14ac:dyDescent="0.6">
      <c r="A3" s="53"/>
      <c r="B3" s="54"/>
      <c r="C3" s="55" t="s">
        <v>1</v>
      </c>
      <c r="D3" s="238" t="s">
        <v>297</v>
      </c>
      <c r="E3" s="238"/>
      <c r="F3" s="56" t="s">
        <v>2</v>
      </c>
      <c r="G3" s="230" t="s">
        <v>300</v>
      </c>
      <c r="H3" s="230"/>
      <c r="I3" s="230"/>
      <c r="J3" s="55" t="s">
        <v>3</v>
      </c>
      <c r="K3" s="230" t="s">
        <v>74</v>
      </c>
      <c r="L3" s="230"/>
      <c r="M3" s="231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</row>
    <row r="7" spans="1:106" ht="16.5" customHeight="1" x14ac:dyDescent="0.6">
      <c r="A7" s="108"/>
      <c r="B7" s="206" t="s">
        <v>64</v>
      </c>
      <c r="C7" s="117" t="s">
        <v>204</v>
      </c>
      <c r="D7" s="121" t="s">
        <v>205</v>
      </c>
      <c r="E7" s="109" t="s">
        <v>80</v>
      </c>
      <c r="F7" s="110" t="s">
        <v>315</v>
      </c>
      <c r="G7" s="209" t="s">
        <v>65</v>
      </c>
      <c r="H7" s="118" t="s">
        <v>206</v>
      </c>
      <c r="I7" s="121" t="s">
        <v>207</v>
      </c>
      <c r="J7" s="109" t="s">
        <v>80</v>
      </c>
      <c r="K7" s="110" t="s">
        <v>309</v>
      </c>
      <c r="L7" s="121"/>
      <c r="M7" s="124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</row>
    <row r="8" spans="1:106" ht="16.5" customHeight="1" x14ac:dyDescent="0.6">
      <c r="A8" s="4" t="s">
        <v>15</v>
      </c>
      <c r="B8" s="207"/>
      <c r="C8" s="117" t="s">
        <v>396</v>
      </c>
      <c r="D8" s="122"/>
      <c r="E8" s="111"/>
      <c r="F8" s="112"/>
      <c r="G8" s="210"/>
      <c r="H8" s="117" t="s">
        <v>398</v>
      </c>
      <c r="I8" s="122"/>
      <c r="J8" s="111"/>
      <c r="K8" s="112"/>
      <c r="L8" s="122"/>
      <c r="M8" s="125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</row>
    <row r="9" spans="1:106" ht="16.5" customHeight="1" x14ac:dyDescent="0.6">
      <c r="A9" s="7"/>
      <c r="B9" s="207"/>
      <c r="C9" s="120" t="s">
        <v>111</v>
      </c>
      <c r="D9" s="122" t="s">
        <v>270</v>
      </c>
      <c r="E9" s="113"/>
      <c r="F9" s="114" t="s">
        <v>111</v>
      </c>
      <c r="G9" s="210"/>
      <c r="H9" s="120" t="s">
        <v>147</v>
      </c>
      <c r="I9" s="122" t="s">
        <v>270</v>
      </c>
      <c r="J9" s="113"/>
      <c r="K9" s="114" t="s">
        <v>147</v>
      </c>
      <c r="L9" s="123"/>
      <c r="M9" s="126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</row>
    <row r="10" spans="1:106" ht="16.5" customHeight="1" x14ac:dyDescent="0.6">
      <c r="A10" s="8"/>
      <c r="B10" s="207"/>
      <c r="C10" s="165" t="s">
        <v>208</v>
      </c>
      <c r="D10" s="165" t="s">
        <v>80</v>
      </c>
      <c r="E10" s="177"/>
      <c r="F10" s="110" t="s">
        <v>343</v>
      </c>
      <c r="G10" s="210"/>
      <c r="H10" s="110" t="s">
        <v>209</v>
      </c>
      <c r="I10" s="165" t="s">
        <v>237</v>
      </c>
      <c r="J10" s="177" t="s">
        <v>309</v>
      </c>
      <c r="K10" s="121"/>
      <c r="L10" s="121"/>
      <c r="M10" s="124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</row>
    <row r="11" spans="1:106" ht="16.5" customHeight="1" x14ac:dyDescent="0.6">
      <c r="A11" s="4" t="s">
        <v>16</v>
      </c>
      <c r="B11" s="207"/>
      <c r="C11" s="168"/>
      <c r="D11" s="168"/>
      <c r="E11" s="167"/>
      <c r="F11" s="112"/>
      <c r="G11" s="210"/>
      <c r="H11" s="117" t="s">
        <v>398</v>
      </c>
      <c r="I11" s="168"/>
      <c r="J11" s="187"/>
      <c r="K11" s="122"/>
      <c r="L11" s="122"/>
      <c r="M11" s="125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</row>
    <row r="12" spans="1:106" ht="16.5" customHeight="1" thickBot="1" x14ac:dyDescent="0.65">
      <c r="A12" s="7"/>
      <c r="B12" s="207"/>
      <c r="C12" s="169" t="s">
        <v>270</v>
      </c>
      <c r="D12" s="171"/>
      <c r="E12" s="183"/>
      <c r="F12" s="114" t="s">
        <v>271</v>
      </c>
      <c r="G12" s="210"/>
      <c r="H12" s="112" t="s">
        <v>147</v>
      </c>
      <c r="I12" s="182" t="s">
        <v>270</v>
      </c>
      <c r="J12" s="183" t="s">
        <v>147</v>
      </c>
      <c r="K12" s="123"/>
      <c r="L12" s="123"/>
      <c r="M12" s="126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</row>
    <row r="13" spans="1:106" ht="16.5" customHeight="1" x14ac:dyDescent="0.6">
      <c r="A13" s="8"/>
      <c r="B13" s="207"/>
      <c r="C13" s="117" t="s">
        <v>210</v>
      </c>
      <c r="D13" s="121" t="s">
        <v>211</v>
      </c>
      <c r="E13" s="109" t="s">
        <v>80</v>
      </c>
      <c r="F13" s="110"/>
      <c r="G13" s="211"/>
      <c r="H13" s="213"/>
      <c r="I13" s="214"/>
      <c r="J13" s="110" t="s">
        <v>337</v>
      </c>
      <c r="K13" s="110"/>
      <c r="L13" s="110"/>
      <c r="M13" s="110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</row>
    <row r="14" spans="1:106" ht="16.5" customHeight="1" x14ac:dyDescent="0.6">
      <c r="A14" s="4" t="s">
        <v>17</v>
      </c>
      <c r="B14" s="207"/>
      <c r="C14" s="117" t="s">
        <v>401</v>
      </c>
      <c r="D14" s="122"/>
      <c r="E14" s="111"/>
      <c r="F14" s="112"/>
      <c r="G14" s="211"/>
      <c r="H14" s="223" t="s">
        <v>87</v>
      </c>
      <c r="I14" s="216"/>
      <c r="J14" s="115"/>
      <c r="K14" s="112"/>
      <c r="L14" s="112"/>
      <c r="M14" s="112"/>
    </row>
    <row r="15" spans="1:106" ht="16.5" customHeight="1" thickBot="1" x14ac:dyDescent="0.65">
      <c r="A15" s="7"/>
      <c r="B15" s="207"/>
      <c r="C15" s="120" t="s">
        <v>98</v>
      </c>
      <c r="D15" s="122" t="s">
        <v>270</v>
      </c>
      <c r="E15" s="113"/>
      <c r="F15" s="114"/>
      <c r="G15" s="211"/>
      <c r="H15" s="98"/>
      <c r="I15" s="116"/>
      <c r="J15" s="112" t="s">
        <v>98</v>
      </c>
      <c r="K15" s="112"/>
      <c r="L15" s="114"/>
      <c r="M15" s="114"/>
    </row>
    <row r="16" spans="1:106" ht="16.5" customHeight="1" x14ac:dyDescent="0.6">
      <c r="A16" s="8"/>
      <c r="B16" s="207"/>
      <c r="C16" s="117" t="s">
        <v>204</v>
      </c>
      <c r="D16" s="163" t="s">
        <v>205</v>
      </c>
      <c r="E16" s="164" t="s">
        <v>80</v>
      </c>
      <c r="F16" s="165" t="s">
        <v>309</v>
      </c>
      <c r="G16" s="210"/>
      <c r="H16" s="110" t="s">
        <v>212</v>
      </c>
      <c r="I16" s="165" t="s">
        <v>238</v>
      </c>
      <c r="J16" s="165" t="s">
        <v>309</v>
      </c>
      <c r="K16" s="159" t="s">
        <v>307</v>
      </c>
      <c r="L16" s="159"/>
      <c r="M16" s="110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</row>
    <row r="17" spans="1:106" ht="16.5" customHeight="1" x14ac:dyDescent="0.6">
      <c r="A17" s="4" t="s">
        <v>18</v>
      </c>
      <c r="B17" s="207"/>
      <c r="C17" s="117" t="s">
        <v>400</v>
      </c>
      <c r="D17" s="166"/>
      <c r="E17" s="167"/>
      <c r="F17" s="168"/>
      <c r="G17" s="210"/>
      <c r="H17" s="117" t="s">
        <v>398</v>
      </c>
      <c r="I17" s="168"/>
      <c r="J17" s="168"/>
      <c r="K17" s="160"/>
      <c r="L17" s="160"/>
      <c r="M17" s="112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</row>
    <row r="18" spans="1:106" ht="16.5" customHeight="1" x14ac:dyDescent="0.6">
      <c r="A18" s="7"/>
      <c r="B18" s="207"/>
      <c r="C18" s="120" t="s">
        <v>102</v>
      </c>
      <c r="D18" s="166" t="s">
        <v>270</v>
      </c>
      <c r="E18" s="170"/>
      <c r="F18" s="171" t="s">
        <v>102</v>
      </c>
      <c r="G18" s="210"/>
      <c r="H18" s="114" t="s">
        <v>102</v>
      </c>
      <c r="I18" s="172" t="s">
        <v>270</v>
      </c>
      <c r="J18" s="171" t="s">
        <v>102</v>
      </c>
      <c r="K18" s="161"/>
      <c r="L18" s="162"/>
      <c r="M18" s="114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</row>
    <row r="19" spans="1:106" ht="16.5" customHeight="1" x14ac:dyDescent="0.6">
      <c r="A19" s="8"/>
      <c r="B19" s="207"/>
      <c r="C19" s="121" t="s">
        <v>213</v>
      </c>
      <c r="D19" s="110" t="s">
        <v>212</v>
      </c>
      <c r="E19" s="110" t="s">
        <v>238</v>
      </c>
      <c r="F19" s="127" t="s">
        <v>315</v>
      </c>
      <c r="G19" s="210"/>
      <c r="H19" s="110" t="s">
        <v>214</v>
      </c>
      <c r="I19" s="165" t="s">
        <v>239</v>
      </c>
      <c r="J19" s="165" t="s">
        <v>319</v>
      </c>
      <c r="K19" s="121"/>
      <c r="L19" s="121"/>
      <c r="M19" s="124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</row>
    <row r="20" spans="1:106" ht="16.5" customHeight="1" x14ac:dyDescent="0.6">
      <c r="A20" s="4" t="s">
        <v>19</v>
      </c>
      <c r="B20" s="207"/>
      <c r="C20" s="117" t="s">
        <v>402</v>
      </c>
      <c r="D20" s="117" t="s">
        <v>396</v>
      </c>
      <c r="E20" s="112"/>
      <c r="F20" s="128"/>
      <c r="G20" s="210"/>
      <c r="H20" s="117" t="s">
        <v>403</v>
      </c>
      <c r="I20" s="168"/>
      <c r="J20" s="168"/>
      <c r="K20" s="122"/>
      <c r="L20" s="122"/>
      <c r="M20" s="125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</row>
    <row r="21" spans="1:106" ht="17.25" customHeight="1" x14ac:dyDescent="0.6">
      <c r="A21" s="7"/>
      <c r="B21" s="208"/>
      <c r="C21" s="123" t="s">
        <v>271</v>
      </c>
      <c r="D21" s="114" t="s">
        <v>111</v>
      </c>
      <c r="E21" s="123" t="s">
        <v>270</v>
      </c>
      <c r="F21" s="129" t="s">
        <v>111</v>
      </c>
      <c r="G21" s="212"/>
      <c r="H21" s="114" t="s">
        <v>144</v>
      </c>
      <c r="I21" s="172" t="s">
        <v>270</v>
      </c>
      <c r="J21" s="171" t="s">
        <v>144</v>
      </c>
      <c r="K21" s="123"/>
      <c r="L21" s="123"/>
      <c r="M21" s="126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</row>
    <row r="22" spans="1:106" s="91" customFormat="1" ht="24.75" customHeight="1" x14ac:dyDescent="0.6">
      <c r="A22" s="224" t="s">
        <v>73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6"/>
    </row>
    <row r="23" spans="1:106" s="91" customFormat="1" ht="23.25" customHeight="1" x14ac:dyDescent="0.6">
      <c r="A23" s="227" t="s">
        <v>262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9"/>
    </row>
    <row r="24" spans="1:106" ht="18.899999999999999" customHeight="1" x14ac:dyDescent="0.6">
      <c r="A24" s="64"/>
      <c r="B24" s="65" t="s">
        <v>27</v>
      </c>
      <c r="C24" s="66"/>
      <c r="D24" s="65" t="s">
        <v>51</v>
      </c>
      <c r="E24" s="66"/>
      <c r="F24" s="67">
        <v>21</v>
      </c>
      <c r="G24" s="65" t="s">
        <v>26</v>
      </c>
      <c r="H24" s="65"/>
      <c r="I24" s="68" t="s">
        <v>28</v>
      </c>
      <c r="J24" s="65" t="s">
        <v>51</v>
      </c>
      <c r="K24" s="66"/>
      <c r="L24" s="32">
        <f>F24*12/F26</f>
        <v>7.4117647058823533</v>
      </c>
      <c r="M24" s="136" t="s">
        <v>26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</row>
    <row r="25" spans="1:106" ht="18.899999999999999" customHeight="1" x14ac:dyDescent="0.6">
      <c r="A25" s="69"/>
      <c r="B25" s="66"/>
      <c r="C25" s="66"/>
      <c r="D25" s="65" t="s">
        <v>52</v>
      </c>
      <c r="E25" s="66"/>
      <c r="F25" s="70">
        <v>13</v>
      </c>
      <c r="G25" s="65" t="s">
        <v>26</v>
      </c>
      <c r="H25" s="66"/>
      <c r="I25" s="66"/>
      <c r="J25" s="65" t="s">
        <v>52</v>
      </c>
      <c r="K25" s="66"/>
      <c r="L25" s="32">
        <f>F25*12/F26</f>
        <v>4.5882352941176467</v>
      </c>
      <c r="M25" s="136" t="s">
        <v>26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</row>
    <row r="26" spans="1:106" ht="18.899999999999999" customHeight="1" thickBot="1" x14ac:dyDescent="0.65">
      <c r="A26" s="69"/>
      <c r="B26" s="66"/>
      <c r="C26" s="66"/>
      <c r="D26" s="65" t="s">
        <v>20</v>
      </c>
      <c r="E26" s="66"/>
      <c r="F26" s="71">
        <v>34</v>
      </c>
      <c r="G26" s="65" t="s">
        <v>26</v>
      </c>
      <c r="H26" s="66"/>
      <c r="I26" s="66"/>
      <c r="J26" s="65" t="s">
        <v>20</v>
      </c>
      <c r="K26" s="66"/>
      <c r="L26" s="95">
        <f>SUM(L24:L25)</f>
        <v>12</v>
      </c>
      <c r="M26" s="136" t="s">
        <v>26</v>
      </c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</row>
    <row r="27" spans="1:106" ht="18.899999999999999" customHeight="1" thickTop="1" x14ac:dyDescent="0.6">
      <c r="A27" s="72" t="s">
        <v>47</v>
      </c>
      <c r="B27" s="73"/>
      <c r="C27" s="74" t="s">
        <v>48</v>
      </c>
      <c r="D27" s="65"/>
      <c r="E27" s="66"/>
      <c r="F27" s="75"/>
      <c r="G27" s="65"/>
      <c r="H27" s="66"/>
      <c r="I27" s="66"/>
      <c r="J27" s="65"/>
      <c r="K27" s="66"/>
      <c r="L27" s="76"/>
      <c r="M27" s="136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</row>
    <row r="28" spans="1:106" ht="18.899999999999999" customHeight="1" x14ac:dyDescent="0.6">
      <c r="A28" s="77"/>
      <c r="B28" s="78"/>
      <c r="C28" s="79" t="s">
        <v>49</v>
      </c>
      <c r="D28" s="58"/>
      <c r="E28" s="58"/>
      <c r="F28" s="58"/>
      <c r="G28" s="58"/>
      <c r="H28" s="58"/>
      <c r="I28" s="58"/>
      <c r="J28" s="58"/>
      <c r="K28" s="58"/>
      <c r="L28" s="58"/>
      <c r="M28" s="137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</row>
    <row r="29" spans="1:106" s="89" customFormat="1" ht="18.899999999999999" customHeight="1" x14ac:dyDescent="0.6"/>
    <row r="30" spans="1:106" s="89" customFormat="1" ht="18.899999999999999" customHeight="1" x14ac:dyDescent="0.6"/>
    <row r="31" spans="1:106" s="89" customFormat="1" ht="18.899999999999999" customHeight="1" x14ac:dyDescent="0.6"/>
    <row r="33" s="89" customFormat="1" ht="18.899999999999999" customHeight="1" x14ac:dyDescent="0.6"/>
    <row r="34" s="89" customFormat="1" ht="18.899999999999999" customHeight="1" x14ac:dyDescent="0.6"/>
    <row r="35" s="89" customFormat="1" ht="18.899999999999999" customHeight="1" x14ac:dyDescent="0.6"/>
    <row r="36" s="89" customFormat="1" ht="18.899999999999999" customHeight="1" x14ac:dyDescent="0.6"/>
    <row r="37" s="89" customFormat="1" ht="18.899999999999999" customHeight="1" x14ac:dyDescent="0.6"/>
    <row r="38" s="89" customFormat="1" ht="18.899999999999999" customHeight="1" x14ac:dyDescent="0.6"/>
    <row r="39" s="89" customFormat="1" ht="18.899999999999999" customHeight="1" x14ac:dyDescent="0.6"/>
    <row r="40" s="89" customFormat="1" ht="18.899999999999999" customHeight="1" x14ac:dyDescent="0.6"/>
    <row r="41" s="89" customFormat="1" ht="18.899999999999999" customHeight="1" x14ac:dyDescent="0.6"/>
    <row r="42" s="89" customFormat="1" ht="18.899999999999999" customHeight="1" x14ac:dyDescent="0.6"/>
    <row r="43" s="89" customFormat="1" ht="18.899999999999999" customHeight="1" x14ac:dyDescent="0.6"/>
    <row r="44" s="89" customFormat="1" ht="18.899999999999999" customHeight="1" x14ac:dyDescent="0.6"/>
    <row r="45" s="89" customFormat="1" ht="18.899999999999999" customHeight="1" x14ac:dyDescent="0.6"/>
    <row r="46" s="89" customFormat="1" ht="18.899999999999999" customHeight="1" x14ac:dyDescent="0.6"/>
    <row r="47" s="89" customFormat="1" ht="18.899999999999999" customHeight="1" x14ac:dyDescent="0.6"/>
    <row r="48" s="89" customFormat="1" ht="18.899999999999999" customHeight="1" x14ac:dyDescent="0.6"/>
    <row r="49" s="89" customFormat="1" ht="18.899999999999999" customHeight="1" x14ac:dyDescent="0.6"/>
    <row r="50" s="89" customFormat="1" ht="18.899999999999999" customHeight="1" x14ac:dyDescent="0.6"/>
    <row r="51" s="89" customFormat="1" ht="18.899999999999999" customHeight="1" x14ac:dyDescent="0.6"/>
    <row r="52" s="89" customFormat="1" ht="18.899999999999999" customHeight="1" x14ac:dyDescent="0.6"/>
    <row r="53" s="89" customFormat="1" ht="18.899999999999999" customHeight="1" x14ac:dyDescent="0.6"/>
    <row r="54" s="89" customFormat="1" ht="18.899999999999999" customHeight="1" x14ac:dyDescent="0.6"/>
    <row r="55" s="89" customFormat="1" ht="18.899999999999999" customHeight="1" x14ac:dyDescent="0.6"/>
    <row r="56" s="89" customFormat="1" ht="18.899999999999999" customHeight="1" x14ac:dyDescent="0.6"/>
    <row r="57" s="89" customFormat="1" ht="18.899999999999999" customHeight="1" x14ac:dyDescent="0.6"/>
    <row r="58" s="89" customFormat="1" ht="18.899999999999999" customHeight="1" x14ac:dyDescent="0.6"/>
    <row r="59" s="89" customFormat="1" ht="18.899999999999999" customHeight="1" x14ac:dyDescent="0.6"/>
  </sheetData>
  <mergeCells count="11"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Normal="100" zoomScaleSheetLayoutView="100" workbookViewId="0">
      <selection activeCell="F8" sqref="F8"/>
    </sheetView>
  </sheetViews>
  <sheetFormatPr defaultColWidth="9.109375" defaultRowHeight="18.899999999999999" customHeight="1" x14ac:dyDescent="0.6"/>
  <cols>
    <col min="1" max="1" width="9" style="26" customWidth="1"/>
    <col min="2" max="2" width="6" style="26" customWidth="1"/>
    <col min="3" max="6" width="10" style="26" customWidth="1"/>
    <col min="7" max="7" width="6" style="26" customWidth="1"/>
    <col min="8" max="13" width="10" style="26" customWidth="1"/>
    <col min="14" max="16384" width="9.109375" style="2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296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9" customFormat="1" ht="21.9" customHeight="1" x14ac:dyDescent="0.6">
      <c r="A3" s="36"/>
      <c r="B3" s="20"/>
      <c r="C3" s="21" t="s">
        <v>41</v>
      </c>
      <c r="D3" s="203" t="s">
        <v>298</v>
      </c>
      <c r="E3" s="203"/>
      <c r="F3" s="22" t="s">
        <v>2</v>
      </c>
      <c r="G3" s="222" t="s">
        <v>299</v>
      </c>
      <c r="H3" s="222"/>
      <c r="I3" s="222"/>
      <c r="J3" s="21" t="s">
        <v>3</v>
      </c>
      <c r="K3" s="204" t="s">
        <v>276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ht="16.5" customHeight="1" x14ac:dyDescent="0.6">
      <c r="A7" s="108"/>
      <c r="B7" s="206" t="s">
        <v>64</v>
      </c>
      <c r="C7" s="117" t="s">
        <v>240</v>
      </c>
      <c r="D7" s="121" t="s">
        <v>321</v>
      </c>
      <c r="E7" s="163" t="s">
        <v>241</v>
      </c>
      <c r="F7" s="163" t="s">
        <v>321</v>
      </c>
      <c r="G7" s="209" t="s">
        <v>65</v>
      </c>
      <c r="H7" s="121" t="s">
        <v>240</v>
      </c>
      <c r="I7" s="121" t="s">
        <v>320</v>
      </c>
      <c r="J7" s="163" t="s">
        <v>241</v>
      </c>
      <c r="K7" s="163" t="s">
        <v>320</v>
      </c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ht="16.5" customHeight="1" x14ac:dyDescent="0.6">
      <c r="A8" s="4" t="s">
        <v>15</v>
      </c>
      <c r="B8" s="207"/>
      <c r="C8" s="119"/>
      <c r="D8" s="122"/>
      <c r="E8" s="185"/>
      <c r="F8" s="166"/>
      <c r="G8" s="210"/>
      <c r="H8" s="130"/>
      <c r="I8" s="122"/>
      <c r="J8" s="185"/>
      <c r="K8" s="166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ht="16.5" customHeight="1" x14ac:dyDescent="0.6">
      <c r="A9" s="7"/>
      <c r="B9" s="207"/>
      <c r="C9" s="117" t="s">
        <v>270</v>
      </c>
      <c r="D9" s="123" t="s">
        <v>82</v>
      </c>
      <c r="E9" s="172" t="s">
        <v>270</v>
      </c>
      <c r="F9" s="169" t="s">
        <v>82</v>
      </c>
      <c r="G9" s="210"/>
      <c r="H9" s="117" t="s">
        <v>270</v>
      </c>
      <c r="I9" s="123" t="s">
        <v>81</v>
      </c>
      <c r="J9" s="172" t="s">
        <v>270</v>
      </c>
      <c r="K9" s="169" t="s">
        <v>81</v>
      </c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ht="16.5" customHeight="1" x14ac:dyDescent="0.6">
      <c r="A10" s="8"/>
      <c r="B10" s="207"/>
      <c r="C10" s="121" t="s">
        <v>219</v>
      </c>
      <c r="D10" s="121" t="s">
        <v>242</v>
      </c>
      <c r="E10" s="121" t="s">
        <v>321</v>
      </c>
      <c r="F10" s="121"/>
      <c r="G10" s="210"/>
      <c r="H10" s="110" t="s">
        <v>138</v>
      </c>
      <c r="I10" s="110" t="s">
        <v>80</v>
      </c>
      <c r="J10" s="110"/>
      <c r="K10" s="121" t="s">
        <v>337</v>
      </c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ht="16.5" customHeight="1" x14ac:dyDescent="0.6">
      <c r="A11" s="4" t="s">
        <v>16</v>
      </c>
      <c r="B11" s="207"/>
      <c r="C11" s="117" t="s">
        <v>399</v>
      </c>
      <c r="D11" s="122"/>
      <c r="E11" s="122"/>
      <c r="F11" s="117"/>
      <c r="G11" s="210"/>
      <c r="H11" s="112"/>
      <c r="I11" s="112"/>
      <c r="J11" s="112"/>
      <c r="K11" s="122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ht="16.5" customHeight="1" thickBot="1" x14ac:dyDescent="0.65">
      <c r="A12" s="7"/>
      <c r="B12" s="207"/>
      <c r="C12" s="123" t="s">
        <v>95</v>
      </c>
      <c r="D12" s="117" t="s">
        <v>270</v>
      </c>
      <c r="E12" s="123" t="s">
        <v>95</v>
      </c>
      <c r="F12" s="120"/>
      <c r="G12" s="210"/>
      <c r="H12" s="117" t="s">
        <v>270</v>
      </c>
      <c r="I12" s="114"/>
      <c r="J12" s="114"/>
      <c r="K12" s="123" t="s">
        <v>98</v>
      </c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16.5" customHeight="1" x14ac:dyDescent="0.6">
      <c r="A13" s="8"/>
      <c r="B13" s="207"/>
      <c r="C13" s="117" t="s">
        <v>240</v>
      </c>
      <c r="D13" s="121" t="s">
        <v>343</v>
      </c>
      <c r="E13" s="163" t="s">
        <v>241</v>
      </c>
      <c r="F13" s="121" t="s">
        <v>343</v>
      </c>
      <c r="G13" s="211"/>
      <c r="H13" s="213" t="s">
        <v>87</v>
      </c>
      <c r="I13" s="214"/>
      <c r="J13" s="121"/>
      <c r="K13" s="121" t="s">
        <v>137</v>
      </c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ht="16.5" customHeight="1" x14ac:dyDescent="0.6">
      <c r="A14" s="4" t="s">
        <v>17</v>
      </c>
      <c r="B14" s="207"/>
      <c r="C14" s="119"/>
      <c r="D14" s="122"/>
      <c r="E14" s="185"/>
      <c r="F14" s="122"/>
      <c r="G14" s="211"/>
      <c r="H14" s="215" t="s">
        <v>404</v>
      </c>
      <c r="I14" s="216"/>
      <c r="J14" s="122"/>
      <c r="K14" s="117" t="s">
        <v>401</v>
      </c>
      <c r="L14" s="112"/>
      <c r="M14" s="112"/>
    </row>
    <row r="15" spans="1:106" ht="16.5" customHeight="1" thickBot="1" x14ac:dyDescent="0.65">
      <c r="A15" s="7"/>
      <c r="B15" s="207"/>
      <c r="C15" s="117" t="s">
        <v>270</v>
      </c>
      <c r="D15" s="123" t="s">
        <v>271</v>
      </c>
      <c r="E15" s="169" t="s">
        <v>270</v>
      </c>
      <c r="F15" s="123" t="s">
        <v>271</v>
      </c>
      <c r="G15" s="211"/>
      <c r="H15" s="98" t="s">
        <v>183</v>
      </c>
      <c r="I15" s="116" t="s">
        <v>203</v>
      </c>
      <c r="J15" s="123"/>
      <c r="K15" s="120" t="s">
        <v>98</v>
      </c>
      <c r="L15" s="114"/>
      <c r="M15" s="114"/>
    </row>
    <row r="16" spans="1:106" ht="16.5" customHeight="1" x14ac:dyDescent="0.6">
      <c r="A16" s="8"/>
      <c r="B16" s="207"/>
      <c r="C16" s="121"/>
      <c r="D16" s="132"/>
      <c r="E16" s="117" t="s">
        <v>93</v>
      </c>
      <c r="F16" s="121" t="s">
        <v>321</v>
      </c>
      <c r="G16" s="210"/>
      <c r="H16" s="172" t="s">
        <v>94</v>
      </c>
      <c r="I16" s="163" t="s">
        <v>80</v>
      </c>
      <c r="J16" s="165" t="s">
        <v>321</v>
      </c>
      <c r="K16" s="159" t="s">
        <v>307</v>
      </c>
      <c r="L16" s="159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ht="16.5" customHeight="1" x14ac:dyDescent="0.6">
      <c r="A17" s="4" t="s">
        <v>18</v>
      </c>
      <c r="B17" s="207"/>
      <c r="C17" s="122"/>
      <c r="D17" s="122"/>
      <c r="E17" s="119"/>
      <c r="F17" s="122"/>
      <c r="G17" s="210"/>
      <c r="H17" s="174"/>
      <c r="I17" s="166"/>
      <c r="J17" s="167"/>
      <c r="K17" s="160"/>
      <c r="L17" s="160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ht="16.5" customHeight="1" x14ac:dyDescent="0.6">
      <c r="A18" s="7"/>
      <c r="B18" s="207"/>
      <c r="C18" s="123"/>
      <c r="D18" s="132"/>
      <c r="E18" s="117" t="s">
        <v>270</v>
      </c>
      <c r="F18" s="123" t="s">
        <v>82</v>
      </c>
      <c r="G18" s="210"/>
      <c r="H18" s="172" t="s">
        <v>270</v>
      </c>
      <c r="I18" s="169"/>
      <c r="J18" s="171" t="s">
        <v>82</v>
      </c>
      <c r="K18" s="161"/>
      <c r="L18" s="162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ht="16.5" customHeight="1" x14ac:dyDescent="0.6">
      <c r="A19" s="8"/>
      <c r="B19" s="207"/>
      <c r="C19" s="121" t="s">
        <v>220</v>
      </c>
      <c r="D19" s="163" t="s">
        <v>243</v>
      </c>
      <c r="E19" s="163" t="s">
        <v>309</v>
      </c>
      <c r="F19" s="121"/>
      <c r="G19" s="210"/>
      <c r="H19" s="121" t="s">
        <v>219</v>
      </c>
      <c r="I19" s="163" t="s">
        <v>242</v>
      </c>
      <c r="J19" s="163" t="s">
        <v>319</v>
      </c>
      <c r="K19" s="121"/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ht="16.5" customHeight="1" x14ac:dyDescent="0.6">
      <c r="A20" s="4" t="s">
        <v>19</v>
      </c>
      <c r="B20" s="207"/>
      <c r="C20" s="117" t="s">
        <v>398</v>
      </c>
      <c r="D20" s="166"/>
      <c r="E20" s="166"/>
      <c r="F20" s="122"/>
      <c r="G20" s="210"/>
      <c r="H20" s="117" t="s">
        <v>397</v>
      </c>
      <c r="I20" s="166"/>
      <c r="J20" s="166"/>
      <c r="K20" s="122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ht="17.25" customHeight="1" x14ac:dyDescent="0.6">
      <c r="A21" s="7"/>
      <c r="B21" s="208"/>
      <c r="C21" s="123" t="s">
        <v>147</v>
      </c>
      <c r="D21" s="172" t="s">
        <v>270</v>
      </c>
      <c r="E21" s="169" t="s">
        <v>147</v>
      </c>
      <c r="F21" s="123"/>
      <c r="G21" s="212"/>
      <c r="H21" s="123" t="s">
        <v>91</v>
      </c>
      <c r="I21" s="172" t="s">
        <v>270</v>
      </c>
      <c r="J21" s="169" t="s">
        <v>91</v>
      </c>
      <c r="K21" s="123"/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77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27" customFormat="1" ht="23.25" customHeight="1" x14ac:dyDescent="0.6">
      <c r="A23" s="200" t="s">
        <v>263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11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f>F24*12/F26</f>
        <v>4</v>
      </c>
      <c r="M24" s="133" t="s">
        <v>26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22</v>
      </c>
      <c r="G25" s="29" t="s">
        <v>26</v>
      </c>
      <c r="H25" s="24"/>
      <c r="I25" s="24"/>
      <c r="J25" s="29" t="s">
        <v>52</v>
      </c>
      <c r="K25" s="24"/>
      <c r="L25" s="32">
        <f>F25*12/F26</f>
        <v>8</v>
      </c>
      <c r="M25" s="133" t="s">
        <v>26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33</v>
      </c>
      <c r="G26" s="29" t="s">
        <v>26</v>
      </c>
      <c r="H26" s="24"/>
      <c r="I26" s="24"/>
      <c r="J26" s="29" t="s">
        <v>20</v>
      </c>
      <c r="K26" s="24"/>
      <c r="L26" s="95">
        <f>SUM(L24:L25)</f>
        <v>12</v>
      </c>
      <c r="M26" s="133" t="s">
        <v>26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</row>
    <row r="28" spans="1:106" ht="18.899999999999999" customHeight="1" x14ac:dyDescent="0.6">
      <c r="A28" s="50"/>
      <c r="B28" s="1"/>
      <c r="C28" s="51" t="s">
        <v>49</v>
      </c>
      <c r="D28" s="23"/>
      <c r="E28" s="23"/>
      <c r="F28" s="23"/>
      <c r="G28" s="23"/>
      <c r="H28" s="23"/>
      <c r="I28" s="23"/>
      <c r="J28" s="23"/>
      <c r="K28" s="23"/>
      <c r="L28" s="23"/>
      <c r="M28" s="13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5" customFormat="1" ht="18.899999999999999" customHeight="1" x14ac:dyDescent="0.6"/>
    <row r="30" spans="1:106" s="25" customFormat="1" ht="18.899999999999999" customHeight="1" x14ac:dyDescent="0.6"/>
    <row r="31" spans="1:106" s="25" customFormat="1" ht="18.899999999999999" customHeight="1" x14ac:dyDescent="0.6"/>
    <row r="33" s="25" customFormat="1" ht="18.899999999999999" customHeight="1" x14ac:dyDescent="0.6"/>
    <row r="34" s="25" customFormat="1" ht="18.899999999999999" customHeight="1" x14ac:dyDescent="0.6"/>
    <row r="35" s="25" customFormat="1" ht="18.899999999999999" customHeight="1" x14ac:dyDescent="0.6"/>
    <row r="36" s="25" customFormat="1" ht="18.899999999999999" customHeight="1" x14ac:dyDescent="0.6"/>
    <row r="37" s="25" customFormat="1" ht="18.899999999999999" customHeight="1" x14ac:dyDescent="0.6"/>
    <row r="38" s="25" customFormat="1" ht="18.899999999999999" customHeight="1" x14ac:dyDescent="0.6"/>
    <row r="39" s="25" customFormat="1" ht="18.899999999999999" customHeight="1" x14ac:dyDescent="0.6"/>
    <row r="40" s="25" customFormat="1" ht="18.899999999999999" customHeight="1" x14ac:dyDescent="0.6"/>
    <row r="41" s="25" customFormat="1" ht="18.899999999999999" customHeight="1" x14ac:dyDescent="0.6"/>
    <row r="42" s="25" customFormat="1" ht="18.899999999999999" customHeight="1" x14ac:dyDescent="0.6"/>
    <row r="43" s="25" customFormat="1" ht="18.899999999999999" customHeight="1" x14ac:dyDescent="0.6"/>
    <row r="44" s="25" customFormat="1" ht="18.899999999999999" customHeight="1" x14ac:dyDescent="0.6"/>
    <row r="45" s="25" customFormat="1" ht="18.899999999999999" customHeight="1" x14ac:dyDescent="0.6"/>
    <row r="46" s="25" customFormat="1" ht="18.899999999999999" customHeight="1" x14ac:dyDescent="0.6"/>
    <row r="47" s="25" customFormat="1" ht="18.899999999999999" customHeight="1" x14ac:dyDescent="0.6"/>
    <row r="48" s="25" customFormat="1" ht="18.899999999999999" customHeight="1" x14ac:dyDescent="0.6"/>
    <row r="49" s="25" customFormat="1" ht="18.899999999999999" customHeight="1" x14ac:dyDescent="0.6"/>
    <row r="50" s="25" customFormat="1" ht="18.899999999999999" customHeight="1" x14ac:dyDescent="0.6"/>
    <row r="51" s="25" customFormat="1" ht="18.899999999999999" customHeight="1" x14ac:dyDescent="0.6"/>
    <row r="52" s="25" customFormat="1" ht="18.899999999999999" customHeight="1" x14ac:dyDescent="0.6"/>
    <row r="53" s="25" customFormat="1" ht="18.899999999999999" customHeight="1" x14ac:dyDescent="0.6"/>
    <row r="54" s="25" customFormat="1" ht="18.899999999999999" customHeight="1" x14ac:dyDescent="0.6"/>
    <row r="55" s="25" customFormat="1" ht="18.899999999999999" customHeight="1" x14ac:dyDescent="0.6"/>
    <row r="56" s="25" customFormat="1" ht="18.899999999999999" customHeight="1" x14ac:dyDescent="0.6"/>
    <row r="57" s="25" customFormat="1" ht="18.899999999999999" customHeight="1" x14ac:dyDescent="0.6"/>
    <row r="58" s="25" customFormat="1" ht="18.899999999999999" customHeight="1" x14ac:dyDescent="0.6"/>
    <row r="59" s="25" customFormat="1" ht="18.899999999999999" customHeight="1" x14ac:dyDescent="0.6"/>
  </sheetData>
  <mergeCells count="11"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Normal="100" zoomScaleSheetLayoutView="100" workbookViewId="0">
      <selection activeCell="I19" sqref="I19"/>
    </sheetView>
  </sheetViews>
  <sheetFormatPr defaultColWidth="9.109375" defaultRowHeight="18.899999999999999" customHeight="1" x14ac:dyDescent="0.6"/>
  <cols>
    <col min="1" max="1" width="9" style="26" customWidth="1"/>
    <col min="2" max="2" width="6" style="26" customWidth="1"/>
    <col min="3" max="6" width="10" style="26" customWidth="1"/>
    <col min="7" max="7" width="6" style="26" customWidth="1"/>
    <col min="8" max="13" width="10" style="26" customWidth="1"/>
    <col min="14" max="16384" width="9.109375" style="2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9" customFormat="1" ht="21.9" customHeight="1" x14ac:dyDescent="0.6">
      <c r="A3" s="36"/>
      <c r="B3" s="20"/>
      <c r="C3" s="21" t="s">
        <v>41</v>
      </c>
      <c r="D3" s="203" t="s">
        <v>281</v>
      </c>
      <c r="E3" s="203"/>
      <c r="F3" s="22" t="s">
        <v>2</v>
      </c>
      <c r="G3" s="222"/>
      <c r="H3" s="222"/>
      <c r="I3" s="222"/>
      <c r="J3" s="21" t="s">
        <v>3</v>
      </c>
      <c r="K3" s="204" t="s">
        <v>290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ht="16.5" customHeight="1" x14ac:dyDescent="0.6">
      <c r="A7" s="108"/>
      <c r="B7" s="206" t="s">
        <v>64</v>
      </c>
      <c r="C7" s="117" t="s">
        <v>149</v>
      </c>
      <c r="D7" s="121" t="s">
        <v>150</v>
      </c>
      <c r="E7" s="109" t="s">
        <v>80</v>
      </c>
      <c r="F7" s="110" t="s">
        <v>309</v>
      </c>
      <c r="G7" s="209" t="s">
        <v>65</v>
      </c>
      <c r="H7" s="121"/>
      <c r="I7" s="121"/>
      <c r="J7" s="121"/>
      <c r="K7" s="121"/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ht="16.5" customHeight="1" x14ac:dyDescent="0.6">
      <c r="A8" s="4" t="s">
        <v>15</v>
      </c>
      <c r="B8" s="207"/>
      <c r="C8" s="117" t="s">
        <v>405</v>
      </c>
      <c r="D8" s="122"/>
      <c r="E8" s="111"/>
      <c r="F8" s="112"/>
      <c r="G8" s="210"/>
      <c r="H8" s="130"/>
      <c r="I8" s="122"/>
      <c r="J8" s="130"/>
      <c r="K8" s="122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ht="16.5" customHeight="1" x14ac:dyDescent="0.6">
      <c r="A9" s="7"/>
      <c r="B9" s="207"/>
      <c r="C9" s="120" t="s">
        <v>197</v>
      </c>
      <c r="D9" s="123">
        <v>4304</v>
      </c>
      <c r="E9" s="113"/>
      <c r="F9" s="114" t="s">
        <v>197</v>
      </c>
      <c r="G9" s="210"/>
      <c r="H9" s="117"/>
      <c r="I9" s="123"/>
      <c r="J9" s="117"/>
      <c r="K9" s="123"/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ht="16.5" customHeight="1" x14ac:dyDescent="0.6">
      <c r="A10" s="8"/>
      <c r="B10" s="207"/>
      <c r="C10" s="117" t="s">
        <v>106</v>
      </c>
      <c r="D10" s="121" t="s">
        <v>108</v>
      </c>
      <c r="E10" s="109" t="s">
        <v>80</v>
      </c>
      <c r="F10" s="110" t="s">
        <v>406</v>
      </c>
      <c r="G10" s="210"/>
      <c r="H10" s="121" t="s">
        <v>180</v>
      </c>
      <c r="I10" s="121" t="s">
        <v>181</v>
      </c>
      <c r="J10" s="109" t="s">
        <v>80</v>
      </c>
      <c r="K10" s="110" t="s">
        <v>309</v>
      </c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ht="16.5" customHeight="1" x14ac:dyDescent="0.6">
      <c r="A11" s="4" t="s">
        <v>16</v>
      </c>
      <c r="B11" s="207"/>
      <c r="C11" s="117" t="s">
        <v>310</v>
      </c>
      <c r="D11" s="122"/>
      <c r="E11" s="111"/>
      <c r="F11" s="112"/>
      <c r="G11" s="210"/>
      <c r="H11" s="117" t="s">
        <v>369</v>
      </c>
      <c r="I11" s="122"/>
      <c r="J11" s="111"/>
      <c r="K11" s="112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ht="16.5" customHeight="1" thickBot="1" x14ac:dyDescent="0.65">
      <c r="A12" s="7"/>
      <c r="B12" s="207"/>
      <c r="C12" s="120" t="s">
        <v>107</v>
      </c>
      <c r="D12" s="123">
        <v>4415</v>
      </c>
      <c r="E12" s="113"/>
      <c r="F12" s="114" t="s">
        <v>107</v>
      </c>
      <c r="G12" s="210"/>
      <c r="H12" s="146" t="s">
        <v>102</v>
      </c>
      <c r="I12" s="123">
        <v>4404</v>
      </c>
      <c r="J12" s="113"/>
      <c r="K12" s="114" t="s">
        <v>102</v>
      </c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16.5" customHeight="1" x14ac:dyDescent="0.6">
      <c r="A13" s="8"/>
      <c r="B13" s="207"/>
      <c r="C13" s="117"/>
      <c r="D13" s="121"/>
      <c r="E13" s="121"/>
      <c r="F13" s="121"/>
      <c r="G13" s="211"/>
      <c r="H13" s="213" t="s">
        <v>87</v>
      </c>
      <c r="I13" s="214"/>
      <c r="J13" s="121"/>
      <c r="K13" s="121"/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ht="16.5" customHeight="1" x14ac:dyDescent="0.6">
      <c r="A14" s="4" t="s">
        <v>17</v>
      </c>
      <c r="B14" s="207"/>
      <c r="C14" s="119"/>
      <c r="D14" s="122"/>
      <c r="E14" s="130"/>
      <c r="F14" s="122"/>
      <c r="G14" s="211"/>
      <c r="H14" s="223"/>
      <c r="I14" s="240"/>
      <c r="J14" s="122"/>
      <c r="K14" s="117"/>
      <c r="L14" s="112"/>
      <c r="M14" s="112"/>
    </row>
    <row r="15" spans="1:106" ht="16.5" customHeight="1" thickBot="1" x14ac:dyDescent="0.65">
      <c r="A15" s="7"/>
      <c r="B15" s="207"/>
      <c r="C15" s="117"/>
      <c r="D15" s="123"/>
      <c r="E15" s="123"/>
      <c r="F15" s="123"/>
      <c r="G15" s="211"/>
      <c r="H15" s="241"/>
      <c r="I15" s="242"/>
      <c r="J15" s="123"/>
      <c r="K15" s="120"/>
      <c r="L15" s="114"/>
      <c r="M15" s="114"/>
    </row>
    <row r="16" spans="1:106" ht="16.5" customHeight="1" x14ac:dyDescent="0.6">
      <c r="A16" s="8"/>
      <c r="B16" s="207"/>
      <c r="C16" s="121"/>
      <c r="D16" s="132"/>
      <c r="E16" s="117"/>
      <c r="F16" s="121"/>
      <c r="G16" s="210"/>
      <c r="H16" s="117"/>
      <c r="I16" s="121"/>
      <c r="J16" s="110"/>
      <c r="K16" s="121"/>
      <c r="L16" s="110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ht="16.5" customHeight="1" x14ac:dyDescent="0.6">
      <c r="A17" s="4" t="s">
        <v>18</v>
      </c>
      <c r="B17" s="207"/>
      <c r="C17" s="122"/>
      <c r="D17" s="122"/>
      <c r="E17" s="119"/>
      <c r="F17" s="122"/>
      <c r="G17" s="210"/>
      <c r="H17" s="119"/>
      <c r="I17" s="122"/>
      <c r="J17" s="111"/>
      <c r="K17" s="122"/>
      <c r="L17" s="112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ht="16.5" customHeight="1" x14ac:dyDescent="0.6">
      <c r="A18" s="7"/>
      <c r="B18" s="207"/>
      <c r="C18" s="123"/>
      <c r="D18" s="132"/>
      <c r="E18" s="117"/>
      <c r="F18" s="123"/>
      <c r="G18" s="210"/>
      <c r="H18" s="117"/>
      <c r="I18" s="123"/>
      <c r="J18" s="114"/>
      <c r="K18" s="123"/>
      <c r="L18" s="114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ht="16.5" customHeight="1" x14ac:dyDescent="0.6">
      <c r="A19" s="8"/>
      <c r="B19" s="207"/>
      <c r="C19" s="121"/>
      <c r="D19" s="121"/>
      <c r="E19" s="121"/>
      <c r="F19" s="148" t="s">
        <v>280</v>
      </c>
      <c r="G19" s="210"/>
      <c r="H19" s="148"/>
      <c r="I19" s="148" t="s">
        <v>394</v>
      </c>
      <c r="J19" s="121"/>
      <c r="K19" s="121"/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ht="16.5" customHeight="1" x14ac:dyDescent="0.6">
      <c r="A20" s="4" t="s">
        <v>19</v>
      </c>
      <c r="B20" s="207"/>
      <c r="C20" s="117"/>
      <c r="D20" s="122"/>
      <c r="E20" s="122"/>
      <c r="F20" s="151"/>
      <c r="G20" s="210"/>
      <c r="H20" s="151"/>
      <c r="I20" s="151"/>
      <c r="J20" s="122"/>
      <c r="K20" s="122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ht="17.25" customHeight="1" x14ac:dyDescent="0.6">
      <c r="A21" s="7"/>
      <c r="B21" s="208"/>
      <c r="C21" s="123"/>
      <c r="D21" s="117"/>
      <c r="E21" s="123"/>
      <c r="F21" s="153" t="s">
        <v>268</v>
      </c>
      <c r="G21" s="212"/>
      <c r="H21" s="153"/>
      <c r="I21" s="153" t="s">
        <v>184</v>
      </c>
      <c r="J21" s="123"/>
      <c r="K21" s="123"/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284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27" customFormat="1" ht="23.25" customHeight="1" x14ac:dyDescent="0.6">
      <c r="A23" s="200" t="s">
        <v>295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11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v>0</v>
      </c>
      <c r="M24" s="133" t="s">
        <v>26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4</v>
      </c>
      <c r="G25" s="29" t="s">
        <v>26</v>
      </c>
      <c r="H25" s="24"/>
      <c r="I25" s="24"/>
      <c r="J25" s="29" t="s">
        <v>52</v>
      </c>
      <c r="K25" s="24"/>
      <c r="L25" s="32">
        <v>0</v>
      </c>
      <c r="M25" s="133" t="s">
        <v>26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15</v>
      </c>
      <c r="G26" s="29" t="s">
        <v>26</v>
      </c>
      <c r="H26" s="24"/>
      <c r="I26" s="24"/>
      <c r="J26" s="29" t="s">
        <v>20</v>
      </c>
      <c r="K26" s="24"/>
      <c r="L26" s="95">
        <v>0</v>
      </c>
      <c r="M26" s="133" t="s">
        <v>26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</row>
    <row r="28" spans="1:106" ht="18.899999999999999" customHeight="1" x14ac:dyDescent="0.6">
      <c r="A28" s="50"/>
      <c r="B28" s="1"/>
      <c r="C28" s="51" t="s">
        <v>49</v>
      </c>
      <c r="D28" s="23"/>
      <c r="E28" s="23"/>
      <c r="F28" s="23"/>
      <c r="G28" s="23"/>
      <c r="H28" s="23"/>
      <c r="I28" s="23"/>
      <c r="J28" s="23"/>
      <c r="K28" s="23"/>
      <c r="L28" s="23"/>
      <c r="M28" s="13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5" customFormat="1" ht="18.899999999999999" customHeight="1" x14ac:dyDescent="0.6"/>
    <row r="30" spans="1:106" s="25" customFormat="1" ht="18.899999999999999" customHeight="1" x14ac:dyDescent="0.6"/>
    <row r="31" spans="1:106" s="25" customFormat="1" ht="18.899999999999999" customHeight="1" x14ac:dyDescent="0.6"/>
    <row r="33" s="25" customFormat="1" ht="18.899999999999999" customHeight="1" x14ac:dyDescent="0.6"/>
    <row r="34" s="25" customFormat="1" ht="18.899999999999999" customHeight="1" x14ac:dyDescent="0.6"/>
    <row r="35" s="25" customFormat="1" ht="18.899999999999999" customHeight="1" x14ac:dyDescent="0.6"/>
    <row r="36" s="25" customFormat="1" ht="18.899999999999999" customHeight="1" x14ac:dyDescent="0.6"/>
    <row r="37" s="25" customFormat="1" ht="18.899999999999999" customHeight="1" x14ac:dyDescent="0.6"/>
    <row r="38" s="25" customFormat="1" ht="18.899999999999999" customHeight="1" x14ac:dyDescent="0.6"/>
    <row r="39" s="25" customFormat="1" ht="18.899999999999999" customHeight="1" x14ac:dyDescent="0.6"/>
    <row r="40" s="25" customFormat="1" ht="18.899999999999999" customHeight="1" x14ac:dyDescent="0.6"/>
    <row r="41" s="25" customFormat="1" ht="18.899999999999999" customHeight="1" x14ac:dyDescent="0.6"/>
    <row r="42" s="25" customFormat="1" ht="18.899999999999999" customHeight="1" x14ac:dyDescent="0.6"/>
    <row r="43" s="25" customFormat="1" ht="18.899999999999999" customHeight="1" x14ac:dyDescent="0.6"/>
    <row r="44" s="25" customFormat="1" ht="18.899999999999999" customHeight="1" x14ac:dyDescent="0.6"/>
    <row r="45" s="25" customFormat="1" ht="18.899999999999999" customHeight="1" x14ac:dyDescent="0.6"/>
    <row r="46" s="25" customFormat="1" ht="18.899999999999999" customHeight="1" x14ac:dyDescent="0.6"/>
    <row r="47" s="25" customFormat="1" ht="18.899999999999999" customHeight="1" x14ac:dyDescent="0.6"/>
    <row r="48" s="25" customFormat="1" ht="18.899999999999999" customHeight="1" x14ac:dyDescent="0.6"/>
    <row r="49" s="25" customFormat="1" ht="18.899999999999999" customHeight="1" x14ac:dyDescent="0.6"/>
    <row r="50" s="25" customFormat="1" ht="18.899999999999999" customHeight="1" x14ac:dyDescent="0.6"/>
    <row r="51" s="25" customFormat="1" ht="18.899999999999999" customHeight="1" x14ac:dyDescent="0.6"/>
    <row r="52" s="25" customFormat="1" ht="18.899999999999999" customHeight="1" x14ac:dyDescent="0.6"/>
    <row r="53" s="25" customFormat="1" ht="18.899999999999999" customHeight="1" x14ac:dyDescent="0.6"/>
    <row r="54" s="25" customFormat="1" ht="18.899999999999999" customHeight="1" x14ac:dyDescent="0.6"/>
    <row r="55" s="25" customFormat="1" ht="18.899999999999999" customHeight="1" x14ac:dyDescent="0.6"/>
    <row r="56" s="25" customFormat="1" ht="18.899999999999999" customHeight="1" x14ac:dyDescent="0.6"/>
    <row r="57" s="25" customFormat="1" ht="18.899999999999999" customHeight="1" x14ac:dyDescent="0.6"/>
    <row r="58" s="25" customFormat="1" ht="18.899999999999999" customHeight="1" x14ac:dyDescent="0.6"/>
    <row r="59" s="25" customFormat="1" ht="18.899999999999999" customHeight="1" x14ac:dyDescent="0.6"/>
  </sheetData>
  <mergeCells count="10">
    <mergeCell ref="A22:M22"/>
    <mergeCell ref="A23:M23"/>
    <mergeCell ref="H13:I15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Normal="100" zoomScaleSheetLayoutView="100" workbookViewId="0">
      <selection activeCell="C20" sqref="C20"/>
    </sheetView>
  </sheetViews>
  <sheetFormatPr defaultColWidth="9.109375" defaultRowHeight="18.899999999999999" customHeight="1" x14ac:dyDescent="0.6"/>
  <cols>
    <col min="1" max="1" width="9" style="26" customWidth="1"/>
    <col min="2" max="2" width="6" style="26" customWidth="1"/>
    <col min="3" max="6" width="10" style="26" customWidth="1"/>
    <col min="7" max="7" width="6" style="26" customWidth="1"/>
    <col min="8" max="13" width="10" style="26" customWidth="1"/>
    <col min="14" max="16384" width="9.109375" style="2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9" customFormat="1" ht="21.9" customHeight="1" x14ac:dyDescent="0.6">
      <c r="A3" s="36"/>
      <c r="B3" s="20"/>
      <c r="C3" s="21" t="s">
        <v>41</v>
      </c>
      <c r="D3" s="203" t="s">
        <v>282</v>
      </c>
      <c r="E3" s="203"/>
      <c r="F3" s="22" t="s">
        <v>2</v>
      </c>
      <c r="G3" s="222"/>
      <c r="H3" s="222"/>
      <c r="I3" s="222"/>
      <c r="J3" s="21" t="s">
        <v>3</v>
      </c>
      <c r="K3" s="204" t="s">
        <v>290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ht="16.5" customHeight="1" x14ac:dyDescent="0.6">
      <c r="A7" s="108"/>
      <c r="B7" s="206" t="s">
        <v>64</v>
      </c>
      <c r="C7" s="117" t="s">
        <v>133</v>
      </c>
      <c r="D7" s="121" t="s">
        <v>135</v>
      </c>
      <c r="E7" s="109" t="s">
        <v>80</v>
      </c>
      <c r="F7" s="110" t="s">
        <v>338</v>
      </c>
      <c r="G7" s="209" t="s">
        <v>65</v>
      </c>
      <c r="H7" s="121"/>
      <c r="I7" s="121"/>
      <c r="J7" s="121"/>
      <c r="K7" s="121"/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ht="16.5" customHeight="1" x14ac:dyDescent="0.6">
      <c r="A8" s="4" t="s">
        <v>15</v>
      </c>
      <c r="B8" s="207"/>
      <c r="C8" s="117" t="s">
        <v>339</v>
      </c>
      <c r="D8" s="122"/>
      <c r="E8" s="111"/>
      <c r="F8" s="112"/>
      <c r="G8" s="210"/>
      <c r="H8" s="130"/>
      <c r="I8" s="122"/>
      <c r="J8" s="130"/>
      <c r="K8" s="122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ht="16.5" customHeight="1" x14ac:dyDescent="0.6">
      <c r="A9" s="7"/>
      <c r="B9" s="207"/>
      <c r="C9" s="120" t="s">
        <v>134</v>
      </c>
      <c r="D9" s="123" t="s">
        <v>264</v>
      </c>
      <c r="E9" s="113"/>
      <c r="F9" s="114" t="s">
        <v>134</v>
      </c>
      <c r="G9" s="210"/>
      <c r="H9" s="117"/>
      <c r="I9" s="123"/>
      <c r="J9" s="117"/>
      <c r="K9" s="123"/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ht="16.5" customHeight="1" x14ac:dyDescent="0.6">
      <c r="A10" s="8"/>
      <c r="B10" s="207"/>
      <c r="C10" s="117" t="s">
        <v>167</v>
      </c>
      <c r="D10" s="121" t="s">
        <v>168</v>
      </c>
      <c r="E10" s="109" t="s">
        <v>80</v>
      </c>
      <c r="F10" s="110" t="s">
        <v>309</v>
      </c>
      <c r="G10" s="210"/>
      <c r="H10" s="110"/>
      <c r="I10" s="110"/>
      <c r="J10" s="110"/>
      <c r="K10" s="121"/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ht="16.5" customHeight="1" x14ac:dyDescent="0.6">
      <c r="A11" s="4" t="s">
        <v>16</v>
      </c>
      <c r="B11" s="207"/>
      <c r="C11" s="117" t="s">
        <v>357</v>
      </c>
      <c r="D11" s="122"/>
      <c r="E11" s="111"/>
      <c r="F11" s="112"/>
      <c r="G11" s="210"/>
      <c r="H11" s="112"/>
      <c r="I11" s="112"/>
      <c r="J11" s="112"/>
      <c r="K11" s="122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ht="16.5" customHeight="1" thickBot="1" x14ac:dyDescent="0.65">
      <c r="A12" s="7"/>
      <c r="B12" s="207"/>
      <c r="C12" s="120" t="s">
        <v>102</v>
      </c>
      <c r="D12" s="123">
        <v>4306</v>
      </c>
      <c r="E12" s="113"/>
      <c r="F12" s="114" t="s">
        <v>102</v>
      </c>
      <c r="G12" s="210"/>
      <c r="H12" s="117"/>
      <c r="I12" s="114"/>
      <c r="J12" s="114"/>
      <c r="K12" s="123"/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16.5" customHeight="1" x14ac:dyDescent="0.6">
      <c r="A13" s="8"/>
      <c r="B13" s="207"/>
      <c r="C13" s="117"/>
      <c r="D13" s="121"/>
      <c r="E13" s="121"/>
      <c r="F13" s="121"/>
      <c r="G13" s="211"/>
      <c r="H13" s="213" t="s">
        <v>87</v>
      </c>
      <c r="I13" s="214"/>
      <c r="J13" s="121"/>
      <c r="K13" s="121"/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ht="16.5" customHeight="1" x14ac:dyDescent="0.6">
      <c r="A14" s="4" t="s">
        <v>17</v>
      </c>
      <c r="B14" s="207"/>
      <c r="C14" s="119"/>
      <c r="D14" s="122"/>
      <c r="E14" s="130"/>
      <c r="F14" s="122"/>
      <c r="G14" s="211"/>
      <c r="H14" s="223"/>
      <c r="I14" s="240"/>
      <c r="J14" s="122"/>
      <c r="K14" s="117"/>
      <c r="L14" s="112"/>
      <c r="M14" s="112"/>
    </row>
    <row r="15" spans="1:106" ht="16.5" customHeight="1" thickBot="1" x14ac:dyDescent="0.65">
      <c r="A15" s="7"/>
      <c r="B15" s="207"/>
      <c r="C15" s="117"/>
      <c r="D15" s="123"/>
      <c r="E15" s="123"/>
      <c r="F15" s="123"/>
      <c r="G15" s="211"/>
      <c r="H15" s="241"/>
      <c r="I15" s="242"/>
      <c r="J15" s="123"/>
      <c r="K15" s="120"/>
      <c r="L15" s="114"/>
      <c r="M15" s="114"/>
    </row>
    <row r="16" spans="1:106" ht="16.5" customHeight="1" x14ac:dyDescent="0.6">
      <c r="A16" s="8"/>
      <c r="B16" s="207"/>
      <c r="C16" s="121"/>
      <c r="D16" s="132"/>
      <c r="E16" s="117"/>
      <c r="F16" s="121"/>
      <c r="G16" s="210"/>
      <c r="H16" s="117"/>
      <c r="I16" s="121"/>
      <c r="J16" s="110"/>
      <c r="K16" s="121"/>
      <c r="L16" s="110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ht="16.5" customHeight="1" x14ac:dyDescent="0.6">
      <c r="A17" s="4" t="s">
        <v>18</v>
      </c>
      <c r="B17" s="207"/>
      <c r="C17" s="122"/>
      <c r="D17" s="122"/>
      <c r="E17" s="119"/>
      <c r="F17" s="122"/>
      <c r="G17" s="210"/>
      <c r="H17" s="119"/>
      <c r="I17" s="122"/>
      <c r="J17" s="111"/>
      <c r="K17" s="122"/>
      <c r="L17" s="112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ht="16.5" customHeight="1" x14ac:dyDescent="0.6">
      <c r="A18" s="7"/>
      <c r="B18" s="207"/>
      <c r="C18" s="123"/>
      <c r="D18" s="132"/>
      <c r="E18" s="117"/>
      <c r="F18" s="123"/>
      <c r="G18" s="210"/>
      <c r="H18" s="117"/>
      <c r="I18" s="123"/>
      <c r="J18" s="114"/>
      <c r="K18" s="123"/>
      <c r="L18" s="114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ht="16.5" customHeight="1" x14ac:dyDescent="0.6">
      <c r="A19" s="8"/>
      <c r="B19" s="207"/>
      <c r="C19" s="117" t="s">
        <v>133</v>
      </c>
      <c r="D19" s="121" t="s">
        <v>135</v>
      </c>
      <c r="E19" s="109" t="s">
        <v>80</v>
      </c>
      <c r="F19" s="110" t="s">
        <v>317</v>
      </c>
      <c r="G19" s="210"/>
      <c r="H19" s="121"/>
      <c r="I19" s="121"/>
      <c r="J19" s="121"/>
      <c r="K19" s="121"/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ht="16.5" customHeight="1" x14ac:dyDescent="0.6">
      <c r="A20" s="4" t="s">
        <v>19</v>
      </c>
      <c r="B20" s="207"/>
      <c r="C20" s="117" t="s">
        <v>344</v>
      </c>
      <c r="D20" s="122"/>
      <c r="E20" s="111"/>
      <c r="F20" s="112"/>
      <c r="G20" s="210"/>
      <c r="H20" s="117"/>
      <c r="I20" s="122"/>
      <c r="J20" s="122"/>
      <c r="K20" s="122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ht="17.25" customHeight="1" x14ac:dyDescent="0.6">
      <c r="A21" s="7"/>
      <c r="B21" s="208"/>
      <c r="C21" s="120" t="s">
        <v>139</v>
      </c>
      <c r="D21" s="123" t="s">
        <v>264</v>
      </c>
      <c r="E21" s="113"/>
      <c r="F21" s="114" t="s">
        <v>139</v>
      </c>
      <c r="G21" s="212"/>
      <c r="H21" s="123"/>
      <c r="I21" s="117"/>
      <c r="J21" s="123"/>
      <c r="K21" s="123"/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285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27" customFormat="1" ht="23.25" customHeight="1" x14ac:dyDescent="0.6">
      <c r="A23" s="200" t="s">
        <v>286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12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v>0</v>
      </c>
      <c r="M24" s="133" t="s">
        <v>26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0</v>
      </c>
      <c r="G25" s="29" t="s">
        <v>26</v>
      </c>
      <c r="H25" s="24"/>
      <c r="I25" s="24"/>
      <c r="J25" s="29" t="s">
        <v>52</v>
      </c>
      <c r="K25" s="24"/>
      <c r="L25" s="32">
        <v>0</v>
      </c>
      <c r="M25" s="133" t="s">
        <v>26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12</v>
      </c>
      <c r="G26" s="29" t="s">
        <v>26</v>
      </c>
      <c r="H26" s="24"/>
      <c r="I26" s="24"/>
      <c r="J26" s="29" t="s">
        <v>20</v>
      </c>
      <c r="K26" s="24"/>
      <c r="L26" s="95">
        <v>0</v>
      </c>
      <c r="M26" s="133" t="s">
        <v>26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</row>
    <row r="28" spans="1:106" ht="18.899999999999999" customHeight="1" x14ac:dyDescent="0.6">
      <c r="A28" s="50"/>
      <c r="B28" s="1"/>
      <c r="C28" s="51" t="s">
        <v>49</v>
      </c>
      <c r="D28" s="23"/>
      <c r="E28" s="23"/>
      <c r="F28" s="23"/>
      <c r="G28" s="23"/>
      <c r="H28" s="23"/>
      <c r="I28" s="23"/>
      <c r="J28" s="23"/>
      <c r="K28" s="23"/>
      <c r="L28" s="23"/>
      <c r="M28" s="13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5" customFormat="1" ht="18.899999999999999" customHeight="1" x14ac:dyDescent="0.6"/>
    <row r="30" spans="1:106" s="25" customFormat="1" ht="18.899999999999999" customHeight="1" x14ac:dyDescent="0.6"/>
    <row r="31" spans="1:106" s="25" customFormat="1" ht="18.899999999999999" customHeight="1" x14ac:dyDescent="0.6"/>
    <row r="33" s="25" customFormat="1" ht="18.899999999999999" customHeight="1" x14ac:dyDescent="0.6"/>
    <row r="34" s="25" customFormat="1" ht="18.899999999999999" customHeight="1" x14ac:dyDescent="0.6"/>
    <row r="35" s="25" customFormat="1" ht="18.899999999999999" customHeight="1" x14ac:dyDescent="0.6"/>
    <row r="36" s="25" customFormat="1" ht="18.899999999999999" customHeight="1" x14ac:dyDescent="0.6"/>
    <row r="37" s="25" customFormat="1" ht="18.899999999999999" customHeight="1" x14ac:dyDescent="0.6"/>
    <row r="38" s="25" customFormat="1" ht="18.899999999999999" customHeight="1" x14ac:dyDescent="0.6"/>
    <row r="39" s="25" customFormat="1" ht="18.899999999999999" customHeight="1" x14ac:dyDescent="0.6"/>
    <row r="40" s="25" customFormat="1" ht="18.899999999999999" customHeight="1" x14ac:dyDescent="0.6"/>
    <row r="41" s="25" customFormat="1" ht="18.899999999999999" customHeight="1" x14ac:dyDescent="0.6"/>
    <row r="42" s="25" customFormat="1" ht="18.899999999999999" customHeight="1" x14ac:dyDescent="0.6"/>
    <row r="43" s="25" customFormat="1" ht="18.899999999999999" customHeight="1" x14ac:dyDescent="0.6"/>
    <row r="44" s="25" customFormat="1" ht="18.899999999999999" customHeight="1" x14ac:dyDescent="0.6"/>
    <row r="45" s="25" customFormat="1" ht="18.899999999999999" customHeight="1" x14ac:dyDescent="0.6"/>
    <row r="46" s="25" customFormat="1" ht="18.899999999999999" customHeight="1" x14ac:dyDescent="0.6"/>
    <row r="47" s="25" customFormat="1" ht="18.899999999999999" customHeight="1" x14ac:dyDescent="0.6"/>
    <row r="48" s="25" customFormat="1" ht="18.899999999999999" customHeight="1" x14ac:dyDescent="0.6"/>
    <row r="49" s="25" customFormat="1" ht="18.899999999999999" customHeight="1" x14ac:dyDescent="0.6"/>
    <row r="50" s="25" customFormat="1" ht="18.899999999999999" customHeight="1" x14ac:dyDescent="0.6"/>
    <row r="51" s="25" customFormat="1" ht="18.899999999999999" customHeight="1" x14ac:dyDescent="0.6"/>
    <row r="52" s="25" customFormat="1" ht="18.899999999999999" customHeight="1" x14ac:dyDescent="0.6"/>
    <row r="53" s="25" customFormat="1" ht="18.899999999999999" customHeight="1" x14ac:dyDescent="0.6"/>
    <row r="54" s="25" customFormat="1" ht="18.899999999999999" customHeight="1" x14ac:dyDescent="0.6"/>
    <row r="55" s="25" customFormat="1" ht="18.899999999999999" customHeight="1" x14ac:dyDescent="0.6"/>
    <row r="56" s="25" customFormat="1" ht="18.899999999999999" customHeight="1" x14ac:dyDescent="0.6"/>
    <row r="57" s="25" customFormat="1" ht="18.899999999999999" customHeight="1" x14ac:dyDescent="0.6"/>
    <row r="58" s="25" customFormat="1" ht="18.899999999999999" customHeight="1" x14ac:dyDescent="0.6"/>
    <row r="59" s="25" customFormat="1" ht="18.899999999999999" customHeight="1" x14ac:dyDescent="0.6"/>
  </sheetData>
  <mergeCells count="10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B59"/>
  <sheetViews>
    <sheetView view="pageBreakPreview" zoomScaleNormal="100" zoomScaleSheetLayoutView="100" workbookViewId="0">
      <selection activeCell="H14" sqref="H14:I14"/>
    </sheetView>
  </sheetViews>
  <sheetFormatPr defaultColWidth="9.109375" defaultRowHeight="18.899999999999999" customHeight="1" x14ac:dyDescent="0.6"/>
  <cols>
    <col min="1" max="1" width="9" style="39" customWidth="1"/>
    <col min="2" max="2" width="6" style="39" customWidth="1"/>
    <col min="3" max="6" width="10" style="39" customWidth="1"/>
    <col min="7" max="7" width="6" style="39" customWidth="1"/>
    <col min="8" max="13" width="10" style="39" customWidth="1"/>
    <col min="14" max="16384" width="9.109375" style="39"/>
  </cols>
  <sheetData>
    <row r="1" spans="1:106" s="37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37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42" customFormat="1" ht="21.9" customHeight="1" x14ac:dyDescent="0.6">
      <c r="A3" s="19"/>
      <c r="B3" s="20"/>
      <c r="C3" s="21" t="s">
        <v>1</v>
      </c>
      <c r="D3" s="203" t="s">
        <v>23</v>
      </c>
      <c r="E3" s="203"/>
      <c r="F3" s="22" t="s">
        <v>2</v>
      </c>
      <c r="G3" s="20" t="s">
        <v>30</v>
      </c>
      <c r="H3" s="23"/>
      <c r="I3" s="21"/>
      <c r="J3" s="21" t="s">
        <v>3</v>
      </c>
      <c r="K3" s="204" t="s">
        <v>249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</row>
    <row r="7" spans="1:106" ht="16.5" customHeight="1" x14ac:dyDescent="0.6">
      <c r="A7" s="108"/>
      <c r="B7" s="206" t="s">
        <v>64</v>
      </c>
      <c r="C7" s="172" t="s">
        <v>79</v>
      </c>
      <c r="D7" s="173" t="s">
        <v>80</v>
      </c>
      <c r="E7" s="165"/>
      <c r="F7" s="165" t="s">
        <v>320</v>
      </c>
      <c r="G7" s="209" t="s">
        <v>65</v>
      </c>
      <c r="H7" s="121" t="s">
        <v>79</v>
      </c>
      <c r="I7" s="118" t="s">
        <v>80</v>
      </c>
      <c r="J7" s="110"/>
      <c r="K7" s="110" t="s">
        <v>321</v>
      </c>
      <c r="L7" s="121"/>
      <c r="M7" s="124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</row>
    <row r="8" spans="1:106" ht="16.5" customHeight="1" x14ac:dyDescent="0.6">
      <c r="A8" s="4" t="s">
        <v>15</v>
      </c>
      <c r="B8" s="207"/>
      <c r="C8" s="174"/>
      <c r="D8" s="172"/>
      <c r="E8" s="168"/>
      <c r="F8" s="168"/>
      <c r="G8" s="210"/>
      <c r="H8" s="130"/>
      <c r="I8" s="117"/>
      <c r="J8" s="112"/>
      <c r="K8" s="112"/>
      <c r="L8" s="122"/>
      <c r="M8" s="125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</row>
    <row r="9" spans="1:106" ht="16.5" customHeight="1" x14ac:dyDescent="0.6">
      <c r="A9" s="7"/>
      <c r="B9" s="207"/>
      <c r="C9" s="175">
        <v>4307</v>
      </c>
      <c r="D9" s="175"/>
      <c r="E9" s="175"/>
      <c r="F9" s="171" t="s">
        <v>81</v>
      </c>
      <c r="G9" s="210"/>
      <c r="H9" s="120">
        <v>4307</v>
      </c>
      <c r="I9" s="120"/>
      <c r="J9" s="120"/>
      <c r="K9" s="114" t="s">
        <v>82</v>
      </c>
      <c r="L9" s="123"/>
      <c r="M9" s="126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</row>
    <row r="10" spans="1:106" ht="16.5" customHeight="1" x14ac:dyDescent="0.6">
      <c r="A10" s="8"/>
      <c r="B10" s="207"/>
      <c r="C10" s="165" t="s">
        <v>83</v>
      </c>
      <c r="D10" s="165" t="s">
        <v>80</v>
      </c>
      <c r="E10" s="165" t="s">
        <v>320</v>
      </c>
      <c r="F10" s="110"/>
      <c r="G10" s="210"/>
      <c r="H10" s="110" t="s">
        <v>84</v>
      </c>
      <c r="I10" s="165" t="s">
        <v>223</v>
      </c>
      <c r="J10" s="165" t="s">
        <v>317</v>
      </c>
      <c r="K10" s="121"/>
      <c r="L10" s="121"/>
      <c r="M10" s="124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</row>
    <row r="11" spans="1:106" ht="16.5" customHeight="1" x14ac:dyDescent="0.6">
      <c r="A11" s="4" t="s">
        <v>16</v>
      </c>
      <c r="B11" s="207"/>
      <c r="C11" s="168"/>
      <c r="D11" s="168"/>
      <c r="E11" s="167"/>
      <c r="F11" s="112"/>
      <c r="G11" s="210"/>
      <c r="H11" s="112" t="s">
        <v>322</v>
      </c>
      <c r="I11" s="168"/>
      <c r="J11" s="168"/>
      <c r="K11" s="122"/>
      <c r="L11" s="122"/>
      <c r="M11" s="125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</row>
    <row r="12" spans="1:106" ht="16.5" customHeight="1" thickBot="1" x14ac:dyDescent="0.65">
      <c r="A12" s="7"/>
      <c r="B12" s="207"/>
      <c r="C12" s="175">
        <v>4307</v>
      </c>
      <c r="D12" s="171"/>
      <c r="E12" s="171" t="s">
        <v>81</v>
      </c>
      <c r="F12" s="114"/>
      <c r="G12" s="210"/>
      <c r="H12" s="112" t="s">
        <v>85</v>
      </c>
      <c r="I12" s="175">
        <v>4307</v>
      </c>
      <c r="J12" s="171" t="s">
        <v>85</v>
      </c>
      <c r="K12" s="123"/>
      <c r="L12" s="123"/>
      <c r="M12" s="126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</row>
    <row r="13" spans="1:106" ht="16.5" customHeight="1" x14ac:dyDescent="0.6">
      <c r="A13" s="8"/>
      <c r="B13" s="207"/>
      <c r="C13" s="110" t="s">
        <v>221</v>
      </c>
      <c r="D13" s="165" t="s">
        <v>222</v>
      </c>
      <c r="E13" s="165" t="s">
        <v>80</v>
      </c>
      <c r="F13" s="163" t="s">
        <v>319</v>
      </c>
      <c r="G13" s="211"/>
      <c r="H13" s="213" t="s">
        <v>87</v>
      </c>
      <c r="I13" s="214"/>
      <c r="J13" s="110"/>
      <c r="K13" s="110"/>
      <c r="L13" s="110"/>
      <c r="M13" s="110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</row>
    <row r="14" spans="1:106" ht="16.5" customHeight="1" x14ac:dyDescent="0.6">
      <c r="A14" s="4" t="s">
        <v>17</v>
      </c>
      <c r="B14" s="207"/>
      <c r="C14" s="112" t="s">
        <v>323</v>
      </c>
      <c r="D14" s="168"/>
      <c r="E14" s="168"/>
      <c r="F14" s="166"/>
      <c r="G14" s="211"/>
      <c r="H14" s="215" t="s">
        <v>324</v>
      </c>
      <c r="I14" s="216"/>
      <c r="J14" s="115"/>
      <c r="K14" s="112"/>
      <c r="L14" s="112"/>
      <c r="M14" s="112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</row>
    <row r="15" spans="1:106" ht="16.5" customHeight="1" thickBot="1" x14ac:dyDescent="0.65">
      <c r="A15" s="7"/>
      <c r="B15" s="207"/>
      <c r="C15" s="112" t="s">
        <v>144</v>
      </c>
      <c r="D15" s="175">
        <v>4307</v>
      </c>
      <c r="E15" s="171"/>
      <c r="F15" s="169" t="s">
        <v>144</v>
      </c>
      <c r="G15" s="211"/>
      <c r="H15" s="98" t="s">
        <v>88</v>
      </c>
      <c r="I15" s="116" t="s">
        <v>271</v>
      </c>
      <c r="J15" s="112"/>
      <c r="K15" s="112"/>
      <c r="L15" s="114"/>
      <c r="M15" s="114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</row>
    <row r="16" spans="1:106" ht="16.5" customHeight="1" x14ac:dyDescent="0.6">
      <c r="A16" s="8"/>
      <c r="B16" s="207"/>
      <c r="C16" s="121" t="s">
        <v>86</v>
      </c>
      <c r="D16" s="132" t="s">
        <v>320</v>
      </c>
      <c r="E16" s="110"/>
      <c r="F16" s="110"/>
      <c r="G16" s="210"/>
      <c r="H16" s="110"/>
      <c r="I16" s="110"/>
      <c r="J16" s="110"/>
      <c r="K16" s="159" t="s">
        <v>307</v>
      </c>
      <c r="L16" s="159"/>
      <c r="M16" s="110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</row>
    <row r="17" spans="1:106" ht="16.5" customHeight="1" x14ac:dyDescent="0.6">
      <c r="A17" s="4" t="s">
        <v>18</v>
      </c>
      <c r="B17" s="207"/>
      <c r="C17" s="122"/>
      <c r="D17" s="122"/>
      <c r="E17" s="111"/>
      <c r="F17" s="112"/>
      <c r="G17" s="210"/>
      <c r="H17" s="112"/>
      <c r="I17" s="112"/>
      <c r="J17" s="112"/>
      <c r="K17" s="160"/>
      <c r="L17" s="160"/>
      <c r="M17" s="112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</row>
    <row r="18" spans="1:106" ht="16.5" customHeight="1" x14ac:dyDescent="0.6">
      <c r="A18" s="7"/>
      <c r="B18" s="207"/>
      <c r="C18" s="120">
        <v>4307</v>
      </c>
      <c r="D18" s="123" t="s">
        <v>81</v>
      </c>
      <c r="E18" s="114"/>
      <c r="F18" s="114"/>
      <c r="G18" s="210"/>
      <c r="H18" s="114"/>
      <c r="I18" s="114"/>
      <c r="J18" s="114"/>
      <c r="K18" s="161"/>
      <c r="L18" s="162"/>
      <c r="M18" s="114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</row>
    <row r="19" spans="1:106" ht="16.5" customHeight="1" x14ac:dyDescent="0.6">
      <c r="A19" s="8"/>
      <c r="B19" s="207"/>
      <c r="C19" s="121" t="s">
        <v>86</v>
      </c>
      <c r="D19" s="121" t="s">
        <v>321</v>
      </c>
      <c r="E19" s="121" t="s">
        <v>83</v>
      </c>
      <c r="F19" s="132" t="s">
        <v>80</v>
      </c>
      <c r="G19" s="210"/>
      <c r="H19" s="110" t="s">
        <v>321</v>
      </c>
      <c r="I19" s="110"/>
      <c r="J19" s="109"/>
      <c r="K19" s="121"/>
      <c r="L19" s="121"/>
      <c r="M19" s="124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</row>
    <row r="20" spans="1:106" ht="16.5" customHeight="1" x14ac:dyDescent="0.6">
      <c r="A20" s="4" t="s">
        <v>19</v>
      </c>
      <c r="B20" s="207"/>
      <c r="C20" s="122"/>
      <c r="D20" s="122"/>
      <c r="E20" s="122"/>
      <c r="F20" s="122"/>
      <c r="G20" s="210"/>
      <c r="H20" s="112"/>
      <c r="I20" s="112"/>
      <c r="J20" s="111"/>
      <c r="K20" s="122"/>
      <c r="L20" s="122"/>
      <c r="M20" s="125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</row>
    <row r="21" spans="1:106" ht="17.25" customHeight="1" x14ac:dyDescent="0.6">
      <c r="A21" s="7"/>
      <c r="B21" s="208"/>
      <c r="C21" s="120">
        <v>4307</v>
      </c>
      <c r="D21" s="123" t="s">
        <v>82</v>
      </c>
      <c r="E21" s="120">
        <v>4307</v>
      </c>
      <c r="F21" s="123"/>
      <c r="G21" s="212"/>
      <c r="H21" s="114" t="s">
        <v>82</v>
      </c>
      <c r="I21" s="114"/>
      <c r="J21" s="113"/>
      <c r="K21" s="123"/>
      <c r="L21" s="123"/>
      <c r="M21" s="126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</row>
    <row r="22" spans="1:106" s="41" customFormat="1" ht="24.75" customHeight="1" x14ac:dyDescent="0.6">
      <c r="A22" s="197" t="s">
        <v>66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41" customFormat="1" ht="23.25" customHeight="1" x14ac:dyDescent="0.6">
      <c r="A23" s="200" t="s">
        <v>250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34</v>
      </c>
      <c r="E24" s="24"/>
      <c r="F24" s="30">
        <v>0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f>F24*12/F26</f>
        <v>0</v>
      </c>
      <c r="M24" s="133" t="s">
        <v>26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27</v>
      </c>
      <c r="G25" s="29" t="s">
        <v>26</v>
      </c>
      <c r="H25" s="24"/>
      <c r="I25" s="24"/>
      <c r="J25" s="29" t="s">
        <v>52</v>
      </c>
      <c r="K25" s="24"/>
      <c r="L25" s="32">
        <f>F25*12/F26</f>
        <v>12</v>
      </c>
      <c r="M25" s="133" t="s">
        <v>26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27</v>
      </c>
      <c r="G26" s="29" t="s">
        <v>26</v>
      </c>
      <c r="H26" s="24"/>
      <c r="I26" s="24"/>
      <c r="J26" s="29" t="s">
        <v>20</v>
      </c>
      <c r="K26" s="24"/>
      <c r="L26" s="95">
        <f>SUM(L24:L25)</f>
        <v>12</v>
      </c>
      <c r="M26" s="133" t="s">
        <v>26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</row>
    <row r="28" spans="1:106" ht="18.899999999999999" customHeight="1" x14ac:dyDescent="0.6">
      <c r="A28" s="50"/>
      <c r="B28" s="1"/>
      <c r="C28" s="51" t="s">
        <v>49</v>
      </c>
      <c r="D28" s="43"/>
      <c r="E28" s="43"/>
      <c r="F28" s="43"/>
      <c r="G28" s="43"/>
      <c r="H28" s="43"/>
      <c r="I28" s="43"/>
      <c r="J28" s="43"/>
      <c r="K28" s="43"/>
      <c r="L28" s="43"/>
      <c r="M28" s="134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</row>
    <row r="29" spans="1:106" s="38" customFormat="1" ht="18.899999999999999" customHeight="1" x14ac:dyDescent="0.6"/>
    <row r="30" spans="1:106" s="38" customFormat="1" ht="18.899999999999999" customHeight="1" x14ac:dyDescent="0.6"/>
    <row r="31" spans="1:106" s="38" customFormat="1" ht="18.899999999999999" customHeight="1" x14ac:dyDescent="0.6"/>
    <row r="33" s="38" customFormat="1" ht="18.899999999999999" customHeight="1" x14ac:dyDescent="0.6"/>
    <row r="34" s="38" customFormat="1" ht="18.899999999999999" customHeight="1" x14ac:dyDescent="0.6"/>
    <row r="35" s="38" customFormat="1" ht="18.899999999999999" customHeight="1" x14ac:dyDescent="0.6"/>
    <row r="36" s="38" customFormat="1" ht="18.899999999999999" customHeight="1" x14ac:dyDescent="0.6"/>
    <row r="37" s="38" customFormat="1" ht="18.899999999999999" customHeight="1" x14ac:dyDescent="0.6"/>
    <row r="38" s="38" customFormat="1" ht="18.899999999999999" customHeight="1" x14ac:dyDescent="0.6"/>
    <row r="39" s="38" customFormat="1" ht="18.899999999999999" customHeight="1" x14ac:dyDescent="0.6"/>
    <row r="40" s="38" customFormat="1" ht="18.899999999999999" customHeight="1" x14ac:dyDescent="0.6"/>
    <row r="41" s="38" customFormat="1" ht="18.899999999999999" customHeight="1" x14ac:dyDescent="0.6"/>
    <row r="42" s="38" customFormat="1" ht="18.899999999999999" customHeight="1" x14ac:dyDescent="0.6"/>
    <row r="43" s="38" customFormat="1" ht="18.899999999999999" customHeight="1" x14ac:dyDescent="0.6"/>
    <row r="44" s="38" customFormat="1" ht="18.899999999999999" customHeight="1" x14ac:dyDescent="0.6"/>
    <row r="45" s="38" customFormat="1" ht="18.899999999999999" customHeight="1" x14ac:dyDescent="0.6"/>
    <row r="46" s="38" customFormat="1" ht="18.899999999999999" customHeight="1" x14ac:dyDescent="0.6"/>
    <row r="47" s="38" customFormat="1" ht="18.899999999999999" customHeight="1" x14ac:dyDescent="0.6"/>
    <row r="48" s="38" customFormat="1" ht="18.899999999999999" customHeight="1" x14ac:dyDescent="0.6"/>
    <row r="49" s="38" customFormat="1" ht="18.899999999999999" customHeight="1" x14ac:dyDescent="0.6"/>
    <row r="50" s="38" customFormat="1" ht="18.899999999999999" customHeight="1" x14ac:dyDescent="0.6"/>
    <row r="51" s="38" customFormat="1" ht="18.899999999999999" customHeight="1" x14ac:dyDescent="0.6"/>
    <row r="52" s="38" customFormat="1" ht="18.899999999999999" customHeight="1" x14ac:dyDescent="0.6"/>
    <row r="53" s="38" customFormat="1" ht="18.899999999999999" customHeight="1" x14ac:dyDescent="0.6"/>
    <row r="54" s="38" customFormat="1" ht="18.899999999999999" customHeight="1" x14ac:dyDescent="0.6"/>
    <row r="55" s="38" customFormat="1" ht="18.899999999999999" customHeight="1" x14ac:dyDescent="0.6"/>
    <row r="56" s="38" customFormat="1" ht="18.899999999999999" customHeight="1" x14ac:dyDescent="0.6"/>
    <row r="57" s="38" customFormat="1" ht="18.899999999999999" customHeight="1" x14ac:dyDescent="0.6"/>
    <row r="58" s="38" customFormat="1" ht="18.899999999999999" customHeight="1" x14ac:dyDescent="0.6"/>
    <row r="59" s="38" customFormat="1" ht="18.899999999999999" customHeight="1" x14ac:dyDescent="0.6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9"/>
  <sheetViews>
    <sheetView topLeftCell="A4" zoomScaleNormal="100" zoomScaleSheetLayoutView="100" workbookViewId="0">
      <selection activeCell="J13" sqref="J13:K15"/>
    </sheetView>
  </sheetViews>
  <sheetFormatPr defaultColWidth="9.109375" defaultRowHeight="18.899999999999999" customHeight="1" x14ac:dyDescent="0.6"/>
  <cols>
    <col min="1" max="1" width="9" style="90" customWidth="1"/>
    <col min="2" max="2" width="6" style="90" customWidth="1"/>
    <col min="3" max="6" width="10" style="90" customWidth="1"/>
    <col min="7" max="7" width="6" style="90" customWidth="1"/>
    <col min="8" max="13" width="10" style="90" customWidth="1"/>
    <col min="14" max="16384" width="9.109375" style="90"/>
  </cols>
  <sheetData>
    <row r="1" spans="1:106" s="88" customFormat="1" ht="21.9" customHeight="1" x14ac:dyDescent="0.6">
      <c r="A1" s="224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06" s="88" customFormat="1" ht="21.9" customHeight="1" x14ac:dyDescent="0.6">
      <c r="A2" s="227" t="s">
        <v>78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06" s="66" customFormat="1" ht="21.9" customHeight="1" x14ac:dyDescent="0.6">
      <c r="A3" s="53"/>
      <c r="B3" s="54"/>
      <c r="C3" s="55" t="s">
        <v>1</v>
      </c>
      <c r="D3" s="238" t="s">
        <v>272</v>
      </c>
      <c r="E3" s="238"/>
      <c r="F3" s="56" t="s">
        <v>2</v>
      </c>
      <c r="G3" s="238" t="s">
        <v>273</v>
      </c>
      <c r="H3" s="238"/>
      <c r="I3" s="238"/>
      <c r="J3" s="55" t="s">
        <v>3</v>
      </c>
      <c r="K3" s="230" t="s">
        <v>274</v>
      </c>
      <c r="L3" s="230"/>
      <c r="M3" s="231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</row>
    <row r="7" spans="1:106" ht="16.5" customHeight="1" x14ac:dyDescent="0.6">
      <c r="A7" s="108"/>
      <c r="B7" s="206" t="s">
        <v>64</v>
      </c>
      <c r="C7" s="117" t="s">
        <v>115</v>
      </c>
      <c r="D7" s="118" t="s">
        <v>89</v>
      </c>
      <c r="E7" s="110"/>
      <c r="F7" s="110"/>
      <c r="G7" s="209" t="s">
        <v>65</v>
      </c>
      <c r="H7" s="110" t="s">
        <v>245</v>
      </c>
      <c r="I7" s="110"/>
      <c r="J7" s="110" t="s">
        <v>246</v>
      </c>
      <c r="K7" s="121"/>
      <c r="L7" s="121"/>
      <c r="M7" s="124"/>
    </row>
    <row r="8" spans="1:106" ht="16.5" customHeight="1" x14ac:dyDescent="0.6">
      <c r="A8" s="4" t="s">
        <v>15</v>
      </c>
      <c r="B8" s="207"/>
      <c r="C8" s="119"/>
      <c r="D8" s="117"/>
      <c r="E8" s="112"/>
      <c r="F8" s="112"/>
      <c r="G8" s="210"/>
      <c r="H8" s="112"/>
      <c r="I8" s="112"/>
      <c r="J8" s="112"/>
      <c r="K8" s="122"/>
      <c r="L8" s="122"/>
      <c r="M8" s="125"/>
    </row>
    <row r="9" spans="1:106" ht="16.5" customHeight="1" x14ac:dyDescent="0.6">
      <c r="A9" s="7"/>
      <c r="B9" s="207"/>
      <c r="C9" s="120" t="s">
        <v>293</v>
      </c>
      <c r="D9" s="120"/>
      <c r="E9" s="120"/>
      <c r="F9" s="114" t="s">
        <v>124</v>
      </c>
      <c r="G9" s="210"/>
      <c r="H9" s="117" t="s">
        <v>270</v>
      </c>
      <c r="I9" s="114" t="s">
        <v>271</v>
      </c>
      <c r="J9" s="117" t="s">
        <v>270</v>
      </c>
      <c r="K9" s="120" t="s">
        <v>271</v>
      </c>
      <c r="L9" s="123"/>
      <c r="M9" s="126"/>
    </row>
    <row r="10" spans="1:106" ht="16.5" customHeight="1" x14ac:dyDescent="0.6">
      <c r="A10" s="8"/>
      <c r="B10" s="207"/>
      <c r="C10" s="117" t="s">
        <v>115</v>
      </c>
      <c r="D10" s="121" t="s">
        <v>89</v>
      </c>
      <c r="E10" s="109"/>
      <c r="F10" s="110"/>
      <c r="G10" s="210"/>
      <c r="H10" s="110" t="s">
        <v>115</v>
      </c>
      <c r="I10" s="110" t="s">
        <v>89</v>
      </c>
      <c r="J10" s="110"/>
      <c r="K10" s="121"/>
      <c r="L10" s="121"/>
      <c r="M10" s="124"/>
    </row>
    <row r="11" spans="1:106" ht="16.5" customHeight="1" x14ac:dyDescent="0.6">
      <c r="A11" s="4" t="s">
        <v>16</v>
      </c>
      <c r="B11" s="207"/>
      <c r="C11" s="119"/>
      <c r="D11" s="122"/>
      <c r="E11" s="111"/>
      <c r="F11" s="112"/>
      <c r="G11" s="210"/>
      <c r="H11" s="112"/>
      <c r="I11" s="112"/>
      <c r="J11" s="112"/>
      <c r="K11" s="122"/>
      <c r="L11" s="122"/>
      <c r="M11" s="125"/>
    </row>
    <row r="12" spans="1:106" ht="16.5" customHeight="1" thickBot="1" x14ac:dyDescent="0.65">
      <c r="A12" s="7"/>
      <c r="B12" s="207"/>
      <c r="C12" s="117" t="s">
        <v>270</v>
      </c>
      <c r="D12" s="123"/>
      <c r="E12" s="113"/>
      <c r="F12" s="114" t="s">
        <v>144</v>
      </c>
      <c r="G12" s="210"/>
      <c r="H12" s="117" t="s">
        <v>270</v>
      </c>
      <c r="I12" s="114"/>
      <c r="J12" s="114"/>
      <c r="K12" s="123" t="s">
        <v>271</v>
      </c>
      <c r="L12" s="123"/>
      <c r="M12" s="126"/>
    </row>
    <row r="13" spans="1:106" ht="16.5" customHeight="1" x14ac:dyDescent="0.6">
      <c r="A13" s="8"/>
      <c r="B13" s="207"/>
      <c r="C13" s="121"/>
      <c r="D13" s="121" t="s">
        <v>216</v>
      </c>
      <c r="E13" s="121" t="s">
        <v>247</v>
      </c>
      <c r="F13" s="121"/>
      <c r="G13" s="211"/>
      <c r="H13" s="213" t="s">
        <v>87</v>
      </c>
      <c r="I13" s="214"/>
      <c r="J13" s="110"/>
      <c r="K13" s="110"/>
      <c r="L13" s="110"/>
      <c r="M13" s="110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</row>
    <row r="14" spans="1:106" ht="16.5" customHeight="1" x14ac:dyDescent="0.6">
      <c r="A14" s="4" t="s">
        <v>17</v>
      </c>
      <c r="B14" s="207"/>
      <c r="C14" s="117"/>
      <c r="D14" s="117" t="s">
        <v>270</v>
      </c>
      <c r="E14" s="122"/>
      <c r="F14" s="122"/>
      <c r="G14" s="211"/>
      <c r="H14" s="223"/>
      <c r="I14" s="240"/>
      <c r="J14" s="131"/>
      <c r="K14" s="112"/>
      <c r="L14" s="112"/>
      <c r="M14" s="112"/>
    </row>
    <row r="15" spans="1:106" ht="16.5" customHeight="1" thickBot="1" x14ac:dyDescent="0.65">
      <c r="A15" s="7"/>
      <c r="B15" s="207"/>
      <c r="C15" s="123"/>
      <c r="D15" s="123" t="s">
        <v>111</v>
      </c>
      <c r="E15" s="123" t="s">
        <v>270</v>
      </c>
      <c r="F15" s="117" t="s">
        <v>111</v>
      </c>
      <c r="G15" s="211"/>
      <c r="H15" s="241"/>
      <c r="I15" s="242"/>
      <c r="J15" s="112"/>
      <c r="K15" s="112"/>
      <c r="L15" s="114"/>
      <c r="M15" s="114"/>
    </row>
    <row r="16" spans="1:106" ht="16.5" customHeight="1" x14ac:dyDescent="0.6">
      <c r="A16" s="8"/>
      <c r="B16" s="207"/>
      <c r="C16" s="121" t="s">
        <v>217</v>
      </c>
      <c r="D16" s="132" t="s">
        <v>248</v>
      </c>
      <c r="E16" s="121"/>
      <c r="F16" s="110"/>
      <c r="G16" s="210"/>
      <c r="H16" s="110"/>
      <c r="I16" s="110" t="s">
        <v>115</v>
      </c>
      <c r="J16" s="110" t="s">
        <v>89</v>
      </c>
      <c r="K16" s="110"/>
      <c r="L16" s="110"/>
      <c r="M16" s="110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</row>
    <row r="17" spans="1:106" ht="16.5" customHeight="1" x14ac:dyDescent="0.6">
      <c r="A17" s="4" t="s">
        <v>18</v>
      </c>
      <c r="B17" s="207"/>
      <c r="C17" s="122" t="s">
        <v>270</v>
      </c>
      <c r="D17" s="125"/>
      <c r="E17" s="122"/>
      <c r="F17" s="112"/>
      <c r="G17" s="210"/>
      <c r="H17" s="112"/>
      <c r="I17" s="112"/>
      <c r="J17" s="112"/>
      <c r="K17" s="112"/>
      <c r="L17" s="112"/>
      <c r="M17" s="112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</row>
    <row r="18" spans="1:106" ht="16.5" customHeight="1" x14ac:dyDescent="0.6">
      <c r="A18" s="7"/>
      <c r="B18" s="207"/>
      <c r="C18" s="123" t="s">
        <v>91</v>
      </c>
      <c r="D18" s="132" t="s">
        <v>270</v>
      </c>
      <c r="E18" s="123" t="s">
        <v>91</v>
      </c>
      <c r="F18" s="114"/>
      <c r="G18" s="210"/>
      <c r="H18" s="114"/>
      <c r="I18" s="117" t="s">
        <v>270</v>
      </c>
      <c r="J18" s="114"/>
      <c r="K18" s="112"/>
      <c r="L18" s="114" t="s">
        <v>218</v>
      </c>
      <c r="M18" s="114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</row>
    <row r="19" spans="1:106" ht="16.5" customHeight="1" x14ac:dyDescent="0.6">
      <c r="A19" s="8"/>
      <c r="B19" s="207"/>
      <c r="C19" s="121"/>
      <c r="D19" s="121" t="s">
        <v>216</v>
      </c>
      <c r="E19" s="121" t="s">
        <v>247</v>
      </c>
      <c r="F19" s="121"/>
      <c r="G19" s="210"/>
      <c r="H19" s="121" t="s">
        <v>217</v>
      </c>
      <c r="I19" s="121" t="s">
        <v>248</v>
      </c>
      <c r="J19" s="121"/>
      <c r="K19" s="121"/>
      <c r="L19" s="121"/>
      <c r="M19" s="110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</row>
    <row r="20" spans="1:106" ht="16.5" customHeight="1" x14ac:dyDescent="0.6">
      <c r="A20" s="4" t="s">
        <v>19</v>
      </c>
      <c r="B20" s="207"/>
      <c r="C20" s="117"/>
      <c r="D20" s="117" t="s">
        <v>270</v>
      </c>
      <c r="E20" s="122"/>
      <c r="F20" s="122"/>
      <c r="G20" s="210"/>
      <c r="H20" s="117" t="s">
        <v>270</v>
      </c>
      <c r="I20" s="122"/>
      <c r="J20" s="122"/>
      <c r="K20" s="117"/>
      <c r="L20" s="122"/>
      <c r="M20" s="112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</row>
    <row r="21" spans="1:106" ht="17.25" customHeight="1" x14ac:dyDescent="0.6">
      <c r="A21" s="7"/>
      <c r="B21" s="208"/>
      <c r="C21" s="123"/>
      <c r="D21" s="123" t="s">
        <v>102</v>
      </c>
      <c r="E21" s="117" t="s">
        <v>270</v>
      </c>
      <c r="F21" s="123" t="s">
        <v>102</v>
      </c>
      <c r="G21" s="212"/>
      <c r="H21" s="123" t="s">
        <v>95</v>
      </c>
      <c r="I21" s="117" t="s">
        <v>270</v>
      </c>
      <c r="J21" s="123" t="s">
        <v>95</v>
      </c>
      <c r="K21" s="120"/>
      <c r="L21" s="123"/>
      <c r="M21" s="114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</row>
    <row r="22" spans="1:106" s="91" customFormat="1" ht="24.75" customHeight="1" x14ac:dyDescent="0.6">
      <c r="A22" s="224" t="s">
        <v>69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6"/>
    </row>
    <row r="23" spans="1:106" s="91" customFormat="1" ht="23.25" customHeight="1" x14ac:dyDescent="0.6">
      <c r="A23" s="227" t="s">
        <v>258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9"/>
    </row>
    <row r="24" spans="1:106" ht="18.899999999999999" customHeight="1" x14ac:dyDescent="0.6">
      <c r="A24" s="64"/>
      <c r="B24" s="65" t="s">
        <v>27</v>
      </c>
      <c r="C24" s="66"/>
      <c r="D24" s="65" t="s">
        <v>51</v>
      </c>
      <c r="E24" s="66"/>
      <c r="F24" s="67">
        <v>12</v>
      </c>
      <c r="G24" s="65" t="s">
        <v>26</v>
      </c>
      <c r="H24" s="65"/>
      <c r="I24" s="68" t="s">
        <v>28</v>
      </c>
      <c r="J24" s="65" t="s">
        <v>51</v>
      </c>
      <c r="K24" s="66"/>
      <c r="L24" s="32">
        <f>F24*12/F26</f>
        <v>4.5</v>
      </c>
      <c r="M24" s="136" t="s">
        <v>26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</row>
    <row r="25" spans="1:106" ht="18.899999999999999" customHeight="1" x14ac:dyDescent="0.6">
      <c r="A25" s="69"/>
      <c r="B25" s="66"/>
      <c r="C25" s="66"/>
      <c r="D25" s="65" t="s">
        <v>52</v>
      </c>
      <c r="E25" s="66"/>
      <c r="F25" s="70">
        <v>20</v>
      </c>
      <c r="G25" s="65" t="s">
        <v>26</v>
      </c>
      <c r="H25" s="66"/>
      <c r="I25" s="66"/>
      <c r="J25" s="65" t="s">
        <v>52</v>
      </c>
      <c r="K25" s="66"/>
      <c r="L25" s="32">
        <f>F25*12/F26</f>
        <v>7.5</v>
      </c>
      <c r="M25" s="136" t="s">
        <v>26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</row>
    <row r="26" spans="1:106" ht="18.899999999999999" customHeight="1" thickBot="1" x14ac:dyDescent="0.65">
      <c r="A26" s="69"/>
      <c r="B26" s="66"/>
      <c r="C26" s="66"/>
      <c r="D26" s="65" t="s">
        <v>20</v>
      </c>
      <c r="E26" s="66"/>
      <c r="F26" s="71">
        <f>SUM(F24:F25)</f>
        <v>32</v>
      </c>
      <c r="G26" s="65" t="s">
        <v>26</v>
      </c>
      <c r="H26" s="66"/>
      <c r="I26" s="66"/>
      <c r="J26" s="65" t="s">
        <v>20</v>
      </c>
      <c r="K26" s="66"/>
      <c r="L26" s="95">
        <f>SUM(L24:L25)</f>
        <v>12</v>
      </c>
      <c r="M26" s="136" t="s">
        <v>26</v>
      </c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</row>
    <row r="27" spans="1:106" ht="18.899999999999999" customHeight="1" thickTop="1" x14ac:dyDescent="0.6">
      <c r="A27" s="72" t="s">
        <v>47</v>
      </c>
      <c r="B27" s="73"/>
      <c r="C27" s="74" t="s">
        <v>48</v>
      </c>
      <c r="D27" s="65"/>
      <c r="E27" s="66"/>
      <c r="F27" s="75"/>
      <c r="G27" s="65"/>
      <c r="H27" s="66"/>
      <c r="I27" s="66"/>
      <c r="J27" s="65"/>
      <c r="K27" s="66"/>
      <c r="L27" s="76"/>
      <c r="M27" s="136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</row>
    <row r="28" spans="1:106" ht="18.899999999999999" customHeight="1" x14ac:dyDescent="0.6">
      <c r="A28" s="155"/>
      <c r="B28" s="74"/>
      <c r="C28" s="156" t="s">
        <v>49</v>
      </c>
      <c r="D28" s="66"/>
      <c r="E28" s="66"/>
      <c r="F28" s="66"/>
      <c r="G28" s="66"/>
      <c r="H28" s="66"/>
      <c r="I28" s="66"/>
      <c r="J28" s="66"/>
      <c r="K28" s="66"/>
      <c r="L28" s="66"/>
      <c r="M28" s="157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</row>
    <row r="29" spans="1:106" s="89" customFormat="1" ht="18.899999999999999" customHeight="1" x14ac:dyDescent="0.6">
      <c r="A29" s="69"/>
      <c r="B29" s="66"/>
      <c r="C29" s="66"/>
      <c r="D29" s="66"/>
      <c r="E29" s="66"/>
      <c r="F29" s="158"/>
      <c r="G29" s="66"/>
      <c r="H29" s="66"/>
      <c r="I29" s="66"/>
      <c r="J29" s="66"/>
      <c r="K29" s="66"/>
      <c r="L29" s="66"/>
      <c r="M29" s="157"/>
    </row>
    <row r="30" spans="1:106" s="89" customFormat="1" ht="18.899999999999999" customHeight="1" x14ac:dyDescent="0.6">
      <c r="A30" s="69"/>
      <c r="B30" s="66" t="s">
        <v>305</v>
      </c>
      <c r="C30" s="66"/>
      <c r="D30" s="66"/>
      <c r="E30" s="66"/>
      <c r="F30" s="66"/>
      <c r="G30" s="66" t="s">
        <v>306</v>
      </c>
      <c r="H30" s="66"/>
      <c r="I30" s="66"/>
      <c r="J30" s="66"/>
      <c r="K30" s="66" t="s">
        <v>304</v>
      </c>
      <c r="L30" s="66"/>
      <c r="M30" s="157"/>
    </row>
    <row r="31" spans="1:106" s="89" customFormat="1" ht="18.899999999999999" customHeight="1" x14ac:dyDescent="0.6">
      <c r="A31" s="53"/>
      <c r="B31" s="58" t="s">
        <v>301</v>
      </c>
      <c r="C31" s="58"/>
      <c r="D31" s="58"/>
      <c r="E31" s="58"/>
      <c r="F31" s="58"/>
      <c r="G31" s="58" t="s">
        <v>302</v>
      </c>
      <c r="H31" s="58"/>
      <c r="I31" s="58"/>
      <c r="J31" s="58"/>
      <c r="K31" s="58" t="s">
        <v>303</v>
      </c>
      <c r="L31" s="58"/>
      <c r="M31" s="137"/>
    </row>
    <row r="33" s="89" customFormat="1" ht="18.899999999999999" customHeight="1" x14ac:dyDescent="0.6"/>
    <row r="34" s="89" customFormat="1" ht="18.899999999999999" customHeight="1" x14ac:dyDescent="0.6"/>
    <row r="35" s="89" customFormat="1" ht="18.899999999999999" customHeight="1" x14ac:dyDescent="0.6"/>
    <row r="36" s="89" customFormat="1" ht="18.899999999999999" customHeight="1" x14ac:dyDescent="0.6"/>
    <row r="37" s="89" customFormat="1" ht="18.899999999999999" customHeight="1" x14ac:dyDescent="0.6"/>
    <row r="38" s="89" customFormat="1" ht="18.899999999999999" customHeight="1" x14ac:dyDescent="0.6"/>
    <row r="39" s="89" customFormat="1" ht="18.899999999999999" customHeight="1" x14ac:dyDescent="0.6"/>
    <row r="40" s="89" customFormat="1" ht="18.899999999999999" customHeight="1" x14ac:dyDescent="0.6"/>
    <row r="41" s="89" customFormat="1" ht="18.899999999999999" customHeight="1" x14ac:dyDescent="0.6"/>
    <row r="42" s="89" customFormat="1" ht="18.899999999999999" customHeight="1" x14ac:dyDescent="0.6"/>
    <row r="43" s="89" customFormat="1" ht="18.899999999999999" customHeight="1" x14ac:dyDescent="0.6"/>
    <row r="44" s="89" customFormat="1" ht="18.899999999999999" customHeight="1" x14ac:dyDescent="0.6"/>
    <row r="45" s="89" customFormat="1" ht="18.899999999999999" customHeight="1" x14ac:dyDescent="0.6"/>
    <row r="46" s="89" customFormat="1" ht="18.899999999999999" customHeight="1" x14ac:dyDescent="0.6"/>
    <row r="47" s="89" customFormat="1" ht="18.899999999999999" customHeight="1" x14ac:dyDescent="0.6"/>
    <row r="48" s="89" customFormat="1" ht="18.899999999999999" customHeight="1" x14ac:dyDescent="0.6"/>
    <row r="49" s="89" customFormat="1" ht="18.899999999999999" customHeight="1" x14ac:dyDescent="0.6"/>
    <row r="50" s="89" customFormat="1" ht="18.899999999999999" customHeight="1" x14ac:dyDescent="0.6"/>
    <row r="51" s="89" customFormat="1" ht="18.899999999999999" customHeight="1" x14ac:dyDescent="0.6"/>
    <row r="52" s="89" customFormat="1" ht="18.899999999999999" customHeight="1" x14ac:dyDescent="0.6"/>
    <row r="53" s="89" customFormat="1" ht="18.899999999999999" customHeight="1" x14ac:dyDescent="0.6"/>
    <row r="54" s="89" customFormat="1" ht="18.899999999999999" customHeight="1" x14ac:dyDescent="0.6"/>
    <row r="55" s="89" customFormat="1" ht="18.899999999999999" customHeight="1" x14ac:dyDescent="0.6"/>
    <row r="56" s="89" customFormat="1" ht="18.899999999999999" customHeight="1" x14ac:dyDescent="0.6"/>
    <row r="57" s="89" customFormat="1" ht="18.899999999999999" customHeight="1" x14ac:dyDescent="0.6"/>
    <row r="58" s="89" customFormat="1" ht="18.899999999999999" customHeight="1" x14ac:dyDescent="0.6"/>
    <row r="59" s="89" customFormat="1" ht="18.899999999999999" customHeight="1" x14ac:dyDescent="0.6"/>
  </sheetData>
  <mergeCells count="10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5"/>
  </mergeCells>
  <printOptions verticalCentered="1"/>
  <pageMargins left="1.9685039370078741" right="0.23622047244094491" top="7.874015748031496E-2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B59"/>
  <sheetViews>
    <sheetView view="pageBreakPreview" zoomScaleNormal="100" zoomScaleSheetLayoutView="100" workbookViewId="0">
      <selection activeCell="L19" sqref="L19"/>
    </sheetView>
  </sheetViews>
  <sheetFormatPr defaultColWidth="9.109375" defaultRowHeight="18.899999999999999" customHeight="1" x14ac:dyDescent="0.6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09375" style="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4" customFormat="1" ht="21.9" customHeight="1" x14ac:dyDescent="0.6">
      <c r="A3" s="19"/>
      <c r="B3" s="20"/>
      <c r="C3" s="21" t="s">
        <v>1</v>
      </c>
      <c r="D3" s="203" t="s">
        <v>22</v>
      </c>
      <c r="E3" s="203"/>
      <c r="F3" s="22" t="s">
        <v>2</v>
      </c>
      <c r="G3" s="222" t="s">
        <v>33</v>
      </c>
      <c r="H3" s="222"/>
      <c r="I3" s="222"/>
      <c r="J3" s="21" t="s">
        <v>3</v>
      </c>
      <c r="K3" s="204" t="s">
        <v>45</v>
      </c>
      <c r="L3" s="220"/>
      <c r="M3" s="221"/>
    </row>
    <row r="4" spans="1:106" s="26" customFormat="1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s="26" customFormat="1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s="26" customFormat="1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s="26" customFormat="1" ht="16.5" customHeight="1" x14ac:dyDescent="0.6">
      <c r="A7" s="108"/>
      <c r="B7" s="206" t="s">
        <v>64</v>
      </c>
      <c r="C7" s="117" t="s">
        <v>215</v>
      </c>
      <c r="D7" s="121" t="s">
        <v>244</v>
      </c>
      <c r="E7" s="109" t="s">
        <v>319</v>
      </c>
      <c r="F7" s="110"/>
      <c r="G7" s="209" t="s">
        <v>65</v>
      </c>
      <c r="H7" s="163" t="s">
        <v>120</v>
      </c>
      <c r="I7" s="164" t="s">
        <v>89</v>
      </c>
      <c r="J7" s="165" t="s">
        <v>326</v>
      </c>
      <c r="K7" s="121"/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s="26" customFormat="1" ht="16.5" customHeight="1" x14ac:dyDescent="0.6">
      <c r="A8" s="4" t="s">
        <v>15</v>
      </c>
      <c r="B8" s="207"/>
      <c r="C8" s="117" t="s">
        <v>325</v>
      </c>
      <c r="D8" s="122"/>
      <c r="E8" s="111"/>
      <c r="F8" s="112"/>
      <c r="G8" s="210"/>
      <c r="H8" s="166"/>
      <c r="I8" s="167"/>
      <c r="J8" s="168"/>
      <c r="K8" s="122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s="26" customFormat="1" ht="16.5" customHeight="1" x14ac:dyDescent="0.6">
      <c r="A9" s="7"/>
      <c r="B9" s="207"/>
      <c r="C9" s="120" t="s">
        <v>144</v>
      </c>
      <c r="D9" s="123">
        <v>941</v>
      </c>
      <c r="E9" s="113" t="s">
        <v>144</v>
      </c>
      <c r="F9" s="114"/>
      <c r="G9" s="210"/>
      <c r="H9" s="169">
        <v>941</v>
      </c>
      <c r="I9" s="170"/>
      <c r="J9" s="171" t="s">
        <v>127</v>
      </c>
      <c r="K9" s="120"/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s="26" customFormat="1" ht="16.5" customHeight="1" x14ac:dyDescent="0.6">
      <c r="A10" s="8"/>
      <c r="B10" s="207"/>
      <c r="C10" s="163" t="s">
        <v>125</v>
      </c>
      <c r="D10" s="164" t="s">
        <v>89</v>
      </c>
      <c r="E10" s="165" t="s">
        <v>326</v>
      </c>
      <c r="G10" s="210"/>
      <c r="H10" s="117"/>
      <c r="I10" s="121"/>
      <c r="J10" s="110"/>
      <c r="K10" s="121"/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s="26" customFormat="1" ht="16.5" customHeight="1" x14ac:dyDescent="0.6">
      <c r="A11" s="4" t="s">
        <v>16</v>
      </c>
      <c r="B11" s="207"/>
      <c r="C11" s="166"/>
      <c r="D11" s="167"/>
      <c r="E11" s="168"/>
      <c r="G11" s="210"/>
      <c r="H11" s="119"/>
      <c r="I11" s="122"/>
      <c r="J11" s="112"/>
      <c r="K11" s="122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s="26" customFormat="1" ht="16.5" customHeight="1" thickBot="1" x14ac:dyDescent="0.65">
      <c r="A12" s="7"/>
      <c r="B12" s="207"/>
      <c r="C12" s="169">
        <v>941</v>
      </c>
      <c r="D12" s="170"/>
      <c r="E12" s="171" t="s">
        <v>126</v>
      </c>
      <c r="G12" s="210"/>
      <c r="H12" s="120"/>
      <c r="I12" s="123"/>
      <c r="J12" s="114"/>
      <c r="K12" s="123"/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s="26" customFormat="1" ht="16.5" customHeight="1" x14ac:dyDescent="0.6">
      <c r="A13" s="8"/>
      <c r="B13" s="207"/>
      <c r="C13" s="121" t="s">
        <v>120</v>
      </c>
      <c r="D13" s="109" t="s">
        <v>89</v>
      </c>
      <c r="E13" s="110" t="s">
        <v>327</v>
      </c>
      <c r="F13" s="165" t="s">
        <v>125</v>
      </c>
      <c r="G13" s="211"/>
      <c r="H13" s="213"/>
      <c r="I13" s="214"/>
      <c r="J13" s="165" t="s">
        <v>89</v>
      </c>
      <c r="K13" s="165" t="s">
        <v>328</v>
      </c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s="26" customFormat="1" ht="16.5" customHeight="1" x14ac:dyDescent="0.6">
      <c r="A14" s="4" t="s">
        <v>17</v>
      </c>
      <c r="B14" s="207"/>
      <c r="C14" s="122"/>
      <c r="D14" s="111"/>
      <c r="E14" s="112"/>
      <c r="F14" s="168"/>
      <c r="G14" s="211"/>
      <c r="H14" s="223" t="s">
        <v>87</v>
      </c>
      <c r="I14" s="216"/>
      <c r="J14" s="176"/>
      <c r="K14" s="168"/>
      <c r="L14" s="112"/>
      <c r="M14" s="112"/>
    </row>
    <row r="15" spans="1:106" s="26" customFormat="1" ht="16.5" customHeight="1" thickBot="1" x14ac:dyDescent="0.65">
      <c r="A15" s="7"/>
      <c r="B15" s="207"/>
      <c r="C15" s="123">
        <v>941</v>
      </c>
      <c r="D15" s="113"/>
      <c r="E15" s="114" t="s">
        <v>129</v>
      </c>
      <c r="F15" s="171" t="s">
        <v>266</v>
      </c>
      <c r="G15" s="211"/>
      <c r="H15" s="98"/>
      <c r="I15" s="116"/>
      <c r="J15" s="168"/>
      <c r="K15" s="168" t="s">
        <v>130</v>
      </c>
      <c r="L15" s="114"/>
      <c r="M15" s="114"/>
    </row>
    <row r="16" spans="1:106" s="26" customFormat="1" ht="16.5" customHeight="1" x14ac:dyDescent="0.6">
      <c r="A16" s="8"/>
      <c r="B16" s="207"/>
      <c r="C16" s="117" t="s">
        <v>115</v>
      </c>
      <c r="D16" s="118" t="s">
        <v>89</v>
      </c>
      <c r="E16" s="110"/>
      <c r="F16" s="110" t="s">
        <v>329</v>
      </c>
      <c r="G16" s="210"/>
      <c r="H16" s="163" t="s">
        <v>120</v>
      </c>
      <c r="I16" s="164" t="s">
        <v>89</v>
      </c>
      <c r="J16" s="165" t="s">
        <v>330</v>
      </c>
      <c r="K16" s="159" t="s">
        <v>307</v>
      </c>
      <c r="L16" s="159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s="26" customFormat="1" ht="16.5" customHeight="1" x14ac:dyDescent="0.6">
      <c r="A17" s="4" t="s">
        <v>18</v>
      </c>
      <c r="B17" s="207"/>
      <c r="C17" s="119"/>
      <c r="D17" s="117"/>
      <c r="E17" s="112"/>
      <c r="F17" s="112"/>
      <c r="G17" s="210"/>
      <c r="H17" s="166"/>
      <c r="I17" s="167"/>
      <c r="J17" s="168"/>
      <c r="K17" s="160"/>
      <c r="L17" s="160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s="26" customFormat="1" ht="16.5" customHeight="1" x14ac:dyDescent="0.6">
      <c r="A18" s="7"/>
      <c r="B18" s="207"/>
      <c r="C18" s="120">
        <v>941</v>
      </c>
      <c r="D18" s="120"/>
      <c r="E18" s="120"/>
      <c r="F18" s="114" t="s">
        <v>277</v>
      </c>
      <c r="G18" s="210"/>
      <c r="H18" s="169">
        <v>941</v>
      </c>
      <c r="I18" s="170"/>
      <c r="J18" s="171" t="s">
        <v>131</v>
      </c>
      <c r="K18" s="161"/>
      <c r="L18" s="162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s="26" customFormat="1" ht="16.5" customHeight="1" x14ac:dyDescent="0.6">
      <c r="A19" s="8"/>
      <c r="B19" s="207"/>
      <c r="C19" s="121" t="s">
        <v>120</v>
      </c>
      <c r="D19" s="109" t="s">
        <v>89</v>
      </c>
      <c r="E19" s="110" t="s">
        <v>331</v>
      </c>
      <c r="F19" s="110"/>
      <c r="G19" s="210"/>
      <c r="H19" s="121" t="s">
        <v>120</v>
      </c>
      <c r="I19" s="109" t="s">
        <v>89</v>
      </c>
      <c r="J19" s="110" t="s">
        <v>332</v>
      </c>
      <c r="K19" s="121"/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s="26" customFormat="1" ht="16.5" customHeight="1" x14ac:dyDescent="0.6">
      <c r="A20" s="4" t="s">
        <v>19</v>
      </c>
      <c r="B20" s="207"/>
      <c r="C20" s="122"/>
      <c r="D20" s="111"/>
      <c r="E20" s="112"/>
      <c r="F20" s="112"/>
      <c r="G20" s="210"/>
      <c r="H20" s="122"/>
      <c r="I20" s="111"/>
      <c r="J20" s="112"/>
      <c r="K20" s="122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s="26" customFormat="1" ht="17.25" customHeight="1" x14ac:dyDescent="0.6">
      <c r="A21" s="7"/>
      <c r="B21" s="208"/>
      <c r="C21" s="123">
        <v>941</v>
      </c>
      <c r="D21" s="113"/>
      <c r="E21" s="114" t="s">
        <v>128</v>
      </c>
      <c r="F21" s="114"/>
      <c r="G21" s="212"/>
      <c r="H21" s="123">
        <v>941</v>
      </c>
      <c r="I21" s="113"/>
      <c r="J21" s="114" t="s">
        <v>132</v>
      </c>
      <c r="K21" s="123"/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68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10" customFormat="1" ht="23.25" customHeight="1" x14ac:dyDescent="0.6">
      <c r="A23" s="217" t="s">
        <v>292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9"/>
    </row>
    <row r="24" spans="1:106" ht="18.899999999999999" customHeight="1" x14ac:dyDescent="0.6">
      <c r="A24" s="11"/>
      <c r="B24" s="12" t="s">
        <v>27</v>
      </c>
      <c r="C24" s="3"/>
      <c r="D24" s="12" t="s">
        <v>51</v>
      </c>
      <c r="E24" s="3"/>
      <c r="F24" s="13">
        <v>15</v>
      </c>
      <c r="G24" s="12" t="s">
        <v>26</v>
      </c>
      <c r="H24" s="12"/>
      <c r="I24" s="14" t="s">
        <v>28</v>
      </c>
      <c r="J24" s="12" t="s">
        <v>51</v>
      </c>
      <c r="K24" s="3"/>
      <c r="L24" s="32">
        <v>6</v>
      </c>
      <c r="M24" s="143" t="s">
        <v>26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899999999999999" customHeight="1" x14ac:dyDescent="0.6">
      <c r="A25" s="15"/>
      <c r="B25" s="3"/>
      <c r="C25" s="3"/>
      <c r="D25" s="12" t="s">
        <v>52</v>
      </c>
      <c r="E25" s="3"/>
      <c r="F25" s="16">
        <v>13</v>
      </c>
      <c r="G25" s="12" t="s">
        <v>26</v>
      </c>
      <c r="H25" s="3"/>
      <c r="I25" s="3"/>
      <c r="J25" s="12" t="s">
        <v>52</v>
      </c>
      <c r="K25" s="3"/>
      <c r="L25" s="32">
        <v>6</v>
      </c>
      <c r="M25" s="143" t="s">
        <v>26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899999999999999" customHeight="1" thickBot="1" x14ac:dyDescent="0.65">
      <c r="A26" s="15"/>
      <c r="B26" s="3"/>
      <c r="C26" s="3"/>
      <c r="D26" s="12" t="s">
        <v>20</v>
      </c>
      <c r="E26" s="3"/>
      <c r="F26" s="17">
        <v>28</v>
      </c>
      <c r="G26" s="12" t="s">
        <v>26</v>
      </c>
      <c r="H26" s="3"/>
      <c r="I26" s="3"/>
      <c r="J26" s="12" t="s">
        <v>20</v>
      </c>
      <c r="K26" s="3"/>
      <c r="L26" s="95">
        <v>12</v>
      </c>
      <c r="M26" s="143" t="s">
        <v>26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12"/>
      <c r="E27" s="3"/>
      <c r="F27" s="46"/>
      <c r="G27" s="12"/>
      <c r="H27" s="3"/>
      <c r="I27" s="3"/>
      <c r="J27" s="12"/>
      <c r="K27" s="3"/>
      <c r="L27" s="47"/>
      <c r="M27" s="143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899999999999999" customHeight="1" x14ac:dyDescent="0.6">
      <c r="A28" s="50"/>
      <c r="B28" s="1"/>
      <c r="C28" s="51" t="s">
        <v>49</v>
      </c>
      <c r="D28" s="2"/>
      <c r="E28" s="2"/>
      <c r="F28" s="2"/>
      <c r="G28" s="2"/>
      <c r="H28" s="2"/>
      <c r="I28" s="2"/>
      <c r="J28" s="2"/>
      <c r="K28" s="2"/>
      <c r="L28" s="2"/>
      <c r="M28" s="14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899999999999999" customHeight="1" x14ac:dyDescent="0.6"/>
    <row r="30" spans="1:106" s="5" customFormat="1" ht="18.899999999999999" customHeight="1" x14ac:dyDescent="0.6"/>
    <row r="31" spans="1:106" s="5" customFormat="1" ht="18.899999999999999" customHeight="1" x14ac:dyDescent="0.6"/>
    <row r="33" s="5" customFormat="1" ht="18.899999999999999" customHeight="1" x14ac:dyDescent="0.6"/>
    <row r="34" s="5" customFormat="1" ht="18.899999999999999" customHeight="1" x14ac:dyDescent="0.6"/>
    <row r="35" s="5" customFormat="1" ht="18.899999999999999" customHeight="1" x14ac:dyDescent="0.6"/>
    <row r="36" s="5" customFormat="1" ht="18.899999999999999" customHeight="1" x14ac:dyDescent="0.6"/>
    <row r="37" s="5" customFormat="1" ht="18.899999999999999" customHeight="1" x14ac:dyDescent="0.6"/>
    <row r="38" s="5" customFormat="1" ht="18.899999999999999" customHeight="1" x14ac:dyDescent="0.6"/>
    <row r="39" s="5" customFormat="1" ht="18.899999999999999" customHeight="1" x14ac:dyDescent="0.6"/>
    <row r="40" s="5" customFormat="1" ht="18.899999999999999" customHeight="1" x14ac:dyDescent="0.6"/>
    <row r="41" s="5" customFormat="1" ht="18.899999999999999" customHeight="1" x14ac:dyDescent="0.6"/>
    <row r="42" s="5" customFormat="1" ht="18.899999999999999" customHeight="1" x14ac:dyDescent="0.6"/>
    <row r="43" s="5" customFormat="1" ht="18.899999999999999" customHeight="1" x14ac:dyDescent="0.6"/>
    <row r="44" s="5" customFormat="1" ht="18.899999999999999" customHeight="1" x14ac:dyDescent="0.6"/>
    <row r="45" s="5" customFormat="1" ht="18.899999999999999" customHeight="1" x14ac:dyDescent="0.6"/>
    <row r="46" s="5" customFormat="1" ht="18.899999999999999" customHeight="1" x14ac:dyDescent="0.6"/>
    <row r="47" s="5" customFormat="1" ht="18.899999999999999" customHeight="1" x14ac:dyDescent="0.6"/>
    <row r="48" s="5" customFormat="1" ht="18.899999999999999" customHeight="1" x14ac:dyDescent="0.6"/>
    <row r="49" s="5" customFormat="1" ht="18.899999999999999" customHeight="1" x14ac:dyDescent="0.6"/>
    <row r="50" s="5" customFormat="1" ht="18.899999999999999" customHeight="1" x14ac:dyDescent="0.6"/>
    <row r="51" s="5" customFormat="1" ht="18.899999999999999" customHeight="1" x14ac:dyDescent="0.6"/>
    <row r="52" s="5" customFormat="1" ht="18.899999999999999" customHeight="1" x14ac:dyDescent="0.6"/>
    <row r="53" s="5" customFormat="1" ht="18.899999999999999" customHeight="1" x14ac:dyDescent="0.6"/>
    <row r="54" s="5" customFormat="1" ht="18.899999999999999" customHeight="1" x14ac:dyDescent="0.6"/>
    <row r="55" s="5" customFormat="1" ht="18.899999999999999" customHeight="1" x14ac:dyDescent="0.6"/>
    <row r="56" s="5" customFormat="1" ht="18.899999999999999" customHeight="1" x14ac:dyDescent="0.6"/>
    <row r="57" s="5" customFormat="1" ht="18.899999999999999" customHeight="1" x14ac:dyDescent="0.6"/>
    <row r="58" s="5" customFormat="1" ht="18.899999999999999" customHeight="1" x14ac:dyDescent="0.6"/>
    <row r="59" s="5" customFormat="1" ht="18.899999999999999" customHeight="1" x14ac:dyDescent="0.6"/>
  </sheetData>
  <mergeCells count="11">
    <mergeCell ref="A1:M1"/>
    <mergeCell ref="A2:M2"/>
    <mergeCell ref="A22:M22"/>
    <mergeCell ref="H14:I14"/>
    <mergeCell ref="A23:M23"/>
    <mergeCell ref="D3:E3"/>
    <mergeCell ref="K3:M3"/>
    <mergeCell ref="B7:B21"/>
    <mergeCell ref="G7:G21"/>
    <mergeCell ref="G3:I3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B59"/>
  <sheetViews>
    <sheetView view="pageBreakPreview" zoomScaleNormal="100" zoomScaleSheetLayoutView="100" workbookViewId="0">
      <selection activeCell="M19" sqref="M19"/>
    </sheetView>
  </sheetViews>
  <sheetFormatPr defaultColWidth="9.109375" defaultRowHeight="18.899999999999999" customHeight="1" x14ac:dyDescent="0.6"/>
  <cols>
    <col min="1" max="1" width="9" style="26" customWidth="1"/>
    <col min="2" max="2" width="6" style="26" customWidth="1"/>
    <col min="3" max="6" width="10" style="26" customWidth="1"/>
    <col min="7" max="7" width="6" style="26" customWidth="1"/>
    <col min="8" max="13" width="10" style="26" customWidth="1"/>
    <col min="14" max="16384" width="9.109375" style="2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4" customFormat="1" ht="21.9" customHeight="1" x14ac:dyDescent="0.6">
      <c r="A3" s="19"/>
      <c r="B3" s="20"/>
      <c r="C3" s="21" t="s">
        <v>1</v>
      </c>
      <c r="D3" s="203" t="s">
        <v>24</v>
      </c>
      <c r="E3" s="203"/>
      <c r="F3" s="22" t="s">
        <v>2</v>
      </c>
      <c r="G3" s="20" t="s">
        <v>38</v>
      </c>
      <c r="H3" s="23"/>
      <c r="I3" s="21"/>
      <c r="J3" s="21" t="s">
        <v>3</v>
      </c>
      <c r="K3" s="204" t="s">
        <v>253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106">
        <v>4</v>
      </c>
      <c r="G6" s="9">
        <v>5</v>
      </c>
      <c r="H6" s="106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ht="16.5" customHeight="1" x14ac:dyDescent="0.6">
      <c r="A7" s="108"/>
      <c r="B7" s="206" t="s">
        <v>64</v>
      </c>
      <c r="C7" s="117"/>
      <c r="D7" s="121"/>
      <c r="E7" s="109"/>
      <c r="F7" s="117" t="s">
        <v>90</v>
      </c>
      <c r="G7" s="209" t="s">
        <v>65</v>
      </c>
      <c r="H7" s="163" t="s">
        <v>92</v>
      </c>
      <c r="I7" s="164" t="s">
        <v>80</v>
      </c>
      <c r="J7" s="165" t="s">
        <v>319</v>
      </c>
      <c r="K7" s="110"/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ht="16.5" customHeight="1" x14ac:dyDescent="0.6">
      <c r="A8" s="4" t="s">
        <v>15</v>
      </c>
      <c r="B8" s="207"/>
      <c r="C8" s="119"/>
      <c r="D8" s="122"/>
      <c r="E8" s="111"/>
      <c r="F8" s="117" t="s">
        <v>333</v>
      </c>
      <c r="G8" s="210"/>
      <c r="H8" s="166"/>
      <c r="I8" s="167"/>
      <c r="J8" s="168"/>
      <c r="K8" s="112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ht="16.5" customHeight="1" x14ac:dyDescent="0.6">
      <c r="A9" s="7"/>
      <c r="B9" s="207"/>
      <c r="C9" s="120"/>
      <c r="D9" s="123"/>
      <c r="E9" s="113"/>
      <c r="F9" s="120" t="s">
        <v>91</v>
      </c>
      <c r="G9" s="210"/>
      <c r="H9" s="169">
        <v>4402</v>
      </c>
      <c r="I9" s="170"/>
      <c r="J9" s="171" t="s">
        <v>91</v>
      </c>
      <c r="K9" s="114"/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ht="16.5" customHeight="1" x14ac:dyDescent="0.6">
      <c r="A10" s="8"/>
      <c r="B10" s="207"/>
      <c r="C10" s="110"/>
      <c r="D10" s="110"/>
      <c r="E10" s="110"/>
      <c r="F10" s="110" t="s">
        <v>93</v>
      </c>
      <c r="G10" s="210"/>
      <c r="H10" s="172" t="s">
        <v>94</v>
      </c>
      <c r="I10" s="163" t="s">
        <v>80</v>
      </c>
      <c r="J10" s="165"/>
      <c r="K10" s="165" t="s">
        <v>320</v>
      </c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ht="16.5" customHeight="1" x14ac:dyDescent="0.6">
      <c r="A11" s="4" t="s">
        <v>16</v>
      </c>
      <c r="B11" s="207"/>
      <c r="C11" s="112"/>
      <c r="D11" s="112"/>
      <c r="E11" s="111"/>
      <c r="F11" s="112" t="s">
        <v>334</v>
      </c>
      <c r="G11" s="210"/>
      <c r="H11" s="174"/>
      <c r="I11" s="166"/>
      <c r="J11" s="168"/>
      <c r="K11" s="168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ht="16.5" customHeight="1" thickBot="1" x14ac:dyDescent="0.65">
      <c r="A12" s="7"/>
      <c r="B12" s="207"/>
      <c r="C12" s="114"/>
      <c r="D12" s="114"/>
      <c r="E12" s="114"/>
      <c r="F12" s="114" t="s">
        <v>81</v>
      </c>
      <c r="G12" s="210"/>
      <c r="H12" s="175">
        <v>4402</v>
      </c>
      <c r="I12" s="169"/>
      <c r="J12" s="171"/>
      <c r="K12" s="171" t="s">
        <v>81</v>
      </c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16.5" customHeight="1" x14ac:dyDescent="0.6">
      <c r="A13" s="8"/>
      <c r="B13" s="207"/>
      <c r="C13" s="117" t="s">
        <v>90</v>
      </c>
      <c r="D13" s="163" t="s">
        <v>92</v>
      </c>
      <c r="E13" s="164" t="s">
        <v>80</v>
      </c>
      <c r="F13" s="188" t="s">
        <v>321</v>
      </c>
      <c r="G13" s="211"/>
      <c r="H13" s="213" t="s">
        <v>87</v>
      </c>
      <c r="I13" s="214"/>
      <c r="J13" s="121"/>
      <c r="K13" s="110"/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ht="16.5" customHeight="1" x14ac:dyDescent="0.6">
      <c r="A14" s="4" t="s">
        <v>17</v>
      </c>
      <c r="B14" s="207"/>
      <c r="C14" s="117" t="s">
        <v>335</v>
      </c>
      <c r="D14" s="166"/>
      <c r="E14" s="167"/>
      <c r="F14" s="189"/>
      <c r="G14" s="211"/>
      <c r="H14" s="215" t="s">
        <v>336</v>
      </c>
      <c r="I14" s="216"/>
      <c r="J14" s="122"/>
      <c r="K14" s="112"/>
      <c r="L14" s="112"/>
      <c r="M14" s="112"/>
    </row>
    <row r="15" spans="1:106" ht="16.5" customHeight="1" thickBot="1" x14ac:dyDescent="0.65">
      <c r="A15" s="7"/>
      <c r="B15" s="207"/>
      <c r="C15" s="120" t="s">
        <v>95</v>
      </c>
      <c r="D15" s="169">
        <v>4402</v>
      </c>
      <c r="E15" s="170"/>
      <c r="F15" s="190" t="s">
        <v>95</v>
      </c>
      <c r="G15" s="211"/>
      <c r="H15" s="98" t="s">
        <v>88</v>
      </c>
      <c r="I15" s="116" t="s">
        <v>96</v>
      </c>
      <c r="J15" s="123"/>
      <c r="K15" s="112"/>
      <c r="L15" s="114"/>
      <c r="M15" s="114"/>
    </row>
    <row r="16" spans="1:106" ht="16.5" customHeight="1" x14ac:dyDescent="0.6">
      <c r="A16" s="8"/>
      <c r="B16" s="207"/>
      <c r="C16" s="117" t="s">
        <v>97</v>
      </c>
      <c r="D16" s="121" t="s">
        <v>80</v>
      </c>
      <c r="E16" s="110"/>
      <c r="F16" s="110" t="s">
        <v>337</v>
      </c>
      <c r="G16" s="210"/>
      <c r="H16" s="117" t="s">
        <v>99</v>
      </c>
      <c r="I16" s="163" t="s">
        <v>100</v>
      </c>
      <c r="J16" s="164" t="s">
        <v>80</v>
      </c>
      <c r="K16" s="165" t="s">
        <v>319</v>
      </c>
      <c r="L16" s="110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ht="16.5" customHeight="1" x14ac:dyDescent="0.6">
      <c r="A17" s="4" t="s">
        <v>18</v>
      </c>
      <c r="B17" s="207"/>
      <c r="C17" s="119"/>
      <c r="D17" s="122"/>
      <c r="E17" s="112"/>
      <c r="F17" s="112"/>
      <c r="G17" s="210"/>
      <c r="H17" s="117" t="s">
        <v>333</v>
      </c>
      <c r="I17" s="166"/>
      <c r="J17" s="167"/>
      <c r="K17" s="168"/>
      <c r="L17" s="112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ht="16.5" customHeight="1" x14ac:dyDescent="0.6">
      <c r="A18" s="7"/>
      <c r="B18" s="207"/>
      <c r="C18" s="120">
        <v>4402</v>
      </c>
      <c r="D18" s="123"/>
      <c r="E18" s="114"/>
      <c r="F18" s="114" t="s">
        <v>98</v>
      </c>
      <c r="G18" s="210"/>
      <c r="H18" s="120" t="s">
        <v>91</v>
      </c>
      <c r="I18" s="169">
        <v>4402</v>
      </c>
      <c r="J18" s="170"/>
      <c r="K18" s="171" t="s">
        <v>91</v>
      </c>
      <c r="L18" s="114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ht="16.5" customHeight="1" x14ac:dyDescent="0.6">
      <c r="A19" s="8"/>
      <c r="B19" s="207"/>
      <c r="C19" s="121" t="s">
        <v>99</v>
      </c>
      <c r="D19" s="121" t="s">
        <v>100</v>
      </c>
      <c r="E19" s="118" t="s">
        <v>80</v>
      </c>
      <c r="F19" s="110" t="s">
        <v>321</v>
      </c>
      <c r="G19" s="210"/>
      <c r="H19" s="110"/>
      <c r="I19" s="110"/>
      <c r="J19" s="159" t="s">
        <v>307</v>
      </c>
      <c r="K19" s="159"/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ht="16.5" customHeight="1" x14ac:dyDescent="0.6">
      <c r="A20" s="4" t="s">
        <v>19</v>
      </c>
      <c r="B20" s="207"/>
      <c r="C20" s="122" t="s">
        <v>335</v>
      </c>
      <c r="D20" s="122"/>
      <c r="E20" s="117"/>
      <c r="F20" s="112"/>
      <c r="G20" s="210"/>
      <c r="H20" s="112"/>
      <c r="I20" s="112"/>
      <c r="J20" s="160"/>
      <c r="K20" s="160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ht="17.25" customHeight="1" x14ac:dyDescent="0.6">
      <c r="A21" s="7"/>
      <c r="B21" s="208"/>
      <c r="C21" s="120" t="s">
        <v>95</v>
      </c>
      <c r="D21" s="123">
        <v>4402</v>
      </c>
      <c r="E21" s="120"/>
      <c r="F21" s="114" t="s">
        <v>95</v>
      </c>
      <c r="G21" s="212"/>
      <c r="H21" s="114"/>
      <c r="I21" s="114"/>
      <c r="J21" s="161"/>
      <c r="K21" s="162"/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67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27" customFormat="1" ht="23.25" customHeight="1" x14ac:dyDescent="0.6">
      <c r="A23" s="200" t="s">
        <v>255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18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f>F24*12/F26</f>
        <v>8</v>
      </c>
      <c r="M24" s="133" t="s">
        <v>26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9</v>
      </c>
      <c r="G25" s="29" t="s">
        <v>26</v>
      </c>
      <c r="H25" s="24"/>
      <c r="I25" s="24"/>
      <c r="J25" s="29" t="s">
        <v>52</v>
      </c>
      <c r="K25" s="24"/>
      <c r="L25" s="32">
        <f>F25*12/F26</f>
        <v>4</v>
      </c>
      <c r="M25" s="133" t="s">
        <v>26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27</v>
      </c>
      <c r="G26" s="29" t="s">
        <v>26</v>
      </c>
      <c r="H26" s="24"/>
      <c r="I26" s="24"/>
      <c r="J26" s="29" t="s">
        <v>20</v>
      </c>
      <c r="K26" s="24"/>
      <c r="L26" s="95">
        <f>SUM(L24:L25)</f>
        <v>12</v>
      </c>
      <c r="M26" s="133" t="s">
        <v>26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</row>
    <row r="28" spans="1:106" ht="18.899999999999999" customHeight="1" x14ac:dyDescent="0.6">
      <c r="A28" s="50"/>
      <c r="B28" s="1"/>
      <c r="C28" s="51" t="s">
        <v>49</v>
      </c>
      <c r="D28" s="23"/>
      <c r="E28" s="23"/>
      <c r="F28" s="23"/>
      <c r="G28" s="23"/>
      <c r="H28" s="23"/>
      <c r="I28" s="23"/>
      <c r="J28" s="23"/>
      <c r="K28" s="23"/>
      <c r="L28" s="23"/>
      <c r="M28" s="13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5" customFormat="1" ht="18.899999999999999" customHeight="1" x14ac:dyDescent="0.6"/>
    <row r="30" spans="1:106" s="25" customFormat="1" ht="18.899999999999999" customHeight="1" x14ac:dyDescent="0.6"/>
    <row r="31" spans="1:106" s="25" customFormat="1" ht="18.899999999999999" customHeight="1" x14ac:dyDescent="0.6"/>
    <row r="33" s="25" customFormat="1" ht="18.899999999999999" customHeight="1" x14ac:dyDescent="0.6"/>
    <row r="34" s="25" customFormat="1" ht="18.899999999999999" customHeight="1" x14ac:dyDescent="0.6"/>
    <row r="35" s="25" customFormat="1" ht="18.899999999999999" customHeight="1" x14ac:dyDescent="0.6"/>
    <row r="36" s="25" customFormat="1" ht="18.899999999999999" customHeight="1" x14ac:dyDescent="0.6"/>
    <row r="37" s="25" customFormat="1" ht="18.899999999999999" customHeight="1" x14ac:dyDescent="0.6"/>
    <row r="38" s="25" customFormat="1" ht="18.899999999999999" customHeight="1" x14ac:dyDescent="0.6"/>
    <row r="39" s="25" customFormat="1" ht="18.899999999999999" customHeight="1" x14ac:dyDescent="0.6"/>
    <row r="40" s="25" customFormat="1" ht="18.899999999999999" customHeight="1" x14ac:dyDescent="0.6"/>
    <row r="41" s="25" customFormat="1" ht="18.899999999999999" customHeight="1" x14ac:dyDescent="0.6"/>
    <row r="42" s="25" customFormat="1" ht="18.899999999999999" customHeight="1" x14ac:dyDescent="0.6"/>
    <row r="43" s="25" customFormat="1" ht="18.899999999999999" customHeight="1" x14ac:dyDescent="0.6"/>
    <row r="44" s="25" customFormat="1" ht="18.899999999999999" customHeight="1" x14ac:dyDescent="0.6"/>
    <row r="45" s="25" customFormat="1" ht="18.899999999999999" customHeight="1" x14ac:dyDescent="0.6"/>
    <row r="46" s="25" customFormat="1" ht="18.899999999999999" customHeight="1" x14ac:dyDescent="0.6"/>
    <row r="47" s="25" customFormat="1" ht="18.899999999999999" customHeight="1" x14ac:dyDescent="0.6"/>
    <row r="48" s="25" customFormat="1" ht="18.899999999999999" customHeight="1" x14ac:dyDescent="0.6"/>
    <row r="49" s="25" customFormat="1" ht="18.899999999999999" customHeight="1" x14ac:dyDescent="0.6"/>
    <row r="50" s="25" customFormat="1" ht="18.899999999999999" customHeight="1" x14ac:dyDescent="0.6"/>
    <row r="51" s="25" customFormat="1" ht="18.899999999999999" customHeight="1" x14ac:dyDescent="0.6"/>
    <row r="52" s="25" customFormat="1" ht="18.899999999999999" customHeight="1" x14ac:dyDescent="0.6"/>
    <row r="53" s="25" customFormat="1" ht="18.899999999999999" customHeight="1" x14ac:dyDescent="0.6"/>
    <row r="54" s="25" customFormat="1" ht="18.899999999999999" customHeight="1" x14ac:dyDescent="0.6"/>
    <row r="55" s="25" customFormat="1" ht="18.899999999999999" customHeight="1" x14ac:dyDescent="0.6"/>
    <row r="56" s="25" customFormat="1" ht="18.899999999999999" customHeight="1" x14ac:dyDescent="0.6"/>
    <row r="57" s="25" customFormat="1" ht="18.899999999999999" customHeight="1" x14ac:dyDescent="0.6"/>
    <row r="58" s="25" customFormat="1" ht="18.899999999999999" customHeight="1" x14ac:dyDescent="0.6"/>
    <row r="59" s="25" customFormat="1" ht="18.899999999999999" customHeight="1" x14ac:dyDescent="0.6"/>
  </sheetData>
  <mergeCells count="10">
    <mergeCell ref="A1:M1"/>
    <mergeCell ref="A2:M2"/>
    <mergeCell ref="K3:M3"/>
    <mergeCell ref="D3:E3"/>
    <mergeCell ref="A23:M23"/>
    <mergeCell ref="B7:B21"/>
    <mergeCell ref="G7:G21"/>
    <mergeCell ref="H14:I14"/>
    <mergeCell ref="A22:M22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B59"/>
  <sheetViews>
    <sheetView view="pageBreakPreview" zoomScaleNormal="100" zoomScaleSheetLayoutView="100" workbookViewId="0">
      <selection activeCell="H15" sqref="H15"/>
    </sheetView>
  </sheetViews>
  <sheetFormatPr defaultColWidth="9.109375" defaultRowHeight="18.899999999999999" customHeight="1" x14ac:dyDescent="0.6"/>
  <cols>
    <col min="1" max="1" width="9" style="26" customWidth="1"/>
    <col min="2" max="2" width="6" style="26" customWidth="1"/>
    <col min="3" max="6" width="10" style="26" customWidth="1"/>
    <col min="7" max="7" width="6" style="26" customWidth="1"/>
    <col min="8" max="13" width="10" style="26" customWidth="1"/>
    <col min="14" max="16384" width="9.109375" style="2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4" customFormat="1" ht="21.9" customHeight="1" x14ac:dyDescent="0.6">
      <c r="A3" s="19"/>
      <c r="B3" s="20"/>
      <c r="C3" s="21" t="s">
        <v>1</v>
      </c>
      <c r="D3" s="203" t="s">
        <v>25</v>
      </c>
      <c r="E3" s="203"/>
      <c r="F3" s="22" t="s">
        <v>2</v>
      </c>
      <c r="G3" s="20" t="s">
        <v>29</v>
      </c>
      <c r="H3" s="23"/>
      <c r="I3" s="21"/>
      <c r="J3" s="21" t="s">
        <v>3</v>
      </c>
      <c r="K3" s="204" t="s">
        <v>42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ht="16.5" customHeight="1" x14ac:dyDescent="0.6">
      <c r="A7" s="108"/>
      <c r="B7" s="206" t="s">
        <v>64</v>
      </c>
      <c r="C7" s="117" t="s">
        <v>133</v>
      </c>
      <c r="D7" s="163" t="s">
        <v>135</v>
      </c>
      <c r="E7" s="164" t="s">
        <v>80</v>
      </c>
      <c r="F7" s="165" t="s">
        <v>338</v>
      </c>
      <c r="G7" s="209"/>
      <c r="H7" s="110"/>
      <c r="I7" s="110"/>
      <c r="J7" s="110"/>
      <c r="K7" s="121"/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ht="16.5" customHeight="1" x14ac:dyDescent="0.6">
      <c r="A8" s="4" t="s">
        <v>15</v>
      </c>
      <c r="B8" s="207"/>
      <c r="C8" s="117" t="s">
        <v>339</v>
      </c>
      <c r="D8" s="166"/>
      <c r="E8" s="167"/>
      <c r="F8" s="168"/>
      <c r="G8" s="210"/>
      <c r="H8" s="112"/>
      <c r="I8" s="112"/>
      <c r="J8" s="112"/>
      <c r="K8" s="122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ht="16.5" customHeight="1" x14ac:dyDescent="0.6">
      <c r="A9" s="7"/>
      <c r="B9" s="207"/>
      <c r="C9" s="120" t="s">
        <v>134</v>
      </c>
      <c r="D9" s="169" t="s">
        <v>264</v>
      </c>
      <c r="E9" s="170"/>
      <c r="F9" s="171" t="s">
        <v>134</v>
      </c>
      <c r="G9" s="210"/>
      <c r="H9" s="112"/>
      <c r="I9" s="114"/>
      <c r="J9" s="114"/>
      <c r="K9" s="120"/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ht="16.5" customHeight="1" x14ac:dyDescent="0.6">
      <c r="A10" s="8"/>
      <c r="B10" s="207"/>
      <c r="C10" s="117" t="s">
        <v>136</v>
      </c>
      <c r="D10" s="121" t="s">
        <v>224</v>
      </c>
      <c r="E10" s="109" t="s">
        <v>319</v>
      </c>
      <c r="F10" s="110" t="s">
        <v>137</v>
      </c>
      <c r="G10" s="210"/>
      <c r="H10" s="165" t="s">
        <v>138</v>
      </c>
      <c r="I10" s="165" t="s">
        <v>80</v>
      </c>
      <c r="J10" s="110"/>
      <c r="K10" s="121" t="s">
        <v>321</v>
      </c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ht="16.5" customHeight="1" x14ac:dyDescent="0.6">
      <c r="A11" s="4" t="s">
        <v>16</v>
      </c>
      <c r="B11" s="207"/>
      <c r="C11" s="117" t="s">
        <v>340</v>
      </c>
      <c r="D11" s="122"/>
      <c r="E11" s="111"/>
      <c r="F11" s="117" t="s">
        <v>341</v>
      </c>
      <c r="G11" s="210"/>
      <c r="H11" s="168"/>
      <c r="I11" s="168"/>
      <c r="J11" s="112"/>
      <c r="K11" s="122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ht="16.5" customHeight="1" thickBot="1" x14ac:dyDescent="0.65">
      <c r="A12" s="7"/>
      <c r="B12" s="207"/>
      <c r="C12" s="120" t="s">
        <v>91</v>
      </c>
      <c r="D12" s="123" t="s">
        <v>264</v>
      </c>
      <c r="E12" s="113" t="s">
        <v>91</v>
      </c>
      <c r="F12" s="114" t="s">
        <v>82</v>
      </c>
      <c r="G12" s="210"/>
      <c r="H12" s="169" t="s">
        <v>264</v>
      </c>
      <c r="I12" s="171"/>
      <c r="J12" s="114"/>
      <c r="K12" s="120" t="s">
        <v>82</v>
      </c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16.5" customHeight="1" x14ac:dyDescent="0.6">
      <c r="A13" s="8"/>
      <c r="B13" s="207"/>
      <c r="C13" s="121" t="s">
        <v>137</v>
      </c>
      <c r="D13" s="164" t="s">
        <v>138</v>
      </c>
      <c r="E13" s="165" t="s">
        <v>80</v>
      </c>
      <c r="F13" s="163"/>
      <c r="G13" s="211"/>
      <c r="H13" s="213" t="s">
        <v>87</v>
      </c>
      <c r="I13" s="214"/>
      <c r="J13" s="165" t="s">
        <v>320</v>
      </c>
      <c r="K13" s="110"/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ht="16.5" customHeight="1" x14ac:dyDescent="0.6">
      <c r="A14" s="4" t="s">
        <v>17</v>
      </c>
      <c r="B14" s="207"/>
      <c r="C14" s="122" t="s">
        <v>342</v>
      </c>
      <c r="D14" s="167"/>
      <c r="E14" s="168"/>
      <c r="F14" s="166"/>
      <c r="G14" s="211"/>
      <c r="H14" s="215" t="s">
        <v>354</v>
      </c>
      <c r="I14" s="216"/>
      <c r="J14" s="176"/>
      <c r="K14" s="112"/>
      <c r="L14" s="112"/>
      <c r="M14" s="112"/>
    </row>
    <row r="15" spans="1:106" ht="16.5" customHeight="1" thickBot="1" x14ac:dyDescent="0.65">
      <c r="A15" s="7"/>
      <c r="B15" s="207"/>
      <c r="C15" s="123" t="s">
        <v>81</v>
      </c>
      <c r="D15" s="169" t="s">
        <v>264</v>
      </c>
      <c r="E15" s="171"/>
      <c r="F15" s="175"/>
      <c r="G15" s="211"/>
      <c r="H15" s="98" t="s">
        <v>88</v>
      </c>
      <c r="I15" s="116" t="s">
        <v>113</v>
      </c>
      <c r="J15" s="168" t="s">
        <v>81</v>
      </c>
      <c r="K15" s="112"/>
      <c r="L15" s="114"/>
      <c r="M15" s="114"/>
    </row>
    <row r="16" spans="1:106" ht="16.5" customHeight="1" x14ac:dyDescent="0.6">
      <c r="A16" s="8"/>
      <c r="B16" s="207"/>
      <c r="C16" s="117" t="s">
        <v>136</v>
      </c>
      <c r="D16" s="121" t="s">
        <v>224</v>
      </c>
      <c r="E16" s="109" t="s">
        <v>321</v>
      </c>
      <c r="F16" s="121" t="s">
        <v>140</v>
      </c>
      <c r="G16" s="210"/>
      <c r="H16" s="110" t="s">
        <v>343</v>
      </c>
      <c r="I16" s="121" t="s">
        <v>141</v>
      </c>
      <c r="J16" s="110" t="s">
        <v>343</v>
      </c>
      <c r="K16" s="121"/>
      <c r="L16" s="110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ht="16.5" customHeight="1" x14ac:dyDescent="0.6">
      <c r="A17" s="4" t="s">
        <v>18</v>
      </c>
      <c r="B17" s="207"/>
      <c r="C17" s="117" t="s">
        <v>341</v>
      </c>
      <c r="D17" s="122"/>
      <c r="E17" s="111"/>
      <c r="F17" s="122"/>
      <c r="G17" s="210"/>
      <c r="H17" s="112"/>
      <c r="I17" s="122"/>
      <c r="J17" s="112"/>
      <c r="K17" s="122"/>
      <c r="L17" s="112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ht="16.5" customHeight="1" x14ac:dyDescent="0.6">
      <c r="A18" s="7"/>
      <c r="B18" s="207"/>
      <c r="C18" s="120" t="s">
        <v>95</v>
      </c>
      <c r="D18" s="123" t="s">
        <v>264</v>
      </c>
      <c r="E18" s="113" t="s">
        <v>95</v>
      </c>
      <c r="F18" s="123" t="s">
        <v>264</v>
      </c>
      <c r="G18" s="210"/>
      <c r="H18" s="113" t="s">
        <v>271</v>
      </c>
      <c r="I18" s="123" t="s">
        <v>264</v>
      </c>
      <c r="J18" s="114" t="s">
        <v>271</v>
      </c>
      <c r="K18" s="120"/>
      <c r="L18" s="114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ht="16.5" customHeight="1" x14ac:dyDescent="0.6">
      <c r="A19" s="8"/>
      <c r="B19" s="207"/>
      <c r="C19" s="117" t="s">
        <v>133</v>
      </c>
      <c r="D19" s="163" t="s">
        <v>135</v>
      </c>
      <c r="E19" s="164" t="s">
        <v>80</v>
      </c>
      <c r="F19" s="165" t="s">
        <v>317</v>
      </c>
      <c r="G19" s="210"/>
      <c r="H19" s="121"/>
      <c r="I19" s="109"/>
      <c r="J19" s="159" t="s">
        <v>307</v>
      </c>
      <c r="K19" s="159"/>
      <c r="L19" s="110"/>
      <c r="M19" s="110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ht="16.5" customHeight="1" x14ac:dyDescent="0.6">
      <c r="A20" s="4" t="s">
        <v>19</v>
      </c>
      <c r="B20" s="207"/>
      <c r="C20" s="117" t="s">
        <v>344</v>
      </c>
      <c r="D20" s="166"/>
      <c r="E20" s="167"/>
      <c r="F20" s="168"/>
      <c r="G20" s="210"/>
      <c r="H20" s="122"/>
      <c r="I20" s="111"/>
      <c r="J20" s="160"/>
      <c r="K20" s="160"/>
      <c r="L20" s="112"/>
      <c r="M20" s="112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ht="17.25" customHeight="1" x14ac:dyDescent="0.6">
      <c r="A21" s="7"/>
      <c r="B21" s="208"/>
      <c r="C21" s="120" t="s">
        <v>139</v>
      </c>
      <c r="D21" s="169" t="s">
        <v>264</v>
      </c>
      <c r="E21" s="170"/>
      <c r="F21" s="171" t="s">
        <v>139</v>
      </c>
      <c r="G21" s="212"/>
      <c r="H21" s="123"/>
      <c r="I21" s="113"/>
      <c r="J21" s="161"/>
      <c r="K21" s="162"/>
      <c r="L21" s="114"/>
      <c r="M21" s="11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67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27" customFormat="1" ht="23.25" customHeight="1" x14ac:dyDescent="0.6">
      <c r="A23" s="200" t="s">
        <v>267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14</v>
      </c>
      <c r="G24" s="29" t="s">
        <v>26</v>
      </c>
      <c r="H24" s="29"/>
      <c r="I24" s="31"/>
      <c r="J24" s="29" t="s">
        <v>51</v>
      </c>
      <c r="K24" s="24"/>
      <c r="L24" s="32">
        <f>F24*12/F26</f>
        <v>5.6</v>
      </c>
      <c r="M24" s="133" t="s">
        <v>26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16</v>
      </c>
      <c r="G25" s="29" t="s">
        <v>26</v>
      </c>
      <c r="H25" s="24"/>
      <c r="I25" s="24"/>
      <c r="J25" s="29" t="s">
        <v>52</v>
      </c>
      <c r="K25" s="24"/>
      <c r="L25" s="32">
        <f>F25*12/F26</f>
        <v>6.4</v>
      </c>
      <c r="M25" s="133" t="s">
        <v>26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30</v>
      </c>
      <c r="G26" s="29" t="s">
        <v>26</v>
      </c>
      <c r="H26" s="24"/>
      <c r="I26" s="24"/>
      <c r="J26" s="29" t="s">
        <v>20</v>
      </c>
      <c r="K26" s="24"/>
      <c r="L26" s="95">
        <f>SUM(L24:L25)</f>
        <v>12</v>
      </c>
      <c r="M26" s="133" t="s">
        <v>26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</row>
    <row r="28" spans="1:106" ht="18.899999999999999" customHeight="1" x14ac:dyDescent="0.6">
      <c r="A28" s="50"/>
      <c r="B28" s="1"/>
      <c r="C28" s="51" t="s">
        <v>49</v>
      </c>
      <c r="D28" s="23"/>
      <c r="E28" s="23"/>
      <c r="F28" s="23"/>
      <c r="G28" s="23"/>
      <c r="H28" s="23"/>
      <c r="I28" s="23"/>
      <c r="J28" s="23"/>
      <c r="K28" s="23"/>
      <c r="L28" s="23"/>
      <c r="M28" s="13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5" customFormat="1" ht="18.899999999999999" customHeight="1" x14ac:dyDescent="0.6"/>
    <row r="30" spans="1:106" s="25" customFormat="1" ht="18.899999999999999" customHeight="1" x14ac:dyDescent="0.6"/>
    <row r="31" spans="1:106" s="25" customFormat="1" ht="18.899999999999999" customHeight="1" x14ac:dyDescent="0.6"/>
    <row r="33" s="25" customFormat="1" ht="18.899999999999999" customHeight="1" x14ac:dyDescent="0.6"/>
    <row r="34" s="25" customFormat="1" ht="18.899999999999999" customHeight="1" x14ac:dyDescent="0.6"/>
    <row r="35" s="25" customFormat="1" ht="18.899999999999999" customHeight="1" x14ac:dyDescent="0.6"/>
    <row r="36" s="25" customFormat="1" ht="18.899999999999999" customHeight="1" x14ac:dyDescent="0.6"/>
    <row r="37" s="25" customFormat="1" ht="18.899999999999999" customHeight="1" x14ac:dyDescent="0.6"/>
    <row r="38" s="25" customFormat="1" ht="18.899999999999999" customHeight="1" x14ac:dyDescent="0.6"/>
    <row r="39" s="25" customFormat="1" ht="18.899999999999999" customHeight="1" x14ac:dyDescent="0.6"/>
    <row r="40" s="25" customFormat="1" ht="18.899999999999999" customHeight="1" x14ac:dyDescent="0.6"/>
    <row r="41" s="25" customFormat="1" ht="18.899999999999999" customHeight="1" x14ac:dyDescent="0.6"/>
    <row r="42" s="25" customFormat="1" ht="18.899999999999999" customHeight="1" x14ac:dyDescent="0.6"/>
    <row r="43" s="25" customFormat="1" ht="18.899999999999999" customHeight="1" x14ac:dyDescent="0.6"/>
    <row r="44" s="25" customFormat="1" ht="18.899999999999999" customHeight="1" x14ac:dyDescent="0.6"/>
    <row r="45" s="25" customFormat="1" ht="18.899999999999999" customHeight="1" x14ac:dyDescent="0.6"/>
    <row r="46" s="25" customFormat="1" ht="18.899999999999999" customHeight="1" x14ac:dyDescent="0.6"/>
    <row r="47" s="25" customFormat="1" ht="18.899999999999999" customHeight="1" x14ac:dyDescent="0.6"/>
    <row r="48" s="25" customFormat="1" ht="18.899999999999999" customHeight="1" x14ac:dyDescent="0.6"/>
    <row r="49" s="25" customFormat="1" ht="18.899999999999999" customHeight="1" x14ac:dyDescent="0.6"/>
    <row r="50" s="25" customFormat="1" ht="18.899999999999999" customHeight="1" x14ac:dyDescent="0.6"/>
    <row r="51" s="25" customFormat="1" ht="18.899999999999999" customHeight="1" x14ac:dyDescent="0.6"/>
    <row r="52" s="25" customFormat="1" ht="18.899999999999999" customHeight="1" x14ac:dyDescent="0.6"/>
    <row r="53" s="25" customFormat="1" ht="18.899999999999999" customHeight="1" x14ac:dyDescent="0.6"/>
    <row r="54" s="25" customFormat="1" ht="18.899999999999999" customHeight="1" x14ac:dyDescent="0.6"/>
    <row r="55" s="25" customFormat="1" ht="18.899999999999999" customHeight="1" x14ac:dyDescent="0.6"/>
    <row r="56" s="25" customFormat="1" ht="18.899999999999999" customHeight="1" x14ac:dyDescent="0.6"/>
    <row r="57" s="25" customFormat="1" ht="18.899999999999999" customHeight="1" x14ac:dyDescent="0.6"/>
    <row r="58" s="25" customFormat="1" ht="18.899999999999999" customHeight="1" x14ac:dyDescent="0.6"/>
    <row r="59" s="25" customFormat="1" ht="18.899999999999999" customHeight="1" x14ac:dyDescent="0.6"/>
  </sheetData>
  <mergeCells count="10">
    <mergeCell ref="A23:M23"/>
    <mergeCell ref="B7:B21"/>
    <mergeCell ref="G7:G21"/>
    <mergeCell ref="H13:I13"/>
    <mergeCell ref="H14:I14"/>
    <mergeCell ref="A1:M1"/>
    <mergeCell ref="A2:M2"/>
    <mergeCell ref="K3:M3"/>
    <mergeCell ref="A22:M22"/>
    <mergeCell ref="D3:E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Normal="100" zoomScaleSheetLayoutView="100" workbookViewId="0">
      <selection activeCell="N19" sqref="N19"/>
    </sheetView>
  </sheetViews>
  <sheetFormatPr defaultColWidth="9.109375" defaultRowHeight="18.899999999999999" customHeight="1" x14ac:dyDescent="0.6"/>
  <cols>
    <col min="1" max="1" width="9" style="90" customWidth="1"/>
    <col min="2" max="2" width="6" style="90" customWidth="1"/>
    <col min="3" max="6" width="10" style="90" customWidth="1"/>
    <col min="7" max="7" width="6" style="90" customWidth="1"/>
    <col min="8" max="13" width="10" style="90" customWidth="1"/>
    <col min="14" max="16384" width="9.109375" style="90"/>
  </cols>
  <sheetData>
    <row r="1" spans="1:106" s="88" customFormat="1" ht="21.9" customHeight="1" x14ac:dyDescent="0.6">
      <c r="A1" s="224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06" s="88" customFormat="1" ht="21.9" customHeight="1" x14ac:dyDescent="0.6">
      <c r="A2" s="227" t="s">
        <v>78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06" s="66" customFormat="1" ht="21.9" customHeight="1" x14ac:dyDescent="0.6">
      <c r="A3" s="53"/>
      <c r="B3" s="54"/>
      <c r="C3" s="55" t="s">
        <v>1</v>
      </c>
      <c r="D3" s="203" t="s">
        <v>50</v>
      </c>
      <c r="E3" s="203"/>
      <c r="F3" s="22" t="s">
        <v>2</v>
      </c>
      <c r="G3" s="204" t="s">
        <v>53</v>
      </c>
      <c r="H3" s="204"/>
      <c r="I3" s="204"/>
      <c r="J3" s="204"/>
      <c r="K3" s="97" t="s">
        <v>3</v>
      </c>
      <c r="L3" s="230" t="s">
        <v>254</v>
      </c>
      <c r="M3" s="231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</row>
    <row r="7" spans="1:106" ht="16.5" customHeight="1" x14ac:dyDescent="0.6">
      <c r="A7" s="108"/>
      <c r="B7" s="206" t="s">
        <v>64</v>
      </c>
      <c r="C7" s="117" t="s">
        <v>142</v>
      </c>
      <c r="D7" s="121" t="s">
        <v>225</v>
      </c>
      <c r="E7" s="121" t="s">
        <v>319</v>
      </c>
      <c r="F7" s="110" t="s">
        <v>143</v>
      </c>
      <c r="G7" s="209" t="s">
        <v>65</v>
      </c>
      <c r="H7" s="165" t="s">
        <v>145</v>
      </c>
      <c r="I7" s="165" t="s">
        <v>80</v>
      </c>
      <c r="J7" s="165"/>
      <c r="K7" s="163" t="s">
        <v>319</v>
      </c>
      <c r="L7" s="121"/>
      <c r="M7" s="124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</row>
    <row r="8" spans="1:106" ht="16.5" customHeight="1" x14ac:dyDescent="0.6">
      <c r="A8" s="4" t="s">
        <v>15</v>
      </c>
      <c r="B8" s="207"/>
      <c r="C8" s="117" t="s">
        <v>345</v>
      </c>
      <c r="D8" s="122"/>
      <c r="E8" s="111"/>
      <c r="F8" s="117" t="s">
        <v>345</v>
      </c>
      <c r="G8" s="210"/>
      <c r="H8" s="168"/>
      <c r="I8" s="168"/>
      <c r="J8" s="168"/>
      <c r="K8" s="166"/>
      <c r="L8" s="122"/>
      <c r="M8" s="125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</row>
    <row r="9" spans="1:106" ht="16.5" customHeight="1" x14ac:dyDescent="0.6">
      <c r="A9" s="7"/>
      <c r="B9" s="207"/>
      <c r="C9" s="120" t="s">
        <v>113</v>
      </c>
      <c r="D9" s="123">
        <v>4416</v>
      </c>
      <c r="E9" s="113" t="s">
        <v>113</v>
      </c>
      <c r="F9" s="114" t="s">
        <v>144</v>
      </c>
      <c r="G9" s="210"/>
      <c r="H9" s="169">
        <v>4416</v>
      </c>
      <c r="I9" s="171"/>
      <c r="J9" s="171"/>
      <c r="K9" s="175" t="s">
        <v>144</v>
      </c>
      <c r="L9" s="123"/>
      <c r="M9" s="126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</row>
    <row r="10" spans="1:106" ht="16.5" customHeight="1" x14ac:dyDescent="0.6">
      <c r="A10" s="8"/>
      <c r="B10" s="207"/>
      <c r="C10" s="110" t="s">
        <v>157</v>
      </c>
      <c r="D10" s="165" t="s">
        <v>158</v>
      </c>
      <c r="E10" s="165" t="s">
        <v>80</v>
      </c>
      <c r="F10" s="165" t="s">
        <v>317</v>
      </c>
      <c r="G10" s="210"/>
      <c r="H10" s="110" t="s">
        <v>149</v>
      </c>
      <c r="I10" s="165" t="s">
        <v>150</v>
      </c>
      <c r="J10" s="165" t="s">
        <v>80</v>
      </c>
      <c r="K10" s="110" t="s">
        <v>319</v>
      </c>
      <c r="L10" s="121"/>
      <c r="M10" s="124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</row>
    <row r="11" spans="1:106" ht="16.5" customHeight="1" x14ac:dyDescent="0.6">
      <c r="A11" s="4" t="s">
        <v>16</v>
      </c>
      <c r="B11" s="207"/>
      <c r="C11" s="117" t="s">
        <v>346</v>
      </c>
      <c r="D11" s="168"/>
      <c r="E11" s="167"/>
      <c r="F11" s="168"/>
      <c r="G11" s="210"/>
      <c r="H11" s="117" t="s">
        <v>345</v>
      </c>
      <c r="I11" s="168"/>
      <c r="J11" s="167"/>
      <c r="K11" s="112"/>
      <c r="L11" s="122"/>
      <c r="M11" s="125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</row>
    <row r="12" spans="1:106" ht="16.5" customHeight="1" thickBot="1" x14ac:dyDescent="0.65">
      <c r="A12" s="7"/>
      <c r="B12" s="207"/>
      <c r="C12" s="114" t="s">
        <v>85</v>
      </c>
      <c r="D12" s="169">
        <v>4416</v>
      </c>
      <c r="E12" s="171"/>
      <c r="F12" s="171" t="s">
        <v>85</v>
      </c>
      <c r="G12" s="210"/>
      <c r="H12" s="114" t="s">
        <v>144</v>
      </c>
      <c r="I12" s="169">
        <v>4416</v>
      </c>
      <c r="J12" s="171"/>
      <c r="K12" s="114" t="s">
        <v>144</v>
      </c>
      <c r="L12" s="123"/>
      <c r="M12" s="126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</row>
    <row r="13" spans="1:106" ht="16.5" customHeight="1" x14ac:dyDescent="0.6">
      <c r="A13" s="8"/>
      <c r="B13" s="207"/>
      <c r="C13" s="121"/>
      <c r="D13" s="121"/>
      <c r="E13" s="121"/>
      <c r="F13" s="127"/>
      <c r="G13" s="211"/>
      <c r="H13" s="213"/>
      <c r="I13" s="214"/>
      <c r="J13" s="127"/>
      <c r="K13" s="110"/>
      <c r="L13" s="110"/>
      <c r="M13" s="110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</row>
    <row r="14" spans="1:106" ht="16.5" customHeight="1" x14ac:dyDescent="0.6">
      <c r="A14" s="4" t="s">
        <v>17</v>
      </c>
      <c r="B14" s="207"/>
      <c r="C14" s="122"/>
      <c r="D14" s="122"/>
      <c r="E14" s="122"/>
      <c r="F14" s="128"/>
      <c r="G14" s="211"/>
      <c r="H14" s="223" t="s">
        <v>87</v>
      </c>
      <c r="I14" s="216"/>
      <c r="J14" s="128"/>
      <c r="K14" s="112"/>
      <c r="L14" s="112"/>
      <c r="M14" s="112"/>
    </row>
    <row r="15" spans="1:106" ht="16.5" customHeight="1" thickBot="1" x14ac:dyDescent="0.65">
      <c r="A15" s="7"/>
      <c r="B15" s="207"/>
      <c r="C15" s="123"/>
      <c r="D15" s="123"/>
      <c r="E15" s="123"/>
      <c r="F15" s="129"/>
      <c r="G15" s="211"/>
      <c r="H15" s="98"/>
      <c r="I15" s="116"/>
      <c r="J15" s="129"/>
      <c r="K15" s="112"/>
      <c r="L15" s="114"/>
      <c r="M15" s="114"/>
    </row>
    <row r="16" spans="1:106" ht="16.5" customHeight="1" x14ac:dyDescent="0.6">
      <c r="A16" s="8"/>
      <c r="B16" s="207"/>
      <c r="C16" s="110" t="s">
        <v>155</v>
      </c>
      <c r="D16" s="165" t="s">
        <v>156</v>
      </c>
      <c r="E16" s="165" t="s">
        <v>80</v>
      </c>
      <c r="F16" s="165" t="s">
        <v>309</v>
      </c>
      <c r="G16" s="210"/>
      <c r="H16" s="110" t="s">
        <v>146</v>
      </c>
      <c r="I16" s="110" t="s">
        <v>148</v>
      </c>
      <c r="J16" s="110" t="s">
        <v>80</v>
      </c>
      <c r="K16" s="110" t="s">
        <v>309</v>
      </c>
      <c r="L16" s="110"/>
      <c r="M16" s="110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</row>
    <row r="17" spans="1:106" ht="16.5" customHeight="1" x14ac:dyDescent="0.6">
      <c r="A17" s="4" t="s">
        <v>18</v>
      </c>
      <c r="B17" s="207"/>
      <c r="C17" s="117" t="s">
        <v>347</v>
      </c>
      <c r="D17" s="168"/>
      <c r="E17" s="167"/>
      <c r="F17" s="168"/>
      <c r="G17" s="210"/>
      <c r="H17" s="117" t="s">
        <v>347</v>
      </c>
      <c r="I17" s="112"/>
      <c r="J17" s="111"/>
      <c r="K17" s="112"/>
      <c r="L17" s="112"/>
      <c r="M17" s="112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</row>
    <row r="18" spans="1:106" ht="16.5" customHeight="1" x14ac:dyDescent="0.6">
      <c r="A18" s="7"/>
      <c r="B18" s="207"/>
      <c r="C18" s="114" t="s">
        <v>147</v>
      </c>
      <c r="D18" s="169">
        <v>4416</v>
      </c>
      <c r="E18" s="171"/>
      <c r="F18" s="171" t="s">
        <v>147</v>
      </c>
      <c r="G18" s="210"/>
      <c r="H18" s="114" t="s">
        <v>147</v>
      </c>
      <c r="I18" s="123">
        <v>4416</v>
      </c>
      <c r="J18" s="114"/>
      <c r="K18" s="114" t="s">
        <v>147</v>
      </c>
      <c r="L18" s="114"/>
      <c r="M18" s="114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</row>
    <row r="19" spans="1:106" ht="16.5" customHeight="1" x14ac:dyDescent="0.6">
      <c r="A19" s="8"/>
      <c r="B19" s="207"/>
      <c r="C19" s="147"/>
      <c r="D19" s="147" t="s">
        <v>143</v>
      </c>
      <c r="E19" s="147" t="s">
        <v>145</v>
      </c>
      <c r="F19" s="110" t="s">
        <v>80</v>
      </c>
      <c r="G19" s="210"/>
      <c r="H19" s="147"/>
      <c r="I19" s="148" t="s">
        <v>343</v>
      </c>
      <c r="J19" s="159" t="s">
        <v>307</v>
      </c>
      <c r="K19" s="159"/>
      <c r="L19" s="121"/>
      <c r="M19" s="124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</row>
    <row r="20" spans="1:106" ht="16.5" customHeight="1" x14ac:dyDescent="0.6">
      <c r="A20" s="4" t="s">
        <v>19</v>
      </c>
      <c r="B20" s="207"/>
      <c r="C20" s="149"/>
      <c r="D20" s="149" t="s">
        <v>348</v>
      </c>
      <c r="E20" s="149"/>
      <c r="F20" s="150"/>
      <c r="G20" s="210"/>
      <c r="H20" s="149"/>
      <c r="I20" s="151"/>
      <c r="J20" s="160"/>
      <c r="K20" s="160"/>
      <c r="L20" s="122"/>
      <c r="M20" s="125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</row>
    <row r="21" spans="1:106" ht="17.25" customHeight="1" x14ac:dyDescent="0.6">
      <c r="A21" s="7"/>
      <c r="B21" s="208"/>
      <c r="C21" s="152"/>
      <c r="D21" s="114" t="s">
        <v>271</v>
      </c>
      <c r="E21" s="152">
        <v>4416</v>
      </c>
      <c r="F21" s="153"/>
      <c r="G21" s="212"/>
      <c r="H21" s="152"/>
      <c r="I21" s="114" t="s">
        <v>271</v>
      </c>
      <c r="J21" s="161"/>
      <c r="K21" s="162"/>
      <c r="L21" s="123"/>
      <c r="M21" s="126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</row>
    <row r="22" spans="1:106" s="91" customFormat="1" ht="24.75" customHeight="1" x14ac:dyDescent="0.6">
      <c r="A22" s="224" t="s">
        <v>67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6"/>
    </row>
    <row r="23" spans="1:106" s="91" customFormat="1" ht="23.25" customHeight="1" x14ac:dyDescent="0.6">
      <c r="A23" s="227" t="s">
        <v>256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9"/>
    </row>
    <row r="24" spans="1:106" ht="18.899999999999999" customHeight="1" x14ac:dyDescent="0.6">
      <c r="A24" s="64"/>
      <c r="B24" s="65" t="s">
        <v>27</v>
      </c>
      <c r="C24" s="66"/>
      <c r="D24" s="65" t="s">
        <v>51</v>
      </c>
      <c r="E24" s="66"/>
      <c r="F24" s="67">
        <v>8</v>
      </c>
      <c r="G24" s="65" t="s">
        <v>26</v>
      </c>
      <c r="H24" s="65"/>
      <c r="I24" s="68" t="s">
        <v>28</v>
      </c>
      <c r="J24" s="65" t="s">
        <v>51</v>
      </c>
      <c r="K24" s="66"/>
      <c r="L24" s="32">
        <f>F24*12/F26</f>
        <v>3.3103448275862069</v>
      </c>
      <c r="M24" s="136" t="s">
        <v>26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</row>
    <row r="25" spans="1:106" ht="18.899999999999999" customHeight="1" x14ac:dyDescent="0.6">
      <c r="A25" s="69"/>
      <c r="B25" s="66"/>
      <c r="C25" s="66"/>
      <c r="D25" s="65" t="s">
        <v>52</v>
      </c>
      <c r="E25" s="66"/>
      <c r="F25" s="70">
        <v>21</v>
      </c>
      <c r="G25" s="65" t="s">
        <v>26</v>
      </c>
      <c r="H25" s="66"/>
      <c r="I25" s="66"/>
      <c r="J25" s="65" t="s">
        <v>52</v>
      </c>
      <c r="K25" s="66"/>
      <c r="L25" s="32">
        <f>F25*12/F26</f>
        <v>8.6896551724137936</v>
      </c>
      <c r="M25" s="136" t="s">
        <v>26</v>
      </c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</row>
    <row r="26" spans="1:106" ht="18.899999999999999" customHeight="1" thickBot="1" x14ac:dyDescent="0.65">
      <c r="A26" s="69"/>
      <c r="B26" s="66"/>
      <c r="C26" s="66"/>
      <c r="D26" s="65" t="s">
        <v>20</v>
      </c>
      <c r="E26" s="66"/>
      <c r="F26" s="71">
        <v>29</v>
      </c>
      <c r="G26" s="65" t="s">
        <v>26</v>
      </c>
      <c r="H26" s="66"/>
      <c r="I26" s="66"/>
      <c r="J26" s="65" t="s">
        <v>20</v>
      </c>
      <c r="K26" s="66"/>
      <c r="L26" s="95">
        <f>SUM(L24:L25)</f>
        <v>12</v>
      </c>
      <c r="M26" s="136" t="s">
        <v>26</v>
      </c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</row>
    <row r="27" spans="1:106" ht="18.899999999999999" customHeight="1" thickTop="1" x14ac:dyDescent="0.6">
      <c r="A27" s="72" t="s">
        <v>47</v>
      </c>
      <c r="B27" s="73"/>
      <c r="C27" s="74" t="s">
        <v>48</v>
      </c>
      <c r="D27" s="65"/>
      <c r="E27" s="66"/>
      <c r="F27" s="75"/>
      <c r="G27" s="65"/>
      <c r="H27" s="66"/>
      <c r="I27" s="66"/>
      <c r="J27" s="65"/>
      <c r="K27" s="66"/>
      <c r="L27" s="76"/>
      <c r="M27" s="136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</row>
    <row r="28" spans="1:106" ht="18.899999999999999" customHeight="1" x14ac:dyDescent="0.6">
      <c r="A28" s="77"/>
      <c r="B28" s="78"/>
      <c r="C28" s="79" t="s">
        <v>49</v>
      </c>
      <c r="D28" s="58"/>
      <c r="E28" s="58"/>
      <c r="F28" s="58"/>
      <c r="G28" s="58"/>
      <c r="H28" s="58"/>
      <c r="I28" s="58"/>
      <c r="J28" s="58"/>
      <c r="K28" s="58"/>
      <c r="L28" s="58"/>
      <c r="M28" s="137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</row>
    <row r="29" spans="1:106" s="89" customFormat="1" ht="18.899999999999999" customHeight="1" x14ac:dyDescent="0.6"/>
    <row r="30" spans="1:106" s="89" customFormat="1" ht="18.899999999999999" customHeight="1" x14ac:dyDescent="0.6"/>
    <row r="31" spans="1:106" s="89" customFormat="1" ht="18.899999999999999" customHeight="1" x14ac:dyDescent="0.6"/>
    <row r="33" s="89" customFormat="1" ht="18.899999999999999" customHeight="1" x14ac:dyDescent="0.6"/>
    <row r="34" s="89" customFormat="1" ht="18.899999999999999" customHeight="1" x14ac:dyDescent="0.6"/>
    <row r="35" s="89" customFormat="1" ht="18.899999999999999" customHeight="1" x14ac:dyDescent="0.6"/>
    <row r="36" s="89" customFormat="1" ht="18.899999999999999" customHeight="1" x14ac:dyDescent="0.6"/>
    <row r="37" s="89" customFormat="1" ht="18.899999999999999" customHeight="1" x14ac:dyDescent="0.6"/>
    <row r="38" s="89" customFormat="1" ht="18.899999999999999" customHeight="1" x14ac:dyDescent="0.6"/>
    <row r="39" s="89" customFormat="1" ht="18.899999999999999" customHeight="1" x14ac:dyDescent="0.6"/>
    <row r="40" s="89" customFormat="1" ht="18.899999999999999" customHeight="1" x14ac:dyDescent="0.6"/>
    <row r="41" s="89" customFormat="1" ht="18.899999999999999" customHeight="1" x14ac:dyDescent="0.6"/>
    <row r="42" s="89" customFormat="1" ht="18.899999999999999" customHeight="1" x14ac:dyDescent="0.6"/>
    <row r="43" s="89" customFormat="1" ht="18.899999999999999" customHeight="1" x14ac:dyDescent="0.6"/>
    <row r="44" s="89" customFormat="1" ht="18.899999999999999" customHeight="1" x14ac:dyDescent="0.6"/>
    <row r="45" s="89" customFormat="1" ht="18.899999999999999" customHeight="1" x14ac:dyDescent="0.6"/>
    <row r="46" s="89" customFormat="1" ht="18.899999999999999" customHeight="1" x14ac:dyDescent="0.6"/>
    <row r="47" s="89" customFormat="1" ht="18.899999999999999" customHeight="1" x14ac:dyDescent="0.6"/>
    <row r="48" s="89" customFormat="1" ht="18.899999999999999" customHeight="1" x14ac:dyDescent="0.6"/>
    <row r="49" s="89" customFormat="1" ht="18.899999999999999" customHeight="1" x14ac:dyDescent="0.6"/>
    <row r="50" s="89" customFormat="1" ht="18.899999999999999" customHeight="1" x14ac:dyDescent="0.6"/>
    <row r="51" s="89" customFormat="1" ht="18.899999999999999" customHeight="1" x14ac:dyDescent="0.6"/>
    <row r="52" s="89" customFormat="1" ht="18.899999999999999" customHeight="1" x14ac:dyDescent="0.6"/>
    <row r="53" s="89" customFormat="1" ht="18.899999999999999" customHeight="1" x14ac:dyDescent="0.6"/>
    <row r="54" s="89" customFormat="1" ht="18.899999999999999" customHeight="1" x14ac:dyDescent="0.6"/>
    <row r="55" s="89" customFormat="1" ht="18.899999999999999" customHeight="1" x14ac:dyDescent="0.6"/>
    <row r="56" s="89" customFormat="1" ht="18.899999999999999" customHeight="1" x14ac:dyDescent="0.6"/>
    <row r="57" s="89" customFormat="1" ht="18.899999999999999" customHeight="1" x14ac:dyDescent="0.6"/>
    <row r="58" s="89" customFormat="1" ht="18.899999999999999" customHeight="1" x14ac:dyDescent="0.6"/>
    <row r="59" s="89" customFormat="1" ht="18.899999999999999" customHeight="1" x14ac:dyDescent="0.6"/>
  </sheetData>
  <mergeCells count="11">
    <mergeCell ref="H14:I14"/>
    <mergeCell ref="A22:M22"/>
    <mergeCell ref="A23:M23"/>
    <mergeCell ref="G3:J3"/>
    <mergeCell ref="H13:I13"/>
    <mergeCell ref="A1:M1"/>
    <mergeCell ref="A2:M2"/>
    <mergeCell ref="D3:E3"/>
    <mergeCell ref="B7:B21"/>
    <mergeCell ref="L3:M3"/>
    <mergeCell ref="G7:G21"/>
  </mergeCells>
  <phoneticPr fontId="35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Normal="100" zoomScaleSheetLayoutView="100" workbookViewId="0">
      <selection activeCell="M10" sqref="M10"/>
    </sheetView>
  </sheetViews>
  <sheetFormatPr defaultColWidth="9.109375" defaultRowHeight="18.899999999999999" customHeight="1" x14ac:dyDescent="0.6"/>
  <cols>
    <col min="1" max="1" width="9" style="39" customWidth="1"/>
    <col min="2" max="2" width="6" style="39" customWidth="1"/>
    <col min="3" max="6" width="10" style="39" customWidth="1"/>
    <col min="7" max="7" width="6" style="39" customWidth="1"/>
    <col min="8" max="13" width="10" style="39" customWidth="1"/>
    <col min="14" max="16384" width="9.109375" style="39"/>
  </cols>
  <sheetData>
    <row r="1" spans="1:106" s="37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37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9" customFormat="1" ht="21.9" customHeight="1" x14ac:dyDescent="0.6">
      <c r="A3" s="36"/>
      <c r="B3" s="20"/>
      <c r="C3" s="21" t="s">
        <v>1</v>
      </c>
      <c r="D3" s="203" t="s">
        <v>39</v>
      </c>
      <c r="E3" s="203"/>
      <c r="F3" s="22" t="s">
        <v>2</v>
      </c>
      <c r="G3" s="20" t="s">
        <v>40</v>
      </c>
      <c r="H3" s="21"/>
      <c r="I3" s="21"/>
      <c r="J3" s="21" t="s">
        <v>3</v>
      </c>
      <c r="K3" s="204" t="s">
        <v>46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</row>
    <row r="7" spans="1:106" ht="16.5" customHeight="1" x14ac:dyDescent="0.6">
      <c r="A7" s="108"/>
      <c r="B7" s="206" t="s">
        <v>64</v>
      </c>
      <c r="C7" s="110" t="s">
        <v>159</v>
      </c>
      <c r="D7" s="165" t="s">
        <v>160</v>
      </c>
      <c r="E7" s="165" t="s">
        <v>80</v>
      </c>
      <c r="F7" s="165" t="s">
        <v>309</v>
      </c>
      <c r="G7" s="209" t="s">
        <v>65</v>
      </c>
      <c r="H7" s="163" t="s">
        <v>226</v>
      </c>
      <c r="I7" s="191" t="s">
        <v>151</v>
      </c>
      <c r="J7" s="191" t="s">
        <v>154</v>
      </c>
      <c r="K7" s="192" t="s">
        <v>319</v>
      </c>
      <c r="L7" s="121"/>
      <c r="M7" s="124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</row>
    <row r="8" spans="1:106" ht="16.5" customHeight="1" x14ac:dyDescent="0.6">
      <c r="A8" s="4" t="s">
        <v>15</v>
      </c>
      <c r="B8" s="207"/>
      <c r="C8" s="112" t="s">
        <v>349</v>
      </c>
      <c r="D8" s="168"/>
      <c r="E8" s="167"/>
      <c r="F8" s="168"/>
      <c r="G8" s="210"/>
      <c r="H8" s="166"/>
      <c r="I8" s="122"/>
      <c r="J8" s="122"/>
      <c r="K8" s="128"/>
      <c r="L8" s="122"/>
      <c r="M8" s="125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</row>
    <row r="9" spans="1:106" ht="16.5" customHeight="1" x14ac:dyDescent="0.6">
      <c r="A9" s="7"/>
      <c r="B9" s="207"/>
      <c r="C9" s="114" t="s">
        <v>147</v>
      </c>
      <c r="D9" s="171" t="s">
        <v>268</v>
      </c>
      <c r="E9" s="171"/>
      <c r="F9" s="171" t="s">
        <v>147</v>
      </c>
      <c r="G9" s="210"/>
      <c r="H9" s="169" t="s">
        <v>265</v>
      </c>
      <c r="I9" s="123" t="s">
        <v>153</v>
      </c>
      <c r="J9" s="123" t="s">
        <v>152</v>
      </c>
      <c r="K9" s="129" t="s">
        <v>321</v>
      </c>
      <c r="L9" s="123"/>
      <c r="M9" s="126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</row>
    <row r="10" spans="1:106" ht="16.5" customHeight="1" x14ac:dyDescent="0.6">
      <c r="A10" s="8"/>
      <c r="B10" s="207"/>
      <c r="C10" s="110" t="s">
        <v>161</v>
      </c>
      <c r="D10" s="110" t="s">
        <v>80</v>
      </c>
      <c r="E10" s="110" t="s">
        <v>321</v>
      </c>
      <c r="F10" s="110"/>
      <c r="G10" s="210"/>
      <c r="H10" s="121" t="s">
        <v>226</v>
      </c>
      <c r="I10" s="121" t="s">
        <v>151</v>
      </c>
      <c r="J10" s="121" t="s">
        <v>154</v>
      </c>
      <c r="K10" s="127" t="s">
        <v>319</v>
      </c>
      <c r="L10" s="121"/>
      <c r="M10" s="124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</row>
    <row r="11" spans="1:106" ht="16.5" customHeight="1" x14ac:dyDescent="0.6">
      <c r="A11" s="4" t="s">
        <v>16</v>
      </c>
      <c r="B11" s="207"/>
      <c r="C11" s="112"/>
      <c r="D11" s="112"/>
      <c r="E11" s="111"/>
      <c r="F11" s="112"/>
      <c r="G11" s="210"/>
      <c r="H11" s="122"/>
      <c r="I11" s="122"/>
      <c r="J11" s="122"/>
      <c r="K11" s="128"/>
      <c r="L11" s="122"/>
      <c r="M11" s="125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</row>
    <row r="12" spans="1:106" ht="16.5" customHeight="1" thickBot="1" x14ac:dyDescent="0.65">
      <c r="A12" s="7"/>
      <c r="B12" s="207"/>
      <c r="C12" s="114" t="s">
        <v>268</v>
      </c>
      <c r="D12" s="114"/>
      <c r="E12" s="114" t="s">
        <v>82</v>
      </c>
      <c r="F12" s="114"/>
      <c r="G12" s="210"/>
      <c r="H12" s="123" t="s">
        <v>265</v>
      </c>
      <c r="I12" s="123" t="s">
        <v>153</v>
      </c>
      <c r="J12" s="123" t="s">
        <v>152</v>
      </c>
      <c r="K12" s="129" t="s">
        <v>321</v>
      </c>
      <c r="L12" s="123"/>
      <c r="M12" s="126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</row>
    <row r="13" spans="1:106" ht="16.5" customHeight="1" x14ac:dyDescent="0.6">
      <c r="A13" s="8"/>
      <c r="B13" s="207"/>
      <c r="C13" s="121" t="s">
        <v>227</v>
      </c>
      <c r="D13" s="109" t="s">
        <v>317</v>
      </c>
      <c r="E13" s="165" t="s">
        <v>162</v>
      </c>
      <c r="F13" s="165" t="s">
        <v>80</v>
      </c>
      <c r="G13" s="211"/>
      <c r="H13" s="213"/>
      <c r="I13" s="214"/>
      <c r="J13" s="165" t="s">
        <v>317</v>
      </c>
      <c r="K13" s="110"/>
      <c r="L13" s="110"/>
      <c r="M13" s="110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</row>
    <row r="14" spans="1:106" ht="16.5" customHeight="1" x14ac:dyDescent="0.6">
      <c r="A14" s="4" t="s">
        <v>17</v>
      </c>
      <c r="B14" s="207"/>
      <c r="C14" s="122"/>
      <c r="D14" s="111"/>
      <c r="E14" s="168"/>
      <c r="F14" s="167"/>
      <c r="G14" s="211"/>
      <c r="H14" s="232" t="s">
        <v>87</v>
      </c>
      <c r="I14" s="233"/>
      <c r="J14" s="168"/>
      <c r="K14" s="112"/>
      <c r="L14" s="112"/>
      <c r="M14" s="112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</row>
    <row r="15" spans="1:106" ht="16.5" customHeight="1" thickBot="1" x14ac:dyDescent="0.65">
      <c r="A15" s="7"/>
      <c r="B15" s="207"/>
      <c r="C15" s="114" t="s">
        <v>268</v>
      </c>
      <c r="D15" s="113" t="s">
        <v>85</v>
      </c>
      <c r="E15" s="171" t="s">
        <v>268</v>
      </c>
      <c r="F15" s="171"/>
      <c r="G15" s="211"/>
      <c r="H15" s="145"/>
      <c r="I15" s="116"/>
      <c r="J15" s="168" t="s">
        <v>85</v>
      </c>
      <c r="K15" s="112"/>
      <c r="L15" s="114"/>
      <c r="M15" s="114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</row>
    <row r="16" spans="1:106" ht="16.5" customHeight="1" x14ac:dyDescent="0.6">
      <c r="A16" s="8"/>
      <c r="B16" s="207"/>
      <c r="C16" s="121" t="s">
        <v>229</v>
      </c>
      <c r="D16" s="109" t="s">
        <v>321</v>
      </c>
      <c r="E16" s="110"/>
      <c r="F16" s="110" t="s">
        <v>230</v>
      </c>
      <c r="G16" s="210"/>
      <c r="H16" s="110" t="s">
        <v>319</v>
      </c>
      <c r="I16" s="165" t="s">
        <v>165</v>
      </c>
      <c r="J16" s="165" t="s">
        <v>80</v>
      </c>
      <c r="K16" s="165" t="s">
        <v>319</v>
      </c>
      <c r="L16" s="110"/>
      <c r="M16" s="110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</row>
    <row r="17" spans="1:106" ht="16.5" customHeight="1" x14ac:dyDescent="0.6">
      <c r="A17" s="4" t="s">
        <v>18</v>
      </c>
      <c r="B17" s="207"/>
      <c r="C17" s="122"/>
      <c r="D17" s="111"/>
      <c r="E17" s="112"/>
      <c r="F17" s="112"/>
      <c r="G17" s="210"/>
      <c r="H17" s="112"/>
      <c r="I17" s="168"/>
      <c r="J17" s="168"/>
      <c r="K17" s="168"/>
      <c r="L17" s="112"/>
      <c r="M17" s="112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</row>
    <row r="18" spans="1:106" ht="16.5" customHeight="1" x14ac:dyDescent="0.6">
      <c r="A18" s="7"/>
      <c r="B18" s="207"/>
      <c r="C18" s="114" t="s">
        <v>268</v>
      </c>
      <c r="D18" s="113" t="s">
        <v>82</v>
      </c>
      <c r="E18" s="114"/>
      <c r="F18" s="114" t="s">
        <v>268</v>
      </c>
      <c r="G18" s="210"/>
      <c r="H18" s="114" t="s">
        <v>113</v>
      </c>
      <c r="I18" s="171" t="s">
        <v>268</v>
      </c>
      <c r="J18" s="171"/>
      <c r="K18" s="168" t="s">
        <v>113</v>
      </c>
      <c r="L18" s="114"/>
      <c r="M18" s="114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</row>
    <row r="19" spans="1:106" ht="16.5" customHeight="1" x14ac:dyDescent="0.6">
      <c r="A19" s="8"/>
      <c r="B19" s="207"/>
      <c r="C19" s="121" t="s">
        <v>229</v>
      </c>
      <c r="D19" s="121" t="s">
        <v>320</v>
      </c>
      <c r="E19" s="173" t="s">
        <v>161</v>
      </c>
      <c r="F19" s="165" t="s">
        <v>80</v>
      </c>
      <c r="G19" s="210"/>
      <c r="H19" s="110" t="s">
        <v>320</v>
      </c>
      <c r="I19" s="110"/>
      <c r="J19" s="159" t="s">
        <v>307</v>
      </c>
      <c r="K19" s="159"/>
      <c r="L19" s="121"/>
      <c r="M19" s="124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</row>
    <row r="20" spans="1:106" ht="16.5" customHeight="1" x14ac:dyDescent="0.6">
      <c r="A20" s="4" t="s">
        <v>19</v>
      </c>
      <c r="B20" s="207"/>
      <c r="C20" s="122"/>
      <c r="D20" s="122"/>
      <c r="E20" s="172"/>
      <c r="F20" s="168"/>
      <c r="G20" s="210"/>
      <c r="H20" s="112"/>
      <c r="I20" s="112"/>
      <c r="J20" s="160"/>
      <c r="K20" s="160"/>
      <c r="L20" s="122"/>
      <c r="M20" s="125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</row>
    <row r="21" spans="1:106" ht="17.25" customHeight="1" x14ac:dyDescent="0.6">
      <c r="A21" s="7"/>
      <c r="B21" s="208"/>
      <c r="C21" s="114" t="s">
        <v>268</v>
      </c>
      <c r="D21" s="123" t="s">
        <v>81</v>
      </c>
      <c r="E21" s="171" t="s">
        <v>268</v>
      </c>
      <c r="F21" s="171"/>
      <c r="G21" s="212"/>
      <c r="H21" s="114" t="s">
        <v>81</v>
      </c>
      <c r="I21" s="114"/>
      <c r="J21" s="161"/>
      <c r="K21" s="162"/>
      <c r="L21" s="123"/>
      <c r="M21" s="126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</row>
    <row r="22" spans="1:106" s="41" customFormat="1" ht="24.75" customHeight="1" x14ac:dyDescent="0.6">
      <c r="A22" s="197" t="s">
        <v>72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41" customFormat="1" ht="23.25" customHeight="1" x14ac:dyDescent="0.6">
      <c r="A23" s="200" t="s">
        <v>258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12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v>4</v>
      </c>
      <c r="M24" s="133" t="s">
        <v>26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20</v>
      </c>
      <c r="G25" s="29" t="s">
        <v>26</v>
      </c>
      <c r="H25" s="24"/>
      <c r="I25" s="24"/>
      <c r="J25" s="29" t="s">
        <v>52</v>
      </c>
      <c r="K25" s="24"/>
      <c r="L25" s="32">
        <f>F25*12/F26</f>
        <v>7.5</v>
      </c>
      <c r="M25" s="133" t="s">
        <v>26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32</v>
      </c>
      <c r="G26" s="29" t="s">
        <v>26</v>
      </c>
      <c r="H26" s="24"/>
      <c r="I26" s="24"/>
      <c r="J26" s="29" t="s">
        <v>20</v>
      </c>
      <c r="K26" s="24"/>
      <c r="L26" s="95">
        <f>SUM(L24:L25)</f>
        <v>11.5</v>
      </c>
      <c r="M26" s="133" t="s">
        <v>26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</row>
    <row r="28" spans="1:106" ht="18.899999999999999" customHeight="1" x14ac:dyDescent="0.6">
      <c r="A28" s="50"/>
      <c r="B28" s="1"/>
      <c r="C28" s="51" t="s">
        <v>49</v>
      </c>
      <c r="D28" s="96"/>
      <c r="E28" s="96"/>
      <c r="F28" s="96"/>
      <c r="G28" s="96"/>
      <c r="H28" s="96"/>
      <c r="I28" s="96"/>
      <c r="J28" s="96"/>
      <c r="K28" s="96"/>
      <c r="L28" s="96"/>
      <c r="M28" s="142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</row>
    <row r="29" spans="1:106" s="38" customFormat="1" ht="18.899999999999999" customHeight="1" x14ac:dyDescent="0.6"/>
    <row r="30" spans="1:106" s="38" customFormat="1" ht="18.899999999999999" customHeight="1" x14ac:dyDescent="0.6"/>
    <row r="31" spans="1:106" s="38" customFormat="1" ht="18.899999999999999" customHeight="1" x14ac:dyDescent="0.6"/>
    <row r="33" s="38" customFormat="1" ht="18.899999999999999" customHeight="1" x14ac:dyDescent="0.6"/>
    <row r="34" s="38" customFormat="1" ht="18.899999999999999" customHeight="1" x14ac:dyDescent="0.6"/>
    <row r="35" s="38" customFormat="1" ht="18.899999999999999" customHeight="1" x14ac:dyDescent="0.6"/>
    <row r="36" s="38" customFormat="1" ht="18.899999999999999" customHeight="1" x14ac:dyDescent="0.6"/>
    <row r="37" s="38" customFormat="1" ht="18.899999999999999" customHeight="1" x14ac:dyDescent="0.6"/>
    <row r="38" s="38" customFormat="1" ht="18.899999999999999" customHeight="1" x14ac:dyDescent="0.6"/>
    <row r="39" s="38" customFormat="1" ht="18.899999999999999" customHeight="1" x14ac:dyDescent="0.6"/>
    <row r="40" s="38" customFormat="1" ht="18.899999999999999" customHeight="1" x14ac:dyDescent="0.6"/>
    <row r="41" s="38" customFormat="1" ht="18.899999999999999" customHeight="1" x14ac:dyDescent="0.6"/>
    <row r="42" s="38" customFormat="1" ht="18.899999999999999" customHeight="1" x14ac:dyDescent="0.6"/>
    <row r="43" s="38" customFormat="1" ht="18.899999999999999" customHeight="1" x14ac:dyDescent="0.6"/>
    <row r="44" s="38" customFormat="1" ht="18.899999999999999" customHeight="1" x14ac:dyDescent="0.6"/>
    <row r="45" s="38" customFormat="1" ht="18.899999999999999" customHeight="1" x14ac:dyDescent="0.6"/>
    <row r="46" s="38" customFormat="1" ht="18.899999999999999" customHeight="1" x14ac:dyDescent="0.6"/>
    <row r="47" s="38" customFormat="1" ht="18.899999999999999" customHeight="1" x14ac:dyDescent="0.6"/>
    <row r="48" s="38" customFormat="1" ht="18.899999999999999" customHeight="1" x14ac:dyDescent="0.6"/>
    <row r="49" s="38" customFormat="1" ht="18.899999999999999" customHeight="1" x14ac:dyDescent="0.6"/>
    <row r="50" s="38" customFormat="1" ht="18.899999999999999" customHeight="1" x14ac:dyDescent="0.6"/>
    <row r="51" s="38" customFormat="1" ht="18.899999999999999" customHeight="1" x14ac:dyDescent="0.6"/>
    <row r="52" s="38" customFormat="1" ht="18.899999999999999" customHeight="1" x14ac:dyDescent="0.6"/>
    <row r="53" s="38" customFormat="1" ht="18.899999999999999" customHeight="1" x14ac:dyDescent="0.6"/>
    <row r="54" s="38" customFormat="1" ht="18.899999999999999" customHeight="1" x14ac:dyDescent="0.6"/>
    <row r="55" s="38" customFormat="1" ht="18.899999999999999" customHeight="1" x14ac:dyDescent="0.6"/>
    <row r="56" s="38" customFormat="1" ht="18.899999999999999" customHeight="1" x14ac:dyDescent="0.6"/>
    <row r="57" s="38" customFormat="1" ht="18.899999999999999" customHeight="1" x14ac:dyDescent="0.6"/>
    <row r="58" s="38" customFormat="1" ht="18.899999999999999" customHeight="1" x14ac:dyDescent="0.6"/>
    <row r="59" s="38" customFormat="1" ht="18.899999999999999" customHeight="1" x14ac:dyDescent="0.6"/>
  </sheetData>
  <mergeCells count="10">
    <mergeCell ref="A1:M1"/>
    <mergeCell ref="A2:M2"/>
    <mergeCell ref="A22:M22"/>
    <mergeCell ref="K3:M3"/>
    <mergeCell ref="A23:M23"/>
    <mergeCell ref="D3:E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Normal="100" zoomScaleSheetLayoutView="100" workbookViewId="0">
      <selection activeCell="H14" sqref="H14:I14"/>
    </sheetView>
  </sheetViews>
  <sheetFormatPr defaultColWidth="9.109375" defaultRowHeight="18.899999999999999" customHeight="1" x14ac:dyDescent="0.6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09375" style="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4" customFormat="1" ht="21.9" customHeight="1" x14ac:dyDescent="0.6">
      <c r="A3" s="19"/>
      <c r="B3" s="20"/>
      <c r="C3" s="21" t="s">
        <v>1</v>
      </c>
      <c r="D3" s="203" t="s">
        <v>32</v>
      </c>
      <c r="E3" s="203"/>
      <c r="F3" s="22" t="s">
        <v>2</v>
      </c>
      <c r="G3" s="222" t="s">
        <v>33</v>
      </c>
      <c r="H3" s="222"/>
      <c r="I3" s="222"/>
      <c r="J3" s="21" t="s">
        <v>3</v>
      </c>
      <c r="K3" s="204" t="s">
        <v>279</v>
      </c>
      <c r="L3" s="204"/>
      <c r="M3" s="205"/>
    </row>
    <row r="4" spans="1:106" s="26" customFormat="1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s="26" customFormat="1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s="26" customFormat="1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106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s="26" customFormat="1" ht="16.5" customHeight="1" x14ac:dyDescent="0.6">
      <c r="A7" s="108"/>
      <c r="B7" s="206" t="s">
        <v>64</v>
      </c>
      <c r="C7" s="117" t="s">
        <v>115</v>
      </c>
      <c r="D7" s="118" t="s">
        <v>89</v>
      </c>
      <c r="E7" s="110"/>
      <c r="F7" s="110" t="s">
        <v>338</v>
      </c>
      <c r="G7" s="209" t="s">
        <v>65</v>
      </c>
      <c r="H7" s="163" t="s">
        <v>120</v>
      </c>
      <c r="I7" s="109" t="s">
        <v>89</v>
      </c>
      <c r="J7" s="110" t="s">
        <v>350</v>
      </c>
      <c r="K7" s="110"/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s="26" customFormat="1" ht="16.5" customHeight="1" x14ac:dyDescent="0.6">
      <c r="A8" s="4" t="s">
        <v>15</v>
      </c>
      <c r="B8" s="207"/>
      <c r="C8" s="119"/>
      <c r="D8" s="117"/>
      <c r="E8" s="112"/>
      <c r="F8" s="112"/>
      <c r="G8" s="210"/>
      <c r="H8" s="166"/>
      <c r="I8" s="111"/>
      <c r="J8" s="112"/>
      <c r="K8" s="112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s="26" customFormat="1" ht="16.5" customHeight="1" x14ac:dyDescent="0.6">
      <c r="A9" s="7"/>
      <c r="B9" s="207"/>
      <c r="C9" s="120">
        <v>932</v>
      </c>
      <c r="D9" s="120"/>
      <c r="E9" s="120"/>
      <c r="F9" s="114" t="s">
        <v>116</v>
      </c>
      <c r="G9" s="210"/>
      <c r="H9" s="169">
        <v>932</v>
      </c>
      <c r="I9" s="113"/>
      <c r="J9" s="114" t="s">
        <v>121</v>
      </c>
      <c r="K9" s="114"/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s="26" customFormat="1" ht="16.5" customHeight="1" x14ac:dyDescent="0.6">
      <c r="A10" s="8"/>
      <c r="B10" s="207"/>
      <c r="C10" s="117" t="s">
        <v>115</v>
      </c>
      <c r="D10" s="118" t="s">
        <v>89</v>
      </c>
      <c r="E10" s="110"/>
      <c r="F10" s="110" t="s">
        <v>311</v>
      </c>
      <c r="G10" s="210"/>
      <c r="H10" s="163" t="s">
        <v>120</v>
      </c>
      <c r="I10" s="164" t="s">
        <v>89</v>
      </c>
      <c r="J10" s="165" t="s">
        <v>326</v>
      </c>
      <c r="K10" s="110"/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s="26" customFormat="1" ht="16.5" customHeight="1" x14ac:dyDescent="0.6">
      <c r="A11" s="4" t="s">
        <v>16</v>
      </c>
      <c r="B11" s="207"/>
      <c r="C11" s="119"/>
      <c r="D11" s="117"/>
      <c r="E11" s="112"/>
      <c r="F11" s="112"/>
      <c r="G11" s="210"/>
      <c r="H11" s="166"/>
      <c r="I11" s="167"/>
      <c r="J11" s="168"/>
      <c r="K11" s="112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s="26" customFormat="1" ht="16.5" customHeight="1" thickBot="1" x14ac:dyDescent="0.65">
      <c r="A12" s="7"/>
      <c r="B12" s="207"/>
      <c r="C12" s="120">
        <v>932</v>
      </c>
      <c r="D12" s="120"/>
      <c r="E12" s="120"/>
      <c r="F12" s="114" t="s">
        <v>275</v>
      </c>
      <c r="G12" s="210"/>
      <c r="H12" s="182">
        <v>932</v>
      </c>
      <c r="I12" s="170"/>
      <c r="J12" s="171" t="s">
        <v>122</v>
      </c>
      <c r="K12" s="114"/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s="26" customFormat="1" ht="16.5" customHeight="1" x14ac:dyDescent="0.6">
      <c r="A13" s="8"/>
      <c r="B13" s="207"/>
      <c r="C13" s="172" t="s">
        <v>115</v>
      </c>
      <c r="D13" s="173" t="s">
        <v>89</v>
      </c>
      <c r="E13" s="165"/>
      <c r="F13" s="165" t="s">
        <v>328</v>
      </c>
      <c r="G13" s="211"/>
      <c r="H13" s="213" t="s">
        <v>87</v>
      </c>
      <c r="I13" s="214"/>
      <c r="J13" s="127"/>
      <c r="K13" s="110"/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s="26" customFormat="1" ht="16.5" customHeight="1" x14ac:dyDescent="0.6">
      <c r="A14" s="4" t="s">
        <v>17</v>
      </c>
      <c r="B14" s="207"/>
      <c r="C14" s="174"/>
      <c r="D14" s="172"/>
      <c r="E14" s="168"/>
      <c r="F14" s="168"/>
      <c r="G14" s="211"/>
      <c r="H14" s="215" t="s">
        <v>354</v>
      </c>
      <c r="I14" s="216"/>
      <c r="J14" s="128"/>
      <c r="K14" s="112"/>
      <c r="L14" s="112"/>
      <c r="M14" s="112"/>
    </row>
    <row r="15" spans="1:106" s="26" customFormat="1" ht="16.5" customHeight="1" thickBot="1" x14ac:dyDescent="0.65">
      <c r="A15" s="7"/>
      <c r="B15" s="207"/>
      <c r="C15" s="175">
        <v>932</v>
      </c>
      <c r="D15" s="175"/>
      <c r="E15" s="175"/>
      <c r="F15" s="171" t="s">
        <v>118</v>
      </c>
      <c r="G15" s="211"/>
      <c r="H15" s="98" t="s">
        <v>88</v>
      </c>
      <c r="I15" s="116" t="s">
        <v>144</v>
      </c>
      <c r="J15" s="129"/>
      <c r="K15" s="112"/>
      <c r="L15" s="114"/>
      <c r="M15" s="114"/>
    </row>
    <row r="16" spans="1:106" s="26" customFormat="1" ht="16.5" customHeight="1" x14ac:dyDescent="0.6">
      <c r="A16" s="8"/>
      <c r="B16" s="207"/>
      <c r="C16" s="172" t="s">
        <v>115</v>
      </c>
      <c r="D16" s="173" t="s">
        <v>89</v>
      </c>
      <c r="E16" s="165"/>
      <c r="F16" s="165" t="s">
        <v>351</v>
      </c>
      <c r="G16" s="210"/>
      <c r="H16" s="121" t="s">
        <v>120</v>
      </c>
      <c r="I16" s="109" t="s">
        <v>89</v>
      </c>
      <c r="J16" s="110" t="s">
        <v>353</v>
      </c>
      <c r="K16" s="159" t="s">
        <v>307</v>
      </c>
      <c r="L16" s="178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s="26" customFormat="1" ht="16.5" customHeight="1" x14ac:dyDescent="0.6">
      <c r="A17" s="4" t="s">
        <v>18</v>
      </c>
      <c r="B17" s="207"/>
      <c r="C17" s="174"/>
      <c r="D17" s="172"/>
      <c r="E17" s="168"/>
      <c r="F17" s="168"/>
      <c r="G17" s="210"/>
      <c r="H17" s="122"/>
      <c r="I17" s="111"/>
      <c r="J17" s="112"/>
      <c r="K17" s="179"/>
      <c r="L17" s="179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s="26" customFormat="1" ht="16.5" customHeight="1" x14ac:dyDescent="0.6">
      <c r="A18" s="7"/>
      <c r="B18" s="207"/>
      <c r="C18" s="175">
        <v>932</v>
      </c>
      <c r="D18" s="175"/>
      <c r="E18" s="175"/>
      <c r="F18" s="171" t="s">
        <v>117</v>
      </c>
      <c r="G18" s="210"/>
      <c r="H18" s="123">
        <v>932</v>
      </c>
      <c r="I18" s="113"/>
      <c r="J18" s="114" t="s">
        <v>123</v>
      </c>
      <c r="K18" s="180"/>
      <c r="L18" s="181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s="26" customFormat="1" ht="16.5" customHeight="1" x14ac:dyDescent="0.6">
      <c r="A19" s="8"/>
      <c r="B19" s="207"/>
      <c r="C19" s="117" t="s">
        <v>115</v>
      </c>
      <c r="D19" s="118" t="s">
        <v>89</v>
      </c>
      <c r="E19" s="110"/>
      <c r="F19" s="110" t="s">
        <v>352</v>
      </c>
      <c r="G19" s="210"/>
      <c r="H19" s="121" t="s">
        <v>120</v>
      </c>
      <c r="I19" s="109" t="s">
        <v>89</v>
      </c>
      <c r="J19" s="110" t="s">
        <v>329</v>
      </c>
      <c r="K19" s="121"/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s="26" customFormat="1" ht="16.5" customHeight="1" x14ac:dyDescent="0.6">
      <c r="A20" s="4" t="s">
        <v>19</v>
      </c>
      <c r="B20" s="207"/>
      <c r="C20" s="119"/>
      <c r="D20" s="117"/>
      <c r="E20" s="112"/>
      <c r="F20" s="112"/>
      <c r="G20" s="210"/>
      <c r="H20" s="122"/>
      <c r="I20" s="111"/>
      <c r="J20" s="112"/>
      <c r="K20" s="122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s="26" customFormat="1" ht="17.25" customHeight="1" x14ac:dyDescent="0.6">
      <c r="A21" s="7"/>
      <c r="B21" s="208"/>
      <c r="C21" s="120">
        <v>932</v>
      </c>
      <c r="D21" s="120"/>
      <c r="E21" s="120"/>
      <c r="F21" s="114" t="s">
        <v>119</v>
      </c>
      <c r="G21" s="212"/>
      <c r="H21" s="123">
        <v>932</v>
      </c>
      <c r="I21" s="113"/>
      <c r="J21" s="114" t="s">
        <v>278</v>
      </c>
      <c r="K21" s="123"/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72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10" customFormat="1" ht="23.25" customHeight="1" x14ac:dyDescent="0.6">
      <c r="A23" s="217" t="s">
        <v>258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9"/>
    </row>
    <row r="24" spans="1:106" ht="18.899999999999999" customHeight="1" x14ac:dyDescent="0.6">
      <c r="A24" s="11"/>
      <c r="B24" s="12" t="s">
        <v>27</v>
      </c>
      <c r="C24" s="3"/>
      <c r="D24" s="12" t="s">
        <v>51</v>
      </c>
      <c r="E24" s="3"/>
      <c r="F24" s="13">
        <v>12</v>
      </c>
      <c r="G24" s="12" t="s">
        <v>26</v>
      </c>
      <c r="H24" s="12"/>
      <c r="I24" s="14" t="s">
        <v>28</v>
      </c>
      <c r="J24" s="12" t="s">
        <v>51</v>
      </c>
      <c r="K24" s="3"/>
      <c r="L24" s="32">
        <v>4</v>
      </c>
      <c r="M24" s="143" t="s">
        <v>26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899999999999999" customHeight="1" x14ac:dyDescent="0.6">
      <c r="A25" s="15"/>
      <c r="B25" s="3"/>
      <c r="C25" s="3"/>
      <c r="D25" s="12" t="s">
        <v>52</v>
      </c>
      <c r="E25" s="3"/>
      <c r="F25" s="16">
        <v>22</v>
      </c>
      <c r="G25" s="12" t="s">
        <v>26</v>
      </c>
      <c r="H25" s="3"/>
      <c r="I25" s="3"/>
      <c r="J25" s="12" t="s">
        <v>52</v>
      </c>
      <c r="K25" s="3"/>
      <c r="L25" s="32">
        <f>F25*12/F26</f>
        <v>7.7647058823529411</v>
      </c>
      <c r="M25" s="143" t="s">
        <v>26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899999999999999" customHeight="1" thickBot="1" x14ac:dyDescent="0.65">
      <c r="A26" s="15"/>
      <c r="B26" s="3"/>
      <c r="C26" s="3"/>
      <c r="D26" s="12" t="s">
        <v>20</v>
      </c>
      <c r="E26" s="3"/>
      <c r="F26" s="17">
        <f>SUM(F24:F25)</f>
        <v>34</v>
      </c>
      <c r="G26" s="12" t="s">
        <v>26</v>
      </c>
      <c r="H26" s="3"/>
      <c r="I26" s="3"/>
      <c r="J26" s="12" t="s">
        <v>20</v>
      </c>
      <c r="K26" s="3"/>
      <c r="L26" s="95">
        <f>SUM(L24:L25)</f>
        <v>11.764705882352942</v>
      </c>
      <c r="M26" s="143" t="s">
        <v>26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12"/>
      <c r="E27" s="3"/>
      <c r="F27" s="46"/>
      <c r="G27" s="12"/>
      <c r="H27" s="3"/>
      <c r="I27" s="3"/>
      <c r="J27" s="12"/>
      <c r="K27" s="3"/>
      <c r="L27" s="47"/>
      <c r="M27" s="143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899999999999999" customHeight="1" x14ac:dyDescent="0.6">
      <c r="A28" s="50"/>
      <c r="B28" s="1"/>
      <c r="C28" s="51" t="s">
        <v>49</v>
      </c>
      <c r="D28" s="2"/>
      <c r="E28" s="2"/>
      <c r="F28" s="2"/>
      <c r="G28" s="2"/>
      <c r="H28" s="2"/>
      <c r="I28" s="2"/>
      <c r="J28" s="2"/>
      <c r="K28" s="2"/>
      <c r="L28" s="2"/>
      <c r="M28" s="14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899999999999999" customHeight="1" x14ac:dyDescent="0.6"/>
    <row r="30" spans="1:106" s="5" customFormat="1" ht="18.899999999999999" customHeight="1" x14ac:dyDescent="0.6"/>
    <row r="31" spans="1:106" s="5" customFormat="1" ht="18.899999999999999" customHeight="1" x14ac:dyDescent="0.6"/>
    <row r="33" s="5" customFormat="1" ht="18.899999999999999" customHeight="1" x14ac:dyDescent="0.6"/>
    <row r="34" s="5" customFormat="1" ht="18.899999999999999" customHeight="1" x14ac:dyDescent="0.6"/>
    <row r="35" s="5" customFormat="1" ht="18.899999999999999" customHeight="1" x14ac:dyDescent="0.6"/>
    <row r="36" s="5" customFormat="1" ht="18.899999999999999" customHeight="1" x14ac:dyDescent="0.6"/>
    <row r="37" s="5" customFormat="1" ht="18.899999999999999" customHeight="1" x14ac:dyDescent="0.6"/>
    <row r="38" s="5" customFormat="1" ht="18.899999999999999" customHeight="1" x14ac:dyDescent="0.6"/>
    <row r="39" s="5" customFormat="1" ht="18.899999999999999" customHeight="1" x14ac:dyDescent="0.6"/>
    <row r="40" s="5" customFormat="1" ht="18.899999999999999" customHeight="1" x14ac:dyDescent="0.6"/>
    <row r="41" s="5" customFormat="1" ht="18.899999999999999" customHeight="1" x14ac:dyDescent="0.6"/>
    <row r="42" s="5" customFormat="1" ht="18.899999999999999" customHeight="1" x14ac:dyDescent="0.6"/>
    <row r="43" s="5" customFormat="1" ht="18.899999999999999" customHeight="1" x14ac:dyDescent="0.6"/>
    <row r="44" s="5" customFormat="1" ht="18.899999999999999" customHeight="1" x14ac:dyDescent="0.6"/>
    <row r="45" s="5" customFormat="1" ht="18.899999999999999" customHeight="1" x14ac:dyDescent="0.6"/>
    <row r="46" s="5" customFormat="1" ht="18.899999999999999" customHeight="1" x14ac:dyDescent="0.6"/>
    <row r="47" s="5" customFormat="1" ht="18.899999999999999" customHeight="1" x14ac:dyDescent="0.6"/>
    <row r="48" s="5" customFormat="1" ht="18.899999999999999" customHeight="1" x14ac:dyDescent="0.6"/>
    <row r="49" s="5" customFormat="1" ht="18.899999999999999" customHeight="1" x14ac:dyDescent="0.6"/>
    <row r="50" s="5" customFormat="1" ht="18.899999999999999" customHeight="1" x14ac:dyDescent="0.6"/>
    <row r="51" s="5" customFormat="1" ht="18.899999999999999" customHeight="1" x14ac:dyDescent="0.6"/>
    <row r="52" s="5" customFormat="1" ht="18.899999999999999" customHeight="1" x14ac:dyDescent="0.6"/>
    <row r="53" s="5" customFormat="1" ht="18.899999999999999" customHeight="1" x14ac:dyDescent="0.6"/>
    <row r="54" s="5" customFormat="1" ht="18.899999999999999" customHeight="1" x14ac:dyDescent="0.6"/>
    <row r="55" s="5" customFormat="1" ht="18.899999999999999" customHeight="1" x14ac:dyDescent="0.6"/>
    <row r="56" s="5" customFormat="1" ht="18.899999999999999" customHeight="1" x14ac:dyDescent="0.6"/>
    <row r="57" s="5" customFormat="1" ht="18.899999999999999" customHeight="1" x14ac:dyDescent="0.6"/>
    <row r="58" s="5" customFormat="1" ht="18.899999999999999" customHeight="1" x14ac:dyDescent="0.6"/>
    <row r="59" s="5" customFormat="1" ht="18.899999999999999" customHeight="1" x14ac:dyDescent="0.6"/>
  </sheetData>
  <mergeCells count="11">
    <mergeCell ref="A1:M1"/>
    <mergeCell ref="A2:M2"/>
    <mergeCell ref="H14:I14"/>
    <mergeCell ref="A22:M22"/>
    <mergeCell ref="A23:M23"/>
    <mergeCell ref="D3:E3"/>
    <mergeCell ref="K3:M3"/>
    <mergeCell ref="G3:I3"/>
    <mergeCell ref="B7:B21"/>
    <mergeCell ref="G7:G21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opLeftCell="A2" zoomScaleNormal="100" zoomScaleSheetLayoutView="100" workbookViewId="0">
      <selection activeCell="R21" sqref="R21"/>
    </sheetView>
  </sheetViews>
  <sheetFormatPr defaultColWidth="9.109375" defaultRowHeight="18.899999999999999" customHeight="1" x14ac:dyDescent="0.6"/>
  <cols>
    <col min="1" max="1" width="9" style="26" customWidth="1"/>
    <col min="2" max="2" width="6" style="26" customWidth="1"/>
    <col min="3" max="6" width="10" style="26" customWidth="1"/>
    <col min="7" max="7" width="6" style="26" customWidth="1"/>
    <col min="8" max="13" width="10" style="26" customWidth="1"/>
    <col min="14" max="16384" width="9.109375" style="26"/>
  </cols>
  <sheetData>
    <row r="1" spans="1:106" s="18" customFormat="1" ht="21.9" customHeight="1" x14ac:dyDescent="0.6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06" s="18" customFormat="1" ht="21.9" customHeight="1" x14ac:dyDescent="0.6">
      <c r="A2" s="200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1:106" s="24" customFormat="1" ht="21.9" customHeight="1" x14ac:dyDescent="0.6">
      <c r="A3" s="19"/>
      <c r="B3" s="20"/>
      <c r="C3" s="21" t="s">
        <v>1</v>
      </c>
      <c r="D3" s="203" t="s">
        <v>36</v>
      </c>
      <c r="E3" s="203"/>
      <c r="F3" s="204" t="s">
        <v>288</v>
      </c>
      <c r="G3" s="204"/>
      <c r="H3" s="204"/>
      <c r="I3" s="204"/>
      <c r="J3" s="21" t="s">
        <v>3</v>
      </c>
      <c r="K3" s="204" t="s">
        <v>44</v>
      </c>
      <c r="L3" s="204"/>
      <c r="M3" s="205"/>
    </row>
    <row r="4" spans="1:106" ht="16.5" customHeight="1" x14ac:dyDescent="0.6">
      <c r="A4" s="4" t="s">
        <v>4</v>
      </c>
      <c r="B4" s="99" t="s">
        <v>5</v>
      </c>
      <c r="C4" s="99" t="s">
        <v>6</v>
      </c>
      <c r="D4" s="99" t="s">
        <v>7</v>
      </c>
      <c r="E4" s="100" t="s">
        <v>8</v>
      </c>
      <c r="F4" s="99" t="s">
        <v>9</v>
      </c>
      <c r="G4" s="99" t="s">
        <v>10</v>
      </c>
      <c r="H4" s="99" t="s">
        <v>11</v>
      </c>
      <c r="I4" s="99" t="s">
        <v>12</v>
      </c>
      <c r="J4" s="99" t="s">
        <v>13</v>
      </c>
      <c r="K4" s="99" t="s">
        <v>14</v>
      </c>
      <c r="L4" s="99" t="s">
        <v>61</v>
      </c>
      <c r="M4" s="101" t="s">
        <v>62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ht="16.5" customHeight="1" x14ac:dyDescent="0.6">
      <c r="A5" s="7"/>
      <c r="B5" s="102" t="s">
        <v>6</v>
      </c>
      <c r="C5" s="102" t="s">
        <v>7</v>
      </c>
      <c r="D5" s="102" t="s">
        <v>8</v>
      </c>
      <c r="E5" s="103" t="s">
        <v>9</v>
      </c>
      <c r="F5" s="102" t="s">
        <v>10</v>
      </c>
      <c r="G5" s="104" t="s">
        <v>11</v>
      </c>
      <c r="H5" s="102" t="s">
        <v>12</v>
      </c>
      <c r="I5" s="102" t="s">
        <v>13</v>
      </c>
      <c r="J5" s="105" t="s">
        <v>14</v>
      </c>
      <c r="K5" s="102" t="s">
        <v>61</v>
      </c>
      <c r="L5" s="102" t="s">
        <v>62</v>
      </c>
      <c r="M5" s="105" t="s">
        <v>63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ht="16.5" customHeight="1" x14ac:dyDescent="0.6">
      <c r="A6" s="106" t="s">
        <v>31</v>
      </c>
      <c r="B6" s="107"/>
      <c r="C6" s="106">
        <v>1</v>
      </c>
      <c r="D6" s="106">
        <v>2</v>
      </c>
      <c r="E6" s="9">
        <v>3</v>
      </c>
      <c r="F6" s="9">
        <v>4</v>
      </c>
      <c r="G6" s="9">
        <v>5</v>
      </c>
      <c r="H6" s="106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ht="16.5" customHeight="1" x14ac:dyDescent="0.6">
      <c r="A7" s="108"/>
      <c r="B7" s="206" t="s">
        <v>64</v>
      </c>
      <c r="C7" s="117" t="s">
        <v>166</v>
      </c>
      <c r="D7" s="163" t="s">
        <v>231</v>
      </c>
      <c r="E7" s="164" t="s">
        <v>80</v>
      </c>
      <c r="F7" s="165" t="s">
        <v>313</v>
      </c>
      <c r="G7" s="209" t="s">
        <v>65</v>
      </c>
      <c r="H7" s="117" t="s">
        <v>166</v>
      </c>
      <c r="I7" s="163" t="s">
        <v>231</v>
      </c>
      <c r="J7" s="164" t="s">
        <v>80</v>
      </c>
      <c r="K7" s="165" t="s">
        <v>311</v>
      </c>
      <c r="L7" s="121"/>
      <c r="M7" s="1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ht="16.5" customHeight="1" x14ac:dyDescent="0.6">
      <c r="A8" s="4" t="s">
        <v>15</v>
      </c>
      <c r="B8" s="207"/>
      <c r="C8" s="117" t="s">
        <v>356</v>
      </c>
      <c r="D8" s="166"/>
      <c r="E8" s="167"/>
      <c r="F8" s="168"/>
      <c r="G8" s="210"/>
      <c r="H8" s="117" t="s">
        <v>358</v>
      </c>
      <c r="I8" s="166"/>
      <c r="J8" s="167"/>
      <c r="K8" s="168"/>
      <c r="L8" s="122"/>
      <c r="M8" s="1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ht="16.5" customHeight="1" x14ac:dyDescent="0.6">
      <c r="A9" s="7"/>
      <c r="B9" s="207"/>
      <c r="C9" s="120" t="s">
        <v>109</v>
      </c>
      <c r="D9" s="169">
        <v>4306</v>
      </c>
      <c r="E9" s="170"/>
      <c r="F9" s="171" t="s">
        <v>109</v>
      </c>
      <c r="G9" s="210"/>
      <c r="H9" s="120" t="s">
        <v>107</v>
      </c>
      <c r="I9" s="169">
        <v>4306</v>
      </c>
      <c r="J9" s="170"/>
      <c r="K9" s="171" t="s">
        <v>107</v>
      </c>
      <c r="L9" s="123"/>
      <c r="M9" s="12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ht="16.5" customHeight="1" x14ac:dyDescent="0.6">
      <c r="A10" s="8"/>
      <c r="B10" s="207"/>
      <c r="C10" s="117" t="s">
        <v>167</v>
      </c>
      <c r="D10" s="163" t="s">
        <v>168</v>
      </c>
      <c r="E10" s="164" t="s">
        <v>80</v>
      </c>
      <c r="F10" s="165" t="s">
        <v>309</v>
      </c>
      <c r="G10" s="210"/>
      <c r="H10" s="117" t="s">
        <v>167</v>
      </c>
      <c r="I10" s="121" t="s">
        <v>168</v>
      </c>
      <c r="J10" s="109" t="s">
        <v>80</v>
      </c>
      <c r="K10" s="110" t="s">
        <v>315</v>
      </c>
      <c r="L10" s="121"/>
      <c r="M10" s="1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ht="16.5" customHeight="1" x14ac:dyDescent="0.6">
      <c r="A11" s="4" t="s">
        <v>16</v>
      </c>
      <c r="B11" s="207"/>
      <c r="C11" s="117" t="s">
        <v>357</v>
      </c>
      <c r="D11" s="166"/>
      <c r="E11" s="167"/>
      <c r="F11" s="168"/>
      <c r="G11" s="210"/>
      <c r="H11" s="117" t="s">
        <v>359</v>
      </c>
      <c r="I11" s="122"/>
      <c r="J11" s="111"/>
      <c r="K11" s="112"/>
      <c r="L11" s="122"/>
      <c r="M11" s="1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ht="16.5" customHeight="1" thickBot="1" x14ac:dyDescent="0.65">
      <c r="A12" s="7"/>
      <c r="B12" s="207"/>
      <c r="C12" s="120" t="s">
        <v>102</v>
      </c>
      <c r="D12" s="169">
        <v>4306</v>
      </c>
      <c r="E12" s="170"/>
      <c r="F12" s="171" t="s">
        <v>102</v>
      </c>
      <c r="G12" s="210"/>
      <c r="H12" s="120" t="s">
        <v>111</v>
      </c>
      <c r="I12" s="123">
        <v>4306</v>
      </c>
      <c r="J12" s="113"/>
      <c r="K12" s="114" t="s">
        <v>111</v>
      </c>
      <c r="L12" s="123"/>
      <c r="M12" s="1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16.5" customHeight="1" x14ac:dyDescent="0.6">
      <c r="A13" s="8"/>
      <c r="B13" s="207"/>
      <c r="C13" s="117" t="s">
        <v>169</v>
      </c>
      <c r="D13" s="163" t="s">
        <v>170</v>
      </c>
      <c r="E13" s="109" t="s">
        <v>80</v>
      </c>
      <c r="F13" s="110" t="s">
        <v>319</v>
      </c>
      <c r="G13" s="211"/>
      <c r="H13" s="213" t="s">
        <v>87</v>
      </c>
      <c r="I13" s="214"/>
      <c r="J13" s="159" t="s">
        <v>307</v>
      </c>
      <c r="K13" s="159"/>
      <c r="L13" s="110"/>
      <c r="M13" s="110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</row>
    <row r="14" spans="1:106" ht="16.5" customHeight="1" x14ac:dyDescent="0.6">
      <c r="A14" s="4" t="s">
        <v>17</v>
      </c>
      <c r="B14" s="207"/>
      <c r="C14" s="117" t="s">
        <v>360</v>
      </c>
      <c r="D14" s="166"/>
      <c r="E14" s="111"/>
      <c r="F14" s="112"/>
      <c r="G14" s="211"/>
      <c r="H14" s="215" t="s">
        <v>361</v>
      </c>
      <c r="I14" s="216"/>
      <c r="J14" s="160"/>
      <c r="K14" s="160"/>
      <c r="L14" s="112"/>
      <c r="M14" s="112"/>
    </row>
    <row r="15" spans="1:106" ht="16.5" customHeight="1" thickBot="1" x14ac:dyDescent="0.65">
      <c r="A15" s="7"/>
      <c r="B15" s="207"/>
      <c r="C15" s="120" t="s">
        <v>91</v>
      </c>
      <c r="D15" s="169">
        <v>4306</v>
      </c>
      <c r="E15" s="113"/>
      <c r="F15" s="114" t="s">
        <v>91</v>
      </c>
      <c r="G15" s="211"/>
      <c r="H15" s="98" t="s">
        <v>110</v>
      </c>
      <c r="I15" s="116" t="s">
        <v>172</v>
      </c>
      <c r="J15" s="161"/>
      <c r="K15" s="162"/>
      <c r="L15" s="114"/>
      <c r="M15" s="114"/>
    </row>
    <row r="16" spans="1:106" ht="16.5" customHeight="1" x14ac:dyDescent="0.6">
      <c r="A16" s="8"/>
      <c r="B16" s="207"/>
      <c r="C16" s="117" t="s">
        <v>171</v>
      </c>
      <c r="D16" s="163" t="s">
        <v>269</v>
      </c>
      <c r="E16" s="164" t="s">
        <v>319</v>
      </c>
      <c r="F16" s="110"/>
      <c r="G16" s="210"/>
      <c r="H16" s="117" t="s">
        <v>169</v>
      </c>
      <c r="I16" s="121" t="s">
        <v>170</v>
      </c>
      <c r="J16" s="109" t="s">
        <v>80</v>
      </c>
      <c r="K16" s="110" t="s">
        <v>321</v>
      </c>
      <c r="L16" s="110"/>
      <c r="M16" s="110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</row>
    <row r="17" spans="1:106" ht="16.5" customHeight="1" x14ac:dyDescent="0.6">
      <c r="A17" s="4" t="s">
        <v>18</v>
      </c>
      <c r="B17" s="207"/>
      <c r="C17" s="117" t="s">
        <v>360</v>
      </c>
      <c r="D17" s="166"/>
      <c r="E17" s="167"/>
      <c r="F17" s="112"/>
      <c r="G17" s="210"/>
      <c r="H17" s="117" t="s">
        <v>355</v>
      </c>
      <c r="I17" s="122"/>
      <c r="J17" s="111"/>
      <c r="K17" s="112"/>
      <c r="L17" s="112"/>
      <c r="M17" s="1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</row>
    <row r="18" spans="1:106" ht="16.5" customHeight="1" x14ac:dyDescent="0.6">
      <c r="A18" s="7"/>
      <c r="B18" s="207"/>
      <c r="C18" s="120" t="s">
        <v>113</v>
      </c>
      <c r="D18" s="169">
        <v>4306</v>
      </c>
      <c r="E18" s="170" t="s">
        <v>113</v>
      </c>
      <c r="F18" s="114"/>
      <c r="G18" s="210"/>
      <c r="H18" s="120" t="s">
        <v>95</v>
      </c>
      <c r="I18" s="123">
        <v>4306</v>
      </c>
      <c r="J18" s="113"/>
      <c r="K18" s="114" t="s">
        <v>95</v>
      </c>
      <c r="L18" s="114"/>
      <c r="M18" s="11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</row>
    <row r="19" spans="1:106" ht="16.5" customHeight="1" x14ac:dyDescent="0.6">
      <c r="A19" s="8"/>
      <c r="B19" s="207"/>
      <c r="C19" s="117"/>
      <c r="D19" s="121"/>
      <c r="E19" s="109"/>
      <c r="F19" s="110"/>
      <c r="G19" s="210"/>
      <c r="H19" s="110"/>
      <c r="I19" s="110"/>
      <c r="J19" s="109"/>
      <c r="K19" s="121"/>
      <c r="L19" s="121"/>
      <c r="M19" s="1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</row>
    <row r="20" spans="1:106" ht="16.5" customHeight="1" x14ac:dyDescent="0.6">
      <c r="A20" s="4" t="s">
        <v>19</v>
      </c>
      <c r="B20" s="207"/>
      <c r="C20" s="122"/>
      <c r="D20" s="122"/>
      <c r="E20" s="117"/>
      <c r="F20" s="112"/>
      <c r="G20" s="210"/>
      <c r="H20" s="112"/>
      <c r="I20" s="112"/>
      <c r="J20" s="111"/>
      <c r="K20" s="122"/>
      <c r="L20" s="122"/>
      <c r="M20" s="1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</row>
    <row r="21" spans="1:106" ht="17.25" customHeight="1" x14ac:dyDescent="0.6">
      <c r="A21" s="7"/>
      <c r="B21" s="208"/>
      <c r="C21" s="120"/>
      <c r="D21" s="123"/>
      <c r="E21" s="120"/>
      <c r="F21" s="114"/>
      <c r="G21" s="212"/>
      <c r="H21" s="114"/>
      <c r="I21" s="114"/>
      <c r="J21" s="113"/>
      <c r="K21" s="123"/>
      <c r="L21" s="123"/>
      <c r="M21" s="12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</row>
    <row r="22" spans="1:106" s="27" customFormat="1" ht="24.75" customHeight="1" x14ac:dyDescent="0.6">
      <c r="A22" s="197" t="s">
        <v>67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27" customFormat="1" ht="23.25" customHeight="1" x14ac:dyDescent="0.6">
      <c r="A23" s="200" t="s">
        <v>259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06" ht="18.899999999999999" customHeight="1" x14ac:dyDescent="0.6">
      <c r="A24" s="28"/>
      <c r="B24" s="29" t="s">
        <v>27</v>
      </c>
      <c r="C24" s="24"/>
      <c r="D24" s="29" t="s">
        <v>51</v>
      </c>
      <c r="E24" s="24"/>
      <c r="F24" s="30">
        <v>24</v>
      </c>
      <c r="G24" s="29" t="s">
        <v>26</v>
      </c>
      <c r="H24" s="29"/>
      <c r="I24" s="31" t="s">
        <v>28</v>
      </c>
      <c r="J24" s="29" t="s">
        <v>51</v>
      </c>
      <c r="K24" s="24"/>
      <c r="L24" s="32">
        <f>F24*12/F26</f>
        <v>9.931034482758621</v>
      </c>
      <c r="M24" s="133" t="s">
        <v>26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</row>
    <row r="25" spans="1:106" ht="18.899999999999999" customHeight="1" x14ac:dyDescent="0.6">
      <c r="A25" s="33"/>
      <c r="B25" s="24"/>
      <c r="C25" s="24"/>
      <c r="D25" s="29" t="s">
        <v>52</v>
      </c>
      <c r="E25" s="24"/>
      <c r="F25" s="34">
        <v>5</v>
      </c>
      <c r="G25" s="29" t="s">
        <v>26</v>
      </c>
      <c r="H25" s="24"/>
      <c r="I25" s="24"/>
      <c r="J25" s="29" t="s">
        <v>52</v>
      </c>
      <c r="K25" s="24"/>
      <c r="L25" s="32">
        <f>F25*12/F26</f>
        <v>2.0689655172413794</v>
      </c>
      <c r="M25" s="133" t="s">
        <v>26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</row>
    <row r="26" spans="1:106" ht="18.899999999999999" customHeight="1" thickBot="1" x14ac:dyDescent="0.65">
      <c r="A26" s="33"/>
      <c r="B26" s="24"/>
      <c r="C26" s="24"/>
      <c r="D26" s="29" t="s">
        <v>20</v>
      </c>
      <c r="E26" s="24"/>
      <c r="F26" s="35">
        <v>29</v>
      </c>
      <c r="G26" s="29" t="s">
        <v>26</v>
      </c>
      <c r="H26" s="24"/>
      <c r="I26" s="24"/>
      <c r="J26" s="29" t="s">
        <v>20</v>
      </c>
      <c r="K26" s="24"/>
      <c r="L26" s="95">
        <f>SUM(L24:L25)</f>
        <v>12</v>
      </c>
      <c r="M26" s="133" t="s">
        <v>26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6" ht="18.899999999999999" customHeight="1" thickTop="1" x14ac:dyDescent="0.6">
      <c r="A27" s="48" t="s">
        <v>47</v>
      </c>
      <c r="B27" s="49"/>
      <c r="C27" s="12" t="s">
        <v>48</v>
      </c>
      <c r="D27" s="29"/>
      <c r="E27" s="24"/>
      <c r="F27" s="44"/>
      <c r="G27" s="29"/>
      <c r="H27" s="24"/>
      <c r="I27" s="24"/>
      <c r="J27" s="29"/>
      <c r="K27" s="24"/>
      <c r="L27" s="45"/>
      <c r="M27" s="13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</row>
    <row r="28" spans="1:106" ht="18.899999999999999" customHeight="1" x14ac:dyDescent="0.6">
      <c r="A28" s="50"/>
      <c r="B28" s="1"/>
      <c r="C28" s="51" t="s">
        <v>49</v>
      </c>
      <c r="D28" s="23"/>
      <c r="E28" s="23"/>
      <c r="F28" s="23"/>
      <c r="G28" s="23"/>
      <c r="H28" s="23"/>
      <c r="I28" s="23"/>
      <c r="J28" s="23"/>
      <c r="K28" s="23"/>
      <c r="L28" s="23"/>
      <c r="M28" s="13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</row>
    <row r="29" spans="1:106" s="25" customFormat="1" ht="18.899999999999999" customHeight="1" x14ac:dyDescent="0.6"/>
    <row r="30" spans="1:106" s="25" customFormat="1" ht="18.899999999999999" customHeight="1" x14ac:dyDescent="0.6"/>
    <row r="31" spans="1:106" s="25" customFormat="1" ht="18.899999999999999" customHeight="1" x14ac:dyDescent="0.6"/>
    <row r="33" s="25" customFormat="1" ht="18.899999999999999" customHeight="1" x14ac:dyDescent="0.6"/>
    <row r="34" s="25" customFormat="1" ht="18.899999999999999" customHeight="1" x14ac:dyDescent="0.6"/>
    <row r="35" s="25" customFormat="1" ht="18.899999999999999" customHeight="1" x14ac:dyDescent="0.6"/>
    <row r="36" s="25" customFormat="1" ht="18.899999999999999" customHeight="1" x14ac:dyDescent="0.6"/>
    <row r="37" s="25" customFormat="1" ht="18.899999999999999" customHeight="1" x14ac:dyDescent="0.6"/>
    <row r="38" s="25" customFormat="1" ht="18.899999999999999" customHeight="1" x14ac:dyDescent="0.6"/>
    <row r="39" s="25" customFormat="1" ht="18.899999999999999" customHeight="1" x14ac:dyDescent="0.6"/>
    <row r="40" s="25" customFormat="1" ht="18.899999999999999" customHeight="1" x14ac:dyDescent="0.6"/>
    <row r="41" s="25" customFormat="1" ht="18.899999999999999" customHeight="1" x14ac:dyDescent="0.6"/>
    <row r="42" s="25" customFormat="1" ht="18.899999999999999" customHeight="1" x14ac:dyDescent="0.6"/>
    <row r="43" s="25" customFormat="1" ht="18.899999999999999" customHeight="1" x14ac:dyDescent="0.6"/>
    <row r="44" s="25" customFormat="1" ht="18.899999999999999" customHeight="1" x14ac:dyDescent="0.6"/>
    <row r="45" s="25" customFormat="1" ht="18.899999999999999" customHeight="1" x14ac:dyDescent="0.6"/>
    <row r="46" s="25" customFormat="1" ht="18.899999999999999" customHeight="1" x14ac:dyDescent="0.6"/>
    <row r="47" s="25" customFormat="1" ht="18.899999999999999" customHeight="1" x14ac:dyDescent="0.6"/>
    <row r="48" s="25" customFormat="1" ht="18.899999999999999" customHeight="1" x14ac:dyDescent="0.6"/>
    <row r="49" s="25" customFormat="1" ht="18.899999999999999" customHeight="1" x14ac:dyDescent="0.6"/>
    <row r="50" s="25" customFormat="1" ht="18.899999999999999" customHeight="1" x14ac:dyDescent="0.6"/>
    <row r="51" s="25" customFormat="1" ht="18.899999999999999" customHeight="1" x14ac:dyDescent="0.6"/>
    <row r="52" s="25" customFormat="1" ht="18.899999999999999" customHeight="1" x14ac:dyDescent="0.6"/>
    <row r="53" s="25" customFormat="1" ht="18.899999999999999" customHeight="1" x14ac:dyDescent="0.6"/>
    <row r="54" s="25" customFormat="1" ht="18.899999999999999" customHeight="1" x14ac:dyDescent="0.6"/>
    <row r="55" s="25" customFormat="1" ht="18.899999999999999" customHeight="1" x14ac:dyDescent="0.6"/>
    <row r="56" s="25" customFormat="1" ht="18.899999999999999" customHeight="1" x14ac:dyDescent="0.6"/>
    <row r="57" s="25" customFormat="1" ht="18.899999999999999" customHeight="1" x14ac:dyDescent="0.6"/>
    <row r="58" s="25" customFormat="1" ht="18.899999999999999" customHeight="1" x14ac:dyDescent="0.6"/>
    <row r="59" s="25" customFormat="1" ht="18.899999999999999" customHeight="1" x14ac:dyDescent="0.6"/>
  </sheetData>
  <mergeCells count="11">
    <mergeCell ref="A1:M1"/>
    <mergeCell ref="A2:M2"/>
    <mergeCell ref="A22:M22"/>
    <mergeCell ref="H14:I14"/>
    <mergeCell ref="A23:M23"/>
    <mergeCell ref="D3:E3"/>
    <mergeCell ref="K3:M3"/>
    <mergeCell ref="F3:I3"/>
    <mergeCell ref="B7:B21"/>
    <mergeCell ref="H13:I13"/>
    <mergeCell ref="G7:G21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อ.กัมปนาท</vt:lpstr>
      <vt:lpstr>อ.กรกต</vt:lpstr>
      <vt:lpstr>อ.จรัสศรี</vt:lpstr>
      <vt:lpstr>อ.รณภูมิ</vt:lpstr>
      <vt:lpstr>อ.เกรียงศักดิ์</vt:lpstr>
      <vt:lpstr>อ.วรฤทธิ์</vt:lpstr>
      <vt:lpstr>อ.เกศศักดิ์</vt:lpstr>
      <vt:lpstr>อ.วิลัยวรรณ์</vt:lpstr>
      <vt:lpstr>อ.เอกลักษณ์</vt:lpstr>
      <vt:lpstr>สุปรียา</vt:lpstr>
      <vt:lpstr>ประสิทธิ์</vt:lpstr>
      <vt:lpstr>ปราโมช</vt:lpstr>
      <vt:lpstr>อ.ศิริพล</vt:lpstr>
      <vt:lpstr>ภัทรลดา</vt:lpstr>
      <vt:lpstr>อ.สวรินทร์</vt:lpstr>
      <vt:lpstr>ครูสุริยะ</vt:lpstr>
      <vt:lpstr>ครูเขตรัฐ</vt:lpstr>
      <vt:lpstr>นักศึกษาฝึกสอน1</vt:lpstr>
      <vt:lpstr>นักศึกษาฝึกสอน2</vt:lpstr>
      <vt:lpstr>อ.สวรินทร์ (2)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2018-06-17T06:34:33Z</cp:lastPrinted>
  <dcterms:created xsi:type="dcterms:W3CDTF">2006-03-20T03:22:45Z</dcterms:created>
  <dcterms:modified xsi:type="dcterms:W3CDTF">2018-06-27T10:57:02Z</dcterms:modified>
</cp:coreProperties>
</file>