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15" windowWidth="11340" windowHeight="5220" tabRatio="953" firstSheet="6" activeTab="23"/>
  </bookViews>
  <sheets>
    <sheet name="อ.ปิยะ" sheetId="6" r:id="rId1"/>
    <sheet name="อ.ยุทธนา" sheetId="2" r:id="rId2"/>
    <sheet name="อ.บุญฤทธิ์" sheetId="4" r:id="rId3"/>
    <sheet name="อ.แคล้ว" sheetId="48" r:id="rId4"/>
    <sheet name="อ.ขวัญชัย1-9" sheetId="14" r:id="rId5"/>
    <sheet name="อ.ขวัญชัย10-18" sheetId="67" r:id="rId6"/>
    <sheet name="อ.วิโรจน์ " sheetId="59" r:id="rId7"/>
    <sheet name="อ.สมหวัง" sheetId="8" r:id="rId8"/>
    <sheet name="อ.สุรชัย" sheetId="46" r:id="rId9"/>
    <sheet name="อ.พลสิทธิ์" sheetId="61" r:id="rId10"/>
    <sheet name="อ.สมพงษ์" sheetId="43" r:id="rId11"/>
    <sheet name="อ.ศรีเรือน" sheetId="7" r:id="rId12"/>
    <sheet name="อ.ภาคิน 1-9" sheetId="74" r:id="rId13"/>
    <sheet name="อ.ภาคิน 10-18" sheetId="76" r:id="rId14"/>
    <sheet name="อ.พิพัฒชา" sheetId="52" r:id="rId15"/>
    <sheet name="อ.คธายุทธ" sheetId="64" r:id="rId16"/>
    <sheet name="อ.พงษ์ธร" sheetId="54" r:id="rId17"/>
    <sheet name="อ.ศานิตย์" sheetId="63" r:id="rId18"/>
    <sheet name="อ.ศราวุฒิ" sheetId="15" r:id="rId19"/>
    <sheet name="อ.วุฒิพงศ์" sheetId="55" r:id="rId20"/>
    <sheet name="อ.นราพงษ์ " sheetId="30" r:id="rId21"/>
    <sheet name="อ.ณัฐพงศ์1-9" sheetId="60" r:id="rId22"/>
    <sheet name="อ.ณัฐพงศ์10-18" sheetId="77" r:id="rId23"/>
    <sheet name="อ.อรรถชัย" sheetId="68" r:id="rId24"/>
    <sheet name="อ.สุชาวดี" sheetId="69" r:id="rId25"/>
    <sheet name="อ.วิทวัส1" sheetId="79" r:id="rId26"/>
    <sheet name="อ.ศตวรรษ" sheetId="81" r:id="rId27"/>
    <sheet name="อ.อนุวัตน์" sheetId="80" r:id="rId28"/>
    <sheet name="นักศึกษาฝึก1" sheetId="72" r:id="rId29"/>
    <sheet name="นักศึกษาฝึก2" sheetId="73" r:id="rId30"/>
    <sheet name="อ.อรรถชัย (2)" sheetId="85" r:id="rId31"/>
  </sheets>
  <definedNames>
    <definedName name="_xlnm.Print_Area" localSheetId="1">อ.ยุทธนา!$A$1:$M$28</definedName>
  </definedNames>
  <calcPr calcId="144525" iterate="1"/>
</workbook>
</file>

<file path=xl/calcChain.xml><?xml version="1.0" encoding="utf-8"?>
<calcChain xmlns="http://schemas.openxmlformats.org/spreadsheetml/2006/main">
  <c r="L25" i="85" l="1"/>
  <c r="L26" i="85" s="1"/>
  <c r="L24" i="85"/>
  <c r="L26" i="81" l="1"/>
  <c r="F26" i="81"/>
  <c r="L26" i="80"/>
  <c r="F26" i="79" l="1"/>
  <c r="L24" i="79" s="1"/>
  <c r="L25" i="79"/>
  <c r="L26" i="79" l="1"/>
  <c r="F26" i="59"/>
  <c r="F26" i="8"/>
  <c r="F26" i="72" l="1"/>
  <c r="L25" i="69" l="1"/>
  <c r="L24" i="69"/>
  <c r="L26" i="69" s="1"/>
  <c r="L25" i="68"/>
  <c r="L24" i="68"/>
  <c r="L26" i="77"/>
  <c r="L25" i="30"/>
  <c r="L24" i="30"/>
  <c r="L24" i="15"/>
  <c r="L26" i="15" s="1"/>
  <c r="L25" i="8"/>
  <c r="L24" i="8"/>
  <c r="L26" i="30" l="1"/>
  <c r="L26" i="8"/>
  <c r="L26" i="68"/>
  <c r="F26" i="77"/>
  <c r="F26" i="76"/>
  <c r="L24" i="76" l="1"/>
  <c r="L25" i="76"/>
  <c r="F26" i="74"/>
  <c r="L26" i="76" l="1"/>
  <c r="L25" i="74"/>
  <c r="L26" i="74"/>
  <c r="F26" i="67"/>
  <c r="L25" i="67" l="1"/>
  <c r="L24" i="67"/>
  <c r="L26" i="67" s="1"/>
  <c r="F26" i="64"/>
  <c r="F26" i="63"/>
  <c r="F26" i="61"/>
  <c r="F26" i="60"/>
  <c r="F26" i="55"/>
  <c r="F26" i="54"/>
  <c r="F26" i="52"/>
  <c r="F26" i="7"/>
  <c r="F26" i="48"/>
  <c r="F26" i="46"/>
  <c r="F26" i="4"/>
  <c r="F26" i="14"/>
  <c r="F26" i="43"/>
  <c r="F26" i="2"/>
  <c r="F26" i="6"/>
  <c r="L25" i="54" l="1"/>
  <c r="L24" i="54"/>
  <c r="L26" i="54" s="1"/>
  <c r="L25" i="63"/>
  <c r="L24" i="63"/>
  <c r="L26" i="63" s="1"/>
  <c r="L24" i="14"/>
  <c r="L25" i="14"/>
  <c r="L25" i="7"/>
  <c r="L24" i="7"/>
  <c r="L26" i="7" s="1"/>
  <c r="L25" i="4"/>
  <c r="L24" i="4"/>
  <c r="L26" i="4" s="1"/>
  <c r="L24" i="43"/>
  <c r="L25" i="43"/>
  <c r="L25" i="48"/>
  <c r="L24" i="48"/>
  <c r="L26" i="48" s="1"/>
  <c r="L25" i="6"/>
  <c r="L24" i="6"/>
  <c r="L26" i="6" s="1"/>
  <c r="L25" i="2"/>
  <c r="L24" i="2"/>
  <c r="L26" i="2" s="1"/>
  <c r="L24" i="46"/>
  <c r="L25" i="46"/>
  <c r="L25" i="52"/>
  <c r="L24" i="52"/>
  <c r="L26" i="52" s="1"/>
  <c r="L25" i="61"/>
  <c r="L24" i="61"/>
  <c r="L26" i="61" s="1"/>
  <c r="L25" i="59"/>
  <c r="L24" i="59"/>
  <c r="L26" i="59" s="1"/>
  <c r="L24" i="55"/>
  <c r="L25" i="55"/>
  <c r="L25" i="64"/>
  <c r="L24" i="64"/>
  <c r="L26" i="64" s="1"/>
  <c r="L26" i="46" l="1"/>
  <c r="L26" i="43"/>
  <c r="L26" i="14"/>
  <c r="L26" i="55"/>
  <c r="L26" i="60"/>
</calcChain>
</file>

<file path=xl/sharedStrings.xml><?xml version="1.0" encoding="utf-8"?>
<sst xmlns="http://schemas.openxmlformats.org/spreadsheetml/2006/main" count="3365" uniqueCount="521">
  <si>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</si>
  <si>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</si>
  <si>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</si>
  <si>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</si>
  <si>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</si>
  <si>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</si>
  <si>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</si>
  <si>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</si>
  <si>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</si>
  <si>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</si>
  <si>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</si>
  <si>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</si>
  <si>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</si>
  <si>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</si>
  <si>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</si>
  <si>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</si>
  <si>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</si>
  <si>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</si>
  <si>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</si>
  <si>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</si>
  <si>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</si>
  <si>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นายยุทธนา  นารายนะคามิน</t>
  </si>
  <si>
    <t>หัวหน้าแผนกวิชาช่างไฟฟ้า</t>
  </si>
  <si>
    <t>นายบุญฤทธิ์  ผงบุญตา</t>
  </si>
  <si>
    <t>นายสมพงษ์  ปาภา</t>
  </si>
  <si>
    <t>นายปิยะ  บรรพลา</t>
  </si>
  <si>
    <t>นายสมหวัง  มิควาฬ</t>
  </si>
  <si>
    <t>คบ.(อุตสาหกรรมศิลป์)</t>
  </si>
  <si>
    <t>วศ.บ.(วิศกรรมไฟฟ้า)</t>
  </si>
  <si>
    <t>นายพงษ์ธร  สุวรรณโชติ</t>
  </si>
  <si>
    <t>วท.บ.(เทคโนโลยีอิเล็กทรอนิกส์)</t>
  </si>
  <si>
    <t>อส.บ(วิศวกรรมไฟฟ้า)</t>
  </si>
  <si>
    <t>อส.บ.(วิศวกรรมไฟฟ้า)</t>
  </si>
  <si>
    <t>รายละเอียดชั่วโมงสอน</t>
  </si>
  <si>
    <t>ชม./สัปดาห์</t>
  </si>
  <si>
    <t>รายละเอียดชั่วโมงเบิก</t>
  </si>
  <si>
    <t>นายวุฒิพงศ์  สุจันศรี</t>
  </si>
  <si>
    <t>วัน - ชม.</t>
  </si>
  <si>
    <t>หัวหน้างานพัฒนาหลักสูตรการเรียนการสอน</t>
  </si>
  <si>
    <t>นายขวัญชัย  เนตรแสงศรี</t>
  </si>
  <si>
    <t>หัวหน้างานพัสดุ</t>
  </si>
  <si>
    <t>นายสุรชัย  จันทนา</t>
  </si>
  <si>
    <t>วศ.บ.(วิศวกรรมไฟฟ้า)</t>
  </si>
  <si>
    <t>เจ้าหน้าที่งานกิจกรรมนักเรียน-นักศึกษา</t>
  </si>
  <si>
    <t>นายแคล้ว  ทองแย้ม</t>
  </si>
  <si>
    <t>นางสาวศรีเรือน เอี่ยมจำรัส</t>
  </si>
  <si>
    <t>ชื่อ- สกุล</t>
  </si>
  <si>
    <t>ค.อ.ม.(วิศวกรรมไฟฟ้า)</t>
  </si>
  <si>
    <t>ว่าที่ ร.ต.ศราวุฒิ  ศรีบุญเรือง</t>
  </si>
  <si>
    <t>นายนราพงษ์   ไขว้พันธ์</t>
  </si>
  <si>
    <t>ค.อ.บ.(วิศวกรรมไฟฟ้า)</t>
  </si>
  <si>
    <t>หมายเหตุ</t>
  </si>
  <si>
    <t xml:space="preserve"> ชั่วโมงเบิก</t>
  </si>
  <si>
    <t>- กรณีตรงกับวันหยุดนักขัตฤกษ์/วันลาให้เลือกเบิกตามความเหมาะสม</t>
  </si>
  <si>
    <t>ค.อ.ม.(ไฟฟ้า)</t>
  </si>
  <si>
    <t>ค.อ.ม.(คอมพิวเตอร์ศึกษา)</t>
  </si>
  <si>
    <t>ค.อ.ม. (ไฟฟ้า)</t>
  </si>
  <si>
    <t>หลักสูตร ปวช.</t>
  </si>
  <si>
    <t>หลักสูตร ปวส.</t>
  </si>
  <si>
    <t>นายวิโรจน์  พิมคีรี</t>
  </si>
  <si>
    <t>กศ.ม.เทคโนโลยีการศึกษา</t>
  </si>
  <si>
    <t>นายณัฐพงศ์ มงคล</t>
  </si>
  <si>
    <t xml:space="preserve">จำนวนชั่วโมงสอนในเวลาราชการ (โหลด)  คือ  20  ชม./สัปดาห์  </t>
  </si>
  <si>
    <t>ผู้ช่วยเจ้าหน้าที่งานแนะแนวอาชีพและการจัดหางาน</t>
  </si>
  <si>
    <t xml:space="preserve">จำนวนชั่วโมงสอนในเวลาราชการ (โหลด)  คือ    ชม./สัปดาห์  </t>
  </si>
  <si>
    <t>ผู้ช่วยเจ้าหน้าที่งานพัสดุ</t>
  </si>
  <si>
    <t>นายภาคิน  ภูมิชัย</t>
  </si>
  <si>
    <t>พนักงานราชการ</t>
  </si>
  <si>
    <t>นายศานิตย์  ทาแก้ว</t>
  </si>
  <si>
    <t>วท.บ.(เทคโนโลยีไฟฟ้าอุตสาหกรรม)</t>
  </si>
  <si>
    <t>นายคธายุทธ  เหล่าสะพาน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</si>
  <si>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</si>
  <si>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</si>
  <si>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</si>
  <si>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</si>
  <si>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</si>
  <si>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>กิจกรรม</t>
  </si>
  <si>
    <t>3104-2102</t>
  </si>
  <si>
    <t>(ป)</t>
  </si>
  <si>
    <t>7307</t>
  </si>
  <si>
    <t>3104-2204</t>
  </si>
  <si>
    <t>(ท)</t>
  </si>
  <si>
    <t>3104-2006</t>
  </si>
  <si>
    <t>อวท.2</t>
  </si>
  <si>
    <t>2104-2009</t>
  </si>
  <si>
    <t>2 ชฟ.3,4</t>
  </si>
  <si>
    <t>อวท.3</t>
  </si>
  <si>
    <t>3104-2005</t>
  </si>
  <si>
    <t>3104-2002</t>
  </si>
  <si>
    <t>3104-2003</t>
  </si>
  <si>
    <t>2104-2109</t>
  </si>
  <si>
    <t>ตารางสอนรายบุคคล  แผนกวิชาช่างไฟฟ้า  ประจำภาคเรียนที่   1   ปีการศึกษา   2561</t>
  </si>
  <si>
    <t>2104-2002</t>
  </si>
  <si>
    <t>1 ชฟ.3</t>
  </si>
  <si>
    <t>1 ชฟ.2</t>
  </si>
  <si>
    <t>1 ชฟ.5</t>
  </si>
  <si>
    <t>3 ชฟ.3,4</t>
  </si>
  <si>
    <t>7402</t>
  </si>
  <si>
    <t>3 ชฟ.7</t>
  </si>
  <si>
    <t>3104-2001</t>
  </si>
  <si>
    <t>7404</t>
  </si>
  <si>
    <t>3 ชฟ.5</t>
  </si>
  <si>
    <t>7401</t>
  </si>
  <si>
    <t>3104-2007</t>
  </si>
  <si>
    <t>2104-2007</t>
  </si>
  <si>
    <t>2 ชฟ.1</t>
  </si>
  <si>
    <t>3 ชฟ.3</t>
  </si>
  <si>
    <t>2 ชฟ.5</t>
  </si>
  <si>
    <t>3104-0001</t>
  </si>
  <si>
    <t>3104-2004</t>
  </si>
  <si>
    <t>3104-0003</t>
  </si>
  <si>
    <t>3104-2103</t>
  </si>
  <si>
    <t>3104-1004</t>
  </si>
  <si>
    <t>2104-2103</t>
  </si>
  <si>
    <t>2 ชฟ.4</t>
  </si>
  <si>
    <t>3104-0004</t>
  </si>
  <si>
    <t>2 ชฟ.2</t>
  </si>
  <si>
    <t>3104-2008</t>
  </si>
  <si>
    <t>3 ชฟ.4</t>
  </si>
  <si>
    <t>2104-2008</t>
  </si>
  <si>
    <t>ตารางสอนรายบุคคล  แผนกวิชาช่างไฟฟ้า  ประจำภาคเรียนที่  1   ปีการศึกษา   2561</t>
  </si>
  <si>
    <t>ส1 ฟค3,4</t>
  </si>
  <si>
    <t>1 ชฟ.4</t>
  </si>
  <si>
    <t>1 ชฟ.6</t>
  </si>
  <si>
    <t>2 ชฟ.3</t>
  </si>
  <si>
    <t>2104-2104</t>
  </si>
  <si>
    <t>3 ชฟ.5,6</t>
  </si>
  <si>
    <t>นายพลสิทธิ์  เชื้อเหรียญทอง</t>
  </si>
  <si>
    <t>2104-2006</t>
  </si>
  <si>
    <t>2 ชฟ.7</t>
  </si>
  <si>
    <t>7403</t>
  </si>
  <si>
    <t>2000-2001</t>
  </si>
  <si>
    <t>1 ชฟ.7,8</t>
  </si>
  <si>
    <t>7415</t>
  </si>
  <si>
    <t>2 ชฟ.6</t>
  </si>
  <si>
    <t>2 ยธ.1</t>
  </si>
  <si>
    <t>2104-2105</t>
  </si>
  <si>
    <t>2 ช.ฟ 7</t>
  </si>
  <si>
    <t>3 ช.ฟ 6</t>
  </si>
  <si>
    <t>2104-2106</t>
  </si>
  <si>
    <t>3 ช.ฟ 4</t>
  </si>
  <si>
    <t>2104-8502</t>
  </si>
  <si>
    <t>น.ส.พิพัฒชา  ประภาเพชร</t>
  </si>
  <si>
    <t>ค.อ.บ.ไฟฟ้า</t>
  </si>
  <si>
    <t>ส2 ฟ.ค 3,4</t>
  </si>
  <si>
    <t>2104-2112</t>
  </si>
  <si>
    <t>ส1 ฟ.ก 3,4</t>
  </si>
  <si>
    <t>ส2 ฟ.ค 4</t>
  </si>
  <si>
    <t>2901-2122</t>
  </si>
  <si>
    <t>2104-2110</t>
  </si>
  <si>
    <t>3100-0003</t>
  </si>
  <si>
    <t>1 ช.ฟ 1,2</t>
  </si>
  <si>
    <t>2121-2109</t>
  </si>
  <si>
    <t>3104-1001</t>
  </si>
  <si>
    <t>3104-1002</t>
  </si>
  <si>
    <t>3104-1003</t>
  </si>
  <si>
    <t>2104-2001</t>
  </si>
  <si>
    <t>2 ช.ฟ 1,2</t>
  </si>
  <si>
    <t>รง.ชฟ</t>
  </si>
  <si>
    <t>สถานประกอบการ</t>
  </si>
  <si>
    <t>2104-8001</t>
  </si>
  <si>
    <t>นายอรรถชัย   เกิดกันชีพ</t>
  </si>
  <si>
    <t>ทล.บ.(เทคโนโลยีไฟฟ้า)</t>
  </si>
  <si>
    <t>2104-2004</t>
  </si>
  <si>
    <t>2104-2102</t>
  </si>
  <si>
    <t>นางสาวสุชาวดี  จันสีหา</t>
  </si>
  <si>
    <t>คอ.บ.(วิศวกรรมไฟฟ้า)</t>
  </si>
  <si>
    <t>3104-9001</t>
  </si>
  <si>
    <t>ลส.1</t>
  </si>
  <si>
    <t>วศ.บ.วิศวกรรมไฟฟ้า</t>
  </si>
  <si>
    <t>อัตราส่วนชั่วโมงสอน   ชั่วโมงไม่เบิกค่าสอน : ชั่วโมงเบิกค่าสอน  คือ   17   :  12</t>
  </si>
  <si>
    <t>อัตราส่วนชั่วโมงสอน   ชั่วโมงไม่เบิกค่าสอน : ชั่วโมงเบิกค่าสอน  คือ   14   : 12</t>
  </si>
  <si>
    <t>อัตราส่วนชั่วโมงสอน   ชั่วโมงไม่เบิกค่าสอน : ชั่วโมงเบิกค่าสอน  คือ     13  :   12</t>
  </si>
  <si>
    <t>หัวหน้างานวิทยบริการและห้องสมุด</t>
  </si>
  <si>
    <t>อัตราส่วนชั่วโมงสอน   ชั่วโมงไม่เบิกค่าสอน : ชั่วโมงเบิกค่าสอน  คือ    18  :  12</t>
  </si>
  <si>
    <t>อัตราส่วนชั่วโมงสอน   ชั่วโมงไม่เบิกค่าสอน : ชั่วโมงเบิกค่าสอน  คือ      18  :  12</t>
  </si>
  <si>
    <t>อัตราส่วนชั่วโมงสอน   ชั่วโมงไม่เบิกค่าสอน : ชั่วโมงเบิกค่าสอน  คือ   15   :  12</t>
  </si>
  <si>
    <t>อัตราส่วนชั่วโมงสอน   ชั่วโมงไม่เบิกค่าสอน : ชั่วโมงเบิกค่าสอน  คือ    22  :  12</t>
  </si>
  <si>
    <t>อัตราส่วนชั่วโมงสอน   ชั่วโมงไม่เบิกค่าสอน : ชั่วโมงเบิกค่าสอน  คือ    24  :  12</t>
  </si>
  <si>
    <t>อัตราส่วนชั่วโมงสอน   ชั่วโมงไม่เบิกค่าสอน : ชั่วโมงเบิกค่าสอน  คือ     22  : 12</t>
  </si>
  <si>
    <t>อวท.1</t>
  </si>
  <si>
    <t>อัตราส่วนชั่วโมงสอน   ชั่วโมงไม่เบิกค่าสอน : ชั่วโมงเบิกค่าสอน  คือ     24  :  12</t>
  </si>
  <si>
    <t>อัตราส่วนชั่วโมงสอน   ชั่วโมงไม่เบิกค่าสอน : ชั่วโมงเบิกค่าสอน  คือ     23  :  12</t>
  </si>
  <si>
    <t>ครูอัตราจ้าง 6</t>
  </si>
  <si>
    <t>7408/2</t>
  </si>
  <si>
    <t>7408/1</t>
  </si>
  <si>
    <t>กศ.ม.การบริหารการศึกษา</t>
  </si>
  <si>
    <t>ส.2 ฟค1,2</t>
  </si>
  <si>
    <t>ส.2 ฟก.1,2</t>
  </si>
  <si>
    <t>ส.2 ฟค.1,2</t>
  </si>
  <si>
    <t>ส.2 ฟค.1</t>
  </si>
  <si>
    <t>ส.2 ฟก.1</t>
  </si>
  <si>
    <t>ส.1 ฟก.3,4</t>
  </si>
  <si>
    <t>ส.2 ฟก.2</t>
  </si>
  <si>
    <t>ส.1 ฟก.4</t>
  </si>
  <si>
    <t>ส.2 ฟค.2</t>
  </si>
  <si>
    <t>ส.1 ฟก.3</t>
  </si>
  <si>
    <t>ส.1 ฟก.5</t>
  </si>
  <si>
    <t>3104-0005</t>
  </si>
  <si>
    <t>ส.1 ฟก.1</t>
  </si>
  <si>
    <t>ส.2 ฟก.3</t>
  </si>
  <si>
    <t>ส.2 ฟก.3,4</t>
  </si>
  <si>
    <t>ส.2 ฟก.4</t>
  </si>
  <si>
    <t>1 ชฟ.1</t>
  </si>
  <si>
    <t>ส.2 ฟค.3</t>
  </si>
  <si>
    <t>ส.2 ฟค.4</t>
  </si>
  <si>
    <t>ส.2 ฟค.3,4</t>
  </si>
  <si>
    <t>ส.1 ฟค.2</t>
  </si>
  <si>
    <t>ส.1 ฟก.2</t>
  </si>
  <si>
    <t>ส.1 ฟค.1</t>
  </si>
  <si>
    <t>7408</t>
  </si>
  <si>
    <t>7410/2</t>
  </si>
  <si>
    <t>7406/1</t>
  </si>
  <si>
    <t>7410/1</t>
  </si>
  <si>
    <t>7406/2</t>
  </si>
  <si>
    <t>ส.2 ฟ.ค 3,4</t>
  </si>
  <si>
    <t>ส.1 ฟค.4</t>
  </si>
  <si>
    <t>ส.1 ฟค.3,4</t>
  </si>
  <si>
    <t>ส.1 ฟค.3</t>
  </si>
  <si>
    <t>ส.1 ฟ.ค 3</t>
  </si>
  <si>
    <t>ส.2 ฟ.ค 1</t>
  </si>
  <si>
    <t>ส.1 ฟ.ค 4</t>
  </si>
  <si>
    <t>ส.2 ฟ.ค 2</t>
  </si>
  <si>
    <t>ตารางสอนรายบุคคล  แผนกวิชาช่างไฟฟ้า  ประจำภาคเรียนที่   1   ปีการศึกษา   2561   (สป.1-9)</t>
  </si>
  <si>
    <t>ตารางสอนรายบุคคล  แผนกวิชาช่างไฟฟ้า  ประจำภาคเรียนที่   1   ปีการศึกษา   2561  (สป.10-18)</t>
  </si>
  <si>
    <t xml:space="preserve">จำนวนชั่วโมงสอนในเวลาราชการ (โหลด)  คือ  12  ชม./สัปดาห์  </t>
  </si>
  <si>
    <t>3104-0005(ท)</t>
  </si>
  <si>
    <t>7305</t>
  </si>
  <si>
    <t>ส1 ฟก.1</t>
  </si>
  <si>
    <t>2104-2109(ท)</t>
  </si>
  <si>
    <t xml:space="preserve">จำนวนชั่วโมงสอนในเวลาราชการ (โหลด)  คือ   12  ชม./สัปดาห์  </t>
  </si>
  <si>
    <t>2104-2109(ป)</t>
  </si>
  <si>
    <t>(สป.1-9)</t>
  </si>
  <si>
    <t>(สป.10-18)</t>
  </si>
  <si>
    <t>3 ชฟ.1</t>
  </si>
  <si>
    <t>3 ชฟ.2</t>
  </si>
  <si>
    <t>ส1 ฟก.2</t>
  </si>
  <si>
    <t>ส2 ฟก.2</t>
  </si>
  <si>
    <t>2104-2002(ท)</t>
  </si>
  <si>
    <t>3104-2001(ท)</t>
  </si>
  <si>
    <t>3104-2002(ท)</t>
  </si>
  <si>
    <t>3104-2204(ท)</t>
  </si>
  <si>
    <t>3104-2102(ท)</t>
  </si>
  <si>
    <t>3104-2003(ท)</t>
  </si>
  <si>
    <t>3104-2006(ท)</t>
  </si>
  <si>
    <t xml:space="preserve">จำนวนชั่วโมงสอนในเวลาราชการ (โหลด)  คือ  15  ชม./สัปดาห์  </t>
  </si>
  <si>
    <t>3100-0104(ท)</t>
  </si>
  <si>
    <t>ส2 ฟก.1</t>
  </si>
  <si>
    <t>3100-0104(ป)</t>
  </si>
  <si>
    <t>831</t>
  </si>
  <si>
    <t>3104-1004(ท)</t>
  </si>
  <si>
    <t>3104-2103(ท)</t>
  </si>
  <si>
    <t>3104-0001(ท)</t>
  </si>
  <si>
    <t>3104-2004(ท)</t>
  </si>
  <si>
    <t xml:space="preserve">จำนวนชั่วโมงสอนในเวลาราชการ (โหลด)  คือ  12   ชม./สัปดาห์  </t>
  </si>
  <si>
    <t>หัวหน้างานครูที่ปรึกษา</t>
  </si>
  <si>
    <t>3104-0003(ท)</t>
  </si>
  <si>
    <t>3100-0003(ท)</t>
  </si>
  <si>
    <t xml:space="preserve">จำนวนชั่วโมงสอนในเวลาราชการ (โหลด)  คือ 15   ชม./สัปดาห์  </t>
  </si>
  <si>
    <t>2104-2106(ท)</t>
  </si>
  <si>
    <t>3104-2007(ท)</t>
  </si>
  <si>
    <t>2104-2007(ท)</t>
  </si>
  <si>
    <t>2104-2103(ท)</t>
  </si>
  <si>
    <t>3104-0004(ท)</t>
  </si>
  <si>
    <t>หัวหน้างานความร่วมมือ</t>
  </si>
  <si>
    <t>ตารางสอนรายบุคคล  แผนกวิชาช่างไฟฟ้า  ประจำภาคเรียนที่  1   ปีการศึกษา   2561 (สป.1-9)</t>
  </si>
  <si>
    <t>2104-2104(ท)</t>
  </si>
  <si>
    <t>7309</t>
  </si>
  <si>
    <t>ตารางสอนรายบุคคล  แผนกวิชาช่างไฟฟ้า  ประจำภาคเรียนที่  1   ปีการศึกษา   2561 (สป.10-18)</t>
  </si>
  <si>
    <t xml:space="preserve">จำนวนชั่วโมงสอนในเวลาราชการ (โหลด)  คือ  18  ชม./สัปดาห์  </t>
  </si>
  <si>
    <t>เจ้าหน้าที่งานครูที่ปรึกษา</t>
  </si>
  <si>
    <t>3 ชฟ.6</t>
  </si>
  <si>
    <t>2104-2006(ท)</t>
  </si>
  <si>
    <t>2 ชฟ 3</t>
  </si>
  <si>
    <t>3 ชฟ 6</t>
  </si>
  <si>
    <t>2104-8502(ท)</t>
  </si>
  <si>
    <t>2 ชฟ 5</t>
  </si>
  <si>
    <t>2 ชฟ 6</t>
  </si>
  <si>
    <t>3 ชฟ 5</t>
  </si>
  <si>
    <t>ส.1 ฟค 1</t>
  </si>
  <si>
    <t>3 ชฟ 3</t>
  </si>
  <si>
    <t>2104-2105(ท)</t>
  </si>
  <si>
    <t>2104-2112(ท)</t>
  </si>
  <si>
    <t>ส2 ฟก. 2</t>
  </si>
  <si>
    <t>ส2 ฟก 1</t>
  </si>
  <si>
    <t>ส2 ฟค 3</t>
  </si>
  <si>
    <t>ส2 ฟก 1,2</t>
  </si>
  <si>
    <t>ครูจ้างสอน 1</t>
  </si>
  <si>
    <t>1 ทส 1</t>
  </si>
  <si>
    <t>ส1 ฟค 2</t>
  </si>
  <si>
    <t>ส1 ฟก 2</t>
  </si>
  <si>
    <t>2 ยธ 2</t>
  </si>
  <si>
    <t>1 ชฟ 1,2</t>
  </si>
  <si>
    <t>2901-2122(ท)</t>
  </si>
  <si>
    <t>2121-2109(ท)</t>
  </si>
  <si>
    <t>2 ยธ.3</t>
  </si>
  <si>
    <t>2 ยธ 3</t>
  </si>
  <si>
    <t>2104-2101(ท)</t>
  </si>
  <si>
    <t>2104-2110(ท)</t>
  </si>
  <si>
    <t>3104-1001(ท)</t>
  </si>
  <si>
    <t>ส.1 ฟก 5</t>
  </si>
  <si>
    <t>3104-1002(ท)</t>
  </si>
  <si>
    <t>3104-8502(ท)</t>
  </si>
  <si>
    <t>ส1 ฟค 3,4</t>
  </si>
  <si>
    <t>ส1 ฟก 3,4</t>
  </si>
  <si>
    <t>ส1 ฟก 3</t>
  </si>
  <si>
    <t>ส1 ฟค 3</t>
  </si>
  <si>
    <t>ส1 ฟก 1,2</t>
  </si>
  <si>
    <t>ส1 ฟก 4</t>
  </si>
  <si>
    <t>ส1 ฟก 5</t>
  </si>
  <si>
    <t>ส2 ฟค 3,4</t>
  </si>
  <si>
    <t>3 ชฟ 4</t>
  </si>
  <si>
    <t>2 ชฟ 7</t>
  </si>
  <si>
    <t>2 ชฟ 1</t>
  </si>
  <si>
    <t>2 ชฟ 4</t>
  </si>
  <si>
    <t>2 ชฟ 2</t>
  </si>
  <si>
    <t>ครูจ้างสอน 4</t>
  </si>
  <si>
    <t>2104-2104 (ท)</t>
  </si>
  <si>
    <t>ตารางสอนรายบุคคล  แผนกวิชาช่างไฟฟ้า  ประจำภาคเรียนที่   1   ปีการศึกษา   2561   (สป.10-18)</t>
  </si>
  <si>
    <t>3 ชฟ 7</t>
  </si>
  <si>
    <t>ส2 ฟค 1,2</t>
  </si>
  <si>
    <t>ส2 ฟก 3,4</t>
  </si>
  <si>
    <t>3104-1003(ท)</t>
  </si>
  <si>
    <t xml:space="preserve">จำนวนชั่วโมงสอนในเวลาราชการ (โหลด)  คือ   20 ชม./สัปดาห์  </t>
  </si>
  <si>
    <t>1 ชฟ 6</t>
  </si>
  <si>
    <t>2104-2004(ท)</t>
  </si>
  <si>
    <t>1 ชฟ 4</t>
  </si>
  <si>
    <t>2104-2008(ท)</t>
  </si>
  <si>
    <t>1 ชฟ 2</t>
  </si>
  <si>
    <t>ส1 ฟค 4</t>
  </si>
  <si>
    <t>3 ชฟ 5,6</t>
  </si>
  <si>
    <t>1 ชฟ 5,6</t>
  </si>
  <si>
    <t>รง. ชฟ</t>
  </si>
  <si>
    <t>ครูจ้างสอน 3</t>
  </si>
  <si>
    <t>ครูจ้างสอน 5</t>
  </si>
  <si>
    <t>1 ชฟ 5</t>
  </si>
  <si>
    <t>1 ชฟ 3</t>
  </si>
  <si>
    <t>1 ชฟ 1</t>
  </si>
  <si>
    <t>1 ชฟ 7</t>
  </si>
  <si>
    <t>ส2 ฟค 4</t>
  </si>
  <si>
    <t>2 ชฟ 5,6</t>
  </si>
  <si>
    <t>2104-2102(ท)</t>
  </si>
  <si>
    <t>3104-9001(ท)</t>
  </si>
  <si>
    <t>ส2 ฟค 2</t>
  </si>
  <si>
    <t>ส2 ฟค 1</t>
  </si>
  <si>
    <t>1 ชฟ 3,4</t>
  </si>
  <si>
    <t>1 ชฟ 8</t>
  </si>
  <si>
    <t>7305(สป.1-9)3 ชฟ.2</t>
  </si>
  <si>
    <t>7305(สป10-18)3 ชฟ.1</t>
  </si>
  <si>
    <t>ส.1 ทย.1</t>
  </si>
  <si>
    <t xml:space="preserve">จำนวนชั่วโมงสอนในเวลาราชการ (โหลด)  คือ 18  ชม./สัปดาห์  </t>
  </si>
  <si>
    <t>7303</t>
  </si>
  <si>
    <t>อัตราส่วนชั่วโมงสอน   ชั่วโมงไม่เบิกค่าสอน : ชั่วโมงเบิกค่าสอน  คือ   22    :  12</t>
  </si>
  <si>
    <t>3 ชฟ. 5,6</t>
  </si>
  <si>
    <t>อัตราส่วนชั่วโมงสอน   ชั่วโมงไม่เบิกค่าสอน : ชั่วโมงเบิกค่าสอน  คือ    26  :  12</t>
  </si>
  <si>
    <t>ส1 ทย.2</t>
  </si>
  <si>
    <t>ส1 ทย.3</t>
  </si>
  <si>
    <t>7310</t>
  </si>
  <si>
    <t>เจ้าหน้าที่งานบริหารงานทั่วไป</t>
  </si>
  <si>
    <t>เจ้าหน้าที่งานวางแผนและงบประมาณ</t>
  </si>
  <si>
    <t>เจ้าหน้าที่งานโครงการพิเศษและการบริการชุมชน</t>
  </si>
  <si>
    <t xml:space="preserve">จำนวนชั่วโมงสอนในเวลาราชการ (โหลด)  คือ 12 ชม./สัปดาห์  </t>
  </si>
  <si>
    <t>อัตราส่วนชั่วโมงสอน   ชั่วโมงไม่เบิกค่าสอน : ชั่วโมงเบิกค่าสอน  คือ      21  :  12</t>
  </si>
  <si>
    <t>อัตราส่วนชั่วโมงสอน   ชั่วโมงไม่เบิกค่าสอน : ชั่วโมงเบิกค่าสอน  คือ     20  :  12</t>
  </si>
  <si>
    <t xml:space="preserve">อัตราส่วนชั่วโมงสอน   ชั่วโมงไม่เบิกค่าสอน : ชั่วโมงเบิกค่าสอน  คือ    18  : 12  </t>
  </si>
  <si>
    <t xml:space="preserve">อัตราส่วนชั่วโมงสอน   ชั่วโมงไม่เบิกค่าสอน : ชั่วโมงเบิกค่าสอน  คือ    26  : 12  </t>
  </si>
  <si>
    <t>ส.1ฟค.2</t>
  </si>
  <si>
    <t>3ชฟ.4</t>
  </si>
  <si>
    <t>1 ทส. 2</t>
  </si>
  <si>
    <t>3 ชฟ. 7</t>
  </si>
  <si>
    <t>ส.1ฟค.4</t>
  </si>
  <si>
    <t>3 ชฟ 3,4</t>
  </si>
  <si>
    <t>ส.1 ฟก. 5</t>
  </si>
  <si>
    <t>อัตราส่วนชั่วโมงสอน   ชั่วโมงไม่เบิกค่าสอน : ชั่วโมงเบิกค่าสอน  คือ   14   :  12</t>
  </si>
  <si>
    <t>อัตราส่วนชั่วโมงสอน   ชั่วโมงไม่เบิกค่าสอน : ชั่วโมงเบิกค่าสอน  คือ   16    :  0</t>
  </si>
  <si>
    <t>อัตราส่วนชั่วโมงสอน   ชั่วโมงไม่เบิกค่าสอน : ชั่วโมงเบิกค่าสอน  คือ    16  :  12</t>
  </si>
  <si>
    <t>ส.1 ทย.4</t>
  </si>
  <si>
    <t>อัตราส่วนชั่วโมงสอน   ชั่วโมงไม่เบิกค่าสอน : ชั่วโมงเบิกค่าสอน  คือ     22  :  12</t>
  </si>
  <si>
    <t>3 ชฟ. 3,4</t>
  </si>
  <si>
    <t>3104-0005(ป)</t>
  </si>
  <si>
    <t>อัตราส่วนชั่วโมงสอน   ชั่วโมงไม่เบิกค่าสอน : ชั่วโมงเบิกค่าสอน  คือ    14   :   12</t>
  </si>
  <si>
    <t>7406</t>
  </si>
  <si>
    <t>อัตราส่วนชั่วโมงสอน   ชั่วโมงไม่เบิกค่าสอน : ชั่วโมงเบิกค่าสอน  คือ    20  :  12</t>
  </si>
  <si>
    <t>รง.ชฟ.</t>
  </si>
  <si>
    <t>1 ชฟ.7</t>
  </si>
  <si>
    <t>นายโชคชัย  บุญหลาย</t>
  </si>
  <si>
    <t>นายสนายุ  กลิ่นสุคนธ์</t>
  </si>
  <si>
    <t>นายวิทวัส   เฟื่องฟู</t>
  </si>
  <si>
    <t>นายอนุวัฒน์   ราษฎร์เจริญ</t>
  </si>
  <si>
    <t>ส1 ฟ.ค 1,2</t>
  </si>
  <si>
    <t>834</t>
  </si>
  <si>
    <t>นักศึกษาฝึกประสบการณ์วิชาชีพครู 2</t>
  </si>
  <si>
    <t>นักศึกษาฝึกประสบการณ์วิชาชีพครู 1</t>
  </si>
  <si>
    <t>อัตราส่วนชั่วโมงสอน   ชั่วโมงไม่เบิกค่าสอน : ชั่วโมงเบิกค่าสอน  คือ     18  :  12</t>
  </si>
  <si>
    <t>ผู้ช่วยเจ้าหน้าที่งานสวัสดิการ</t>
  </si>
  <si>
    <t>3 ชฟ. 1</t>
  </si>
  <si>
    <t>3 ชฟ. 2</t>
  </si>
  <si>
    <t>นายศตวรรษ  อ่อนจันทร์</t>
  </si>
  <si>
    <t>ค.อ.บ.วิศวกรรมไฟฟ้า</t>
  </si>
  <si>
    <t>วท.บ.เทคโนโลยีไฟฟ้าอุตสาหกรรม</t>
  </si>
  <si>
    <t>ครูอัตราจ้าง 7</t>
  </si>
  <si>
    <t>ครูอัตราจ้าง 8</t>
  </si>
  <si>
    <t>ครูอัตราจ้าง 9</t>
  </si>
  <si>
    <t>ตารางสอนรายบุคคล  แผนกวิชาช่างไฟฟ้า  ประจำภาคเรียนที่   1   ปีการศึกษา   2561 (เริ่มใช้วันที่ 21 พฤษภาคม 2561)</t>
  </si>
  <si>
    <t>ตารางสอนรายบุคคล  แผนกวิชาช่างไฟฟ้า  ประจำภาคเรียนที่   1   ปีการศึกษา   2561  (เริ่มใช้วันที่ 23 พฤษภาคม 2561)</t>
  </si>
  <si>
    <t xml:space="preserve">        (นายยุทธนา  นารายนะคามิน)</t>
  </si>
  <si>
    <t xml:space="preserve">    (นายบรรจง  สรุพุทธ)</t>
  </si>
  <si>
    <t xml:space="preserve">      (นายสงัด  ยศเฮือง)</t>
  </si>
  <si>
    <t>รองผู้อำนวยการฝ่ายวิชาการ</t>
  </si>
  <si>
    <t>ผู้อำนวยการวิทยาลัยเทคนิคเลย</t>
  </si>
  <si>
    <t>PLC</t>
  </si>
  <si>
    <t>อัตราส่วนชั่วโมงสอน   ชั่วโมงไม่เบิกค่าสอน : ชั่วโมงเบิกค่าสอน  คือ    12   :  0</t>
  </si>
  <si>
    <t xml:space="preserve">จำนวนชั่วโมงสอนในเวลาราชการ (โหลด)  คือ   18  ชม./สัปดาห์  </t>
  </si>
  <si>
    <t>(16คน)</t>
  </si>
  <si>
    <t>(22คน)</t>
  </si>
  <si>
    <t>(45คน)</t>
  </si>
  <si>
    <t>(7คน)</t>
  </si>
  <si>
    <t>(34คน)</t>
  </si>
  <si>
    <t>(19คน)</t>
  </si>
  <si>
    <t>(23คน)</t>
  </si>
  <si>
    <t>(18คน)</t>
  </si>
  <si>
    <t>(24คน)</t>
  </si>
  <si>
    <t>3 ชฟ.2 (13คน)</t>
  </si>
  <si>
    <t>3 ชฟ.1 (14คน)</t>
  </si>
  <si>
    <t>ส1 ฟก.1 (22คน)</t>
  </si>
  <si>
    <t>(17คน)</t>
  </si>
  <si>
    <t>(29คน)</t>
  </si>
  <si>
    <t>(12คน)</t>
  </si>
  <si>
    <t>(39คน)</t>
  </si>
  <si>
    <t>(20คน)</t>
  </si>
  <si>
    <t>(21คน)</t>
  </si>
  <si>
    <t>(13คน)</t>
  </si>
  <si>
    <t>(14คน)</t>
  </si>
  <si>
    <t>(11คน)</t>
  </si>
  <si>
    <t>(9คน)</t>
  </si>
  <si>
    <t>3 ชฟ.2(13คน)</t>
  </si>
  <si>
    <t>3 ชฟ 1(14คน)</t>
  </si>
  <si>
    <t>(40คน)</t>
  </si>
  <si>
    <t>(5คน)</t>
  </si>
  <si>
    <t>(27คน)</t>
  </si>
  <si>
    <t>3000-2003 (23คน)</t>
  </si>
  <si>
    <t>3000-2003 (45คน)</t>
  </si>
  <si>
    <t>3000-2003 (29คน)</t>
  </si>
  <si>
    <t>834 (21คน)</t>
  </si>
  <si>
    <t>834 (22คน)</t>
  </si>
  <si>
    <t>7303 (22คน)</t>
  </si>
  <si>
    <t>3000-2001 (41คน)</t>
  </si>
  <si>
    <t>2000-0007 (12คน)</t>
  </si>
  <si>
    <t>7402 (22คน)</t>
  </si>
  <si>
    <t>7408/2 (18คน)</t>
  </si>
  <si>
    <t>7410/2 (20คน)</t>
  </si>
  <si>
    <t>3000-2001 (24คน)</t>
  </si>
  <si>
    <t>7401 (14คน)</t>
  </si>
  <si>
    <t>3000-2001 (17คน)</t>
  </si>
  <si>
    <t>7307 (11คน)</t>
  </si>
  <si>
    <t>2000-2001 (39คน)</t>
  </si>
  <si>
    <t>7406 (18คน)</t>
  </si>
  <si>
    <t>7304 (19คน)</t>
  </si>
  <si>
    <t>7304 (20คน)</t>
  </si>
  <si>
    <t>2000-2004 (27คน)</t>
  </si>
  <si>
    <t>7302 (21คน)</t>
  </si>
  <si>
    <t>7302 (22คน)</t>
  </si>
  <si>
    <t>7302 (20คน)</t>
  </si>
  <si>
    <t>3000-2003 (34คน)</t>
  </si>
  <si>
    <t>7415 (20คน)</t>
  </si>
  <si>
    <t>7413 (20คน)</t>
  </si>
  <si>
    <t>7405 (20คน)</t>
  </si>
  <si>
    <t>7405 (17คน)</t>
  </si>
  <si>
    <t>2002-0007 (14คน)</t>
  </si>
  <si>
    <t>7405  (17คน)</t>
  </si>
  <si>
    <t>2002-0007 (13คน)</t>
  </si>
  <si>
    <t>7306 (14คน)</t>
  </si>
  <si>
    <t>7306 (9คน)</t>
  </si>
  <si>
    <t>3000-2001 (39คน)</t>
  </si>
  <si>
    <t>7306 (13คน)</t>
  </si>
  <si>
    <t>7403 (9คน)</t>
  </si>
  <si>
    <t>7403 (13คน)</t>
  </si>
  <si>
    <t>7406 (17คน)</t>
  </si>
  <si>
    <t>7408/1 (17คน)</t>
  </si>
  <si>
    <t>7408/1 (19คน)</t>
  </si>
  <si>
    <t>7408 (19คน)</t>
  </si>
  <si>
    <t>รง.ชฟ (11คน)</t>
  </si>
  <si>
    <t>7309 (19คน)</t>
  </si>
  <si>
    <t>7408/2 (17คน)</t>
  </si>
  <si>
    <t>7310 (14คน)</t>
  </si>
  <si>
    <t>7410/1 (21คน)</t>
  </si>
  <si>
    <t>7410/1 (9คน)</t>
  </si>
  <si>
    <t>7309 (17คน)</t>
  </si>
  <si>
    <t>2000-2003 (11คน)</t>
  </si>
  <si>
    <t>7413 (14คน)</t>
  </si>
  <si>
    <t>3000-2001 (44คน)</t>
  </si>
  <si>
    <t>7410 (20คน)</t>
  </si>
  <si>
    <t>7404 (20คน)</t>
  </si>
  <si>
    <t>7404 (22คน)</t>
  </si>
  <si>
    <t>7410 (16คน)</t>
  </si>
  <si>
    <t>2000-2004 (23คน)</t>
  </si>
  <si>
    <t>7408 (13คน)</t>
  </si>
  <si>
    <t>7415 (14คน)</t>
  </si>
  <si>
    <t>2000-2003 (35คน)</t>
  </si>
  <si>
    <t>842 (17คน)</t>
  </si>
  <si>
    <t>7309 (13คน)</t>
  </si>
  <si>
    <t>7405 (18คน)</t>
  </si>
  <si>
    <t>7309 (18คน)</t>
  </si>
  <si>
    <t>2000-2003 (36คน)</t>
  </si>
  <si>
    <t>7405 (19คน)</t>
  </si>
  <si>
    <t>7406 (20คน)</t>
  </si>
  <si>
    <t>2000-2001 (40คน)</t>
  </si>
  <si>
    <t>7310 (20คน)</t>
  </si>
  <si>
    <t>7301 (20คน)</t>
  </si>
  <si>
    <t>7309 (20คน)</t>
  </si>
  <si>
    <t>7310 (19คน)</t>
  </si>
  <si>
    <t>7415 (19คน)</t>
  </si>
  <si>
    <t>7413 (23คน)</t>
  </si>
  <si>
    <t>7302 (9คน)</t>
  </si>
  <si>
    <t>7413 (22คน)</t>
  </si>
  <si>
    <t>843 (21คน)</t>
  </si>
  <si>
    <t>7413 (13คน)</t>
  </si>
  <si>
    <t>2002-2007 (12คน)</t>
  </si>
  <si>
    <t xml:space="preserve">1 ชฟ.6 </t>
  </si>
  <si>
    <t>7309 (21คน)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</si>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</sst>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6"/>
      <name val="Angsana New"/>
      <charset val="222"/>
    </font>
    <font>
      <sz val="8"/>
      <name val="Angsana New"/>
      <family val="1"/>
    </font>
    <font>
      <sz val="8"/>
      <name val="Angsana New"/>
      <family val="1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8"/>
      <name val="Angsana New"/>
      <family val="1"/>
    </font>
    <font>
      <sz val="12"/>
      <name val="AngsanaUPC"/>
      <family val="1"/>
      <charset val="222"/>
    </font>
    <font>
      <u/>
      <sz val="12"/>
      <name val="TH SarabunPSK"/>
      <family val="2"/>
    </font>
    <font>
      <sz val="12"/>
      <name val="Angsana New"/>
      <family val="1"/>
    </font>
    <font>
      <sz val="8"/>
      <name val="Angsana New"/>
      <family val="1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8"/>
      <name val="TH SarabunPSK"/>
      <family val="2"/>
    </font>
    <font>
      <sz val="14"/>
      <name val="AngsanaUPC"/>
      <family val="1"/>
    </font>
    <font>
      <b/>
      <sz val="22"/>
      <name val="TH SarabunPSK"/>
      <family val="2"/>
    </font>
    <font>
      <sz val="16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8" fillId="0" borderId="0"/>
    <xf numFmtId="0" fontId="20" fillId="0" borderId="0"/>
  </cellStyleXfs>
  <cellXfs count="21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1" fontId="6" fillId="0" borderId="3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12" fillId="0" borderId="0" xfId="0" applyFont="1"/>
    <xf numFmtId="0" fontId="3" fillId="4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 shrinkToFit="1"/>
    </xf>
    <xf numFmtId="49" fontId="3" fillId="4" borderId="1" xfId="0" applyNumberFormat="1" applyFont="1" applyFill="1" applyBorder="1" applyAlignment="1">
      <alignment horizontal="center" vertical="center" shrinkToFit="1"/>
    </xf>
    <xf numFmtId="49" fontId="3" fillId="4" borderId="7" xfId="0" applyNumberFormat="1" applyFont="1" applyFill="1" applyBorder="1" applyAlignment="1">
      <alignment horizontal="center" vertical="center" shrinkToFit="1"/>
    </xf>
    <xf numFmtId="49" fontId="3" fillId="4" borderId="16" xfId="0" applyNumberFormat="1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vertical="center"/>
    </xf>
    <xf numFmtId="49" fontId="3" fillId="4" borderId="0" xfId="0" applyNumberFormat="1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49" fontId="10" fillId="4" borderId="21" xfId="0" applyNumberFormat="1" applyFont="1" applyFill="1" applyBorder="1" applyAlignment="1">
      <alignment horizontal="center" vertical="center" shrinkToFit="1"/>
    </xf>
    <xf numFmtId="49" fontId="14" fillId="4" borderId="7" xfId="0" applyNumberFormat="1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vertical="center"/>
    </xf>
    <xf numFmtId="49" fontId="3" fillId="4" borderId="6" xfId="0" applyNumberFormat="1" applyFont="1" applyFill="1" applyBorder="1" applyAlignment="1">
      <alignment horizontal="center" vertical="center" shrinkToFit="1"/>
    </xf>
    <xf numFmtId="49" fontId="3" fillId="4" borderId="4" xfId="0" applyNumberFormat="1" applyFont="1" applyFill="1" applyBorder="1" applyAlignment="1">
      <alignment horizontal="center" vertical="center" shrinkToFit="1"/>
    </xf>
    <xf numFmtId="0" fontId="15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vertical="center"/>
    </xf>
    <xf numFmtId="49" fontId="3" fillId="4" borderId="5" xfId="0" applyNumberFormat="1" applyFont="1" applyFill="1" applyBorder="1" applyAlignment="1">
      <alignment horizontal="center" vertical="center" shrinkToFit="1"/>
    </xf>
    <xf numFmtId="49" fontId="10" fillId="4" borderId="1" xfId="0" applyNumberFormat="1" applyFont="1" applyFill="1" applyBorder="1" applyAlignment="1">
      <alignment horizontal="center" vertical="center" shrinkToFit="1"/>
    </xf>
    <xf numFmtId="49" fontId="3" fillId="4" borderId="15" xfId="0" applyNumberFormat="1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 shrinkToFit="1"/>
    </xf>
    <xf numFmtId="0" fontId="15" fillId="4" borderId="7" xfId="0" applyFont="1" applyFill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15" fillId="4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9" fontId="3" fillId="4" borderId="10" xfId="0" applyNumberFormat="1" applyFont="1" applyFill="1" applyBorder="1" applyAlignment="1">
      <alignment horizontal="center" vertical="center" shrinkToFit="1"/>
    </xf>
    <xf numFmtId="49" fontId="10" fillId="4" borderId="6" xfId="0" applyNumberFormat="1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4" borderId="11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3" borderId="9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6" fillId="0" borderId="5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6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6" fillId="0" borderId="3" xfId="2" applyFont="1" applyFill="1" applyBorder="1" applyAlignment="1">
      <alignment vertical="center"/>
    </xf>
    <xf numFmtId="0" fontId="6" fillId="0" borderId="4" xfId="2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9" fontId="3" fillId="5" borderId="9" xfId="0" applyNumberFormat="1" applyFont="1" applyFill="1" applyBorder="1" applyAlignment="1">
      <alignment horizontal="center" vertical="center" shrinkToFit="1"/>
    </xf>
    <xf numFmtId="49" fontId="3" fillId="5" borderId="10" xfId="0" applyNumberFormat="1" applyFont="1" applyFill="1" applyBorder="1" applyAlignment="1">
      <alignment horizontal="center" vertical="center" shrinkToFit="1"/>
    </xf>
    <xf numFmtId="0" fontId="3" fillId="5" borderId="9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shrinkToFit="1"/>
    </xf>
    <xf numFmtId="49" fontId="3" fillId="5" borderId="6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 shrinkToFit="1"/>
    </xf>
    <xf numFmtId="49" fontId="3" fillId="5" borderId="7" xfId="0" applyNumberFormat="1" applyFont="1" applyFill="1" applyBorder="1" applyAlignment="1">
      <alignment horizontal="center" vertical="center" shrinkToFit="1"/>
    </xf>
    <xf numFmtId="49" fontId="3" fillId="5" borderId="11" xfId="0" applyNumberFormat="1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center" vertical="center" shrinkToFit="1"/>
    </xf>
    <xf numFmtId="49" fontId="3" fillId="5" borderId="16" xfId="0" applyNumberFormat="1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vertical="center"/>
    </xf>
    <xf numFmtId="49" fontId="14" fillId="5" borderId="7" xfId="0" applyNumberFormat="1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left" vertical="center"/>
    </xf>
    <xf numFmtId="49" fontId="3" fillId="5" borderId="9" xfId="1" applyNumberFormat="1" applyFont="1" applyFill="1" applyBorder="1" applyAlignment="1">
      <alignment horizontal="center" vertical="center" shrinkToFit="1"/>
    </xf>
    <xf numFmtId="49" fontId="3" fillId="5" borderId="0" xfId="1" applyNumberFormat="1" applyFont="1" applyFill="1" applyBorder="1" applyAlignment="1">
      <alignment horizontal="center" vertical="center" shrinkToFit="1"/>
    </xf>
    <xf numFmtId="49" fontId="3" fillId="5" borderId="1" xfId="1" applyNumberFormat="1" applyFont="1" applyFill="1" applyBorder="1" applyAlignment="1">
      <alignment horizontal="center" vertical="center" shrinkToFit="1"/>
    </xf>
    <xf numFmtId="49" fontId="3" fillId="5" borderId="7" xfId="1" applyNumberFormat="1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49" fontId="3" fillId="0" borderId="9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 shrinkToFit="1"/>
    </xf>
    <xf numFmtId="49" fontId="3" fillId="4" borderId="2" xfId="0" applyNumberFormat="1" applyFont="1" applyFill="1" applyBorder="1" applyAlignment="1">
      <alignment horizontal="center" vertical="center" shrinkToFit="1"/>
    </xf>
    <xf numFmtId="49" fontId="10" fillId="5" borderId="1" xfId="0" applyNumberFormat="1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 vertical="center" shrinkToFit="1"/>
    </xf>
    <xf numFmtId="0" fontId="3" fillId="0" borderId="4" xfId="0" quotePrefix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 vertical="center" textRotation="90"/>
    </xf>
    <xf numFmtId="0" fontId="7" fillId="0" borderId="9" xfId="0" applyFont="1" applyFill="1" applyBorder="1" applyAlignment="1">
      <alignment horizontal="center" vertical="center" textRotation="90"/>
    </xf>
    <xf numFmtId="0" fontId="7" fillId="0" borderId="1" xfId="0" applyFont="1" applyFill="1" applyBorder="1" applyAlignment="1">
      <alignment horizontal="center" vertical="center" textRotation="90"/>
    </xf>
    <xf numFmtId="0" fontId="7" fillId="0" borderId="5" xfId="0" applyFont="1" applyFill="1" applyBorder="1" applyAlignment="1">
      <alignment horizontal="center" vertical="center" textRotation="90"/>
    </xf>
    <xf numFmtId="0" fontId="7" fillId="0" borderId="7" xfId="0" applyFont="1" applyFill="1" applyBorder="1" applyAlignment="1">
      <alignment horizontal="center" vertical="center" textRotation="90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textRotation="90"/>
    </xf>
    <xf numFmtId="0" fontId="7" fillId="0" borderId="2" xfId="0" applyFont="1" applyFill="1" applyBorder="1" applyAlignment="1">
      <alignment horizontal="center" vertical="center" textRotation="90"/>
    </xf>
    <xf numFmtId="0" fontId="3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16" fillId="0" borderId="9" xfId="0" applyFont="1" applyFill="1" applyBorder="1" applyAlignment="1">
      <alignment horizontal="center" vertical="center" textRotation="90"/>
    </xf>
    <xf numFmtId="0" fontId="16" fillId="0" borderId="1" xfId="0" applyFont="1" applyFill="1" applyBorder="1" applyAlignment="1">
      <alignment horizontal="center" vertical="center" textRotation="90"/>
    </xf>
    <xf numFmtId="0" fontId="16" fillId="0" borderId="5" xfId="0" applyFont="1" applyFill="1" applyBorder="1" applyAlignment="1">
      <alignment horizontal="center" vertical="center" textRotation="90"/>
    </xf>
    <xf numFmtId="0" fontId="16" fillId="0" borderId="7" xfId="0" applyFont="1" applyFill="1" applyBorder="1" applyAlignment="1">
      <alignment horizontal="center" vertical="center" textRotation="90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textRotation="90"/>
    </xf>
    <xf numFmtId="0" fontId="16" fillId="2" borderId="1" xfId="0" applyFont="1" applyFill="1" applyBorder="1" applyAlignment="1">
      <alignment horizontal="center" vertical="center" textRotation="90"/>
    </xf>
    <xf numFmtId="0" fontId="16" fillId="2" borderId="7" xfId="0" applyFont="1" applyFill="1" applyBorder="1" applyAlignment="1">
      <alignment horizontal="center" vertical="center" textRotation="90"/>
    </xf>
    <xf numFmtId="0" fontId="19" fillId="4" borderId="17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vertical="center"/>
    </xf>
  </cellXfs>
  <cellStyles count="3">
    <cellStyle name="Normal" xfId="0" builtinId="0"/>
    <cellStyle name="Normal 2" xfId="1"/>
    <cellStyle name="ปกติ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1310" name="Picture 1">
          <a:extLst>
            <a:ext uri="{FF2B5EF4-FFF2-40B4-BE49-F238E27FC236}">
              <a16:creationId xmlns:a16="http://schemas.microsoft.com/office/drawing/2014/main" xmlns="" id="{00000000-0008-0000-0000-00004E3E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1311" name="Picture 2">
          <a:extLst>
            <a:ext uri="{FF2B5EF4-FFF2-40B4-BE49-F238E27FC236}">
              <a16:creationId xmlns:a16="http://schemas.microsoft.com/office/drawing/2014/main" xmlns="" id="{00000000-0008-0000-0000-00004F3E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1312" name="Picture 3">
          <a:extLst>
            <a:ext uri="{FF2B5EF4-FFF2-40B4-BE49-F238E27FC236}">
              <a16:creationId xmlns:a16="http://schemas.microsoft.com/office/drawing/2014/main" xmlns="" id="{00000000-0008-0000-0000-0000503E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1313" name="Picture 4">
          <a:extLst>
            <a:ext uri="{FF2B5EF4-FFF2-40B4-BE49-F238E27FC236}">
              <a16:creationId xmlns:a16="http://schemas.microsoft.com/office/drawing/2014/main" xmlns="" id="{00000000-0008-0000-0000-0000513E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1314" name="Picture 5">
          <a:extLst>
            <a:ext uri="{FF2B5EF4-FFF2-40B4-BE49-F238E27FC236}">
              <a16:creationId xmlns:a16="http://schemas.microsoft.com/office/drawing/2014/main" xmlns="" id="{00000000-0008-0000-0000-0000523E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1315" name="Picture 6">
          <a:extLst>
            <a:ext uri="{FF2B5EF4-FFF2-40B4-BE49-F238E27FC236}">
              <a16:creationId xmlns:a16="http://schemas.microsoft.com/office/drawing/2014/main" xmlns="" id="{00000000-0008-0000-0000-0000533E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1316" name="Picture 7">
          <a:extLst>
            <a:ext uri="{FF2B5EF4-FFF2-40B4-BE49-F238E27FC236}">
              <a16:creationId xmlns:a16="http://schemas.microsoft.com/office/drawing/2014/main" xmlns="" id="{00000000-0008-0000-0000-0000543E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1317" name="Picture 8">
          <a:extLst>
            <a:ext uri="{FF2B5EF4-FFF2-40B4-BE49-F238E27FC236}">
              <a16:creationId xmlns:a16="http://schemas.microsoft.com/office/drawing/2014/main" xmlns="" id="{00000000-0008-0000-0000-0000553E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1318" name="Picture 9">
          <a:extLst>
            <a:ext uri="{FF2B5EF4-FFF2-40B4-BE49-F238E27FC236}">
              <a16:creationId xmlns:a16="http://schemas.microsoft.com/office/drawing/2014/main" xmlns="" id="{00000000-0008-0000-0000-0000563E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1320" name="Picture 1">
          <a:extLst>
            <a:ext uri="{FF2B5EF4-FFF2-40B4-BE49-F238E27FC236}">
              <a16:creationId xmlns:a16="http://schemas.microsoft.com/office/drawing/2014/main" xmlns="" id="{00000000-0008-0000-0000-0000583E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1321" name="Picture 2">
          <a:extLst>
            <a:ext uri="{FF2B5EF4-FFF2-40B4-BE49-F238E27FC236}">
              <a16:creationId xmlns:a16="http://schemas.microsoft.com/office/drawing/2014/main" xmlns="" id="{00000000-0008-0000-0000-0000593E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1322" name="Picture 3">
          <a:extLst>
            <a:ext uri="{FF2B5EF4-FFF2-40B4-BE49-F238E27FC236}">
              <a16:creationId xmlns:a16="http://schemas.microsoft.com/office/drawing/2014/main" xmlns="" id="{00000000-0008-0000-0000-00005A3E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1323" name="Picture 4">
          <a:extLst>
            <a:ext uri="{FF2B5EF4-FFF2-40B4-BE49-F238E27FC236}">
              <a16:creationId xmlns:a16="http://schemas.microsoft.com/office/drawing/2014/main" xmlns="" id="{00000000-0008-0000-0000-00005B3E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1324" name="Picture 5">
          <a:extLst>
            <a:ext uri="{FF2B5EF4-FFF2-40B4-BE49-F238E27FC236}">
              <a16:creationId xmlns:a16="http://schemas.microsoft.com/office/drawing/2014/main" xmlns="" id="{00000000-0008-0000-0000-00005C3E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1325" name="Picture 6">
          <a:extLst>
            <a:ext uri="{FF2B5EF4-FFF2-40B4-BE49-F238E27FC236}">
              <a16:creationId xmlns:a16="http://schemas.microsoft.com/office/drawing/2014/main" xmlns="" id="{00000000-0008-0000-0000-00005D3E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1326" name="Picture 7">
          <a:extLst>
            <a:ext uri="{FF2B5EF4-FFF2-40B4-BE49-F238E27FC236}">
              <a16:creationId xmlns:a16="http://schemas.microsoft.com/office/drawing/2014/main" xmlns="" id="{00000000-0008-0000-0000-00005E3E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1327" name="Picture 8">
          <a:extLst>
            <a:ext uri="{FF2B5EF4-FFF2-40B4-BE49-F238E27FC236}">
              <a16:creationId xmlns:a16="http://schemas.microsoft.com/office/drawing/2014/main" xmlns="" id="{00000000-0008-0000-0000-00005F3E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1328" name="Picture 9">
          <a:extLst>
            <a:ext uri="{FF2B5EF4-FFF2-40B4-BE49-F238E27FC236}">
              <a16:creationId xmlns:a16="http://schemas.microsoft.com/office/drawing/2014/main" xmlns="" id="{00000000-0008-0000-0000-0000603E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388845</xdr:colOff>
      <xdr:row>14</xdr:row>
      <xdr:rowOff>29887</xdr:rowOff>
    </xdr:from>
    <xdr:to>
      <xdr:col>8</xdr:col>
      <xdr:colOff>661148</xdr:colOff>
      <xdr:row>14</xdr:row>
      <xdr:rowOff>29887</xdr:rowOff>
    </xdr:to>
    <xdr:cxnSp macro="">
      <xdr:nvCxnSpPr>
        <xdr:cNvPr id="22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>
          <a:cxnSpLocks noChangeShapeType="1"/>
        </xdr:cNvCxnSpPr>
      </xdr:nvCxnSpPr>
      <xdr:spPr bwMode="auto">
        <a:xfrm flipV="1">
          <a:off x="4040095" y="3133450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103194</xdr:rowOff>
    </xdr:from>
    <xdr:to>
      <xdr:col>4</xdr:col>
      <xdr:colOff>2428</xdr:colOff>
      <xdr:row>16</xdr:row>
      <xdr:rowOff>103194</xdr:rowOff>
    </xdr:to>
    <xdr:cxnSp macro="">
      <xdr:nvCxnSpPr>
        <xdr:cNvPr id="32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984250" y="3619507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19</xdr:row>
      <xdr:rowOff>119070</xdr:rowOff>
    </xdr:from>
    <xdr:to>
      <xdr:col>4</xdr:col>
      <xdr:colOff>2428</xdr:colOff>
      <xdr:row>19</xdr:row>
      <xdr:rowOff>119070</xdr:rowOff>
    </xdr:to>
    <xdr:cxnSp macro="">
      <xdr:nvCxnSpPr>
        <xdr:cNvPr id="34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>
          <a:cxnSpLocks noChangeShapeType="1"/>
        </xdr:cNvCxnSpPr>
      </xdr:nvCxnSpPr>
      <xdr:spPr bwMode="auto">
        <a:xfrm flipV="1">
          <a:off x="984250" y="4254508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0</xdr:colOff>
      <xdr:row>10</xdr:row>
      <xdr:rowOff>103194</xdr:rowOff>
    </xdr:from>
    <xdr:to>
      <xdr:col>6</xdr:col>
      <xdr:colOff>0</xdr:colOff>
      <xdr:row>10</xdr:row>
      <xdr:rowOff>103194</xdr:rowOff>
    </xdr:to>
    <xdr:sp macro="" textlink="">
      <xdr:nvSpPr>
        <xdr:cNvPr id="36" name="Line 7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2317750" y="2381257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7</xdr:col>
      <xdr:colOff>0</xdr:colOff>
      <xdr:row>10</xdr:row>
      <xdr:rowOff>95256</xdr:rowOff>
    </xdr:from>
    <xdr:to>
      <xdr:col>8</xdr:col>
      <xdr:colOff>7938</xdr:colOff>
      <xdr:row>10</xdr:row>
      <xdr:rowOff>95256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4048125" y="2373319"/>
          <a:ext cx="6746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666749</xdr:colOff>
      <xdr:row>10</xdr:row>
      <xdr:rowOff>96841</xdr:rowOff>
    </xdr:from>
    <xdr:to>
      <xdr:col>10</xdr:col>
      <xdr:colOff>658812</xdr:colOff>
      <xdr:row>10</xdr:row>
      <xdr:rowOff>96841</xdr:rowOff>
    </xdr:to>
    <xdr:sp macro="" textlink="">
      <xdr:nvSpPr>
        <xdr:cNvPr id="43" name="Line 5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4714874" y="2374904"/>
          <a:ext cx="19923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</xdr:col>
      <xdr:colOff>388327</xdr:colOff>
      <xdr:row>13</xdr:row>
      <xdr:rowOff>111133</xdr:rowOff>
    </xdr:from>
    <xdr:to>
      <xdr:col>3</xdr:col>
      <xdr:colOff>654524</xdr:colOff>
      <xdr:row>13</xdr:row>
      <xdr:rowOff>111133</xdr:rowOff>
    </xdr:to>
    <xdr:cxnSp macro="">
      <xdr:nvCxnSpPr>
        <xdr:cNvPr id="44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CxnSpPr>
          <a:cxnSpLocks noChangeShapeType="1"/>
        </xdr:cNvCxnSpPr>
      </xdr:nvCxnSpPr>
      <xdr:spPr bwMode="auto">
        <a:xfrm flipV="1">
          <a:off x="981808" y="3071210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0</xdr:colOff>
      <xdr:row>13</xdr:row>
      <xdr:rowOff>111132</xdr:rowOff>
    </xdr:from>
    <xdr:to>
      <xdr:col>6</xdr:col>
      <xdr:colOff>0</xdr:colOff>
      <xdr:row>13</xdr:row>
      <xdr:rowOff>111132</xdr:rowOff>
    </xdr:to>
    <xdr:sp macro="" textlink="">
      <xdr:nvSpPr>
        <xdr:cNvPr id="45" name="Line 7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2317750" y="300832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9</xdr:col>
      <xdr:colOff>0</xdr:colOff>
      <xdr:row>13</xdr:row>
      <xdr:rowOff>158760</xdr:rowOff>
    </xdr:from>
    <xdr:to>
      <xdr:col>10</xdr:col>
      <xdr:colOff>7938</xdr:colOff>
      <xdr:row>13</xdr:row>
      <xdr:rowOff>158760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5381625" y="3055948"/>
          <a:ext cx="6746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658812</xdr:colOff>
      <xdr:row>16</xdr:row>
      <xdr:rowOff>111138</xdr:rowOff>
    </xdr:from>
    <xdr:to>
      <xdr:col>5</xdr:col>
      <xdr:colOff>658813</xdr:colOff>
      <xdr:row>16</xdr:row>
      <xdr:rowOff>111138</xdr:rowOff>
    </xdr:to>
    <xdr:sp macro="" textlink="">
      <xdr:nvSpPr>
        <xdr:cNvPr id="47" name="Line 8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>
          <a:spLocks noChangeShapeType="1"/>
        </xdr:cNvSpPr>
      </xdr:nvSpPr>
      <xdr:spPr bwMode="auto">
        <a:xfrm flipV="1">
          <a:off x="2976562" y="3627451"/>
          <a:ext cx="6667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7</xdr:col>
      <xdr:colOff>0</xdr:colOff>
      <xdr:row>16</xdr:row>
      <xdr:rowOff>111132</xdr:rowOff>
    </xdr:from>
    <xdr:to>
      <xdr:col>8</xdr:col>
      <xdr:colOff>658813</xdr:colOff>
      <xdr:row>16</xdr:row>
      <xdr:rowOff>111132</xdr:rowOff>
    </xdr:to>
    <xdr:sp macro="" textlink="">
      <xdr:nvSpPr>
        <xdr:cNvPr id="48" name="Line 4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4048125" y="3627445"/>
          <a:ext cx="13255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16</xdr:row>
      <xdr:rowOff>111132</xdr:rowOff>
    </xdr:from>
    <xdr:to>
      <xdr:col>11</xdr:col>
      <xdr:colOff>658813</xdr:colOff>
      <xdr:row>16</xdr:row>
      <xdr:rowOff>112719</xdr:rowOff>
    </xdr:to>
    <xdr:sp macro="" textlink="">
      <xdr:nvSpPr>
        <xdr:cNvPr id="49" name="Line 5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>
          <a:spLocks noChangeShapeType="1"/>
        </xdr:cNvSpPr>
      </xdr:nvSpPr>
      <xdr:spPr bwMode="auto">
        <a:xfrm flipV="1">
          <a:off x="5381625" y="3627445"/>
          <a:ext cx="1722438" cy="158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19</xdr:row>
      <xdr:rowOff>119070</xdr:rowOff>
    </xdr:from>
    <xdr:to>
      <xdr:col>6</xdr:col>
      <xdr:colOff>0</xdr:colOff>
      <xdr:row>19</xdr:row>
      <xdr:rowOff>119070</xdr:rowOff>
    </xdr:to>
    <xdr:sp macro="" textlink="">
      <xdr:nvSpPr>
        <xdr:cNvPr id="50" name="Line 7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2317750" y="4254508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7</xdr:col>
      <xdr:colOff>0</xdr:colOff>
      <xdr:row>19</xdr:row>
      <xdr:rowOff>103194</xdr:rowOff>
    </xdr:from>
    <xdr:to>
      <xdr:col>8</xdr:col>
      <xdr:colOff>7938</xdr:colOff>
      <xdr:row>19</xdr:row>
      <xdr:rowOff>103194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4048125" y="4238632"/>
          <a:ext cx="6746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19</xdr:row>
      <xdr:rowOff>117234</xdr:rowOff>
    </xdr:from>
    <xdr:to>
      <xdr:col>12</xdr:col>
      <xdr:colOff>2428</xdr:colOff>
      <xdr:row>19</xdr:row>
      <xdr:rowOff>117234</xdr:rowOff>
    </xdr:to>
    <xdr:cxnSp macro="">
      <xdr:nvCxnSpPr>
        <xdr:cNvPr id="35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8302" name="Picture 1">
          <a:extLst>
            <a:ext uri="{FF2B5EF4-FFF2-40B4-BE49-F238E27FC236}">
              <a16:creationId xmlns:a16="http://schemas.microsoft.com/office/drawing/2014/main" xmlns="" id="{00000000-0008-0000-0900-00007E0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8303" name="Picture 2">
          <a:extLst>
            <a:ext uri="{FF2B5EF4-FFF2-40B4-BE49-F238E27FC236}">
              <a16:creationId xmlns:a16="http://schemas.microsoft.com/office/drawing/2014/main" xmlns="" id="{00000000-0008-0000-0900-00007F0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8304" name="Picture 3">
          <a:extLst>
            <a:ext uri="{FF2B5EF4-FFF2-40B4-BE49-F238E27FC236}">
              <a16:creationId xmlns:a16="http://schemas.microsoft.com/office/drawing/2014/main" xmlns="" id="{00000000-0008-0000-0900-0000800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8305" name="Picture 4">
          <a:extLst>
            <a:ext uri="{FF2B5EF4-FFF2-40B4-BE49-F238E27FC236}">
              <a16:creationId xmlns:a16="http://schemas.microsoft.com/office/drawing/2014/main" xmlns="" id="{00000000-0008-0000-0900-0000810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8306" name="Picture 5">
          <a:extLst>
            <a:ext uri="{FF2B5EF4-FFF2-40B4-BE49-F238E27FC236}">
              <a16:creationId xmlns:a16="http://schemas.microsoft.com/office/drawing/2014/main" xmlns="" id="{00000000-0008-0000-0900-0000820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8307" name="Picture 6">
          <a:extLst>
            <a:ext uri="{FF2B5EF4-FFF2-40B4-BE49-F238E27FC236}">
              <a16:creationId xmlns:a16="http://schemas.microsoft.com/office/drawing/2014/main" xmlns="" id="{00000000-0008-0000-0900-0000830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8308" name="Picture 7">
          <a:extLst>
            <a:ext uri="{FF2B5EF4-FFF2-40B4-BE49-F238E27FC236}">
              <a16:creationId xmlns:a16="http://schemas.microsoft.com/office/drawing/2014/main" xmlns="" id="{00000000-0008-0000-0900-0000840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8309" name="Picture 8">
          <a:extLst>
            <a:ext uri="{FF2B5EF4-FFF2-40B4-BE49-F238E27FC236}">
              <a16:creationId xmlns:a16="http://schemas.microsoft.com/office/drawing/2014/main" xmlns="" id="{00000000-0008-0000-0900-0000850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8310" name="Picture 9">
          <a:extLst>
            <a:ext uri="{FF2B5EF4-FFF2-40B4-BE49-F238E27FC236}">
              <a16:creationId xmlns:a16="http://schemas.microsoft.com/office/drawing/2014/main" xmlns="" id="{00000000-0008-0000-0900-0000860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8311" name="Picture 1">
          <a:extLst>
            <a:ext uri="{FF2B5EF4-FFF2-40B4-BE49-F238E27FC236}">
              <a16:creationId xmlns:a16="http://schemas.microsoft.com/office/drawing/2014/main" xmlns="" id="{00000000-0008-0000-0900-0000870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8312" name="Picture 2">
          <a:extLst>
            <a:ext uri="{FF2B5EF4-FFF2-40B4-BE49-F238E27FC236}">
              <a16:creationId xmlns:a16="http://schemas.microsoft.com/office/drawing/2014/main" xmlns="" id="{00000000-0008-0000-0900-0000880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8313" name="Picture 3">
          <a:extLst>
            <a:ext uri="{FF2B5EF4-FFF2-40B4-BE49-F238E27FC236}">
              <a16:creationId xmlns:a16="http://schemas.microsoft.com/office/drawing/2014/main" xmlns="" id="{00000000-0008-0000-0900-0000890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8314" name="Picture 4">
          <a:extLst>
            <a:ext uri="{FF2B5EF4-FFF2-40B4-BE49-F238E27FC236}">
              <a16:creationId xmlns:a16="http://schemas.microsoft.com/office/drawing/2014/main" xmlns="" id="{00000000-0008-0000-0900-00008A0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8315" name="Picture 5">
          <a:extLst>
            <a:ext uri="{FF2B5EF4-FFF2-40B4-BE49-F238E27FC236}">
              <a16:creationId xmlns:a16="http://schemas.microsoft.com/office/drawing/2014/main" xmlns="" id="{00000000-0008-0000-0900-00008B0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8316" name="Picture 6">
          <a:extLst>
            <a:ext uri="{FF2B5EF4-FFF2-40B4-BE49-F238E27FC236}">
              <a16:creationId xmlns:a16="http://schemas.microsoft.com/office/drawing/2014/main" xmlns="" id="{00000000-0008-0000-0900-00008C0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8317" name="Picture 7">
          <a:extLst>
            <a:ext uri="{FF2B5EF4-FFF2-40B4-BE49-F238E27FC236}">
              <a16:creationId xmlns:a16="http://schemas.microsoft.com/office/drawing/2014/main" xmlns="" id="{00000000-0008-0000-0900-00008D0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8318" name="Picture 8">
          <a:extLst>
            <a:ext uri="{FF2B5EF4-FFF2-40B4-BE49-F238E27FC236}">
              <a16:creationId xmlns:a16="http://schemas.microsoft.com/office/drawing/2014/main" xmlns="" id="{00000000-0008-0000-0900-00008E0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8319" name="Picture 9">
          <a:extLst>
            <a:ext uri="{FF2B5EF4-FFF2-40B4-BE49-F238E27FC236}">
              <a16:creationId xmlns:a16="http://schemas.microsoft.com/office/drawing/2014/main" xmlns="" id="{00000000-0008-0000-0900-00008F0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395287</xdr:colOff>
      <xdr:row>13</xdr:row>
      <xdr:rowOff>204788</xdr:rowOff>
    </xdr:from>
    <xdr:to>
      <xdr:col>8</xdr:col>
      <xdr:colOff>650875</xdr:colOff>
      <xdr:row>13</xdr:row>
      <xdr:rowOff>204788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xmlns="" id="{00000000-0008-0000-0900-00001B000000}"/>
            </a:ext>
          </a:extLst>
        </xdr:cNvPr>
        <xdr:cNvCxnSpPr/>
      </xdr:nvCxnSpPr>
      <xdr:spPr>
        <a:xfrm>
          <a:off x="4052887" y="3128963"/>
          <a:ext cx="1322388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102054</xdr:rowOff>
    </xdr:from>
    <xdr:to>
      <xdr:col>11</xdr:col>
      <xdr:colOff>7938</xdr:colOff>
      <xdr:row>7</xdr:row>
      <xdr:rowOff>104775</xdr:rowOff>
    </xdr:to>
    <xdr:sp macro="" textlink="">
      <xdr:nvSpPr>
        <xdr:cNvPr id="21" name="Line 38">
          <a:extLst>
            <a:ext uri="{FF2B5EF4-FFF2-40B4-BE49-F238E27FC236}">
              <a16:creationId xmlns:a16="http://schemas.microsoft.com/office/drawing/2014/main" xmlns="" id="{00000000-0008-0000-0900-000015000000}"/>
            </a:ext>
          </a:extLst>
        </xdr:cNvPr>
        <xdr:cNvSpPr>
          <a:spLocks noChangeShapeType="1"/>
        </xdr:cNvSpPr>
      </xdr:nvSpPr>
      <xdr:spPr bwMode="auto">
        <a:xfrm>
          <a:off x="4728482" y="1782536"/>
          <a:ext cx="2008188" cy="272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6804</xdr:colOff>
      <xdr:row>16</xdr:row>
      <xdr:rowOff>102053</xdr:rowOff>
    </xdr:from>
    <xdr:to>
      <xdr:col>6</xdr:col>
      <xdr:colOff>7938</xdr:colOff>
      <xdr:row>16</xdr:row>
      <xdr:rowOff>104775</xdr:rowOff>
    </xdr:to>
    <xdr:sp macro="" textlink="">
      <xdr:nvSpPr>
        <xdr:cNvPr id="24" name="Line 38">
          <a:extLst>
            <a:ext uri="{FF2B5EF4-FFF2-40B4-BE49-F238E27FC236}">
              <a16:creationId xmlns:a16="http://schemas.microsoft.com/office/drawing/2014/main" xmlns="" id="{00000000-0008-0000-0900-000018000000}"/>
            </a:ext>
          </a:extLst>
        </xdr:cNvPr>
        <xdr:cNvSpPr>
          <a:spLocks noChangeShapeType="1"/>
        </xdr:cNvSpPr>
      </xdr:nvSpPr>
      <xdr:spPr bwMode="auto">
        <a:xfrm>
          <a:off x="1666875" y="3680732"/>
          <a:ext cx="2001384" cy="272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666750</xdr:colOff>
      <xdr:row>10</xdr:row>
      <xdr:rowOff>121103</xdr:rowOff>
    </xdr:from>
    <xdr:to>
      <xdr:col>5</xdr:col>
      <xdr:colOff>659946</xdr:colOff>
      <xdr:row>10</xdr:row>
      <xdr:rowOff>122464</xdr:rowOff>
    </xdr:to>
    <xdr:sp macro="" textlink="">
      <xdr:nvSpPr>
        <xdr:cNvPr id="25" name="Line 7">
          <a:extLst>
            <a:ext uri="{FF2B5EF4-FFF2-40B4-BE49-F238E27FC236}">
              <a16:creationId xmlns:a16="http://schemas.microsoft.com/office/drawing/2014/main" xmlns="" id="{00000000-0008-0000-0900-000019000000}"/>
            </a:ext>
          </a:extLst>
        </xdr:cNvPr>
        <xdr:cNvSpPr>
          <a:spLocks noChangeShapeType="1"/>
        </xdr:cNvSpPr>
      </xdr:nvSpPr>
      <xdr:spPr bwMode="auto">
        <a:xfrm flipV="1">
          <a:off x="2326821" y="2434317"/>
          <a:ext cx="1326696" cy="136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7</xdr:col>
      <xdr:colOff>1</xdr:colOff>
      <xdr:row>10</xdr:row>
      <xdr:rowOff>114299</xdr:rowOff>
    </xdr:from>
    <xdr:to>
      <xdr:col>8</xdr:col>
      <xdr:colOff>0</xdr:colOff>
      <xdr:row>10</xdr:row>
      <xdr:rowOff>114300</xdr:rowOff>
    </xdr:to>
    <xdr:sp macro="" textlink="">
      <xdr:nvSpPr>
        <xdr:cNvPr id="26" name="Line 4">
          <a:extLst>
            <a:ext uri="{FF2B5EF4-FFF2-40B4-BE49-F238E27FC236}">
              <a16:creationId xmlns:a16="http://schemas.microsoft.com/office/drawing/2014/main" xmlns="" id="{00000000-0008-0000-0900-00001A000000}"/>
            </a:ext>
          </a:extLst>
        </xdr:cNvPr>
        <xdr:cNvSpPr>
          <a:spLocks noChangeShapeType="1"/>
        </xdr:cNvSpPr>
      </xdr:nvSpPr>
      <xdr:spPr bwMode="auto">
        <a:xfrm>
          <a:off x="4057651" y="2409824"/>
          <a:ext cx="666749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19051</xdr:colOff>
      <xdr:row>10</xdr:row>
      <xdr:rowOff>114300</xdr:rowOff>
    </xdr:from>
    <xdr:to>
      <xdr:col>11</xdr:col>
      <xdr:colOff>9526</xdr:colOff>
      <xdr:row>10</xdr:row>
      <xdr:rowOff>114301</xdr:rowOff>
    </xdr:to>
    <xdr:sp macro="" textlink="">
      <xdr:nvSpPr>
        <xdr:cNvPr id="28" name="Line 38">
          <a:extLst>
            <a:ext uri="{FF2B5EF4-FFF2-40B4-BE49-F238E27FC236}">
              <a16:creationId xmlns:a16="http://schemas.microsoft.com/office/drawing/2014/main" xmlns="" id="{00000000-0008-0000-0900-00001C000000}"/>
            </a:ext>
          </a:extLst>
        </xdr:cNvPr>
        <xdr:cNvSpPr>
          <a:spLocks noChangeShapeType="1"/>
        </xdr:cNvSpPr>
      </xdr:nvSpPr>
      <xdr:spPr bwMode="auto">
        <a:xfrm>
          <a:off x="4743451" y="2409825"/>
          <a:ext cx="1828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1</xdr:colOff>
      <xdr:row>13</xdr:row>
      <xdr:rowOff>114299</xdr:rowOff>
    </xdr:from>
    <xdr:to>
      <xdr:col>10</xdr:col>
      <xdr:colOff>0</xdr:colOff>
      <xdr:row>13</xdr:row>
      <xdr:rowOff>114300</xdr:rowOff>
    </xdr:to>
    <xdr:sp macro="" textlink="">
      <xdr:nvSpPr>
        <xdr:cNvPr id="29" name="Line 4">
          <a:extLst>
            <a:ext uri="{FF2B5EF4-FFF2-40B4-BE49-F238E27FC236}">
              <a16:creationId xmlns:a16="http://schemas.microsoft.com/office/drawing/2014/main" xmlns="" id="{00000000-0008-0000-0900-00001D000000}"/>
            </a:ext>
          </a:extLst>
        </xdr:cNvPr>
        <xdr:cNvSpPr>
          <a:spLocks noChangeShapeType="1"/>
        </xdr:cNvSpPr>
      </xdr:nvSpPr>
      <xdr:spPr bwMode="auto">
        <a:xfrm>
          <a:off x="4064001" y="2421466"/>
          <a:ext cx="666749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0</xdr:colOff>
      <xdr:row>16</xdr:row>
      <xdr:rowOff>121226</xdr:rowOff>
    </xdr:from>
    <xdr:to>
      <xdr:col>9</xdr:col>
      <xdr:colOff>3872</xdr:colOff>
      <xdr:row>16</xdr:row>
      <xdr:rowOff>121226</xdr:rowOff>
    </xdr:to>
    <xdr:cxnSp macro="">
      <xdr:nvCxnSpPr>
        <xdr:cNvPr id="32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9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990600" y="3045401"/>
          <a:ext cx="133737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6805</xdr:colOff>
      <xdr:row>16</xdr:row>
      <xdr:rowOff>114301</xdr:rowOff>
    </xdr:from>
    <xdr:to>
      <xdr:col>12</xdr:col>
      <xdr:colOff>9527</xdr:colOff>
      <xdr:row>16</xdr:row>
      <xdr:rowOff>115660</xdr:rowOff>
    </xdr:to>
    <xdr:sp macro="" textlink="">
      <xdr:nvSpPr>
        <xdr:cNvPr id="33" name="Line 38">
          <a:extLst>
            <a:ext uri="{FF2B5EF4-FFF2-40B4-BE49-F238E27FC236}">
              <a16:creationId xmlns:a16="http://schemas.microsoft.com/office/drawing/2014/main" xmlns="" id="{00000000-0008-0000-0900-000021000000}"/>
            </a:ext>
          </a:extLst>
        </xdr:cNvPr>
        <xdr:cNvSpPr>
          <a:spLocks noChangeShapeType="1"/>
        </xdr:cNvSpPr>
      </xdr:nvSpPr>
      <xdr:spPr bwMode="auto">
        <a:xfrm flipV="1">
          <a:off x="5402037" y="3692980"/>
          <a:ext cx="2002972" cy="135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1</xdr:colOff>
      <xdr:row>19</xdr:row>
      <xdr:rowOff>114299</xdr:rowOff>
    </xdr:from>
    <xdr:to>
      <xdr:col>8</xdr:col>
      <xdr:colOff>0</xdr:colOff>
      <xdr:row>19</xdr:row>
      <xdr:rowOff>114300</xdr:rowOff>
    </xdr:to>
    <xdr:sp macro="" textlink="">
      <xdr:nvSpPr>
        <xdr:cNvPr id="35" name="Line 4">
          <a:extLst>
            <a:ext uri="{FF2B5EF4-FFF2-40B4-BE49-F238E27FC236}">
              <a16:creationId xmlns:a16="http://schemas.microsoft.com/office/drawing/2014/main" xmlns="" id="{00000000-0008-0000-0900-000023000000}"/>
            </a:ext>
          </a:extLst>
        </xdr:cNvPr>
        <xdr:cNvSpPr>
          <a:spLocks noChangeShapeType="1"/>
        </xdr:cNvSpPr>
      </xdr:nvSpPr>
      <xdr:spPr bwMode="auto">
        <a:xfrm>
          <a:off x="4064001" y="2421466"/>
          <a:ext cx="666749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401410</xdr:colOff>
      <xdr:row>10</xdr:row>
      <xdr:rowOff>122459</xdr:rowOff>
    </xdr:from>
    <xdr:to>
      <xdr:col>3</xdr:col>
      <xdr:colOff>659946</xdr:colOff>
      <xdr:row>10</xdr:row>
      <xdr:rowOff>123820</xdr:rowOff>
    </xdr:to>
    <xdr:sp macro="" textlink="">
      <xdr:nvSpPr>
        <xdr:cNvPr id="36" name="Line 7">
          <a:extLst>
            <a:ext uri="{FF2B5EF4-FFF2-40B4-BE49-F238E27FC236}">
              <a16:creationId xmlns:a16="http://schemas.microsoft.com/office/drawing/2014/main" xmlns="" id="{00000000-0008-0000-0900-000024000000}"/>
            </a:ext>
          </a:extLst>
        </xdr:cNvPr>
        <xdr:cNvSpPr>
          <a:spLocks noChangeShapeType="1"/>
        </xdr:cNvSpPr>
      </xdr:nvSpPr>
      <xdr:spPr bwMode="auto">
        <a:xfrm flipV="1">
          <a:off x="993321" y="2435673"/>
          <a:ext cx="1326696" cy="136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</xdr:spPr>
    </xdr:sp>
    <xdr:clientData/>
  </xdr:twoCellAnchor>
  <xdr:twoCellAnchor>
    <xdr:from>
      <xdr:col>1</xdr:col>
      <xdr:colOff>401410</xdr:colOff>
      <xdr:row>13</xdr:row>
      <xdr:rowOff>122459</xdr:rowOff>
    </xdr:from>
    <xdr:to>
      <xdr:col>3</xdr:col>
      <xdr:colOff>659946</xdr:colOff>
      <xdr:row>13</xdr:row>
      <xdr:rowOff>123820</xdr:rowOff>
    </xdr:to>
    <xdr:sp macro="" textlink="">
      <xdr:nvSpPr>
        <xdr:cNvPr id="38" name="Line 7">
          <a:extLst>
            <a:ext uri="{FF2B5EF4-FFF2-40B4-BE49-F238E27FC236}">
              <a16:creationId xmlns:a16="http://schemas.microsoft.com/office/drawing/2014/main" xmlns="" id="{00000000-0008-0000-0900-000026000000}"/>
            </a:ext>
          </a:extLst>
        </xdr:cNvPr>
        <xdr:cNvSpPr>
          <a:spLocks noChangeShapeType="1"/>
        </xdr:cNvSpPr>
      </xdr:nvSpPr>
      <xdr:spPr bwMode="auto">
        <a:xfrm flipV="1">
          <a:off x="993321" y="3068405"/>
          <a:ext cx="1326696" cy="136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</xdr:spPr>
    </xdr:sp>
    <xdr:clientData/>
  </xdr:twoCellAnchor>
  <xdr:twoCellAnchor>
    <xdr:from>
      <xdr:col>3</xdr:col>
      <xdr:colOff>666750</xdr:colOff>
      <xdr:row>13</xdr:row>
      <xdr:rowOff>122459</xdr:rowOff>
    </xdr:from>
    <xdr:to>
      <xdr:col>5</xdr:col>
      <xdr:colOff>659946</xdr:colOff>
      <xdr:row>13</xdr:row>
      <xdr:rowOff>123820</xdr:rowOff>
    </xdr:to>
    <xdr:sp macro="" textlink="">
      <xdr:nvSpPr>
        <xdr:cNvPr id="39" name="Line 7">
          <a:extLst>
            <a:ext uri="{FF2B5EF4-FFF2-40B4-BE49-F238E27FC236}">
              <a16:creationId xmlns:a16="http://schemas.microsoft.com/office/drawing/2014/main" xmlns="" id="{00000000-0008-0000-0900-000027000000}"/>
            </a:ext>
          </a:extLst>
        </xdr:cNvPr>
        <xdr:cNvSpPr>
          <a:spLocks noChangeShapeType="1"/>
        </xdr:cNvSpPr>
      </xdr:nvSpPr>
      <xdr:spPr bwMode="auto">
        <a:xfrm flipV="1">
          <a:off x="2326821" y="3068405"/>
          <a:ext cx="1326696" cy="136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</xdr:col>
      <xdr:colOff>401410</xdr:colOff>
      <xdr:row>19</xdr:row>
      <xdr:rowOff>129262</xdr:rowOff>
    </xdr:from>
    <xdr:to>
      <xdr:col>3</xdr:col>
      <xdr:colOff>659946</xdr:colOff>
      <xdr:row>19</xdr:row>
      <xdr:rowOff>130623</xdr:rowOff>
    </xdr:to>
    <xdr:sp macro="" textlink="">
      <xdr:nvSpPr>
        <xdr:cNvPr id="41" name="Line 7">
          <a:extLst>
            <a:ext uri="{FF2B5EF4-FFF2-40B4-BE49-F238E27FC236}">
              <a16:creationId xmlns:a16="http://schemas.microsoft.com/office/drawing/2014/main" xmlns="" id="{00000000-0008-0000-0900-000029000000}"/>
            </a:ext>
          </a:extLst>
        </xdr:cNvPr>
        <xdr:cNvSpPr>
          <a:spLocks noChangeShapeType="1"/>
        </xdr:cNvSpPr>
      </xdr:nvSpPr>
      <xdr:spPr bwMode="auto">
        <a:xfrm flipV="1">
          <a:off x="993321" y="4340673"/>
          <a:ext cx="1326696" cy="136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</xdr:spPr>
    </xdr:sp>
    <xdr:clientData/>
  </xdr:twoCellAnchor>
  <xdr:twoCellAnchor>
    <xdr:from>
      <xdr:col>3</xdr:col>
      <xdr:colOff>666750</xdr:colOff>
      <xdr:row>19</xdr:row>
      <xdr:rowOff>122458</xdr:rowOff>
    </xdr:from>
    <xdr:to>
      <xdr:col>5</xdr:col>
      <xdr:colOff>659946</xdr:colOff>
      <xdr:row>19</xdr:row>
      <xdr:rowOff>123819</xdr:rowOff>
    </xdr:to>
    <xdr:sp macro="" textlink="">
      <xdr:nvSpPr>
        <xdr:cNvPr id="42" name="Line 7">
          <a:extLst>
            <a:ext uri="{FF2B5EF4-FFF2-40B4-BE49-F238E27FC236}">
              <a16:creationId xmlns:a16="http://schemas.microsoft.com/office/drawing/2014/main" xmlns="" id="{00000000-0008-0000-0900-00002A000000}"/>
            </a:ext>
          </a:extLst>
        </xdr:cNvPr>
        <xdr:cNvSpPr>
          <a:spLocks noChangeShapeType="1"/>
        </xdr:cNvSpPr>
      </xdr:nvSpPr>
      <xdr:spPr bwMode="auto">
        <a:xfrm flipV="1">
          <a:off x="2326821" y="4333869"/>
          <a:ext cx="1326696" cy="136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10</xdr:col>
      <xdr:colOff>0</xdr:colOff>
      <xdr:row>13</xdr:row>
      <xdr:rowOff>117234</xdr:rowOff>
    </xdr:from>
    <xdr:to>
      <xdr:col>12</xdr:col>
      <xdr:colOff>2428</xdr:colOff>
      <xdr:row>13</xdr:row>
      <xdr:rowOff>117234</xdr:rowOff>
    </xdr:to>
    <xdr:cxnSp macro="">
      <xdr:nvCxnSpPr>
        <xdr:cNvPr id="37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900-000025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8254" name="Picture 1">
          <a:extLst>
            <a:ext uri="{FF2B5EF4-FFF2-40B4-BE49-F238E27FC236}">
              <a16:creationId xmlns:a16="http://schemas.microsoft.com/office/drawing/2014/main" xmlns="" id="{00000000-0008-0000-0A00-00005E3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8255" name="Picture 2">
          <a:extLst>
            <a:ext uri="{FF2B5EF4-FFF2-40B4-BE49-F238E27FC236}">
              <a16:creationId xmlns:a16="http://schemas.microsoft.com/office/drawing/2014/main" xmlns="" id="{00000000-0008-0000-0A00-00005F3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8256" name="Picture 3">
          <a:extLst>
            <a:ext uri="{FF2B5EF4-FFF2-40B4-BE49-F238E27FC236}">
              <a16:creationId xmlns:a16="http://schemas.microsoft.com/office/drawing/2014/main" xmlns="" id="{00000000-0008-0000-0A00-0000603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8257" name="Picture 4">
          <a:extLst>
            <a:ext uri="{FF2B5EF4-FFF2-40B4-BE49-F238E27FC236}">
              <a16:creationId xmlns:a16="http://schemas.microsoft.com/office/drawing/2014/main" xmlns="" id="{00000000-0008-0000-0A00-0000613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8258" name="Picture 5">
          <a:extLst>
            <a:ext uri="{FF2B5EF4-FFF2-40B4-BE49-F238E27FC236}">
              <a16:creationId xmlns:a16="http://schemas.microsoft.com/office/drawing/2014/main" xmlns="" id="{00000000-0008-0000-0A00-0000623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8259" name="Picture 6">
          <a:extLst>
            <a:ext uri="{FF2B5EF4-FFF2-40B4-BE49-F238E27FC236}">
              <a16:creationId xmlns:a16="http://schemas.microsoft.com/office/drawing/2014/main" xmlns="" id="{00000000-0008-0000-0A00-0000633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8260" name="Picture 7">
          <a:extLst>
            <a:ext uri="{FF2B5EF4-FFF2-40B4-BE49-F238E27FC236}">
              <a16:creationId xmlns:a16="http://schemas.microsoft.com/office/drawing/2014/main" xmlns="" id="{00000000-0008-0000-0A00-0000643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8261" name="Picture 8">
          <a:extLst>
            <a:ext uri="{FF2B5EF4-FFF2-40B4-BE49-F238E27FC236}">
              <a16:creationId xmlns:a16="http://schemas.microsoft.com/office/drawing/2014/main" xmlns="" id="{00000000-0008-0000-0A00-0000653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8262" name="Picture 9">
          <a:extLst>
            <a:ext uri="{FF2B5EF4-FFF2-40B4-BE49-F238E27FC236}">
              <a16:creationId xmlns:a16="http://schemas.microsoft.com/office/drawing/2014/main" xmlns="" id="{00000000-0008-0000-0A00-0000663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8263" name="Picture 1">
          <a:extLst>
            <a:ext uri="{FF2B5EF4-FFF2-40B4-BE49-F238E27FC236}">
              <a16:creationId xmlns:a16="http://schemas.microsoft.com/office/drawing/2014/main" xmlns="" id="{00000000-0008-0000-0A00-0000673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8264" name="Picture 2">
          <a:extLst>
            <a:ext uri="{FF2B5EF4-FFF2-40B4-BE49-F238E27FC236}">
              <a16:creationId xmlns:a16="http://schemas.microsoft.com/office/drawing/2014/main" xmlns="" id="{00000000-0008-0000-0A00-0000683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8265" name="Picture 3">
          <a:extLst>
            <a:ext uri="{FF2B5EF4-FFF2-40B4-BE49-F238E27FC236}">
              <a16:creationId xmlns:a16="http://schemas.microsoft.com/office/drawing/2014/main" xmlns="" id="{00000000-0008-0000-0A00-0000693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8266" name="Picture 4">
          <a:extLst>
            <a:ext uri="{FF2B5EF4-FFF2-40B4-BE49-F238E27FC236}">
              <a16:creationId xmlns:a16="http://schemas.microsoft.com/office/drawing/2014/main" xmlns="" id="{00000000-0008-0000-0A00-00006A3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8267" name="Picture 5">
          <a:extLst>
            <a:ext uri="{FF2B5EF4-FFF2-40B4-BE49-F238E27FC236}">
              <a16:creationId xmlns:a16="http://schemas.microsoft.com/office/drawing/2014/main" xmlns="" id="{00000000-0008-0000-0A00-00006B3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8268" name="Picture 6">
          <a:extLst>
            <a:ext uri="{FF2B5EF4-FFF2-40B4-BE49-F238E27FC236}">
              <a16:creationId xmlns:a16="http://schemas.microsoft.com/office/drawing/2014/main" xmlns="" id="{00000000-0008-0000-0A00-00006C3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8269" name="Picture 7">
          <a:extLst>
            <a:ext uri="{FF2B5EF4-FFF2-40B4-BE49-F238E27FC236}">
              <a16:creationId xmlns:a16="http://schemas.microsoft.com/office/drawing/2014/main" xmlns="" id="{00000000-0008-0000-0A00-00006D3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8270" name="Picture 8">
          <a:extLst>
            <a:ext uri="{FF2B5EF4-FFF2-40B4-BE49-F238E27FC236}">
              <a16:creationId xmlns:a16="http://schemas.microsoft.com/office/drawing/2014/main" xmlns="" id="{00000000-0008-0000-0A00-00006E3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8271" name="Picture 9">
          <a:extLst>
            <a:ext uri="{FF2B5EF4-FFF2-40B4-BE49-F238E27FC236}">
              <a16:creationId xmlns:a16="http://schemas.microsoft.com/office/drawing/2014/main" xmlns="" id="{00000000-0008-0000-0A00-00006F3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390525</xdr:colOff>
      <xdr:row>14</xdr:row>
      <xdr:rowOff>0</xdr:rowOff>
    </xdr:from>
    <xdr:to>
      <xdr:col>8</xdr:col>
      <xdr:colOff>657225</xdr:colOff>
      <xdr:row>14</xdr:row>
      <xdr:rowOff>0</xdr:rowOff>
    </xdr:to>
    <xdr:sp macro="" textlink="">
      <xdr:nvSpPr>
        <xdr:cNvPr id="668281" name="Line 38">
          <a:extLst>
            <a:ext uri="{FF2B5EF4-FFF2-40B4-BE49-F238E27FC236}">
              <a16:creationId xmlns:a16="http://schemas.microsoft.com/office/drawing/2014/main" xmlns="" id="{00000000-0008-0000-0A00-000079320A00}"/>
            </a:ext>
          </a:extLst>
        </xdr:cNvPr>
        <xdr:cNvSpPr>
          <a:spLocks noChangeShapeType="1"/>
        </xdr:cNvSpPr>
      </xdr:nvSpPr>
      <xdr:spPr bwMode="auto">
        <a:xfrm>
          <a:off x="4048125" y="31337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7938</xdr:colOff>
      <xdr:row>7</xdr:row>
      <xdr:rowOff>103187</xdr:rowOff>
    </xdr:from>
    <xdr:to>
      <xdr:col>6</xdr:col>
      <xdr:colOff>7938</xdr:colOff>
      <xdr:row>7</xdr:row>
      <xdr:rowOff>103194</xdr:rowOff>
    </xdr:to>
    <xdr:sp macro="" textlink="">
      <xdr:nvSpPr>
        <xdr:cNvPr id="36" name="Line 38">
          <a:extLst>
            <a:ext uri="{FF2B5EF4-FFF2-40B4-BE49-F238E27FC236}">
              <a16:creationId xmlns:a16="http://schemas.microsoft.com/office/drawing/2014/main" xmlns="" id="{00000000-0008-0000-0A00-000024000000}"/>
            </a:ext>
          </a:extLst>
        </xdr:cNvPr>
        <xdr:cNvSpPr>
          <a:spLocks noChangeShapeType="1"/>
        </xdr:cNvSpPr>
      </xdr:nvSpPr>
      <xdr:spPr bwMode="auto">
        <a:xfrm>
          <a:off x="1658938" y="1762125"/>
          <a:ext cx="2000250" cy="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7</xdr:row>
      <xdr:rowOff>111132</xdr:rowOff>
    </xdr:from>
    <xdr:to>
      <xdr:col>10</xdr:col>
      <xdr:colOff>7938</xdr:colOff>
      <xdr:row>7</xdr:row>
      <xdr:rowOff>111132</xdr:rowOff>
    </xdr:to>
    <xdr:sp macro="" textlink="">
      <xdr:nvSpPr>
        <xdr:cNvPr id="37" name="Line 38">
          <a:extLst>
            <a:ext uri="{FF2B5EF4-FFF2-40B4-BE49-F238E27FC236}">
              <a16:creationId xmlns:a16="http://schemas.microsoft.com/office/drawing/2014/main" xmlns="" id="{00000000-0008-0000-0A00-000025000000}"/>
            </a:ext>
          </a:extLst>
        </xdr:cNvPr>
        <xdr:cNvSpPr>
          <a:spLocks noChangeShapeType="1"/>
        </xdr:cNvSpPr>
      </xdr:nvSpPr>
      <xdr:spPr bwMode="auto">
        <a:xfrm flipV="1">
          <a:off x="4048125" y="1770070"/>
          <a:ext cx="200818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15874</xdr:colOff>
      <xdr:row>10</xdr:row>
      <xdr:rowOff>103187</xdr:rowOff>
    </xdr:from>
    <xdr:to>
      <xdr:col>6</xdr:col>
      <xdr:colOff>7937</xdr:colOff>
      <xdr:row>10</xdr:row>
      <xdr:rowOff>103194</xdr:rowOff>
    </xdr:to>
    <xdr:sp macro="" textlink="">
      <xdr:nvSpPr>
        <xdr:cNvPr id="40" name="Line 38">
          <a:extLst>
            <a:ext uri="{FF2B5EF4-FFF2-40B4-BE49-F238E27FC236}">
              <a16:creationId xmlns:a16="http://schemas.microsoft.com/office/drawing/2014/main" xmlns="" id="{00000000-0008-0000-0A00-000028000000}"/>
            </a:ext>
          </a:extLst>
        </xdr:cNvPr>
        <xdr:cNvSpPr>
          <a:spLocks noChangeShapeType="1"/>
        </xdr:cNvSpPr>
      </xdr:nvSpPr>
      <xdr:spPr bwMode="auto">
        <a:xfrm>
          <a:off x="1666874" y="2381250"/>
          <a:ext cx="1992313" cy="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7938</xdr:colOff>
      <xdr:row>13</xdr:row>
      <xdr:rowOff>111123</xdr:rowOff>
    </xdr:from>
    <xdr:to>
      <xdr:col>5</xdr:col>
      <xdr:colOff>658813</xdr:colOff>
      <xdr:row>13</xdr:row>
      <xdr:rowOff>111124</xdr:rowOff>
    </xdr:to>
    <xdr:sp macro="" textlink="">
      <xdr:nvSpPr>
        <xdr:cNvPr id="41" name="Line 38">
          <a:extLst>
            <a:ext uri="{FF2B5EF4-FFF2-40B4-BE49-F238E27FC236}">
              <a16:creationId xmlns:a16="http://schemas.microsoft.com/office/drawing/2014/main" xmlns="" id="{00000000-0008-0000-0A00-000029000000}"/>
            </a:ext>
          </a:extLst>
        </xdr:cNvPr>
        <xdr:cNvSpPr>
          <a:spLocks noChangeShapeType="1"/>
        </xdr:cNvSpPr>
      </xdr:nvSpPr>
      <xdr:spPr bwMode="auto">
        <a:xfrm>
          <a:off x="1658938" y="3008311"/>
          <a:ext cx="1984375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19</xdr:row>
      <xdr:rowOff>103194</xdr:rowOff>
    </xdr:from>
    <xdr:to>
      <xdr:col>3</xdr:col>
      <xdr:colOff>663575</xdr:colOff>
      <xdr:row>19</xdr:row>
      <xdr:rowOff>103194</xdr:rowOff>
    </xdr:to>
    <xdr:sp macro="" textlink="">
      <xdr:nvSpPr>
        <xdr:cNvPr id="43" name="Line 38">
          <a:extLst>
            <a:ext uri="{FF2B5EF4-FFF2-40B4-BE49-F238E27FC236}">
              <a16:creationId xmlns:a16="http://schemas.microsoft.com/office/drawing/2014/main" xmlns="" id="{00000000-0008-0000-0A00-00002B000000}"/>
            </a:ext>
          </a:extLst>
        </xdr:cNvPr>
        <xdr:cNvSpPr>
          <a:spLocks noChangeShapeType="1"/>
        </xdr:cNvSpPr>
      </xdr:nvSpPr>
      <xdr:spPr bwMode="auto">
        <a:xfrm>
          <a:off x="984250" y="4238632"/>
          <a:ext cx="133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13</xdr:row>
      <xdr:rowOff>111126</xdr:rowOff>
    </xdr:from>
    <xdr:to>
      <xdr:col>12</xdr:col>
      <xdr:colOff>0</xdr:colOff>
      <xdr:row>13</xdr:row>
      <xdr:rowOff>111132</xdr:rowOff>
    </xdr:to>
    <xdr:sp macro="" textlink="">
      <xdr:nvSpPr>
        <xdr:cNvPr id="45" name="Line 38">
          <a:extLst>
            <a:ext uri="{FF2B5EF4-FFF2-40B4-BE49-F238E27FC236}">
              <a16:creationId xmlns:a16="http://schemas.microsoft.com/office/drawing/2014/main" xmlns="" id="{00000000-0008-0000-0A00-00002D000000}"/>
            </a:ext>
          </a:extLst>
        </xdr:cNvPr>
        <xdr:cNvSpPr>
          <a:spLocks noChangeShapeType="1"/>
        </xdr:cNvSpPr>
      </xdr:nvSpPr>
      <xdr:spPr bwMode="auto">
        <a:xfrm flipV="1">
          <a:off x="5381625" y="3008314"/>
          <a:ext cx="1730375" cy="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19</xdr:row>
      <xdr:rowOff>103194</xdr:rowOff>
    </xdr:from>
    <xdr:to>
      <xdr:col>5</xdr:col>
      <xdr:colOff>663575</xdr:colOff>
      <xdr:row>19</xdr:row>
      <xdr:rowOff>103194</xdr:rowOff>
    </xdr:to>
    <xdr:sp macro="" textlink="">
      <xdr:nvSpPr>
        <xdr:cNvPr id="46" name="Line 38">
          <a:extLst>
            <a:ext uri="{FF2B5EF4-FFF2-40B4-BE49-F238E27FC236}">
              <a16:creationId xmlns:a16="http://schemas.microsoft.com/office/drawing/2014/main" xmlns="" id="{00000000-0008-0000-0A00-00002E000000}"/>
            </a:ext>
          </a:extLst>
        </xdr:cNvPr>
        <xdr:cNvSpPr>
          <a:spLocks noChangeShapeType="1"/>
        </xdr:cNvSpPr>
      </xdr:nvSpPr>
      <xdr:spPr bwMode="auto">
        <a:xfrm>
          <a:off x="2317750" y="4238632"/>
          <a:ext cx="133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16</xdr:row>
      <xdr:rowOff>127006</xdr:rowOff>
    </xdr:from>
    <xdr:to>
      <xdr:col>4</xdr:col>
      <xdr:colOff>658813</xdr:colOff>
      <xdr:row>16</xdr:row>
      <xdr:rowOff>127006</xdr:rowOff>
    </xdr:to>
    <xdr:sp macro="" textlink="">
      <xdr:nvSpPr>
        <xdr:cNvPr id="30" name="Line 38">
          <a:extLst>
            <a:ext uri="{FF2B5EF4-FFF2-40B4-BE49-F238E27FC236}">
              <a16:creationId xmlns:a16="http://schemas.microsoft.com/office/drawing/2014/main" xmlns="" id="{00000000-0008-0000-0A00-00001E000000}"/>
            </a:ext>
          </a:extLst>
        </xdr:cNvPr>
        <xdr:cNvSpPr>
          <a:spLocks noChangeShapeType="1"/>
        </xdr:cNvSpPr>
      </xdr:nvSpPr>
      <xdr:spPr bwMode="auto">
        <a:xfrm flipV="1">
          <a:off x="984250" y="3643319"/>
          <a:ext cx="19923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19</xdr:row>
      <xdr:rowOff>111128</xdr:rowOff>
    </xdr:from>
    <xdr:to>
      <xdr:col>9</xdr:col>
      <xdr:colOff>658813</xdr:colOff>
      <xdr:row>19</xdr:row>
      <xdr:rowOff>111128</xdr:rowOff>
    </xdr:to>
    <xdr:sp macro="" textlink="">
      <xdr:nvSpPr>
        <xdr:cNvPr id="31" name="Line 38">
          <a:extLst>
            <a:ext uri="{FF2B5EF4-FFF2-40B4-BE49-F238E27FC236}">
              <a16:creationId xmlns:a16="http://schemas.microsoft.com/office/drawing/2014/main" xmlns="" id="{00000000-0008-0000-0A00-00001F000000}"/>
            </a:ext>
          </a:extLst>
        </xdr:cNvPr>
        <xdr:cNvSpPr>
          <a:spLocks noChangeShapeType="1"/>
        </xdr:cNvSpPr>
      </xdr:nvSpPr>
      <xdr:spPr bwMode="auto">
        <a:xfrm flipV="1">
          <a:off x="4048125" y="4246566"/>
          <a:ext cx="19923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19</xdr:row>
      <xdr:rowOff>109296</xdr:rowOff>
    </xdr:from>
    <xdr:to>
      <xdr:col>12</xdr:col>
      <xdr:colOff>2428</xdr:colOff>
      <xdr:row>19</xdr:row>
      <xdr:rowOff>109296</xdr:rowOff>
    </xdr:to>
    <xdr:cxnSp macro="">
      <xdr:nvCxnSpPr>
        <xdr:cNvPr id="32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A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6048375" y="4244734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9215" name="Picture 1">
          <a:extLst>
            <a:ext uri="{FF2B5EF4-FFF2-40B4-BE49-F238E27FC236}">
              <a16:creationId xmlns:a16="http://schemas.microsoft.com/office/drawing/2014/main" xmlns="" id="{00000000-0008-0000-0B00-00002F5D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9216" name="Picture 2">
          <a:extLst>
            <a:ext uri="{FF2B5EF4-FFF2-40B4-BE49-F238E27FC236}">
              <a16:creationId xmlns:a16="http://schemas.microsoft.com/office/drawing/2014/main" xmlns="" id="{00000000-0008-0000-0B00-0000305D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9217" name="Picture 3">
          <a:extLst>
            <a:ext uri="{FF2B5EF4-FFF2-40B4-BE49-F238E27FC236}">
              <a16:creationId xmlns:a16="http://schemas.microsoft.com/office/drawing/2014/main" xmlns="" id="{00000000-0008-0000-0B00-0000315D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9218" name="Picture 4">
          <a:extLst>
            <a:ext uri="{FF2B5EF4-FFF2-40B4-BE49-F238E27FC236}">
              <a16:creationId xmlns:a16="http://schemas.microsoft.com/office/drawing/2014/main" xmlns="" id="{00000000-0008-0000-0B00-0000325D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9219" name="Picture 5">
          <a:extLst>
            <a:ext uri="{FF2B5EF4-FFF2-40B4-BE49-F238E27FC236}">
              <a16:creationId xmlns:a16="http://schemas.microsoft.com/office/drawing/2014/main" xmlns="" id="{00000000-0008-0000-0B00-0000335D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9220" name="Picture 6">
          <a:extLst>
            <a:ext uri="{FF2B5EF4-FFF2-40B4-BE49-F238E27FC236}">
              <a16:creationId xmlns:a16="http://schemas.microsoft.com/office/drawing/2014/main" xmlns="" id="{00000000-0008-0000-0B00-0000345D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9221" name="Picture 7">
          <a:extLst>
            <a:ext uri="{FF2B5EF4-FFF2-40B4-BE49-F238E27FC236}">
              <a16:creationId xmlns:a16="http://schemas.microsoft.com/office/drawing/2014/main" xmlns="" id="{00000000-0008-0000-0B00-0000355D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9222" name="Picture 8">
          <a:extLst>
            <a:ext uri="{FF2B5EF4-FFF2-40B4-BE49-F238E27FC236}">
              <a16:creationId xmlns:a16="http://schemas.microsoft.com/office/drawing/2014/main" xmlns="" id="{00000000-0008-0000-0B00-0000365D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9223" name="Picture 9">
          <a:extLst>
            <a:ext uri="{FF2B5EF4-FFF2-40B4-BE49-F238E27FC236}">
              <a16:creationId xmlns:a16="http://schemas.microsoft.com/office/drawing/2014/main" xmlns="" id="{00000000-0008-0000-0B00-0000375D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9224" name="Picture 1">
          <a:extLst>
            <a:ext uri="{FF2B5EF4-FFF2-40B4-BE49-F238E27FC236}">
              <a16:creationId xmlns:a16="http://schemas.microsoft.com/office/drawing/2014/main" xmlns="" id="{00000000-0008-0000-0B00-0000385D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9225" name="Picture 2">
          <a:extLst>
            <a:ext uri="{FF2B5EF4-FFF2-40B4-BE49-F238E27FC236}">
              <a16:creationId xmlns:a16="http://schemas.microsoft.com/office/drawing/2014/main" xmlns="" id="{00000000-0008-0000-0B00-0000395D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9226" name="Picture 3">
          <a:extLst>
            <a:ext uri="{FF2B5EF4-FFF2-40B4-BE49-F238E27FC236}">
              <a16:creationId xmlns:a16="http://schemas.microsoft.com/office/drawing/2014/main" xmlns="" id="{00000000-0008-0000-0B00-00003A5D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9227" name="Picture 4">
          <a:extLst>
            <a:ext uri="{FF2B5EF4-FFF2-40B4-BE49-F238E27FC236}">
              <a16:creationId xmlns:a16="http://schemas.microsoft.com/office/drawing/2014/main" xmlns="" id="{00000000-0008-0000-0B00-00003B5D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9228" name="Picture 5">
          <a:extLst>
            <a:ext uri="{FF2B5EF4-FFF2-40B4-BE49-F238E27FC236}">
              <a16:creationId xmlns:a16="http://schemas.microsoft.com/office/drawing/2014/main" xmlns="" id="{00000000-0008-0000-0B00-00003C5D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9229" name="Picture 6">
          <a:extLst>
            <a:ext uri="{FF2B5EF4-FFF2-40B4-BE49-F238E27FC236}">
              <a16:creationId xmlns:a16="http://schemas.microsoft.com/office/drawing/2014/main" xmlns="" id="{00000000-0008-0000-0B00-00003D5D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9230" name="Picture 7">
          <a:extLst>
            <a:ext uri="{FF2B5EF4-FFF2-40B4-BE49-F238E27FC236}">
              <a16:creationId xmlns:a16="http://schemas.microsoft.com/office/drawing/2014/main" xmlns="" id="{00000000-0008-0000-0B00-00003E5D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9231" name="Picture 8">
          <a:extLst>
            <a:ext uri="{FF2B5EF4-FFF2-40B4-BE49-F238E27FC236}">
              <a16:creationId xmlns:a16="http://schemas.microsoft.com/office/drawing/2014/main" xmlns="" id="{00000000-0008-0000-0B00-00003F5D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9232" name="Picture 9">
          <a:extLst>
            <a:ext uri="{FF2B5EF4-FFF2-40B4-BE49-F238E27FC236}">
              <a16:creationId xmlns:a16="http://schemas.microsoft.com/office/drawing/2014/main" xmlns="" id="{00000000-0008-0000-0B00-0000405D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388845</xdr:colOff>
      <xdr:row>14</xdr:row>
      <xdr:rowOff>403</xdr:rowOff>
    </xdr:from>
    <xdr:to>
      <xdr:col>8</xdr:col>
      <xdr:colOff>661148</xdr:colOff>
      <xdr:row>14</xdr:row>
      <xdr:rowOff>403</xdr:rowOff>
    </xdr:to>
    <xdr:cxnSp macro="">
      <xdr:nvCxnSpPr>
        <xdr:cNvPr id="21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B00-000015000000}"/>
            </a:ext>
          </a:extLst>
        </xdr:cNvPr>
        <xdr:cNvCxnSpPr>
          <a:cxnSpLocks noChangeShapeType="1"/>
        </xdr:cNvCxnSpPr>
      </xdr:nvCxnSpPr>
      <xdr:spPr bwMode="auto">
        <a:xfrm flipV="1">
          <a:off x="4049166" y="3157260"/>
          <a:ext cx="134046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666750</xdr:colOff>
      <xdr:row>7</xdr:row>
      <xdr:rowOff>108857</xdr:rowOff>
    </xdr:from>
    <xdr:to>
      <xdr:col>5</xdr:col>
      <xdr:colOff>666750</xdr:colOff>
      <xdr:row>7</xdr:row>
      <xdr:rowOff>108857</xdr:rowOff>
    </xdr:to>
    <xdr:sp macro="" textlink="">
      <xdr:nvSpPr>
        <xdr:cNvPr id="22" name="Line 38">
          <a:extLst>
            <a:ext uri="{FF2B5EF4-FFF2-40B4-BE49-F238E27FC236}">
              <a16:creationId xmlns:a16="http://schemas.microsoft.com/office/drawing/2014/main" xmlns="" id="{00000000-0008-0000-0B00-000016000000}"/>
            </a:ext>
          </a:extLst>
        </xdr:cNvPr>
        <xdr:cNvSpPr>
          <a:spLocks noChangeShapeType="1"/>
        </xdr:cNvSpPr>
      </xdr:nvSpPr>
      <xdr:spPr bwMode="auto">
        <a:xfrm flipV="1">
          <a:off x="1660071" y="1789339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13606</xdr:colOff>
      <xdr:row>7</xdr:row>
      <xdr:rowOff>102054</xdr:rowOff>
    </xdr:from>
    <xdr:to>
      <xdr:col>11</xdr:col>
      <xdr:colOff>7937</xdr:colOff>
      <xdr:row>7</xdr:row>
      <xdr:rowOff>104775</xdr:rowOff>
    </xdr:to>
    <xdr:sp macro="" textlink="">
      <xdr:nvSpPr>
        <xdr:cNvPr id="24" name="Line 38">
          <a:extLst>
            <a:ext uri="{FF2B5EF4-FFF2-40B4-BE49-F238E27FC236}">
              <a16:creationId xmlns:a16="http://schemas.microsoft.com/office/drawing/2014/main" xmlns="" id="{00000000-0008-0000-0B00-000018000000}"/>
            </a:ext>
          </a:extLst>
        </xdr:cNvPr>
        <xdr:cNvSpPr>
          <a:spLocks noChangeShapeType="1"/>
        </xdr:cNvSpPr>
      </xdr:nvSpPr>
      <xdr:spPr bwMode="auto">
        <a:xfrm>
          <a:off x="4742088" y="1782536"/>
          <a:ext cx="1872117" cy="272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666750</xdr:colOff>
      <xdr:row>10</xdr:row>
      <xdr:rowOff>142871</xdr:rowOff>
    </xdr:from>
    <xdr:to>
      <xdr:col>5</xdr:col>
      <xdr:colOff>666750</xdr:colOff>
      <xdr:row>10</xdr:row>
      <xdr:rowOff>142871</xdr:rowOff>
    </xdr:to>
    <xdr:sp macro="" textlink="">
      <xdr:nvSpPr>
        <xdr:cNvPr id="30" name="Line 38">
          <a:extLst>
            <a:ext uri="{FF2B5EF4-FFF2-40B4-BE49-F238E27FC236}">
              <a16:creationId xmlns:a16="http://schemas.microsoft.com/office/drawing/2014/main" xmlns="" id="{00000000-0008-0000-0B00-00001E000000}"/>
            </a:ext>
          </a:extLst>
        </xdr:cNvPr>
        <xdr:cNvSpPr>
          <a:spLocks noChangeShapeType="1"/>
        </xdr:cNvSpPr>
      </xdr:nvSpPr>
      <xdr:spPr bwMode="auto">
        <a:xfrm flipV="1">
          <a:off x="1660071" y="245608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666750</xdr:colOff>
      <xdr:row>13</xdr:row>
      <xdr:rowOff>142871</xdr:rowOff>
    </xdr:from>
    <xdr:to>
      <xdr:col>5</xdr:col>
      <xdr:colOff>666750</xdr:colOff>
      <xdr:row>13</xdr:row>
      <xdr:rowOff>142871</xdr:rowOff>
    </xdr:to>
    <xdr:sp macro="" textlink="">
      <xdr:nvSpPr>
        <xdr:cNvPr id="32" name="Line 38">
          <a:extLst>
            <a:ext uri="{FF2B5EF4-FFF2-40B4-BE49-F238E27FC236}">
              <a16:creationId xmlns:a16="http://schemas.microsoft.com/office/drawing/2014/main" xmlns="" id="{00000000-0008-0000-0B00-000020000000}"/>
            </a:ext>
          </a:extLst>
        </xdr:cNvPr>
        <xdr:cNvSpPr>
          <a:spLocks noChangeShapeType="1"/>
        </xdr:cNvSpPr>
      </xdr:nvSpPr>
      <xdr:spPr bwMode="auto">
        <a:xfrm flipV="1">
          <a:off x="1660071" y="3088817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16</xdr:row>
      <xdr:rowOff>115654</xdr:rowOff>
    </xdr:from>
    <xdr:to>
      <xdr:col>10</xdr:col>
      <xdr:colOff>538617</xdr:colOff>
      <xdr:row>16</xdr:row>
      <xdr:rowOff>118375</xdr:rowOff>
    </xdr:to>
    <xdr:sp macro="" textlink="">
      <xdr:nvSpPr>
        <xdr:cNvPr id="33" name="Line 38">
          <a:extLst>
            <a:ext uri="{FF2B5EF4-FFF2-40B4-BE49-F238E27FC236}">
              <a16:creationId xmlns:a16="http://schemas.microsoft.com/office/drawing/2014/main" xmlns="" id="{00000000-0008-0000-0B00-000021000000}"/>
            </a:ext>
          </a:extLst>
        </xdr:cNvPr>
        <xdr:cNvSpPr>
          <a:spLocks noChangeShapeType="1"/>
        </xdr:cNvSpPr>
      </xdr:nvSpPr>
      <xdr:spPr bwMode="auto">
        <a:xfrm>
          <a:off x="4728482" y="3694333"/>
          <a:ext cx="1872117" cy="272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13606</xdr:colOff>
      <xdr:row>10</xdr:row>
      <xdr:rowOff>102054</xdr:rowOff>
    </xdr:from>
    <xdr:to>
      <xdr:col>11</xdr:col>
      <xdr:colOff>7937</xdr:colOff>
      <xdr:row>10</xdr:row>
      <xdr:rowOff>104775</xdr:rowOff>
    </xdr:to>
    <xdr:sp macro="" textlink="">
      <xdr:nvSpPr>
        <xdr:cNvPr id="27" name="Line 38">
          <a:extLst>
            <a:ext uri="{FF2B5EF4-FFF2-40B4-BE49-F238E27FC236}">
              <a16:creationId xmlns:a16="http://schemas.microsoft.com/office/drawing/2014/main" xmlns="" id="{00000000-0008-0000-0B00-00001B000000}"/>
            </a:ext>
          </a:extLst>
        </xdr:cNvPr>
        <xdr:cNvSpPr>
          <a:spLocks noChangeShapeType="1"/>
        </xdr:cNvSpPr>
      </xdr:nvSpPr>
      <xdr:spPr bwMode="auto">
        <a:xfrm>
          <a:off x="4742088" y="1782536"/>
          <a:ext cx="1872117" cy="272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666750</xdr:colOff>
      <xdr:row>19</xdr:row>
      <xdr:rowOff>108857</xdr:rowOff>
    </xdr:from>
    <xdr:to>
      <xdr:col>5</xdr:col>
      <xdr:colOff>666750</xdr:colOff>
      <xdr:row>19</xdr:row>
      <xdr:rowOff>108857</xdr:rowOff>
    </xdr:to>
    <xdr:sp macro="" textlink="">
      <xdr:nvSpPr>
        <xdr:cNvPr id="28" name="Line 38">
          <a:extLst>
            <a:ext uri="{FF2B5EF4-FFF2-40B4-BE49-F238E27FC236}">
              <a16:creationId xmlns:a16="http://schemas.microsoft.com/office/drawing/2014/main" xmlns="" id="{00000000-0008-0000-0B00-00001C000000}"/>
            </a:ext>
          </a:extLst>
        </xdr:cNvPr>
        <xdr:cNvSpPr>
          <a:spLocks noChangeShapeType="1"/>
        </xdr:cNvSpPr>
      </xdr:nvSpPr>
      <xdr:spPr bwMode="auto">
        <a:xfrm flipV="1">
          <a:off x="1660071" y="1789339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13</xdr:row>
      <xdr:rowOff>117234</xdr:rowOff>
    </xdr:from>
    <xdr:to>
      <xdr:col>12</xdr:col>
      <xdr:colOff>2428</xdr:colOff>
      <xdr:row>13</xdr:row>
      <xdr:rowOff>117234</xdr:rowOff>
    </xdr:to>
    <xdr:cxnSp macro="">
      <xdr:nvCxnSpPr>
        <xdr:cNvPr id="29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B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xmlns="" id="{00000000-0008-0000-0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xmlns="" id="{00000000-0008-0000-0C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xmlns="" id="{00000000-0008-0000-0C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xmlns="" id="{00000000-0008-0000-0C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xmlns="" id="{00000000-0008-0000-0C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xmlns="" id="{00000000-0008-0000-0C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xmlns="" id="{00000000-0008-0000-0C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9" name="Picture 9">
          <a:extLst>
            <a:ext uri="{FF2B5EF4-FFF2-40B4-BE49-F238E27FC236}">
              <a16:creationId xmlns:a16="http://schemas.microsoft.com/office/drawing/2014/main" xmlns="" id="{00000000-0008-0000-0C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8658</xdr:colOff>
      <xdr:row>7</xdr:row>
      <xdr:rowOff>103910</xdr:rowOff>
    </xdr:from>
    <xdr:to>
      <xdr:col>6</xdr:col>
      <xdr:colOff>7937</xdr:colOff>
      <xdr:row>7</xdr:row>
      <xdr:rowOff>104775</xdr:rowOff>
    </xdr:to>
    <xdr:sp macro="" textlink="">
      <xdr:nvSpPr>
        <xdr:cNvPr id="21" name="Line 38">
          <a:extLst>
            <a:ext uri="{FF2B5EF4-FFF2-40B4-BE49-F238E27FC236}">
              <a16:creationId xmlns:a16="http://schemas.microsoft.com/office/drawing/2014/main" xmlns="" id="{00000000-0008-0000-0C00-000015000000}"/>
            </a:ext>
          </a:extLst>
        </xdr:cNvPr>
        <xdr:cNvSpPr>
          <a:spLocks noChangeShapeType="1"/>
        </xdr:cNvSpPr>
      </xdr:nvSpPr>
      <xdr:spPr bwMode="auto">
        <a:xfrm>
          <a:off x="1662544" y="1766455"/>
          <a:ext cx="1999529" cy="8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17318</xdr:colOff>
      <xdr:row>13</xdr:row>
      <xdr:rowOff>103909</xdr:rowOff>
    </xdr:from>
    <xdr:to>
      <xdr:col>6</xdr:col>
      <xdr:colOff>7937</xdr:colOff>
      <xdr:row>13</xdr:row>
      <xdr:rowOff>104775</xdr:rowOff>
    </xdr:to>
    <xdr:sp macro="" textlink="">
      <xdr:nvSpPr>
        <xdr:cNvPr id="23" name="Line 38">
          <a:extLst>
            <a:ext uri="{FF2B5EF4-FFF2-40B4-BE49-F238E27FC236}">
              <a16:creationId xmlns:a16="http://schemas.microsoft.com/office/drawing/2014/main" xmlns="" id="{00000000-0008-0000-0C00-000017000000}"/>
            </a:ext>
          </a:extLst>
        </xdr:cNvPr>
        <xdr:cNvSpPr>
          <a:spLocks noChangeShapeType="1"/>
        </xdr:cNvSpPr>
      </xdr:nvSpPr>
      <xdr:spPr bwMode="auto">
        <a:xfrm>
          <a:off x="1671204" y="3013364"/>
          <a:ext cx="1990869" cy="86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8658</xdr:colOff>
      <xdr:row>16</xdr:row>
      <xdr:rowOff>103909</xdr:rowOff>
    </xdr:from>
    <xdr:to>
      <xdr:col>11</xdr:col>
      <xdr:colOff>7937</xdr:colOff>
      <xdr:row>16</xdr:row>
      <xdr:rowOff>104775</xdr:rowOff>
    </xdr:to>
    <xdr:sp macro="" textlink="">
      <xdr:nvSpPr>
        <xdr:cNvPr id="26" name="Line 38">
          <a:extLst>
            <a:ext uri="{FF2B5EF4-FFF2-40B4-BE49-F238E27FC236}">
              <a16:creationId xmlns:a16="http://schemas.microsoft.com/office/drawing/2014/main" xmlns="" id="{00000000-0008-0000-0C00-00001A000000}"/>
            </a:ext>
          </a:extLst>
        </xdr:cNvPr>
        <xdr:cNvSpPr>
          <a:spLocks noChangeShapeType="1"/>
        </xdr:cNvSpPr>
      </xdr:nvSpPr>
      <xdr:spPr bwMode="auto">
        <a:xfrm>
          <a:off x="4727863" y="3636818"/>
          <a:ext cx="1999529" cy="86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7</xdr:row>
      <xdr:rowOff>105830</xdr:rowOff>
    </xdr:from>
    <xdr:to>
      <xdr:col>11</xdr:col>
      <xdr:colOff>7938</xdr:colOff>
      <xdr:row>7</xdr:row>
      <xdr:rowOff>105830</xdr:rowOff>
    </xdr:to>
    <xdr:sp macro="" textlink="">
      <xdr:nvSpPr>
        <xdr:cNvPr id="28" name="Line 38">
          <a:extLst>
            <a:ext uri="{FF2B5EF4-FFF2-40B4-BE49-F238E27FC236}">
              <a16:creationId xmlns:a16="http://schemas.microsoft.com/office/drawing/2014/main" xmlns="" id="{00000000-0008-0000-0C00-00001C000000}"/>
            </a:ext>
          </a:extLst>
        </xdr:cNvPr>
        <xdr:cNvSpPr>
          <a:spLocks noChangeShapeType="1"/>
        </xdr:cNvSpPr>
      </xdr:nvSpPr>
      <xdr:spPr bwMode="auto">
        <a:xfrm flipV="1">
          <a:off x="4064000" y="1777997"/>
          <a:ext cx="26749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19</xdr:row>
      <xdr:rowOff>105837</xdr:rowOff>
    </xdr:from>
    <xdr:to>
      <xdr:col>6</xdr:col>
      <xdr:colOff>7938</xdr:colOff>
      <xdr:row>19</xdr:row>
      <xdr:rowOff>105837</xdr:rowOff>
    </xdr:to>
    <xdr:sp macro="" textlink="">
      <xdr:nvSpPr>
        <xdr:cNvPr id="29" name="Line 38">
          <a:extLst>
            <a:ext uri="{FF2B5EF4-FFF2-40B4-BE49-F238E27FC236}">
              <a16:creationId xmlns:a16="http://schemas.microsoft.com/office/drawing/2014/main" xmlns="" id="{00000000-0008-0000-0C00-00001D000000}"/>
            </a:ext>
          </a:extLst>
        </xdr:cNvPr>
        <xdr:cNvSpPr>
          <a:spLocks noChangeShapeType="1"/>
        </xdr:cNvSpPr>
      </xdr:nvSpPr>
      <xdr:spPr bwMode="auto">
        <a:xfrm flipV="1">
          <a:off x="994833" y="4318004"/>
          <a:ext cx="26749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0</xdr:colOff>
      <xdr:row>10</xdr:row>
      <xdr:rowOff>121228</xdr:rowOff>
    </xdr:from>
    <xdr:to>
      <xdr:col>5</xdr:col>
      <xdr:colOff>666029</xdr:colOff>
      <xdr:row>10</xdr:row>
      <xdr:rowOff>122093</xdr:rowOff>
    </xdr:to>
    <xdr:sp macro="" textlink="">
      <xdr:nvSpPr>
        <xdr:cNvPr id="30" name="Line 38">
          <a:extLst>
            <a:ext uri="{FF2B5EF4-FFF2-40B4-BE49-F238E27FC236}">
              <a16:creationId xmlns:a16="http://schemas.microsoft.com/office/drawing/2014/main" xmlns="" id="{00000000-0008-0000-0C00-00001E000000}"/>
            </a:ext>
          </a:extLst>
        </xdr:cNvPr>
        <xdr:cNvSpPr>
          <a:spLocks noChangeShapeType="1"/>
        </xdr:cNvSpPr>
      </xdr:nvSpPr>
      <xdr:spPr bwMode="auto">
        <a:xfrm>
          <a:off x="1653886" y="2407228"/>
          <a:ext cx="1999529" cy="8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19</xdr:row>
      <xdr:rowOff>103910</xdr:rowOff>
    </xdr:from>
    <xdr:to>
      <xdr:col>10</xdr:col>
      <xdr:colOff>666029</xdr:colOff>
      <xdr:row>19</xdr:row>
      <xdr:rowOff>104776</xdr:rowOff>
    </xdr:to>
    <xdr:sp macro="" textlink="">
      <xdr:nvSpPr>
        <xdr:cNvPr id="31" name="Line 38">
          <a:extLst>
            <a:ext uri="{FF2B5EF4-FFF2-40B4-BE49-F238E27FC236}">
              <a16:creationId xmlns:a16="http://schemas.microsoft.com/office/drawing/2014/main" xmlns="" id="{00000000-0008-0000-0C00-00001F000000}"/>
            </a:ext>
          </a:extLst>
        </xdr:cNvPr>
        <xdr:cNvSpPr>
          <a:spLocks noChangeShapeType="1"/>
        </xdr:cNvSpPr>
      </xdr:nvSpPr>
      <xdr:spPr bwMode="auto">
        <a:xfrm>
          <a:off x="4719205" y="4260274"/>
          <a:ext cx="1999529" cy="86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390525</xdr:colOff>
      <xdr:row>14</xdr:row>
      <xdr:rowOff>0</xdr:rowOff>
    </xdr:from>
    <xdr:to>
      <xdr:col>8</xdr:col>
      <xdr:colOff>657225</xdr:colOff>
      <xdr:row>14</xdr:row>
      <xdr:rowOff>0</xdr:rowOff>
    </xdr:to>
    <xdr:sp macro="" textlink="">
      <xdr:nvSpPr>
        <xdr:cNvPr id="27" name="Line 38">
          <a:extLst>
            <a:ext uri="{FF2B5EF4-FFF2-40B4-BE49-F238E27FC236}">
              <a16:creationId xmlns:a16="http://schemas.microsoft.com/office/drawing/2014/main" xmlns="" id="{00000000-0008-0000-0C00-00001B000000}"/>
            </a:ext>
          </a:extLst>
        </xdr:cNvPr>
        <xdr:cNvSpPr>
          <a:spLocks noChangeShapeType="1"/>
        </xdr:cNvSpPr>
      </xdr:nvSpPr>
      <xdr:spPr bwMode="auto">
        <a:xfrm>
          <a:off x="4048125" y="31337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13</xdr:row>
      <xdr:rowOff>117234</xdr:rowOff>
    </xdr:from>
    <xdr:to>
      <xdr:col>12</xdr:col>
      <xdr:colOff>2428</xdr:colOff>
      <xdr:row>13</xdr:row>
      <xdr:rowOff>117234</xdr:rowOff>
    </xdr:to>
    <xdr:cxnSp macro="">
      <xdr:nvCxnSpPr>
        <xdr:cNvPr id="33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C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xmlns="" id="{00000000-0008-0000-0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xmlns="" id="{00000000-0008-0000-0D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xmlns="" id="{00000000-0008-0000-0D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xmlns="" id="{00000000-0008-0000-0D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xmlns="" id="{00000000-0008-0000-0D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xmlns="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xmlns="" id="{00000000-0008-0000-0D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xmlns="" id="{00000000-0008-0000-0D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9" name="Picture 9">
          <a:extLst>
            <a:ext uri="{FF2B5EF4-FFF2-40B4-BE49-F238E27FC236}">
              <a16:creationId xmlns:a16="http://schemas.microsoft.com/office/drawing/2014/main" xmlns="" id="{00000000-0008-0000-0D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16</xdr:row>
      <xdr:rowOff>104775</xdr:rowOff>
    </xdr:from>
    <xdr:to>
      <xdr:col>6</xdr:col>
      <xdr:colOff>7938</xdr:colOff>
      <xdr:row>16</xdr:row>
      <xdr:rowOff>104775</xdr:rowOff>
    </xdr:to>
    <xdr:sp macro="" textlink="">
      <xdr:nvSpPr>
        <xdr:cNvPr id="23" name="Line 38">
          <a:extLst>
            <a:ext uri="{FF2B5EF4-FFF2-40B4-BE49-F238E27FC236}">
              <a16:creationId xmlns:a16="http://schemas.microsoft.com/office/drawing/2014/main" xmlns="" id="{00000000-0008-0000-0D00-000017000000}"/>
            </a:ext>
          </a:extLst>
        </xdr:cNvPr>
        <xdr:cNvSpPr>
          <a:spLocks noChangeShapeType="1"/>
        </xdr:cNvSpPr>
      </xdr:nvSpPr>
      <xdr:spPr bwMode="auto">
        <a:xfrm flipV="1">
          <a:off x="990600" y="3657600"/>
          <a:ext cx="26749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10</xdr:row>
      <xdr:rowOff>103909</xdr:rowOff>
    </xdr:from>
    <xdr:to>
      <xdr:col>9</xdr:col>
      <xdr:colOff>0</xdr:colOff>
      <xdr:row>10</xdr:row>
      <xdr:rowOff>104775</xdr:rowOff>
    </xdr:to>
    <xdr:sp macro="" textlink="">
      <xdr:nvSpPr>
        <xdr:cNvPr id="24" name="Line 38">
          <a:extLst>
            <a:ext uri="{FF2B5EF4-FFF2-40B4-BE49-F238E27FC236}">
              <a16:creationId xmlns:a16="http://schemas.microsoft.com/office/drawing/2014/main" xmlns="" id="{00000000-0008-0000-0D00-000018000000}"/>
            </a:ext>
          </a:extLst>
        </xdr:cNvPr>
        <xdr:cNvSpPr>
          <a:spLocks noChangeShapeType="1"/>
        </xdr:cNvSpPr>
      </xdr:nvSpPr>
      <xdr:spPr bwMode="auto">
        <a:xfrm flipV="1">
          <a:off x="4052455" y="2389909"/>
          <a:ext cx="1333500" cy="86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10</xdr:row>
      <xdr:rowOff>103910</xdr:rowOff>
    </xdr:from>
    <xdr:to>
      <xdr:col>11</xdr:col>
      <xdr:colOff>0</xdr:colOff>
      <xdr:row>10</xdr:row>
      <xdr:rowOff>104776</xdr:rowOff>
    </xdr:to>
    <xdr:sp macro="" textlink="">
      <xdr:nvSpPr>
        <xdr:cNvPr id="29" name="Line 38">
          <a:extLst>
            <a:ext uri="{FF2B5EF4-FFF2-40B4-BE49-F238E27FC236}">
              <a16:creationId xmlns:a16="http://schemas.microsoft.com/office/drawing/2014/main" xmlns="" id="{00000000-0008-0000-0D00-00001D000000}"/>
            </a:ext>
          </a:extLst>
        </xdr:cNvPr>
        <xdr:cNvSpPr>
          <a:spLocks noChangeShapeType="1"/>
        </xdr:cNvSpPr>
      </xdr:nvSpPr>
      <xdr:spPr bwMode="auto">
        <a:xfrm flipV="1">
          <a:off x="5385955" y="2389910"/>
          <a:ext cx="1333500" cy="86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8658</xdr:colOff>
      <xdr:row>7</xdr:row>
      <xdr:rowOff>103910</xdr:rowOff>
    </xdr:from>
    <xdr:to>
      <xdr:col>6</xdr:col>
      <xdr:colOff>7937</xdr:colOff>
      <xdr:row>7</xdr:row>
      <xdr:rowOff>104775</xdr:rowOff>
    </xdr:to>
    <xdr:sp macro="" textlink="">
      <xdr:nvSpPr>
        <xdr:cNvPr id="30" name="Line 38">
          <a:extLst>
            <a:ext uri="{FF2B5EF4-FFF2-40B4-BE49-F238E27FC236}">
              <a16:creationId xmlns:a16="http://schemas.microsoft.com/office/drawing/2014/main" xmlns="" id="{00000000-0008-0000-0D00-00001E000000}"/>
            </a:ext>
          </a:extLst>
        </xdr:cNvPr>
        <xdr:cNvSpPr>
          <a:spLocks noChangeShapeType="1"/>
        </xdr:cNvSpPr>
      </xdr:nvSpPr>
      <xdr:spPr bwMode="auto">
        <a:xfrm>
          <a:off x="1666008" y="1770785"/>
          <a:ext cx="1999529" cy="8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17318</xdr:colOff>
      <xdr:row>13</xdr:row>
      <xdr:rowOff>103909</xdr:rowOff>
    </xdr:from>
    <xdr:to>
      <xdr:col>6</xdr:col>
      <xdr:colOff>7937</xdr:colOff>
      <xdr:row>13</xdr:row>
      <xdr:rowOff>104775</xdr:rowOff>
    </xdr:to>
    <xdr:sp macro="" textlink="">
      <xdr:nvSpPr>
        <xdr:cNvPr id="31" name="Line 38">
          <a:extLst>
            <a:ext uri="{FF2B5EF4-FFF2-40B4-BE49-F238E27FC236}">
              <a16:creationId xmlns:a16="http://schemas.microsoft.com/office/drawing/2014/main" xmlns="" id="{00000000-0008-0000-0D00-00001F000000}"/>
            </a:ext>
          </a:extLst>
        </xdr:cNvPr>
        <xdr:cNvSpPr>
          <a:spLocks noChangeShapeType="1"/>
        </xdr:cNvSpPr>
      </xdr:nvSpPr>
      <xdr:spPr bwMode="auto">
        <a:xfrm>
          <a:off x="1674668" y="3028084"/>
          <a:ext cx="1990869" cy="86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0</xdr:colOff>
      <xdr:row>10</xdr:row>
      <xdr:rowOff>121228</xdr:rowOff>
    </xdr:from>
    <xdr:to>
      <xdr:col>5</xdr:col>
      <xdr:colOff>666029</xdr:colOff>
      <xdr:row>10</xdr:row>
      <xdr:rowOff>122093</xdr:rowOff>
    </xdr:to>
    <xdr:sp macro="" textlink="">
      <xdr:nvSpPr>
        <xdr:cNvPr id="32" name="Line 38">
          <a:extLst>
            <a:ext uri="{FF2B5EF4-FFF2-40B4-BE49-F238E27FC236}">
              <a16:creationId xmlns:a16="http://schemas.microsoft.com/office/drawing/2014/main" xmlns="" id="{00000000-0008-0000-0D00-000020000000}"/>
            </a:ext>
          </a:extLst>
        </xdr:cNvPr>
        <xdr:cNvSpPr>
          <a:spLocks noChangeShapeType="1"/>
        </xdr:cNvSpPr>
      </xdr:nvSpPr>
      <xdr:spPr bwMode="auto">
        <a:xfrm>
          <a:off x="1657350" y="2416753"/>
          <a:ext cx="1999529" cy="8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19</xdr:row>
      <xdr:rowOff>105837</xdr:rowOff>
    </xdr:from>
    <xdr:to>
      <xdr:col>6</xdr:col>
      <xdr:colOff>7938</xdr:colOff>
      <xdr:row>19</xdr:row>
      <xdr:rowOff>105837</xdr:rowOff>
    </xdr:to>
    <xdr:sp macro="" textlink="">
      <xdr:nvSpPr>
        <xdr:cNvPr id="33" name="Line 38">
          <a:extLst>
            <a:ext uri="{FF2B5EF4-FFF2-40B4-BE49-F238E27FC236}">
              <a16:creationId xmlns:a16="http://schemas.microsoft.com/office/drawing/2014/main" xmlns="" id="{00000000-0008-0000-0D00-000021000000}"/>
            </a:ext>
          </a:extLst>
        </xdr:cNvPr>
        <xdr:cNvSpPr>
          <a:spLocks noChangeShapeType="1"/>
        </xdr:cNvSpPr>
      </xdr:nvSpPr>
      <xdr:spPr bwMode="auto">
        <a:xfrm flipV="1">
          <a:off x="990600" y="4287312"/>
          <a:ext cx="26749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7</xdr:row>
      <xdr:rowOff>105830</xdr:rowOff>
    </xdr:from>
    <xdr:to>
      <xdr:col>11</xdr:col>
      <xdr:colOff>7938</xdr:colOff>
      <xdr:row>7</xdr:row>
      <xdr:rowOff>105830</xdr:rowOff>
    </xdr:to>
    <xdr:sp macro="" textlink="">
      <xdr:nvSpPr>
        <xdr:cNvPr id="34" name="Line 38">
          <a:extLst>
            <a:ext uri="{FF2B5EF4-FFF2-40B4-BE49-F238E27FC236}">
              <a16:creationId xmlns:a16="http://schemas.microsoft.com/office/drawing/2014/main" xmlns="" id="{00000000-0008-0000-0D00-000022000000}"/>
            </a:ext>
          </a:extLst>
        </xdr:cNvPr>
        <xdr:cNvSpPr>
          <a:spLocks noChangeShapeType="1"/>
        </xdr:cNvSpPr>
      </xdr:nvSpPr>
      <xdr:spPr bwMode="auto">
        <a:xfrm flipV="1">
          <a:off x="4057650" y="1772705"/>
          <a:ext cx="26749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8658</xdr:colOff>
      <xdr:row>16</xdr:row>
      <xdr:rowOff>103909</xdr:rowOff>
    </xdr:from>
    <xdr:to>
      <xdr:col>11</xdr:col>
      <xdr:colOff>7937</xdr:colOff>
      <xdr:row>16</xdr:row>
      <xdr:rowOff>104775</xdr:rowOff>
    </xdr:to>
    <xdr:sp macro="" textlink="">
      <xdr:nvSpPr>
        <xdr:cNvPr id="35" name="Line 38">
          <a:extLst>
            <a:ext uri="{FF2B5EF4-FFF2-40B4-BE49-F238E27FC236}">
              <a16:creationId xmlns:a16="http://schemas.microsoft.com/office/drawing/2014/main" xmlns="" id="{00000000-0008-0000-0D00-000023000000}"/>
            </a:ext>
          </a:extLst>
        </xdr:cNvPr>
        <xdr:cNvSpPr>
          <a:spLocks noChangeShapeType="1"/>
        </xdr:cNvSpPr>
      </xdr:nvSpPr>
      <xdr:spPr bwMode="auto">
        <a:xfrm>
          <a:off x="4733058" y="3656734"/>
          <a:ext cx="1999529" cy="86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19</xdr:row>
      <xdr:rowOff>103910</xdr:rowOff>
    </xdr:from>
    <xdr:to>
      <xdr:col>10</xdr:col>
      <xdr:colOff>666029</xdr:colOff>
      <xdr:row>19</xdr:row>
      <xdr:rowOff>104776</xdr:rowOff>
    </xdr:to>
    <xdr:sp macro="" textlink="">
      <xdr:nvSpPr>
        <xdr:cNvPr id="36" name="Line 38">
          <a:extLst>
            <a:ext uri="{FF2B5EF4-FFF2-40B4-BE49-F238E27FC236}">
              <a16:creationId xmlns:a16="http://schemas.microsoft.com/office/drawing/2014/main" xmlns="" id="{00000000-0008-0000-0D00-000024000000}"/>
            </a:ext>
          </a:extLst>
        </xdr:cNvPr>
        <xdr:cNvSpPr>
          <a:spLocks noChangeShapeType="1"/>
        </xdr:cNvSpPr>
      </xdr:nvSpPr>
      <xdr:spPr bwMode="auto">
        <a:xfrm>
          <a:off x="4724400" y="4285385"/>
          <a:ext cx="1999529" cy="86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390525</xdr:colOff>
      <xdr:row>14</xdr:row>
      <xdr:rowOff>0</xdr:rowOff>
    </xdr:from>
    <xdr:to>
      <xdr:col>8</xdr:col>
      <xdr:colOff>657225</xdr:colOff>
      <xdr:row>14</xdr:row>
      <xdr:rowOff>0</xdr:rowOff>
    </xdr:to>
    <xdr:sp macro="" textlink="">
      <xdr:nvSpPr>
        <xdr:cNvPr id="37" name="Line 38">
          <a:extLst>
            <a:ext uri="{FF2B5EF4-FFF2-40B4-BE49-F238E27FC236}">
              <a16:creationId xmlns:a16="http://schemas.microsoft.com/office/drawing/2014/main" xmlns="" id="{00000000-0008-0000-0D00-000025000000}"/>
            </a:ext>
          </a:extLst>
        </xdr:cNvPr>
        <xdr:cNvSpPr>
          <a:spLocks noChangeShapeType="1"/>
        </xdr:cNvSpPr>
      </xdr:nvSpPr>
      <xdr:spPr bwMode="auto">
        <a:xfrm>
          <a:off x="4048125" y="31337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13</xdr:row>
      <xdr:rowOff>117234</xdr:rowOff>
    </xdr:from>
    <xdr:to>
      <xdr:col>12</xdr:col>
      <xdr:colOff>2428</xdr:colOff>
      <xdr:row>13</xdr:row>
      <xdr:rowOff>117234</xdr:rowOff>
    </xdr:to>
    <xdr:cxnSp macro="">
      <xdr:nvCxnSpPr>
        <xdr:cNvPr id="38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D00-000026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6441" name="Picture 1">
          <a:extLst>
            <a:ext uri="{FF2B5EF4-FFF2-40B4-BE49-F238E27FC236}">
              <a16:creationId xmlns:a16="http://schemas.microsoft.com/office/drawing/2014/main" xmlns="" id="{00000000-0008-0000-0E00-0000492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6442" name="Picture 2">
          <a:extLst>
            <a:ext uri="{FF2B5EF4-FFF2-40B4-BE49-F238E27FC236}">
              <a16:creationId xmlns:a16="http://schemas.microsoft.com/office/drawing/2014/main" xmlns="" id="{00000000-0008-0000-0E00-00004A2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6443" name="Picture 3">
          <a:extLst>
            <a:ext uri="{FF2B5EF4-FFF2-40B4-BE49-F238E27FC236}">
              <a16:creationId xmlns:a16="http://schemas.microsoft.com/office/drawing/2014/main" xmlns="" id="{00000000-0008-0000-0E00-00004B2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6444" name="Picture 4">
          <a:extLst>
            <a:ext uri="{FF2B5EF4-FFF2-40B4-BE49-F238E27FC236}">
              <a16:creationId xmlns:a16="http://schemas.microsoft.com/office/drawing/2014/main" xmlns="" id="{00000000-0008-0000-0E00-00004C2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6445" name="Picture 5">
          <a:extLst>
            <a:ext uri="{FF2B5EF4-FFF2-40B4-BE49-F238E27FC236}">
              <a16:creationId xmlns:a16="http://schemas.microsoft.com/office/drawing/2014/main" xmlns="" id="{00000000-0008-0000-0E00-00004D2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6446" name="Picture 6">
          <a:extLst>
            <a:ext uri="{FF2B5EF4-FFF2-40B4-BE49-F238E27FC236}">
              <a16:creationId xmlns:a16="http://schemas.microsoft.com/office/drawing/2014/main" xmlns="" id="{00000000-0008-0000-0E00-00004E2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6447" name="Picture 7">
          <a:extLst>
            <a:ext uri="{FF2B5EF4-FFF2-40B4-BE49-F238E27FC236}">
              <a16:creationId xmlns:a16="http://schemas.microsoft.com/office/drawing/2014/main" xmlns="" id="{00000000-0008-0000-0E00-00004F2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6448" name="Picture 8">
          <a:extLst>
            <a:ext uri="{FF2B5EF4-FFF2-40B4-BE49-F238E27FC236}">
              <a16:creationId xmlns:a16="http://schemas.microsoft.com/office/drawing/2014/main" xmlns="" id="{00000000-0008-0000-0E00-0000502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6449" name="Picture 9">
          <a:extLst>
            <a:ext uri="{FF2B5EF4-FFF2-40B4-BE49-F238E27FC236}">
              <a16:creationId xmlns:a16="http://schemas.microsoft.com/office/drawing/2014/main" xmlns="" id="{00000000-0008-0000-0E00-0000512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6451" name="Picture 1">
          <a:extLst>
            <a:ext uri="{FF2B5EF4-FFF2-40B4-BE49-F238E27FC236}">
              <a16:creationId xmlns:a16="http://schemas.microsoft.com/office/drawing/2014/main" xmlns="" id="{00000000-0008-0000-0E00-0000532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6452" name="Picture 2">
          <a:extLst>
            <a:ext uri="{FF2B5EF4-FFF2-40B4-BE49-F238E27FC236}">
              <a16:creationId xmlns:a16="http://schemas.microsoft.com/office/drawing/2014/main" xmlns="" id="{00000000-0008-0000-0E00-0000542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6453" name="Picture 3">
          <a:extLst>
            <a:ext uri="{FF2B5EF4-FFF2-40B4-BE49-F238E27FC236}">
              <a16:creationId xmlns:a16="http://schemas.microsoft.com/office/drawing/2014/main" xmlns="" id="{00000000-0008-0000-0E00-0000552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6454" name="Picture 4">
          <a:extLst>
            <a:ext uri="{FF2B5EF4-FFF2-40B4-BE49-F238E27FC236}">
              <a16:creationId xmlns:a16="http://schemas.microsoft.com/office/drawing/2014/main" xmlns="" id="{00000000-0008-0000-0E00-0000562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6455" name="Picture 5">
          <a:extLst>
            <a:ext uri="{FF2B5EF4-FFF2-40B4-BE49-F238E27FC236}">
              <a16:creationId xmlns:a16="http://schemas.microsoft.com/office/drawing/2014/main" xmlns="" id="{00000000-0008-0000-0E00-0000572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6456" name="Picture 6">
          <a:extLst>
            <a:ext uri="{FF2B5EF4-FFF2-40B4-BE49-F238E27FC236}">
              <a16:creationId xmlns:a16="http://schemas.microsoft.com/office/drawing/2014/main" xmlns="" id="{00000000-0008-0000-0E00-0000582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6457" name="Picture 7">
          <a:extLst>
            <a:ext uri="{FF2B5EF4-FFF2-40B4-BE49-F238E27FC236}">
              <a16:creationId xmlns:a16="http://schemas.microsoft.com/office/drawing/2014/main" xmlns="" id="{00000000-0008-0000-0E00-0000592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6458" name="Picture 8">
          <a:extLst>
            <a:ext uri="{FF2B5EF4-FFF2-40B4-BE49-F238E27FC236}">
              <a16:creationId xmlns:a16="http://schemas.microsoft.com/office/drawing/2014/main" xmlns="" id="{00000000-0008-0000-0E00-00005A2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6459" name="Picture 9">
          <a:extLst>
            <a:ext uri="{FF2B5EF4-FFF2-40B4-BE49-F238E27FC236}">
              <a16:creationId xmlns:a16="http://schemas.microsoft.com/office/drawing/2014/main" xmlns="" id="{00000000-0008-0000-0E00-00005B2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398971</xdr:colOff>
      <xdr:row>7</xdr:row>
      <xdr:rowOff>111131</xdr:rowOff>
    </xdr:from>
    <xdr:to>
      <xdr:col>4</xdr:col>
      <xdr:colOff>0</xdr:colOff>
      <xdr:row>7</xdr:row>
      <xdr:rowOff>111424</xdr:rowOff>
    </xdr:to>
    <xdr:sp macro="" textlink="">
      <xdr:nvSpPr>
        <xdr:cNvPr id="34" name="Line 490">
          <a:extLst>
            <a:ext uri="{FF2B5EF4-FFF2-40B4-BE49-F238E27FC236}">
              <a16:creationId xmlns:a16="http://schemas.microsoft.com/office/drawing/2014/main" xmlns="" id="{00000000-0008-0000-0E00-000022000000}"/>
            </a:ext>
          </a:extLst>
        </xdr:cNvPr>
        <xdr:cNvSpPr>
          <a:spLocks noChangeShapeType="1"/>
        </xdr:cNvSpPr>
      </xdr:nvSpPr>
      <xdr:spPr bwMode="auto">
        <a:xfrm>
          <a:off x="989521" y="1778006"/>
          <a:ext cx="1334579" cy="29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398971</xdr:colOff>
      <xdr:row>7</xdr:row>
      <xdr:rowOff>111131</xdr:rowOff>
    </xdr:from>
    <xdr:to>
      <xdr:col>9</xdr:col>
      <xdr:colOff>0</xdr:colOff>
      <xdr:row>7</xdr:row>
      <xdr:rowOff>111424</xdr:rowOff>
    </xdr:to>
    <xdr:sp macro="" textlink="">
      <xdr:nvSpPr>
        <xdr:cNvPr id="35" name="Line 490">
          <a:extLst>
            <a:ext uri="{FF2B5EF4-FFF2-40B4-BE49-F238E27FC236}">
              <a16:creationId xmlns:a16="http://schemas.microsoft.com/office/drawing/2014/main" xmlns="" id="{00000000-0008-0000-0E00-000023000000}"/>
            </a:ext>
          </a:extLst>
        </xdr:cNvPr>
        <xdr:cNvSpPr>
          <a:spLocks noChangeShapeType="1"/>
        </xdr:cNvSpPr>
      </xdr:nvSpPr>
      <xdr:spPr bwMode="auto">
        <a:xfrm>
          <a:off x="4056571" y="1778006"/>
          <a:ext cx="1334579" cy="29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10584</xdr:colOff>
      <xdr:row>10</xdr:row>
      <xdr:rowOff>116414</xdr:rowOff>
    </xdr:from>
    <xdr:to>
      <xdr:col>6</xdr:col>
      <xdr:colOff>0</xdr:colOff>
      <xdr:row>10</xdr:row>
      <xdr:rowOff>116415</xdr:rowOff>
    </xdr:to>
    <xdr:sp macro="" textlink="">
      <xdr:nvSpPr>
        <xdr:cNvPr id="36" name="Line 490">
          <a:extLst>
            <a:ext uri="{FF2B5EF4-FFF2-40B4-BE49-F238E27FC236}">
              <a16:creationId xmlns:a16="http://schemas.microsoft.com/office/drawing/2014/main" xmlns="" id="{00000000-0008-0000-0E00-000024000000}"/>
            </a:ext>
          </a:extLst>
        </xdr:cNvPr>
        <xdr:cNvSpPr>
          <a:spLocks noChangeShapeType="1"/>
        </xdr:cNvSpPr>
      </xdr:nvSpPr>
      <xdr:spPr bwMode="auto">
        <a:xfrm>
          <a:off x="1672167" y="2423581"/>
          <a:ext cx="1989666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10</xdr:row>
      <xdr:rowOff>122221</xdr:rowOff>
    </xdr:from>
    <xdr:to>
      <xdr:col>10</xdr:col>
      <xdr:colOff>0</xdr:colOff>
      <xdr:row>10</xdr:row>
      <xdr:rowOff>122221</xdr:rowOff>
    </xdr:to>
    <xdr:sp macro="" textlink="">
      <xdr:nvSpPr>
        <xdr:cNvPr id="37" name="Line 490">
          <a:extLst>
            <a:ext uri="{FF2B5EF4-FFF2-40B4-BE49-F238E27FC236}">
              <a16:creationId xmlns:a16="http://schemas.microsoft.com/office/drawing/2014/main" xmlns="" id="{00000000-0008-0000-0E00-000025000000}"/>
            </a:ext>
          </a:extLst>
        </xdr:cNvPr>
        <xdr:cNvSpPr>
          <a:spLocks noChangeShapeType="1"/>
        </xdr:cNvSpPr>
      </xdr:nvSpPr>
      <xdr:spPr bwMode="auto">
        <a:xfrm flipV="1">
          <a:off x="4063488" y="2403612"/>
          <a:ext cx="200485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10583</xdr:colOff>
      <xdr:row>13</xdr:row>
      <xdr:rowOff>137583</xdr:rowOff>
    </xdr:from>
    <xdr:to>
      <xdr:col>5</xdr:col>
      <xdr:colOff>656166</xdr:colOff>
      <xdr:row>13</xdr:row>
      <xdr:rowOff>137583</xdr:rowOff>
    </xdr:to>
    <xdr:sp macro="" textlink="">
      <xdr:nvSpPr>
        <xdr:cNvPr id="38" name="Line 490">
          <a:extLst>
            <a:ext uri="{FF2B5EF4-FFF2-40B4-BE49-F238E27FC236}">
              <a16:creationId xmlns:a16="http://schemas.microsoft.com/office/drawing/2014/main" xmlns="" id="{00000000-0008-0000-0E00-000026000000}"/>
            </a:ext>
          </a:extLst>
        </xdr:cNvPr>
        <xdr:cNvSpPr>
          <a:spLocks noChangeShapeType="1"/>
        </xdr:cNvSpPr>
      </xdr:nvSpPr>
      <xdr:spPr bwMode="auto">
        <a:xfrm flipV="1">
          <a:off x="1672166" y="3079750"/>
          <a:ext cx="197908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14</xdr:row>
      <xdr:rowOff>33602</xdr:rowOff>
    </xdr:from>
    <xdr:to>
      <xdr:col>9</xdr:col>
      <xdr:colOff>2735</xdr:colOff>
      <xdr:row>14</xdr:row>
      <xdr:rowOff>33895</xdr:rowOff>
    </xdr:to>
    <xdr:sp macro="" textlink="">
      <xdr:nvSpPr>
        <xdr:cNvPr id="39" name="Line 490">
          <a:extLst>
            <a:ext uri="{FF2B5EF4-FFF2-40B4-BE49-F238E27FC236}">
              <a16:creationId xmlns:a16="http://schemas.microsoft.com/office/drawing/2014/main" xmlns="" id="{00000000-0008-0000-0E00-000027000000}"/>
            </a:ext>
          </a:extLst>
        </xdr:cNvPr>
        <xdr:cNvSpPr>
          <a:spLocks noChangeShapeType="1"/>
        </xdr:cNvSpPr>
      </xdr:nvSpPr>
      <xdr:spPr bwMode="auto">
        <a:xfrm>
          <a:off x="4064000" y="3187435"/>
          <a:ext cx="1336235" cy="29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1406</xdr:colOff>
      <xdr:row>13</xdr:row>
      <xdr:rowOff>105833</xdr:rowOff>
    </xdr:from>
    <xdr:to>
      <xdr:col>12</xdr:col>
      <xdr:colOff>0</xdr:colOff>
      <xdr:row>13</xdr:row>
      <xdr:rowOff>111131</xdr:rowOff>
    </xdr:to>
    <xdr:sp macro="" textlink="">
      <xdr:nvSpPr>
        <xdr:cNvPr id="40" name="Line 490">
          <a:extLst>
            <a:ext uri="{FF2B5EF4-FFF2-40B4-BE49-F238E27FC236}">
              <a16:creationId xmlns:a16="http://schemas.microsoft.com/office/drawing/2014/main" xmlns="" id="{00000000-0008-0000-0E00-000028000000}"/>
            </a:ext>
          </a:extLst>
        </xdr:cNvPr>
        <xdr:cNvSpPr>
          <a:spLocks noChangeShapeType="1"/>
        </xdr:cNvSpPr>
      </xdr:nvSpPr>
      <xdr:spPr bwMode="auto">
        <a:xfrm flipV="1">
          <a:off x="5398906" y="3048000"/>
          <a:ext cx="1998844" cy="529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1406</xdr:colOff>
      <xdr:row>16</xdr:row>
      <xdr:rowOff>111130</xdr:rowOff>
    </xdr:from>
    <xdr:to>
      <xdr:col>5</xdr:col>
      <xdr:colOff>0</xdr:colOff>
      <xdr:row>16</xdr:row>
      <xdr:rowOff>116415</xdr:rowOff>
    </xdr:to>
    <xdr:sp macro="" textlink="">
      <xdr:nvSpPr>
        <xdr:cNvPr id="41" name="Line 490">
          <a:extLst>
            <a:ext uri="{FF2B5EF4-FFF2-40B4-BE49-F238E27FC236}">
              <a16:creationId xmlns:a16="http://schemas.microsoft.com/office/drawing/2014/main" xmlns="" id="{00000000-0008-0000-0E00-000029000000}"/>
            </a:ext>
          </a:extLst>
        </xdr:cNvPr>
        <xdr:cNvSpPr>
          <a:spLocks noChangeShapeType="1"/>
        </xdr:cNvSpPr>
      </xdr:nvSpPr>
      <xdr:spPr bwMode="auto">
        <a:xfrm>
          <a:off x="996239" y="3688297"/>
          <a:ext cx="1998844" cy="528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1406</xdr:colOff>
      <xdr:row>16</xdr:row>
      <xdr:rowOff>111130</xdr:rowOff>
    </xdr:from>
    <xdr:to>
      <xdr:col>10</xdr:col>
      <xdr:colOff>0</xdr:colOff>
      <xdr:row>16</xdr:row>
      <xdr:rowOff>116415</xdr:rowOff>
    </xdr:to>
    <xdr:sp macro="" textlink="">
      <xdr:nvSpPr>
        <xdr:cNvPr id="42" name="Line 490">
          <a:extLst>
            <a:ext uri="{FF2B5EF4-FFF2-40B4-BE49-F238E27FC236}">
              <a16:creationId xmlns:a16="http://schemas.microsoft.com/office/drawing/2014/main" xmlns="" id="{00000000-0008-0000-0E00-00002A000000}"/>
            </a:ext>
          </a:extLst>
        </xdr:cNvPr>
        <xdr:cNvSpPr>
          <a:spLocks noChangeShapeType="1"/>
        </xdr:cNvSpPr>
      </xdr:nvSpPr>
      <xdr:spPr bwMode="auto">
        <a:xfrm>
          <a:off x="4065406" y="3688297"/>
          <a:ext cx="1998844" cy="528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10584</xdr:colOff>
      <xdr:row>19</xdr:row>
      <xdr:rowOff>126998</xdr:rowOff>
    </xdr:from>
    <xdr:to>
      <xdr:col>6</xdr:col>
      <xdr:colOff>0</xdr:colOff>
      <xdr:row>19</xdr:row>
      <xdr:rowOff>126999</xdr:rowOff>
    </xdr:to>
    <xdr:sp macro="" textlink="">
      <xdr:nvSpPr>
        <xdr:cNvPr id="43" name="Line 490">
          <a:extLst>
            <a:ext uri="{FF2B5EF4-FFF2-40B4-BE49-F238E27FC236}">
              <a16:creationId xmlns:a16="http://schemas.microsoft.com/office/drawing/2014/main" xmlns="" id="{00000000-0008-0000-0E00-00002B000000}"/>
            </a:ext>
          </a:extLst>
        </xdr:cNvPr>
        <xdr:cNvSpPr>
          <a:spLocks noChangeShapeType="1"/>
        </xdr:cNvSpPr>
      </xdr:nvSpPr>
      <xdr:spPr bwMode="auto">
        <a:xfrm>
          <a:off x="1672167" y="4339165"/>
          <a:ext cx="1989666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19</xdr:row>
      <xdr:rowOff>105832</xdr:rowOff>
    </xdr:from>
    <xdr:to>
      <xdr:col>11</xdr:col>
      <xdr:colOff>0</xdr:colOff>
      <xdr:row>19</xdr:row>
      <xdr:rowOff>107673</xdr:rowOff>
    </xdr:to>
    <xdr:sp macro="" textlink="">
      <xdr:nvSpPr>
        <xdr:cNvPr id="44" name="Line 490">
          <a:extLst>
            <a:ext uri="{FF2B5EF4-FFF2-40B4-BE49-F238E27FC236}">
              <a16:creationId xmlns:a16="http://schemas.microsoft.com/office/drawing/2014/main" xmlns="" id="{00000000-0008-0000-0E00-00002C000000}"/>
            </a:ext>
          </a:extLst>
        </xdr:cNvPr>
        <xdr:cNvSpPr>
          <a:spLocks noChangeShapeType="1"/>
        </xdr:cNvSpPr>
      </xdr:nvSpPr>
      <xdr:spPr bwMode="auto">
        <a:xfrm>
          <a:off x="4730750" y="4317999"/>
          <a:ext cx="2000250" cy="184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5" name="Picture 1">
          <a:extLst>
            <a:ext uri="{FF2B5EF4-FFF2-40B4-BE49-F238E27FC236}">
              <a16:creationId xmlns:a16="http://schemas.microsoft.com/office/drawing/2014/main" xmlns="" id="{00000000-0008-0000-0E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6" name="Picture 2">
          <a:extLst>
            <a:ext uri="{FF2B5EF4-FFF2-40B4-BE49-F238E27FC236}">
              <a16:creationId xmlns:a16="http://schemas.microsoft.com/office/drawing/2014/main" xmlns="" id="{00000000-0008-0000-0E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7" name="Picture 3">
          <a:extLst>
            <a:ext uri="{FF2B5EF4-FFF2-40B4-BE49-F238E27FC236}">
              <a16:creationId xmlns:a16="http://schemas.microsoft.com/office/drawing/2014/main" xmlns="" id="{00000000-0008-0000-0E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8" name="Picture 4">
          <a:extLst>
            <a:ext uri="{FF2B5EF4-FFF2-40B4-BE49-F238E27FC236}">
              <a16:creationId xmlns:a16="http://schemas.microsoft.com/office/drawing/2014/main" xmlns="" id="{00000000-0008-0000-0E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9" name="Picture 5">
          <a:extLst>
            <a:ext uri="{FF2B5EF4-FFF2-40B4-BE49-F238E27FC236}">
              <a16:creationId xmlns:a16="http://schemas.microsoft.com/office/drawing/2014/main" xmlns="" id="{00000000-0008-0000-0E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0" name="Picture 6">
          <a:extLst>
            <a:ext uri="{FF2B5EF4-FFF2-40B4-BE49-F238E27FC236}">
              <a16:creationId xmlns:a16="http://schemas.microsoft.com/office/drawing/2014/main" xmlns="" id="{00000000-0008-0000-0E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1" name="Picture 7">
          <a:extLst>
            <a:ext uri="{FF2B5EF4-FFF2-40B4-BE49-F238E27FC236}">
              <a16:creationId xmlns:a16="http://schemas.microsoft.com/office/drawing/2014/main" xmlns="" id="{00000000-0008-0000-0E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2" name="Picture 8">
          <a:extLst>
            <a:ext uri="{FF2B5EF4-FFF2-40B4-BE49-F238E27FC236}">
              <a16:creationId xmlns:a16="http://schemas.microsoft.com/office/drawing/2014/main" xmlns="" id="{00000000-0008-0000-0E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3" name="Picture 9">
          <a:extLst>
            <a:ext uri="{FF2B5EF4-FFF2-40B4-BE49-F238E27FC236}">
              <a16:creationId xmlns:a16="http://schemas.microsoft.com/office/drawing/2014/main" xmlns="" id="{00000000-0008-0000-0E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4" name="Picture 1">
          <a:extLst>
            <a:ext uri="{FF2B5EF4-FFF2-40B4-BE49-F238E27FC236}">
              <a16:creationId xmlns:a16="http://schemas.microsoft.com/office/drawing/2014/main" xmlns="" id="{00000000-0008-0000-0E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5" name="Picture 2">
          <a:extLst>
            <a:ext uri="{FF2B5EF4-FFF2-40B4-BE49-F238E27FC236}">
              <a16:creationId xmlns:a16="http://schemas.microsoft.com/office/drawing/2014/main" xmlns="" id="{00000000-0008-0000-0E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6" name="Picture 3">
          <a:extLst>
            <a:ext uri="{FF2B5EF4-FFF2-40B4-BE49-F238E27FC236}">
              <a16:creationId xmlns:a16="http://schemas.microsoft.com/office/drawing/2014/main" xmlns="" id="{00000000-0008-0000-0E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7" name="Picture 4">
          <a:extLst>
            <a:ext uri="{FF2B5EF4-FFF2-40B4-BE49-F238E27FC236}">
              <a16:creationId xmlns:a16="http://schemas.microsoft.com/office/drawing/2014/main" xmlns="" id="{00000000-0008-0000-0E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8" name="Picture 5">
          <a:extLst>
            <a:ext uri="{FF2B5EF4-FFF2-40B4-BE49-F238E27FC236}">
              <a16:creationId xmlns:a16="http://schemas.microsoft.com/office/drawing/2014/main" xmlns="" id="{00000000-0008-0000-0E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9" name="Picture 6">
          <a:extLst>
            <a:ext uri="{FF2B5EF4-FFF2-40B4-BE49-F238E27FC236}">
              <a16:creationId xmlns:a16="http://schemas.microsoft.com/office/drawing/2014/main" xmlns="" id="{00000000-0008-0000-0E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0" name="Picture 7">
          <a:extLst>
            <a:ext uri="{FF2B5EF4-FFF2-40B4-BE49-F238E27FC236}">
              <a16:creationId xmlns:a16="http://schemas.microsoft.com/office/drawing/2014/main" xmlns="" id="{00000000-0008-0000-0E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1" name="Picture 8">
          <a:extLst>
            <a:ext uri="{FF2B5EF4-FFF2-40B4-BE49-F238E27FC236}">
              <a16:creationId xmlns:a16="http://schemas.microsoft.com/office/drawing/2014/main" xmlns="" id="{00000000-0008-0000-0E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2" name="Picture 9">
          <a:extLst>
            <a:ext uri="{FF2B5EF4-FFF2-40B4-BE49-F238E27FC236}">
              <a16:creationId xmlns:a16="http://schemas.microsoft.com/office/drawing/2014/main" xmlns="" id="{00000000-0008-0000-0E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10</xdr:row>
      <xdr:rowOff>117234</xdr:rowOff>
    </xdr:from>
    <xdr:to>
      <xdr:col>12</xdr:col>
      <xdr:colOff>2428</xdr:colOff>
      <xdr:row>10</xdr:row>
      <xdr:rowOff>117234</xdr:rowOff>
    </xdr:to>
    <xdr:cxnSp macro="">
      <xdr:nvCxnSpPr>
        <xdr:cNvPr id="63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E00-00003F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F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F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F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xmlns="" id="{00000000-0008-0000-0F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xmlns="" id="{00000000-0008-0000-0F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xmlns="" id="{00000000-0008-0000-0F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xmlns="" id="{00000000-0008-0000-0F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xmlns="" id="{00000000-0008-0000-0F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xmlns="" id="{00000000-0008-0000-0F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xmlns="" id="{00000000-0008-0000-0F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xmlns="" id="{00000000-0008-0000-0F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9" name="Picture 9">
          <a:extLst>
            <a:ext uri="{FF2B5EF4-FFF2-40B4-BE49-F238E27FC236}">
              <a16:creationId xmlns:a16="http://schemas.microsoft.com/office/drawing/2014/main" xmlns="" id="{00000000-0008-0000-0F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10584</xdr:colOff>
      <xdr:row>7</xdr:row>
      <xdr:rowOff>116416</xdr:rowOff>
    </xdr:from>
    <xdr:to>
      <xdr:col>5</xdr:col>
      <xdr:colOff>656167</xdr:colOff>
      <xdr:row>7</xdr:row>
      <xdr:rowOff>116417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xmlns="" id="{00000000-0008-0000-0F00-000016000000}"/>
            </a:ext>
          </a:extLst>
        </xdr:cNvPr>
        <xdr:cNvCxnSpPr/>
      </xdr:nvCxnSpPr>
      <xdr:spPr>
        <a:xfrm flipH="1">
          <a:off x="1672167" y="1788583"/>
          <a:ext cx="1979083" cy="1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102577</xdr:rowOff>
    </xdr:from>
    <xdr:to>
      <xdr:col>10</xdr:col>
      <xdr:colOff>0</xdr:colOff>
      <xdr:row>7</xdr:row>
      <xdr:rowOff>102579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xmlns="" id="{00000000-0008-0000-0F00-000017000000}"/>
            </a:ext>
          </a:extLst>
        </xdr:cNvPr>
        <xdr:cNvCxnSpPr/>
      </xdr:nvCxnSpPr>
      <xdr:spPr>
        <a:xfrm flipV="1">
          <a:off x="4057650" y="1769452"/>
          <a:ext cx="2000250" cy="2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119063</xdr:rowOff>
    </xdr:from>
    <xdr:to>
      <xdr:col>8</xdr:col>
      <xdr:colOff>0</xdr:colOff>
      <xdr:row>10</xdr:row>
      <xdr:rowOff>119065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xmlns="" id="{00000000-0008-0000-0F00-000019000000}"/>
            </a:ext>
          </a:extLst>
        </xdr:cNvPr>
        <xdr:cNvCxnSpPr/>
      </xdr:nvCxnSpPr>
      <xdr:spPr>
        <a:xfrm flipV="1">
          <a:off x="4057650" y="2414588"/>
          <a:ext cx="666750" cy="2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119063</xdr:rowOff>
    </xdr:from>
    <xdr:to>
      <xdr:col>10</xdr:col>
      <xdr:colOff>0</xdr:colOff>
      <xdr:row>13</xdr:row>
      <xdr:rowOff>119065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xmlns="" id="{00000000-0008-0000-0F00-00001B000000}"/>
            </a:ext>
          </a:extLst>
        </xdr:cNvPr>
        <xdr:cNvCxnSpPr/>
      </xdr:nvCxnSpPr>
      <xdr:spPr>
        <a:xfrm flipV="1">
          <a:off x="5391150" y="3043238"/>
          <a:ext cx="666750" cy="2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102577</xdr:rowOff>
    </xdr:from>
    <xdr:to>
      <xdr:col>10</xdr:col>
      <xdr:colOff>0</xdr:colOff>
      <xdr:row>16</xdr:row>
      <xdr:rowOff>102579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xmlns="" id="{00000000-0008-0000-0F00-00001E000000}"/>
            </a:ext>
          </a:extLst>
        </xdr:cNvPr>
        <xdr:cNvCxnSpPr/>
      </xdr:nvCxnSpPr>
      <xdr:spPr>
        <a:xfrm flipV="1">
          <a:off x="4057650" y="3655402"/>
          <a:ext cx="2000250" cy="2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1406</xdr:colOff>
      <xdr:row>19</xdr:row>
      <xdr:rowOff>111130</xdr:rowOff>
    </xdr:from>
    <xdr:to>
      <xdr:col>10</xdr:col>
      <xdr:colOff>656167</xdr:colOff>
      <xdr:row>19</xdr:row>
      <xdr:rowOff>116415</xdr:rowOff>
    </xdr:to>
    <xdr:sp macro="" textlink="">
      <xdr:nvSpPr>
        <xdr:cNvPr id="32" name="Line 490">
          <a:extLst>
            <a:ext uri="{FF2B5EF4-FFF2-40B4-BE49-F238E27FC236}">
              <a16:creationId xmlns:a16="http://schemas.microsoft.com/office/drawing/2014/main" xmlns="" id="{00000000-0008-0000-0F00-000020000000}"/>
            </a:ext>
          </a:extLst>
        </xdr:cNvPr>
        <xdr:cNvSpPr>
          <a:spLocks noChangeShapeType="1"/>
        </xdr:cNvSpPr>
      </xdr:nvSpPr>
      <xdr:spPr bwMode="auto">
        <a:xfrm>
          <a:off x="4065406" y="4323297"/>
          <a:ext cx="2655011" cy="528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3" name="Picture 1">
          <a:extLst>
            <a:ext uri="{FF2B5EF4-FFF2-40B4-BE49-F238E27FC236}">
              <a16:creationId xmlns:a16="http://schemas.microsoft.com/office/drawing/2014/main" xmlns="" id="{00000000-0008-0000-0F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4" name="Picture 2">
          <a:extLst>
            <a:ext uri="{FF2B5EF4-FFF2-40B4-BE49-F238E27FC236}">
              <a16:creationId xmlns:a16="http://schemas.microsoft.com/office/drawing/2014/main" xmlns="" id="{00000000-0008-0000-0F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5" name="Picture 3">
          <a:extLst>
            <a:ext uri="{FF2B5EF4-FFF2-40B4-BE49-F238E27FC236}">
              <a16:creationId xmlns:a16="http://schemas.microsoft.com/office/drawing/2014/main" xmlns="" id="{00000000-0008-0000-0F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6" name="Picture 4">
          <a:extLst>
            <a:ext uri="{FF2B5EF4-FFF2-40B4-BE49-F238E27FC236}">
              <a16:creationId xmlns:a16="http://schemas.microsoft.com/office/drawing/2014/main" xmlns="" id="{00000000-0008-0000-0F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xmlns="" id="{00000000-0008-0000-0F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8" name="Picture 6">
          <a:extLst>
            <a:ext uri="{FF2B5EF4-FFF2-40B4-BE49-F238E27FC236}">
              <a16:creationId xmlns:a16="http://schemas.microsoft.com/office/drawing/2014/main" xmlns="" id="{00000000-0008-0000-0F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9" name="Picture 7">
          <a:extLst>
            <a:ext uri="{FF2B5EF4-FFF2-40B4-BE49-F238E27FC236}">
              <a16:creationId xmlns:a16="http://schemas.microsoft.com/office/drawing/2014/main" xmlns="" id="{00000000-0008-0000-0F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0" name="Picture 8">
          <a:extLst>
            <a:ext uri="{FF2B5EF4-FFF2-40B4-BE49-F238E27FC236}">
              <a16:creationId xmlns:a16="http://schemas.microsoft.com/office/drawing/2014/main" xmlns="" id="{00000000-0008-0000-0F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1" name="Picture 9">
          <a:extLst>
            <a:ext uri="{FF2B5EF4-FFF2-40B4-BE49-F238E27FC236}">
              <a16:creationId xmlns:a16="http://schemas.microsoft.com/office/drawing/2014/main" xmlns="" id="{00000000-0008-0000-0F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2" name="Picture 1">
          <a:extLst>
            <a:ext uri="{FF2B5EF4-FFF2-40B4-BE49-F238E27FC236}">
              <a16:creationId xmlns:a16="http://schemas.microsoft.com/office/drawing/2014/main" xmlns="" id="{00000000-0008-0000-0F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" name="Picture 2">
          <a:extLst>
            <a:ext uri="{FF2B5EF4-FFF2-40B4-BE49-F238E27FC236}">
              <a16:creationId xmlns:a16="http://schemas.microsoft.com/office/drawing/2014/main" xmlns="" id="{00000000-0008-0000-0F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" name="Picture 3">
          <a:extLst>
            <a:ext uri="{FF2B5EF4-FFF2-40B4-BE49-F238E27FC236}">
              <a16:creationId xmlns:a16="http://schemas.microsoft.com/office/drawing/2014/main" xmlns="" id="{00000000-0008-0000-0F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5" name="Picture 4">
          <a:extLst>
            <a:ext uri="{FF2B5EF4-FFF2-40B4-BE49-F238E27FC236}">
              <a16:creationId xmlns:a16="http://schemas.microsoft.com/office/drawing/2014/main" xmlns="" id="{00000000-0008-0000-0F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6" name="Picture 5">
          <a:extLst>
            <a:ext uri="{FF2B5EF4-FFF2-40B4-BE49-F238E27FC236}">
              <a16:creationId xmlns:a16="http://schemas.microsoft.com/office/drawing/2014/main" xmlns="" id="{00000000-0008-0000-0F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7" name="Picture 6">
          <a:extLst>
            <a:ext uri="{FF2B5EF4-FFF2-40B4-BE49-F238E27FC236}">
              <a16:creationId xmlns:a16="http://schemas.microsoft.com/office/drawing/2014/main" xmlns="" id="{00000000-0008-0000-0F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8" name="Picture 7">
          <a:extLst>
            <a:ext uri="{FF2B5EF4-FFF2-40B4-BE49-F238E27FC236}">
              <a16:creationId xmlns:a16="http://schemas.microsoft.com/office/drawing/2014/main" xmlns="" id="{00000000-0008-0000-0F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9" name="Picture 8">
          <a:extLst>
            <a:ext uri="{FF2B5EF4-FFF2-40B4-BE49-F238E27FC236}">
              <a16:creationId xmlns:a16="http://schemas.microsoft.com/office/drawing/2014/main" xmlns="" id="{00000000-0008-0000-0F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0" name="Picture 9">
          <a:extLst>
            <a:ext uri="{FF2B5EF4-FFF2-40B4-BE49-F238E27FC236}">
              <a16:creationId xmlns:a16="http://schemas.microsoft.com/office/drawing/2014/main" xmlns="" id="{00000000-0008-0000-0F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127002</xdr:rowOff>
    </xdr:from>
    <xdr:to>
      <xdr:col>4</xdr:col>
      <xdr:colOff>2117</xdr:colOff>
      <xdr:row>10</xdr:row>
      <xdr:rowOff>127002</xdr:rowOff>
    </xdr:to>
    <xdr:sp macro="" textlink="">
      <xdr:nvSpPr>
        <xdr:cNvPr id="52" name="Line 38">
          <a:extLst>
            <a:ext uri="{FF2B5EF4-FFF2-40B4-BE49-F238E27FC236}">
              <a16:creationId xmlns:a16="http://schemas.microsoft.com/office/drawing/2014/main" xmlns="" id="{00000000-0008-0000-0F00-000034000000}"/>
            </a:ext>
          </a:extLst>
        </xdr:cNvPr>
        <xdr:cNvSpPr>
          <a:spLocks noChangeShapeType="1"/>
        </xdr:cNvSpPr>
      </xdr:nvSpPr>
      <xdr:spPr bwMode="auto">
        <a:xfrm>
          <a:off x="994833" y="2434169"/>
          <a:ext cx="133561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10</xdr:row>
      <xdr:rowOff>127002</xdr:rowOff>
    </xdr:from>
    <xdr:to>
      <xdr:col>6</xdr:col>
      <xdr:colOff>2117</xdr:colOff>
      <xdr:row>10</xdr:row>
      <xdr:rowOff>127002</xdr:rowOff>
    </xdr:to>
    <xdr:sp macro="" textlink="">
      <xdr:nvSpPr>
        <xdr:cNvPr id="53" name="Line 38">
          <a:extLst>
            <a:ext uri="{FF2B5EF4-FFF2-40B4-BE49-F238E27FC236}">
              <a16:creationId xmlns:a16="http://schemas.microsoft.com/office/drawing/2014/main" xmlns="" id="{00000000-0008-0000-0F00-000035000000}"/>
            </a:ext>
          </a:extLst>
        </xdr:cNvPr>
        <xdr:cNvSpPr>
          <a:spLocks noChangeShapeType="1"/>
        </xdr:cNvSpPr>
      </xdr:nvSpPr>
      <xdr:spPr bwMode="auto">
        <a:xfrm>
          <a:off x="2328333" y="2434169"/>
          <a:ext cx="133561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</xdr:spPr>
    </xdr:sp>
    <xdr:clientData/>
  </xdr:twoCellAnchor>
  <xdr:twoCellAnchor>
    <xdr:from>
      <xdr:col>2</xdr:col>
      <xdr:colOff>10583</xdr:colOff>
      <xdr:row>13</xdr:row>
      <xdr:rowOff>148168</xdr:rowOff>
    </xdr:from>
    <xdr:to>
      <xdr:col>4</xdr:col>
      <xdr:colOff>12700</xdr:colOff>
      <xdr:row>13</xdr:row>
      <xdr:rowOff>148168</xdr:rowOff>
    </xdr:to>
    <xdr:sp macro="" textlink="">
      <xdr:nvSpPr>
        <xdr:cNvPr id="54" name="Line 38">
          <a:extLst>
            <a:ext uri="{FF2B5EF4-FFF2-40B4-BE49-F238E27FC236}">
              <a16:creationId xmlns:a16="http://schemas.microsoft.com/office/drawing/2014/main" xmlns="" id="{00000000-0008-0000-0F00-000036000000}"/>
            </a:ext>
          </a:extLst>
        </xdr:cNvPr>
        <xdr:cNvSpPr>
          <a:spLocks noChangeShapeType="1"/>
        </xdr:cNvSpPr>
      </xdr:nvSpPr>
      <xdr:spPr bwMode="auto">
        <a:xfrm>
          <a:off x="1005416" y="3090335"/>
          <a:ext cx="133561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13</xdr:row>
      <xdr:rowOff>148162</xdr:rowOff>
    </xdr:from>
    <xdr:to>
      <xdr:col>6</xdr:col>
      <xdr:colOff>2117</xdr:colOff>
      <xdr:row>13</xdr:row>
      <xdr:rowOff>148162</xdr:rowOff>
    </xdr:to>
    <xdr:sp macro="" textlink="">
      <xdr:nvSpPr>
        <xdr:cNvPr id="55" name="Line 38">
          <a:extLst>
            <a:ext uri="{FF2B5EF4-FFF2-40B4-BE49-F238E27FC236}">
              <a16:creationId xmlns:a16="http://schemas.microsoft.com/office/drawing/2014/main" xmlns="" id="{00000000-0008-0000-0F00-000037000000}"/>
            </a:ext>
          </a:extLst>
        </xdr:cNvPr>
        <xdr:cNvSpPr>
          <a:spLocks noChangeShapeType="1"/>
        </xdr:cNvSpPr>
      </xdr:nvSpPr>
      <xdr:spPr bwMode="auto">
        <a:xfrm>
          <a:off x="2328333" y="3090329"/>
          <a:ext cx="133561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16</xdr:row>
      <xdr:rowOff>127002</xdr:rowOff>
    </xdr:from>
    <xdr:to>
      <xdr:col>5</xdr:col>
      <xdr:colOff>645583</xdr:colOff>
      <xdr:row>16</xdr:row>
      <xdr:rowOff>127003</xdr:rowOff>
    </xdr:to>
    <xdr:cxnSp macro="">
      <xdr:nvCxnSpPr>
        <xdr:cNvPr id="57" name="ลูกศรเชื่อมต่อแบบตรง 56">
          <a:extLst>
            <a:ext uri="{FF2B5EF4-FFF2-40B4-BE49-F238E27FC236}">
              <a16:creationId xmlns:a16="http://schemas.microsoft.com/office/drawing/2014/main" xmlns="" id="{00000000-0008-0000-0F00-000039000000}"/>
            </a:ext>
          </a:extLst>
        </xdr:cNvPr>
        <xdr:cNvCxnSpPr/>
      </xdr:nvCxnSpPr>
      <xdr:spPr>
        <a:xfrm flipH="1">
          <a:off x="1661583" y="3704169"/>
          <a:ext cx="1979083" cy="1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116419</xdr:rowOff>
    </xdr:from>
    <xdr:to>
      <xdr:col>5</xdr:col>
      <xdr:colOff>645583</xdr:colOff>
      <xdr:row>19</xdr:row>
      <xdr:rowOff>116420</xdr:rowOff>
    </xdr:to>
    <xdr:cxnSp macro="">
      <xdr:nvCxnSpPr>
        <xdr:cNvPr id="58" name="ลูกศรเชื่อมต่อแบบตรง 57">
          <a:extLst>
            <a:ext uri="{FF2B5EF4-FFF2-40B4-BE49-F238E27FC236}">
              <a16:creationId xmlns:a16="http://schemas.microsoft.com/office/drawing/2014/main" xmlns="" id="{00000000-0008-0000-0F00-00003A000000}"/>
            </a:ext>
          </a:extLst>
        </xdr:cNvPr>
        <xdr:cNvCxnSpPr/>
      </xdr:nvCxnSpPr>
      <xdr:spPr>
        <a:xfrm flipH="1">
          <a:off x="1661583" y="4328586"/>
          <a:ext cx="1979083" cy="1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117234</xdr:rowOff>
    </xdr:from>
    <xdr:to>
      <xdr:col>12</xdr:col>
      <xdr:colOff>2428</xdr:colOff>
      <xdr:row>10</xdr:row>
      <xdr:rowOff>117234</xdr:rowOff>
    </xdr:to>
    <xdr:cxnSp macro="">
      <xdr:nvCxnSpPr>
        <xdr:cNvPr id="51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F00-000033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7557" name="Picture 1">
          <a:extLst>
            <a:ext uri="{FF2B5EF4-FFF2-40B4-BE49-F238E27FC236}">
              <a16:creationId xmlns:a16="http://schemas.microsoft.com/office/drawing/2014/main" xmlns="" id="{00000000-0008-0000-1000-0000A52F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7558" name="Picture 2">
          <a:extLst>
            <a:ext uri="{FF2B5EF4-FFF2-40B4-BE49-F238E27FC236}">
              <a16:creationId xmlns:a16="http://schemas.microsoft.com/office/drawing/2014/main" xmlns="" id="{00000000-0008-0000-1000-0000A62F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7559" name="Picture 3">
          <a:extLst>
            <a:ext uri="{FF2B5EF4-FFF2-40B4-BE49-F238E27FC236}">
              <a16:creationId xmlns:a16="http://schemas.microsoft.com/office/drawing/2014/main" xmlns="" id="{00000000-0008-0000-1000-0000A72F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7560" name="Picture 4">
          <a:extLst>
            <a:ext uri="{FF2B5EF4-FFF2-40B4-BE49-F238E27FC236}">
              <a16:creationId xmlns:a16="http://schemas.microsoft.com/office/drawing/2014/main" xmlns="" id="{00000000-0008-0000-1000-0000A82F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7561" name="Picture 5">
          <a:extLst>
            <a:ext uri="{FF2B5EF4-FFF2-40B4-BE49-F238E27FC236}">
              <a16:creationId xmlns:a16="http://schemas.microsoft.com/office/drawing/2014/main" xmlns="" id="{00000000-0008-0000-1000-0000A92F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7562" name="Picture 6">
          <a:extLst>
            <a:ext uri="{FF2B5EF4-FFF2-40B4-BE49-F238E27FC236}">
              <a16:creationId xmlns:a16="http://schemas.microsoft.com/office/drawing/2014/main" xmlns="" id="{00000000-0008-0000-1000-0000AA2F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7563" name="Picture 7">
          <a:extLst>
            <a:ext uri="{FF2B5EF4-FFF2-40B4-BE49-F238E27FC236}">
              <a16:creationId xmlns:a16="http://schemas.microsoft.com/office/drawing/2014/main" xmlns="" id="{00000000-0008-0000-1000-0000AB2F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7564" name="Picture 8">
          <a:extLst>
            <a:ext uri="{FF2B5EF4-FFF2-40B4-BE49-F238E27FC236}">
              <a16:creationId xmlns:a16="http://schemas.microsoft.com/office/drawing/2014/main" xmlns="" id="{00000000-0008-0000-1000-0000AC2F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7565" name="Picture 9">
          <a:extLst>
            <a:ext uri="{FF2B5EF4-FFF2-40B4-BE49-F238E27FC236}">
              <a16:creationId xmlns:a16="http://schemas.microsoft.com/office/drawing/2014/main" xmlns="" id="{00000000-0008-0000-1000-0000AD2F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7567" name="Picture 1">
          <a:extLst>
            <a:ext uri="{FF2B5EF4-FFF2-40B4-BE49-F238E27FC236}">
              <a16:creationId xmlns:a16="http://schemas.microsoft.com/office/drawing/2014/main" xmlns="" id="{00000000-0008-0000-1000-0000AF2F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7568" name="Picture 2">
          <a:extLst>
            <a:ext uri="{FF2B5EF4-FFF2-40B4-BE49-F238E27FC236}">
              <a16:creationId xmlns:a16="http://schemas.microsoft.com/office/drawing/2014/main" xmlns="" id="{00000000-0008-0000-1000-0000B02F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7569" name="Picture 3">
          <a:extLst>
            <a:ext uri="{FF2B5EF4-FFF2-40B4-BE49-F238E27FC236}">
              <a16:creationId xmlns:a16="http://schemas.microsoft.com/office/drawing/2014/main" xmlns="" id="{00000000-0008-0000-1000-0000B12F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7570" name="Picture 4">
          <a:extLst>
            <a:ext uri="{FF2B5EF4-FFF2-40B4-BE49-F238E27FC236}">
              <a16:creationId xmlns:a16="http://schemas.microsoft.com/office/drawing/2014/main" xmlns="" id="{00000000-0008-0000-1000-0000B22F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7571" name="Picture 5">
          <a:extLst>
            <a:ext uri="{FF2B5EF4-FFF2-40B4-BE49-F238E27FC236}">
              <a16:creationId xmlns:a16="http://schemas.microsoft.com/office/drawing/2014/main" xmlns="" id="{00000000-0008-0000-1000-0000B32F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7572" name="Picture 6">
          <a:extLst>
            <a:ext uri="{FF2B5EF4-FFF2-40B4-BE49-F238E27FC236}">
              <a16:creationId xmlns:a16="http://schemas.microsoft.com/office/drawing/2014/main" xmlns="" id="{00000000-0008-0000-1000-0000B42F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7573" name="Picture 7">
          <a:extLst>
            <a:ext uri="{FF2B5EF4-FFF2-40B4-BE49-F238E27FC236}">
              <a16:creationId xmlns:a16="http://schemas.microsoft.com/office/drawing/2014/main" xmlns="" id="{00000000-0008-0000-1000-0000B52F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7574" name="Picture 8">
          <a:extLst>
            <a:ext uri="{FF2B5EF4-FFF2-40B4-BE49-F238E27FC236}">
              <a16:creationId xmlns:a16="http://schemas.microsoft.com/office/drawing/2014/main" xmlns="" id="{00000000-0008-0000-1000-0000B62F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7575" name="Picture 9">
          <a:extLst>
            <a:ext uri="{FF2B5EF4-FFF2-40B4-BE49-F238E27FC236}">
              <a16:creationId xmlns:a16="http://schemas.microsoft.com/office/drawing/2014/main" xmlns="" id="{00000000-0008-0000-1000-0000B72F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23" name="Line 7">
          <a:extLst>
            <a:ext uri="{FF2B5EF4-FFF2-40B4-BE49-F238E27FC236}">
              <a16:creationId xmlns:a16="http://schemas.microsoft.com/office/drawing/2014/main" xmlns="" id="{00000000-0008-0000-1000-000017000000}"/>
            </a:ext>
          </a:extLst>
        </xdr:cNvPr>
        <xdr:cNvSpPr>
          <a:spLocks noChangeShapeType="1"/>
        </xdr:cNvSpPr>
      </xdr:nvSpPr>
      <xdr:spPr bwMode="auto">
        <a:xfrm>
          <a:off x="1676400" y="1781175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6</xdr:col>
      <xdr:colOff>400049</xdr:colOff>
      <xdr:row>7</xdr:row>
      <xdr:rowOff>114301</xdr:rowOff>
    </xdr:from>
    <xdr:to>
      <xdr:col>10</xdr:col>
      <xdr:colOff>9524</xdr:colOff>
      <xdr:row>7</xdr:row>
      <xdr:rowOff>123825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xmlns="" id="{00000000-0008-0000-1000-000018000000}"/>
            </a:ext>
          </a:extLst>
        </xdr:cNvPr>
        <xdr:cNvSpPr>
          <a:spLocks noChangeShapeType="1"/>
        </xdr:cNvSpPr>
      </xdr:nvSpPr>
      <xdr:spPr bwMode="auto">
        <a:xfrm>
          <a:off x="4057649" y="1781176"/>
          <a:ext cx="2009775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400049</xdr:colOff>
      <xdr:row>10</xdr:row>
      <xdr:rowOff>114301</xdr:rowOff>
    </xdr:from>
    <xdr:to>
      <xdr:col>10</xdr:col>
      <xdr:colOff>9524</xdr:colOff>
      <xdr:row>10</xdr:row>
      <xdr:rowOff>123825</xdr:rowOff>
    </xdr:to>
    <xdr:sp macro="" textlink="">
      <xdr:nvSpPr>
        <xdr:cNvPr id="26" name="Line 4">
          <a:extLst>
            <a:ext uri="{FF2B5EF4-FFF2-40B4-BE49-F238E27FC236}">
              <a16:creationId xmlns:a16="http://schemas.microsoft.com/office/drawing/2014/main" xmlns="" id="{00000000-0008-0000-1000-00001A000000}"/>
            </a:ext>
          </a:extLst>
        </xdr:cNvPr>
        <xdr:cNvSpPr>
          <a:spLocks noChangeShapeType="1"/>
        </xdr:cNvSpPr>
      </xdr:nvSpPr>
      <xdr:spPr bwMode="auto">
        <a:xfrm>
          <a:off x="4057649" y="1781176"/>
          <a:ext cx="2009775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657225</xdr:colOff>
      <xdr:row>13</xdr:row>
      <xdr:rowOff>123825</xdr:rowOff>
    </xdr:from>
    <xdr:to>
      <xdr:col>12</xdr:col>
      <xdr:colOff>9524</xdr:colOff>
      <xdr:row>13</xdr:row>
      <xdr:rowOff>123825</xdr:rowOff>
    </xdr:to>
    <xdr:sp macro="" textlink="">
      <xdr:nvSpPr>
        <xdr:cNvPr id="28" name="Line 4">
          <a:extLst>
            <a:ext uri="{FF2B5EF4-FFF2-40B4-BE49-F238E27FC236}">
              <a16:creationId xmlns:a16="http://schemas.microsoft.com/office/drawing/2014/main" xmlns="" id="{00000000-0008-0000-1000-00001C000000}"/>
            </a:ext>
          </a:extLst>
        </xdr:cNvPr>
        <xdr:cNvSpPr>
          <a:spLocks noChangeShapeType="1"/>
        </xdr:cNvSpPr>
      </xdr:nvSpPr>
      <xdr:spPr bwMode="auto">
        <a:xfrm>
          <a:off x="5381625" y="3048000"/>
          <a:ext cx="175259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400049</xdr:colOff>
      <xdr:row>19</xdr:row>
      <xdr:rowOff>114301</xdr:rowOff>
    </xdr:from>
    <xdr:to>
      <xdr:col>10</xdr:col>
      <xdr:colOff>9524</xdr:colOff>
      <xdr:row>19</xdr:row>
      <xdr:rowOff>123825</xdr:rowOff>
    </xdr:to>
    <xdr:sp macro="" textlink="">
      <xdr:nvSpPr>
        <xdr:cNvPr id="30" name="Line 4">
          <a:extLst>
            <a:ext uri="{FF2B5EF4-FFF2-40B4-BE49-F238E27FC236}">
              <a16:creationId xmlns:a16="http://schemas.microsoft.com/office/drawing/2014/main" xmlns="" id="{00000000-0008-0000-1000-00001E000000}"/>
            </a:ext>
          </a:extLst>
        </xdr:cNvPr>
        <xdr:cNvSpPr>
          <a:spLocks noChangeShapeType="1"/>
        </xdr:cNvSpPr>
      </xdr:nvSpPr>
      <xdr:spPr bwMode="auto">
        <a:xfrm>
          <a:off x="4057649" y="1781176"/>
          <a:ext cx="2009775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657755</xdr:colOff>
      <xdr:row>14</xdr:row>
      <xdr:rowOff>0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xmlns="" id="{00000000-0008-0000-1000-000020000000}"/>
            </a:ext>
          </a:extLst>
        </xdr:cNvPr>
        <xdr:cNvCxnSpPr/>
      </xdr:nvCxnSpPr>
      <xdr:spPr>
        <a:xfrm>
          <a:off x="4057650" y="3133725"/>
          <a:ext cx="132450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142875</xdr:rowOff>
    </xdr:from>
    <xdr:to>
      <xdr:col>5</xdr:col>
      <xdr:colOff>647700</xdr:colOff>
      <xdr:row>10</xdr:row>
      <xdr:rowOff>142875</xdr:rowOff>
    </xdr:to>
    <xdr:sp macro="" textlink="">
      <xdr:nvSpPr>
        <xdr:cNvPr id="33" name="Line 7">
          <a:extLst>
            <a:ext uri="{FF2B5EF4-FFF2-40B4-BE49-F238E27FC236}">
              <a16:creationId xmlns:a16="http://schemas.microsoft.com/office/drawing/2014/main" xmlns="" id="{00000000-0008-0000-1000-000021000000}"/>
            </a:ext>
          </a:extLst>
        </xdr:cNvPr>
        <xdr:cNvSpPr>
          <a:spLocks noChangeShapeType="1"/>
        </xdr:cNvSpPr>
      </xdr:nvSpPr>
      <xdr:spPr bwMode="auto">
        <a:xfrm>
          <a:off x="1657350" y="243840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3</xdr:col>
      <xdr:colOff>0</xdr:colOff>
      <xdr:row>13</xdr:row>
      <xdr:rowOff>114300</xdr:rowOff>
    </xdr:from>
    <xdr:to>
      <xdr:col>5</xdr:col>
      <xdr:colOff>647700</xdr:colOff>
      <xdr:row>13</xdr:row>
      <xdr:rowOff>114300</xdr:rowOff>
    </xdr:to>
    <xdr:sp macro="" textlink="">
      <xdr:nvSpPr>
        <xdr:cNvPr id="34" name="Line 7">
          <a:extLst>
            <a:ext uri="{FF2B5EF4-FFF2-40B4-BE49-F238E27FC236}">
              <a16:creationId xmlns:a16="http://schemas.microsoft.com/office/drawing/2014/main" xmlns="" id="{00000000-0008-0000-1000-000022000000}"/>
            </a:ext>
          </a:extLst>
        </xdr:cNvPr>
        <xdr:cNvSpPr>
          <a:spLocks noChangeShapeType="1"/>
        </xdr:cNvSpPr>
      </xdr:nvSpPr>
      <xdr:spPr bwMode="auto">
        <a:xfrm>
          <a:off x="1657350" y="3038475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3</xdr:col>
      <xdr:colOff>0</xdr:colOff>
      <xdr:row>16</xdr:row>
      <xdr:rowOff>114300</xdr:rowOff>
    </xdr:from>
    <xdr:to>
      <xdr:col>5</xdr:col>
      <xdr:colOff>647700</xdr:colOff>
      <xdr:row>16</xdr:row>
      <xdr:rowOff>114300</xdr:rowOff>
    </xdr:to>
    <xdr:sp macro="" textlink="">
      <xdr:nvSpPr>
        <xdr:cNvPr id="35" name="Line 7">
          <a:extLst>
            <a:ext uri="{FF2B5EF4-FFF2-40B4-BE49-F238E27FC236}">
              <a16:creationId xmlns:a16="http://schemas.microsoft.com/office/drawing/2014/main" xmlns="" id="{00000000-0008-0000-1000-000023000000}"/>
            </a:ext>
          </a:extLst>
        </xdr:cNvPr>
        <xdr:cNvSpPr>
          <a:spLocks noChangeShapeType="1"/>
        </xdr:cNvSpPr>
      </xdr:nvSpPr>
      <xdr:spPr bwMode="auto">
        <a:xfrm>
          <a:off x="1657350" y="3667125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</xdr:spPr>
    </xdr:sp>
    <xdr:clientData/>
  </xdr:twoCellAnchor>
  <xdr:twoCellAnchor>
    <xdr:from>
      <xdr:col>3</xdr:col>
      <xdr:colOff>0</xdr:colOff>
      <xdr:row>19</xdr:row>
      <xdr:rowOff>104775</xdr:rowOff>
    </xdr:from>
    <xdr:to>
      <xdr:col>5</xdr:col>
      <xdr:colOff>647700</xdr:colOff>
      <xdr:row>19</xdr:row>
      <xdr:rowOff>104775</xdr:rowOff>
    </xdr:to>
    <xdr:sp macro="" textlink="">
      <xdr:nvSpPr>
        <xdr:cNvPr id="36" name="Line 7">
          <a:extLst>
            <a:ext uri="{FF2B5EF4-FFF2-40B4-BE49-F238E27FC236}">
              <a16:creationId xmlns:a16="http://schemas.microsoft.com/office/drawing/2014/main" xmlns="" id="{00000000-0008-0000-1000-000024000000}"/>
            </a:ext>
          </a:extLst>
        </xdr:cNvPr>
        <xdr:cNvSpPr>
          <a:spLocks noChangeShapeType="1"/>
        </xdr:cNvSpPr>
      </xdr:nvSpPr>
      <xdr:spPr bwMode="auto">
        <a:xfrm>
          <a:off x="1657350" y="428625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10</xdr:col>
      <xdr:colOff>0</xdr:colOff>
      <xdr:row>10</xdr:row>
      <xdr:rowOff>117234</xdr:rowOff>
    </xdr:from>
    <xdr:to>
      <xdr:col>12</xdr:col>
      <xdr:colOff>2428</xdr:colOff>
      <xdr:row>10</xdr:row>
      <xdr:rowOff>117234</xdr:rowOff>
    </xdr:to>
    <xdr:cxnSp macro="">
      <xdr:nvCxnSpPr>
        <xdr:cNvPr id="31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1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1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1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1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xmlns="" id="{00000000-0008-0000-1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xmlns="" id="{00000000-0008-0000-1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xmlns="" id="{00000000-0008-0000-1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xmlns="" id="{00000000-0008-0000-1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xmlns="" id="{00000000-0008-0000-1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xmlns="" id="{00000000-0008-0000-1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xmlns="" id="{00000000-0008-0000-1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xmlns="" id="{00000000-0008-0000-1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9" name="Picture 9">
          <a:extLst>
            <a:ext uri="{FF2B5EF4-FFF2-40B4-BE49-F238E27FC236}">
              <a16:creationId xmlns:a16="http://schemas.microsoft.com/office/drawing/2014/main" xmlns="" id="{00000000-0008-0000-1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7938</xdr:colOff>
      <xdr:row>7</xdr:row>
      <xdr:rowOff>107673</xdr:rowOff>
    </xdr:from>
    <xdr:to>
      <xdr:col>6</xdr:col>
      <xdr:colOff>0</xdr:colOff>
      <xdr:row>7</xdr:row>
      <xdr:rowOff>111124</xdr:rowOff>
    </xdr:to>
    <xdr:sp macro="" textlink="">
      <xdr:nvSpPr>
        <xdr:cNvPr id="21" name="Line 490">
          <a:extLst>
            <a:ext uri="{FF2B5EF4-FFF2-40B4-BE49-F238E27FC236}">
              <a16:creationId xmlns:a16="http://schemas.microsoft.com/office/drawing/2014/main" xmlns="" id="{00000000-0008-0000-1100-000015000000}"/>
            </a:ext>
          </a:extLst>
        </xdr:cNvPr>
        <xdr:cNvSpPr>
          <a:spLocks noChangeShapeType="1"/>
        </xdr:cNvSpPr>
      </xdr:nvSpPr>
      <xdr:spPr bwMode="auto">
        <a:xfrm flipV="1">
          <a:off x="1658938" y="1766611"/>
          <a:ext cx="1992312" cy="345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7938</xdr:colOff>
      <xdr:row>7</xdr:row>
      <xdr:rowOff>107673</xdr:rowOff>
    </xdr:from>
    <xdr:to>
      <xdr:col>11</xdr:col>
      <xdr:colOff>0</xdr:colOff>
      <xdr:row>7</xdr:row>
      <xdr:rowOff>111124</xdr:rowOff>
    </xdr:to>
    <xdr:sp macro="" textlink="">
      <xdr:nvSpPr>
        <xdr:cNvPr id="22" name="Line 490">
          <a:extLst>
            <a:ext uri="{FF2B5EF4-FFF2-40B4-BE49-F238E27FC236}">
              <a16:creationId xmlns:a16="http://schemas.microsoft.com/office/drawing/2014/main" xmlns="" id="{00000000-0008-0000-1100-000016000000}"/>
            </a:ext>
          </a:extLst>
        </xdr:cNvPr>
        <xdr:cNvSpPr>
          <a:spLocks noChangeShapeType="1"/>
        </xdr:cNvSpPr>
      </xdr:nvSpPr>
      <xdr:spPr bwMode="auto">
        <a:xfrm flipV="1">
          <a:off x="4722813" y="1766611"/>
          <a:ext cx="1992312" cy="345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15875</xdr:colOff>
      <xdr:row>10</xdr:row>
      <xdr:rowOff>117230</xdr:rowOff>
    </xdr:from>
    <xdr:to>
      <xdr:col>6</xdr:col>
      <xdr:colOff>7327</xdr:colOff>
      <xdr:row>10</xdr:row>
      <xdr:rowOff>119062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xmlns="" id="{00000000-0008-0000-1100-000017000000}"/>
            </a:ext>
          </a:extLst>
        </xdr:cNvPr>
        <xdr:cNvCxnSpPr/>
      </xdr:nvCxnSpPr>
      <xdr:spPr>
        <a:xfrm flipH="1">
          <a:off x="1666875" y="2395293"/>
          <a:ext cx="1991702" cy="1832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102577</xdr:rowOff>
    </xdr:from>
    <xdr:to>
      <xdr:col>10</xdr:col>
      <xdr:colOff>0</xdr:colOff>
      <xdr:row>10</xdr:row>
      <xdr:rowOff>102579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xmlns="" id="{00000000-0008-0000-1100-000018000000}"/>
            </a:ext>
          </a:extLst>
        </xdr:cNvPr>
        <xdr:cNvCxnSpPr/>
      </xdr:nvCxnSpPr>
      <xdr:spPr>
        <a:xfrm flipV="1">
          <a:off x="4057650" y="2398102"/>
          <a:ext cx="2000250" cy="2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107673</xdr:rowOff>
    </xdr:from>
    <xdr:to>
      <xdr:col>6</xdr:col>
      <xdr:colOff>0</xdr:colOff>
      <xdr:row>13</xdr:row>
      <xdr:rowOff>111124</xdr:rowOff>
    </xdr:to>
    <xdr:sp macro="" textlink="">
      <xdr:nvSpPr>
        <xdr:cNvPr id="25" name="Line 490">
          <a:extLst>
            <a:ext uri="{FF2B5EF4-FFF2-40B4-BE49-F238E27FC236}">
              <a16:creationId xmlns:a16="http://schemas.microsoft.com/office/drawing/2014/main" xmlns="" id="{00000000-0008-0000-1100-000019000000}"/>
            </a:ext>
          </a:extLst>
        </xdr:cNvPr>
        <xdr:cNvSpPr>
          <a:spLocks noChangeShapeType="1"/>
        </xdr:cNvSpPr>
      </xdr:nvSpPr>
      <xdr:spPr bwMode="auto">
        <a:xfrm flipV="1">
          <a:off x="1651000" y="3004861"/>
          <a:ext cx="2000250" cy="345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7937</xdr:colOff>
      <xdr:row>16</xdr:row>
      <xdr:rowOff>126999</xdr:rowOff>
    </xdr:from>
    <xdr:to>
      <xdr:col>5</xdr:col>
      <xdr:colOff>658813</xdr:colOff>
      <xdr:row>16</xdr:row>
      <xdr:rowOff>127000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xmlns="" id="{00000000-0008-0000-1100-00001B000000}"/>
            </a:ext>
          </a:extLst>
        </xdr:cNvPr>
        <xdr:cNvCxnSpPr/>
      </xdr:nvCxnSpPr>
      <xdr:spPr>
        <a:xfrm flipH="1" flipV="1">
          <a:off x="1658937" y="3643312"/>
          <a:ext cx="1984376" cy="1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102577</xdr:rowOff>
    </xdr:from>
    <xdr:to>
      <xdr:col>10</xdr:col>
      <xdr:colOff>0</xdr:colOff>
      <xdr:row>16</xdr:row>
      <xdr:rowOff>102579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xmlns="" id="{00000000-0008-0000-1100-00001C000000}"/>
            </a:ext>
          </a:extLst>
        </xdr:cNvPr>
        <xdr:cNvCxnSpPr/>
      </xdr:nvCxnSpPr>
      <xdr:spPr>
        <a:xfrm flipV="1">
          <a:off x="4057650" y="3655402"/>
          <a:ext cx="2000250" cy="2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15874</xdr:colOff>
      <xdr:row>19</xdr:row>
      <xdr:rowOff>107673</xdr:rowOff>
    </xdr:from>
    <xdr:to>
      <xdr:col>5</xdr:col>
      <xdr:colOff>666749</xdr:colOff>
      <xdr:row>19</xdr:row>
      <xdr:rowOff>111124</xdr:rowOff>
    </xdr:to>
    <xdr:sp macro="" textlink="">
      <xdr:nvSpPr>
        <xdr:cNvPr id="29" name="Line 490">
          <a:extLst>
            <a:ext uri="{FF2B5EF4-FFF2-40B4-BE49-F238E27FC236}">
              <a16:creationId xmlns:a16="http://schemas.microsoft.com/office/drawing/2014/main" xmlns="" id="{00000000-0008-0000-1100-00001D000000}"/>
            </a:ext>
          </a:extLst>
        </xdr:cNvPr>
        <xdr:cNvSpPr>
          <a:spLocks noChangeShapeType="1"/>
        </xdr:cNvSpPr>
      </xdr:nvSpPr>
      <xdr:spPr bwMode="auto">
        <a:xfrm flipV="1">
          <a:off x="1666874" y="4243111"/>
          <a:ext cx="1984375" cy="345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15874</xdr:colOff>
      <xdr:row>19</xdr:row>
      <xdr:rowOff>107673</xdr:rowOff>
    </xdr:from>
    <xdr:to>
      <xdr:col>10</xdr:col>
      <xdr:colOff>666749</xdr:colOff>
      <xdr:row>19</xdr:row>
      <xdr:rowOff>111124</xdr:rowOff>
    </xdr:to>
    <xdr:sp macro="" textlink="">
      <xdr:nvSpPr>
        <xdr:cNvPr id="30" name="Line 490">
          <a:extLst>
            <a:ext uri="{FF2B5EF4-FFF2-40B4-BE49-F238E27FC236}">
              <a16:creationId xmlns:a16="http://schemas.microsoft.com/office/drawing/2014/main" xmlns="" id="{00000000-0008-0000-1100-00001E000000}"/>
            </a:ext>
          </a:extLst>
        </xdr:cNvPr>
        <xdr:cNvSpPr>
          <a:spLocks noChangeShapeType="1"/>
        </xdr:cNvSpPr>
      </xdr:nvSpPr>
      <xdr:spPr bwMode="auto">
        <a:xfrm flipV="1">
          <a:off x="4730749" y="4243111"/>
          <a:ext cx="1984375" cy="345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14</xdr:row>
      <xdr:rowOff>23814</xdr:rowOff>
    </xdr:from>
    <xdr:to>
      <xdr:col>8</xdr:col>
      <xdr:colOff>657755</xdr:colOff>
      <xdr:row>14</xdr:row>
      <xdr:rowOff>23814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xmlns="" id="{00000000-0008-0000-1100-00001F000000}"/>
            </a:ext>
          </a:extLst>
        </xdr:cNvPr>
        <xdr:cNvCxnSpPr/>
      </xdr:nvCxnSpPr>
      <xdr:spPr>
        <a:xfrm>
          <a:off x="4048125" y="3127377"/>
          <a:ext cx="132450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xmlns="" id="{00000000-0008-0000-1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3" name="Picture 2">
          <a:extLst>
            <a:ext uri="{FF2B5EF4-FFF2-40B4-BE49-F238E27FC236}">
              <a16:creationId xmlns:a16="http://schemas.microsoft.com/office/drawing/2014/main" xmlns="" id="{00000000-0008-0000-1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4" name="Picture 3">
          <a:extLst>
            <a:ext uri="{FF2B5EF4-FFF2-40B4-BE49-F238E27FC236}">
              <a16:creationId xmlns:a16="http://schemas.microsoft.com/office/drawing/2014/main" xmlns="" id="{00000000-0008-0000-1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5" name="Picture 4">
          <a:extLst>
            <a:ext uri="{FF2B5EF4-FFF2-40B4-BE49-F238E27FC236}">
              <a16:creationId xmlns:a16="http://schemas.microsoft.com/office/drawing/2014/main" xmlns="" id="{00000000-0008-0000-1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xmlns="" id="{00000000-0008-0000-1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7" name="Picture 6">
          <a:extLst>
            <a:ext uri="{FF2B5EF4-FFF2-40B4-BE49-F238E27FC236}">
              <a16:creationId xmlns:a16="http://schemas.microsoft.com/office/drawing/2014/main" xmlns="" id="{00000000-0008-0000-1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8" name="Picture 7">
          <a:extLst>
            <a:ext uri="{FF2B5EF4-FFF2-40B4-BE49-F238E27FC236}">
              <a16:creationId xmlns:a16="http://schemas.microsoft.com/office/drawing/2014/main" xmlns="" id="{00000000-0008-0000-1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9" name="Picture 8">
          <a:extLst>
            <a:ext uri="{FF2B5EF4-FFF2-40B4-BE49-F238E27FC236}">
              <a16:creationId xmlns:a16="http://schemas.microsoft.com/office/drawing/2014/main" xmlns="" id="{00000000-0008-0000-1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0" name="Picture 9">
          <a:extLst>
            <a:ext uri="{FF2B5EF4-FFF2-40B4-BE49-F238E27FC236}">
              <a16:creationId xmlns:a16="http://schemas.microsoft.com/office/drawing/2014/main" xmlns="" id="{00000000-0008-0000-1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1" name="Picture 1">
          <a:extLst>
            <a:ext uri="{FF2B5EF4-FFF2-40B4-BE49-F238E27FC236}">
              <a16:creationId xmlns:a16="http://schemas.microsoft.com/office/drawing/2014/main" xmlns="" id="{00000000-0008-0000-1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2" name="Picture 2">
          <a:extLst>
            <a:ext uri="{FF2B5EF4-FFF2-40B4-BE49-F238E27FC236}">
              <a16:creationId xmlns:a16="http://schemas.microsoft.com/office/drawing/2014/main" xmlns="" id="{00000000-0008-0000-1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" name="Picture 3">
          <a:extLst>
            <a:ext uri="{FF2B5EF4-FFF2-40B4-BE49-F238E27FC236}">
              <a16:creationId xmlns:a16="http://schemas.microsoft.com/office/drawing/2014/main" xmlns="" id="{00000000-0008-0000-1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" name="Picture 4">
          <a:extLst>
            <a:ext uri="{FF2B5EF4-FFF2-40B4-BE49-F238E27FC236}">
              <a16:creationId xmlns:a16="http://schemas.microsoft.com/office/drawing/2014/main" xmlns="" id="{00000000-0008-0000-1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5" name="Picture 5">
          <a:extLst>
            <a:ext uri="{FF2B5EF4-FFF2-40B4-BE49-F238E27FC236}">
              <a16:creationId xmlns:a16="http://schemas.microsoft.com/office/drawing/2014/main" xmlns="" id="{00000000-0008-0000-1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6" name="Picture 6">
          <a:extLst>
            <a:ext uri="{FF2B5EF4-FFF2-40B4-BE49-F238E27FC236}">
              <a16:creationId xmlns:a16="http://schemas.microsoft.com/office/drawing/2014/main" xmlns="" id="{00000000-0008-0000-1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7" name="Picture 7">
          <a:extLst>
            <a:ext uri="{FF2B5EF4-FFF2-40B4-BE49-F238E27FC236}">
              <a16:creationId xmlns:a16="http://schemas.microsoft.com/office/drawing/2014/main" xmlns="" id="{00000000-0008-0000-1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8" name="Picture 8">
          <a:extLst>
            <a:ext uri="{FF2B5EF4-FFF2-40B4-BE49-F238E27FC236}">
              <a16:creationId xmlns:a16="http://schemas.microsoft.com/office/drawing/2014/main" xmlns="" id="{00000000-0008-0000-1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9" name="Picture 9">
          <a:extLst>
            <a:ext uri="{FF2B5EF4-FFF2-40B4-BE49-F238E27FC236}">
              <a16:creationId xmlns:a16="http://schemas.microsoft.com/office/drawing/2014/main" xmlns="" id="{00000000-0008-0000-1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13</xdr:row>
      <xdr:rowOff>117234</xdr:rowOff>
    </xdr:from>
    <xdr:to>
      <xdr:col>12</xdr:col>
      <xdr:colOff>2428</xdr:colOff>
      <xdr:row>13</xdr:row>
      <xdr:rowOff>117234</xdr:rowOff>
    </xdr:to>
    <xdr:cxnSp macro="">
      <xdr:nvCxnSpPr>
        <xdr:cNvPr id="50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1100-000032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4067" name="Picture 1">
          <a:extLst>
            <a:ext uri="{FF2B5EF4-FFF2-40B4-BE49-F238E27FC236}">
              <a16:creationId xmlns:a16="http://schemas.microsoft.com/office/drawing/2014/main" xmlns="" id="{00000000-0008-0000-1200-0000237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4068" name="Picture 2">
          <a:extLst>
            <a:ext uri="{FF2B5EF4-FFF2-40B4-BE49-F238E27FC236}">
              <a16:creationId xmlns:a16="http://schemas.microsoft.com/office/drawing/2014/main" xmlns="" id="{00000000-0008-0000-1200-0000247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4069" name="Picture 3">
          <a:extLst>
            <a:ext uri="{FF2B5EF4-FFF2-40B4-BE49-F238E27FC236}">
              <a16:creationId xmlns:a16="http://schemas.microsoft.com/office/drawing/2014/main" xmlns="" id="{00000000-0008-0000-1200-0000257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4070" name="Picture 4">
          <a:extLst>
            <a:ext uri="{FF2B5EF4-FFF2-40B4-BE49-F238E27FC236}">
              <a16:creationId xmlns:a16="http://schemas.microsoft.com/office/drawing/2014/main" xmlns="" id="{00000000-0008-0000-1200-0000267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4071" name="Picture 5">
          <a:extLst>
            <a:ext uri="{FF2B5EF4-FFF2-40B4-BE49-F238E27FC236}">
              <a16:creationId xmlns:a16="http://schemas.microsoft.com/office/drawing/2014/main" xmlns="" id="{00000000-0008-0000-1200-0000277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4072" name="Picture 6">
          <a:extLst>
            <a:ext uri="{FF2B5EF4-FFF2-40B4-BE49-F238E27FC236}">
              <a16:creationId xmlns:a16="http://schemas.microsoft.com/office/drawing/2014/main" xmlns="" id="{00000000-0008-0000-1200-0000287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4073" name="Picture 7">
          <a:extLst>
            <a:ext uri="{FF2B5EF4-FFF2-40B4-BE49-F238E27FC236}">
              <a16:creationId xmlns:a16="http://schemas.microsoft.com/office/drawing/2014/main" xmlns="" id="{00000000-0008-0000-1200-0000297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4074" name="Picture 8">
          <a:extLst>
            <a:ext uri="{FF2B5EF4-FFF2-40B4-BE49-F238E27FC236}">
              <a16:creationId xmlns:a16="http://schemas.microsoft.com/office/drawing/2014/main" xmlns="" id="{00000000-0008-0000-1200-00002A7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4075" name="Picture 9">
          <a:extLst>
            <a:ext uri="{FF2B5EF4-FFF2-40B4-BE49-F238E27FC236}">
              <a16:creationId xmlns:a16="http://schemas.microsoft.com/office/drawing/2014/main" xmlns="" id="{00000000-0008-0000-1200-00002B7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4076" name="Picture 1">
          <a:extLst>
            <a:ext uri="{FF2B5EF4-FFF2-40B4-BE49-F238E27FC236}">
              <a16:creationId xmlns:a16="http://schemas.microsoft.com/office/drawing/2014/main" xmlns="" id="{00000000-0008-0000-1200-00002C7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4077" name="Picture 2">
          <a:extLst>
            <a:ext uri="{FF2B5EF4-FFF2-40B4-BE49-F238E27FC236}">
              <a16:creationId xmlns:a16="http://schemas.microsoft.com/office/drawing/2014/main" xmlns="" id="{00000000-0008-0000-1200-00002D7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4078" name="Picture 3">
          <a:extLst>
            <a:ext uri="{FF2B5EF4-FFF2-40B4-BE49-F238E27FC236}">
              <a16:creationId xmlns:a16="http://schemas.microsoft.com/office/drawing/2014/main" xmlns="" id="{00000000-0008-0000-1200-00002E7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4079" name="Picture 4">
          <a:extLst>
            <a:ext uri="{FF2B5EF4-FFF2-40B4-BE49-F238E27FC236}">
              <a16:creationId xmlns:a16="http://schemas.microsoft.com/office/drawing/2014/main" xmlns="" id="{00000000-0008-0000-1200-00002F7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4080" name="Picture 5">
          <a:extLst>
            <a:ext uri="{FF2B5EF4-FFF2-40B4-BE49-F238E27FC236}">
              <a16:creationId xmlns:a16="http://schemas.microsoft.com/office/drawing/2014/main" xmlns="" id="{00000000-0008-0000-1200-0000307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4081" name="Picture 6">
          <a:extLst>
            <a:ext uri="{FF2B5EF4-FFF2-40B4-BE49-F238E27FC236}">
              <a16:creationId xmlns:a16="http://schemas.microsoft.com/office/drawing/2014/main" xmlns="" id="{00000000-0008-0000-1200-0000317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4082" name="Picture 7">
          <a:extLst>
            <a:ext uri="{FF2B5EF4-FFF2-40B4-BE49-F238E27FC236}">
              <a16:creationId xmlns:a16="http://schemas.microsoft.com/office/drawing/2014/main" xmlns="" id="{00000000-0008-0000-1200-0000327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4083" name="Picture 8">
          <a:extLst>
            <a:ext uri="{FF2B5EF4-FFF2-40B4-BE49-F238E27FC236}">
              <a16:creationId xmlns:a16="http://schemas.microsoft.com/office/drawing/2014/main" xmlns="" id="{00000000-0008-0000-1200-0000337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4084" name="Picture 9">
          <a:extLst>
            <a:ext uri="{FF2B5EF4-FFF2-40B4-BE49-F238E27FC236}">
              <a16:creationId xmlns:a16="http://schemas.microsoft.com/office/drawing/2014/main" xmlns="" id="{00000000-0008-0000-1200-0000347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388845</xdr:colOff>
      <xdr:row>14</xdr:row>
      <xdr:rowOff>1018</xdr:rowOff>
    </xdr:from>
    <xdr:to>
      <xdr:col>8</xdr:col>
      <xdr:colOff>661148</xdr:colOff>
      <xdr:row>14</xdr:row>
      <xdr:rowOff>1018</xdr:rowOff>
    </xdr:to>
    <xdr:cxnSp macro="">
      <xdr:nvCxnSpPr>
        <xdr:cNvPr id="21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1200-000015000000}"/>
            </a:ext>
          </a:extLst>
        </xdr:cNvPr>
        <xdr:cNvCxnSpPr>
          <a:cxnSpLocks noChangeShapeType="1"/>
        </xdr:cNvCxnSpPr>
      </xdr:nvCxnSpPr>
      <xdr:spPr bwMode="auto">
        <a:xfrm flipV="1">
          <a:off x="4042981" y="3118291"/>
          <a:ext cx="133737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7</xdr:row>
      <xdr:rowOff>119063</xdr:rowOff>
    </xdr:from>
    <xdr:to>
      <xdr:col>8</xdr:col>
      <xdr:colOff>0</xdr:colOff>
      <xdr:row>7</xdr:row>
      <xdr:rowOff>119065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xmlns="" id="{00000000-0008-0000-1200-000017000000}"/>
            </a:ext>
          </a:extLst>
        </xdr:cNvPr>
        <xdr:cNvCxnSpPr/>
      </xdr:nvCxnSpPr>
      <xdr:spPr>
        <a:xfrm flipV="1">
          <a:off x="4057650" y="1785938"/>
          <a:ext cx="666750" cy="2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1406</xdr:colOff>
      <xdr:row>7</xdr:row>
      <xdr:rowOff>119789</xdr:rowOff>
    </xdr:from>
    <xdr:to>
      <xdr:col>11</xdr:col>
      <xdr:colOff>0</xdr:colOff>
      <xdr:row>7</xdr:row>
      <xdr:rowOff>121227</xdr:rowOff>
    </xdr:to>
    <xdr:sp macro="" textlink="">
      <xdr:nvSpPr>
        <xdr:cNvPr id="24" name="Line 490">
          <a:extLst>
            <a:ext uri="{FF2B5EF4-FFF2-40B4-BE49-F238E27FC236}">
              <a16:creationId xmlns:a16="http://schemas.microsoft.com/office/drawing/2014/main" xmlns="" id="{00000000-0008-0000-1200-000018000000}"/>
            </a:ext>
          </a:extLst>
        </xdr:cNvPr>
        <xdr:cNvSpPr>
          <a:spLocks noChangeShapeType="1"/>
        </xdr:cNvSpPr>
      </xdr:nvSpPr>
      <xdr:spPr bwMode="auto">
        <a:xfrm>
          <a:off x="4720611" y="1782334"/>
          <a:ext cx="1998844" cy="143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1405</xdr:colOff>
      <xdr:row>10</xdr:row>
      <xdr:rowOff>111130</xdr:rowOff>
    </xdr:from>
    <xdr:to>
      <xdr:col>5</xdr:col>
      <xdr:colOff>8658</xdr:colOff>
      <xdr:row>10</xdr:row>
      <xdr:rowOff>111130</xdr:rowOff>
    </xdr:to>
    <xdr:sp macro="" textlink="">
      <xdr:nvSpPr>
        <xdr:cNvPr id="25" name="Line 490">
          <a:extLst>
            <a:ext uri="{FF2B5EF4-FFF2-40B4-BE49-F238E27FC236}">
              <a16:creationId xmlns:a16="http://schemas.microsoft.com/office/drawing/2014/main" xmlns="" id="{00000000-0008-0000-1200-000019000000}"/>
            </a:ext>
          </a:extLst>
        </xdr:cNvPr>
        <xdr:cNvSpPr>
          <a:spLocks noChangeShapeType="1"/>
        </xdr:cNvSpPr>
      </xdr:nvSpPr>
      <xdr:spPr bwMode="auto">
        <a:xfrm flipV="1">
          <a:off x="988541" y="2397130"/>
          <a:ext cx="200750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1</xdr:colOff>
      <xdr:row>10</xdr:row>
      <xdr:rowOff>108620</xdr:rowOff>
    </xdr:from>
    <xdr:to>
      <xdr:col>6</xdr:col>
      <xdr:colOff>0</xdr:colOff>
      <xdr:row>10</xdr:row>
      <xdr:rowOff>110711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xmlns="" id="{00000000-0008-0000-1200-00001A000000}"/>
            </a:ext>
          </a:extLst>
        </xdr:cNvPr>
        <xdr:cNvCxnSpPr/>
      </xdr:nvCxnSpPr>
      <xdr:spPr>
        <a:xfrm flipH="1" flipV="1">
          <a:off x="2990851" y="2404145"/>
          <a:ext cx="666749" cy="2091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389659</xdr:colOff>
      <xdr:row>10</xdr:row>
      <xdr:rowOff>112568</xdr:rowOff>
    </xdr:from>
    <xdr:to>
      <xdr:col>9</xdr:col>
      <xdr:colOff>0</xdr:colOff>
      <xdr:row>10</xdr:row>
      <xdr:rowOff>112569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xmlns="" id="{00000000-0008-0000-1200-00001B000000}"/>
            </a:ext>
          </a:extLst>
        </xdr:cNvPr>
        <xdr:cNvCxnSpPr/>
      </xdr:nvCxnSpPr>
      <xdr:spPr>
        <a:xfrm>
          <a:off x="4043795" y="2398568"/>
          <a:ext cx="1342160" cy="1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1407</xdr:colOff>
      <xdr:row>13</xdr:row>
      <xdr:rowOff>108617</xdr:rowOff>
    </xdr:from>
    <xdr:to>
      <xdr:col>4</xdr:col>
      <xdr:colOff>1</xdr:colOff>
      <xdr:row>13</xdr:row>
      <xdr:rowOff>111130</xdr:rowOff>
    </xdr:to>
    <xdr:sp macro="" textlink="">
      <xdr:nvSpPr>
        <xdr:cNvPr id="28" name="Line 490">
          <a:extLst>
            <a:ext uri="{FF2B5EF4-FFF2-40B4-BE49-F238E27FC236}">
              <a16:creationId xmlns:a16="http://schemas.microsoft.com/office/drawing/2014/main" xmlns="" id="{00000000-0008-0000-1200-00001C000000}"/>
            </a:ext>
          </a:extLst>
        </xdr:cNvPr>
        <xdr:cNvSpPr>
          <a:spLocks noChangeShapeType="1"/>
        </xdr:cNvSpPr>
      </xdr:nvSpPr>
      <xdr:spPr bwMode="auto">
        <a:xfrm flipV="1">
          <a:off x="992007" y="3032792"/>
          <a:ext cx="1332094" cy="251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1</xdr:colOff>
      <xdr:row>13</xdr:row>
      <xdr:rowOff>108616</xdr:rowOff>
    </xdr:from>
    <xdr:to>
      <xdr:col>6</xdr:col>
      <xdr:colOff>0</xdr:colOff>
      <xdr:row>13</xdr:row>
      <xdr:rowOff>108618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xmlns="" id="{00000000-0008-0000-1200-00001D000000}"/>
            </a:ext>
          </a:extLst>
        </xdr:cNvPr>
        <xdr:cNvCxnSpPr/>
      </xdr:nvCxnSpPr>
      <xdr:spPr>
        <a:xfrm flipH="1" flipV="1">
          <a:off x="2324101" y="3032791"/>
          <a:ext cx="1333499" cy="2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119063</xdr:rowOff>
    </xdr:from>
    <xdr:to>
      <xdr:col>10</xdr:col>
      <xdr:colOff>0</xdr:colOff>
      <xdr:row>13</xdr:row>
      <xdr:rowOff>119065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xmlns="" id="{00000000-0008-0000-1200-00001E000000}"/>
            </a:ext>
          </a:extLst>
        </xdr:cNvPr>
        <xdr:cNvCxnSpPr/>
      </xdr:nvCxnSpPr>
      <xdr:spPr>
        <a:xfrm flipV="1">
          <a:off x="5391150" y="3043238"/>
          <a:ext cx="666750" cy="2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16</xdr:row>
      <xdr:rowOff>108620</xdr:rowOff>
    </xdr:from>
    <xdr:to>
      <xdr:col>6</xdr:col>
      <xdr:colOff>0</xdr:colOff>
      <xdr:row>16</xdr:row>
      <xdr:rowOff>110711</xdr:rowOff>
    </xdr:to>
    <xdr:cxnSp macro="">
      <xdr:nvCxnSpPr>
        <xdr:cNvPr id="33" name="ลูกศรเชื่อมต่อแบบตรง 32">
          <a:extLst>
            <a:ext uri="{FF2B5EF4-FFF2-40B4-BE49-F238E27FC236}">
              <a16:creationId xmlns:a16="http://schemas.microsoft.com/office/drawing/2014/main" xmlns="" id="{00000000-0008-0000-1200-000021000000}"/>
            </a:ext>
          </a:extLst>
        </xdr:cNvPr>
        <xdr:cNvCxnSpPr/>
      </xdr:nvCxnSpPr>
      <xdr:spPr>
        <a:xfrm flipH="1" flipV="1">
          <a:off x="2990851" y="3661445"/>
          <a:ext cx="666749" cy="2091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8355</xdr:colOff>
      <xdr:row>16</xdr:row>
      <xdr:rowOff>116974</xdr:rowOff>
    </xdr:from>
    <xdr:to>
      <xdr:col>9</xdr:col>
      <xdr:colOff>0</xdr:colOff>
      <xdr:row>16</xdr:row>
      <xdr:rowOff>119063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xmlns="" id="{00000000-0008-0000-1200-000022000000}"/>
            </a:ext>
          </a:extLst>
        </xdr:cNvPr>
        <xdr:cNvCxnSpPr/>
      </xdr:nvCxnSpPr>
      <xdr:spPr>
        <a:xfrm>
          <a:off x="4066005" y="3669799"/>
          <a:ext cx="1325145" cy="2089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1407</xdr:colOff>
      <xdr:row>19</xdr:row>
      <xdr:rowOff>108617</xdr:rowOff>
    </xdr:from>
    <xdr:to>
      <xdr:col>4</xdr:col>
      <xdr:colOff>1</xdr:colOff>
      <xdr:row>19</xdr:row>
      <xdr:rowOff>111130</xdr:rowOff>
    </xdr:to>
    <xdr:sp macro="" textlink="">
      <xdr:nvSpPr>
        <xdr:cNvPr id="35" name="Line 490">
          <a:extLst>
            <a:ext uri="{FF2B5EF4-FFF2-40B4-BE49-F238E27FC236}">
              <a16:creationId xmlns:a16="http://schemas.microsoft.com/office/drawing/2014/main" xmlns="" id="{00000000-0008-0000-1200-000023000000}"/>
            </a:ext>
          </a:extLst>
        </xdr:cNvPr>
        <xdr:cNvSpPr>
          <a:spLocks noChangeShapeType="1"/>
        </xdr:cNvSpPr>
      </xdr:nvSpPr>
      <xdr:spPr bwMode="auto">
        <a:xfrm flipV="1">
          <a:off x="992007" y="4290092"/>
          <a:ext cx="1332094" cy="251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1407</xdr:colOff>
      <xdr:row>19</xdr:row>
      <xdr:rowOff>108617</xdr:rowOff>
    </xdr:from>
    <xdr:to>
      <xdr:col>6</xdr:col>
      <xdr:colOff>1</xdr:colOff>
      <xdr:row>19</xdr:row>
      <xdr:rowOff>111130</xdr:rowOff>
    </xdr:to>
    <xdr:sp macro="" textlink="">
      <xdr:nvSpPr>
        <xdr:cNvPr id="36" name="Line 490">
          <a:extLst>
            <a:ext uri="{FF2B5EF4-FFF2-40B4-BE49-F238E27FC236}">
              <a16:creationId xmlns:a16="http://schemas.microsoft.com/office/drawing/2014/main" xmlns="" id="{00000000-0008-0000-1200-000024000000}"/>
            </a:ext>
          </a:extLst>
        </xdr:cNvPr>
        <xdr:cNvSpPr>
          <a:spLocks noChangeShapeType="1"/>
        </xdr:cNvSpPr>
      </xdr:nvSpPr>
      <xdr:spPr bwMode="auto">
        <a:xfrm flipV="1">
          <a:off x="2325507" y="4290092"/>
          <a:ext cx="1332094" cy="251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1407</xdr:colOff>
      <xdr:row>19</xdr:row>
      <xdr:rowOff>108617</xdr:rowOff>
    </xdr:from>
    <xdr:to>
      <xdr:col>9</xdr:col>
      <xdr:colOff>1</xdr:colOff>
      <xdr:row>19</xdr:row>
      <xdr:rowOff>111130</xdr:rowOff>
    </xdr:to>
    <xdr:sp macro="" textlink="">
      <xdr:nvSpPr>
        <xdr:cNvPr id="37" name="Line 490">
          <a:extLst>
            <a:ext uri="{FF2B5EF4-FFF2-40B4-BE49-F238E27FC236}">
              <a16:creationId xmlns:a16="http://schemas.microsoft.com/office/drawing/2014/main" xmlns="" id="{00000000-0008-0000-1200-000025000000}"/>
            </a:ext>
          </a:extLst>
        </xdr:cNvPr>
        <xdr:cNvSpPr>
          <a:spLocks noChangeShapeType="1"/>
        </xdr:cNvSpPr>
      </xdr:nvSpPr>
      <xdr:spPr bwMode="auto">
        <a:xfrm flipV="1">
          <a:off x="4059057" y="4290092"/>
          <a:ext cx="1332094" cy="251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9" name="Picture 1">
          <a:extLst>
            <a:ext uri="{FF2B5EF4-FFF2-40B4-BE49-F238E27FC236}">
              <a16:creationId xmlns:a16="http://schemas.microsoft.com/office/drawing/2014/main" xmlns="" id="{00000000-0008-0000-1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0" name="Picture 2">
          <a:extLst>
            <a:ext uri="{FF2B5EF4-FFF2-40B4-BE49-F238E27FC236}">
              <a16:creationId xmlns:a16="http://schemas.microsoft.com/office/drawing/2014/main" xmlns="" id="{00000000-0008-0000-1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1" name="Picture 3">
          <a:extLst>
            <a:ext uri="{FF2B5EF4-FFF2-40B4-BE49-F238E27FC236}">
              <a16:creationId xmlns:a16="http://schemas.microsoft.com/office/drawing/2014/main" xmlns="" id="{00000000-0008-0000-1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2" name="Picture 4">
          <a:extLst>
            <a:ext uri="{FF2B5EF4-FFF2-40B4-BE49-F238E27FC236}">
              <a16:creationId xmlns:a16="http://schemas.microsoft.com/office/drawing/2014/main" xmlns="" id="{00000000-0008-0000-1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" name="Picture 5">
          <a:extLst>
            <a:ext uri="{FF2B5EF4-FFF2-40B4-BE49-F238E27FC236}">
              <a16:creationId xmlns:a16="http://schemas.microsoft.com/office/drawing/2014/main" xmlns="" id="{00000000-0008-0000-1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" name="Picture 6">
          <a:extLst>
            <a:ext uri="{FF2B5EF4-FFF2-40B4-BE49-F238E27FC236}">
              <a16:creationId xmlns:a16="http://schemas.microsoft.com/office/drawing/2014/main" xmlns="" id="{00000000-0008-0000-1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5" name="Picture 7">
          <a:extLst>
            <a:ext uri="{FF2B5EF4-FFF2-40B4-BE49-F238E27FC236}">
              <a16:creationId xmlns:a16="http://schemas.microsoft.com/office/drawing/2014/main" xmlns="" id="{00000000-0008-0000-1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6" name="Picture 8">
          <a:extLst>
            <a:ext uri="{FF2B5EF4-FFF2-40B4-BE49-F238E27FC236}">
              <a16:creationId xmlns:a16="http://schemas.microsoft.com/office/drawing/2014/main" xmlns="" id="{00000000-0008-0000-1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7" name="Picture 9">
          <a:extLst>
            <a:ext uri="{FF2B5EF4-FFF2-40B4-BE49-F238E27FC236}">
              <a16:creationId xmlns:a16="http://schemas.microsoft.com/office/drawing/2014/main" xmlns="" id="{00000000-0008-0000-1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8" name="Picture 1">
          <a:extLst>
            <a:ext uri="{FF2B5EF4-FFF2-40B4-BE49-F238E27FC236}">
              <a16:creationId xmlns:a16="http://schemas.microsoft.com/office/drawing/2014/main" xmlns="" id="{00000000-0008-0000-1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9" name="Picture 2">
          <a:extLst>
            <a:ext uri="{FF2B5EF4-FFF2-40B4-BE49-F238E27FC236}">
              <a16:creationId xmlns:a16="http://schemas.microsoft.com/office/drawing/2014/main" xmlns="" id="{00000000-0008-0000-1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0" name="Picture 3">
          <a:extLst>
            <a:ext uri="{FF2B5EF4-FFF2-40B4-BE49-F238E27FC236}">
              <a16:creationId xmlns:a16="http://schemas.microsoft.com/office/drawing/2014/main" xmlns="" id="{00000000-0008-0000-1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1" name="Picture 4">
          <a:extLst>
            <a:ext uri="{FF2B5EF4-FFF2-40B4-BE49-F238E27FC236}">
              <a16:creationId xmlns:a16="http://schemas.microsoft.com/office/drawing/2014/main" xmlns="" id="{00000000-0008-0000-1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xmlns="" id="{00000000-0008-0000-1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3" name="Picture 6">
          <a:extLst>
            <a:ext uri="{FF2B5EF4-FFF2-40B4-BE49-F238E27FC236}">
              <a16:creationId xmlns:a16="http://schemas.microsoft.com/office/drawing/2014/main" xmlns="" id="{00000000-0008-0000-1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4" name="Picture 7">
          <a:extLst>
            <a:ext uri="{FF2B5EF4-FFF2-40B4-BE49-F238E27FC236}">
              <a16:creationId xmlns:a16="http://schemas.microsoft.com/office/drawing/2014/main" xmlns="" id="{00000000-0008-0000-1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5" name="Picture 8">
          <a:extLst>
            <a:ext uri="{FF2B5EF4-FFF2-40B4-BE49-F238E27FC236}">
              <a16:creationId xmlns:a16="http://schemas.microsoft.com/office/drawing/2014/main" xmlns="" id="{00000000-0008-0000-1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6" name="Picture 9">
          <a:extLst>
            <a:ext uri="{FF2B5EF4-FFF2-40B4-BE49-F238E27FC236}">
              <a16:creationId xmlns:a16="http://schemas.microsoft.com/office/drawing/2014/main" xmlns="" id="{00000000-0008-0000-1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1407</xdr:colOff>
      <xdr:row>16</xdr:row>
      <xdr:rowOff>108617</xdr:rowOff>
    </xdr:from>
    <xdr:to>
      <xdr:col>4</xdr:col>
      <xdr:colOff>1</xdr:colOff>
      <xdr:row>16</xdr:row>
      <xdr:rowOff>111130</xdr:rowOff>
    </xdr:to>
    <xdr:sp macro="" textlink="">
      <xdr:nvSpPr>
        <xdr:cNvPr id="57" name="Line 490">
          <a:extLst>
            <a:ext uri="{FF2B5EF4-FFF2-40B4-BE49-F238E27FC236}">
              <a16:creationId xmlns:a16="http://schemas.microsoft.com/office/drawing/2014/main" xmlns="" id="{00000000-0008-0000-1200-000039000000}"/>
            </a:ext>
          </a:extLst>
        </xdr:cNvPr>
        <xdr:cNvSpPr>
          <a:spLocks noChangeShapeType="1"/>
        </xdr:cNvSpPr>
      </xdr:nvSpPr>
      <xdr:spPr bwMode="auto">
        <a:xfrm flipV="1">
          <a:off x="5387362" y="4264981"/>
          <a:ext cx="1332094" cy="251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7</xdr:row>
      <xdr:rowOff>129888</xdr:rowOff>
    </xdr:from>
    <xdr:to>
      <xdr:col>3</xdr:col>
      <xdr:colOff>665344</xdr:colOff>
      <xdr:row>7</xdr:row>
      <xdr:rowOff>132401</xdr:rowOff>
    </xdr:to>
    <xdr:sp macro="" textlink="">
      <xdr:nvSpPr>
        <xdr:cNvPr id="58" name="Line 490">
          <a:extLst>
            <a:ext uri="{FF2B5EF4-FFF2-40B4-BE49-F238E27FC236}">
              <a16:creationId xmlns:a16="http://schemas.microsoft.com/office/drawing/2014/main" xmlns="" id="{00000000-0008-0000-1200-00003A000000}"/>
            </a:ext>
          </a:extLst>
        </xdr:cNvPr>
        <xdr:cNvSpPr>
          <a:spLocks noChangeShapeType="1"/>
        </xdr:cNvSpPr>
      </xdr:nvSpPr>
      <xdr:spPr bwMode="auto">
        <a:xfrm flipV="1">
          <a:off x="987136" y="1792433"/>
          <a:ext cx="1332094" cy="251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7</xdr:row>
      <xdr:rowOff>129888</xdr:rowOff>
    </xdr:from>
    <xdr:to>
      <xdr:col>5</xdr:col>
      <xdr:colOff>665344</xdr:colOff>
      <xdr:row>7</xdr:row>
      <xdr:rowOff>132401</xdr:rowOff>
    </xdr:to>
    <xdr:sp macro="" textlink="">
      <xdr:nvSpPr>
        <xdr:cNvPr id="59" name="Line 490">
          <a:extLst>
            <a:ext uri="{FF2B5EF4-FFF2-40B4-BE49-F238E27FC236}">
              <a16:creationId xmlns:a16="http://schemas.microsoft.com/office/drawing/2014/main" xmlns="" id="{00000000-0008-0000-1200-00003B000000}"/>
            </a:ext>
          </a:extLst>
        </xdr:cNvPr>
        <xdr:cNvSpPr>
          <a:spLocks noChangeShapeType="1"/>
        </xdr:cNvSpPr>
      </xdr:nvSpPr>
      <xdr:spPr bwMode="auto">
        <a:xfrm flipV="1">
          <a:off x="2320636" y="1792433"/>
          <a:ext cx="1332094" cy="251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</xdr:spPr>
    </xdr:sp>
    <xdr:clientData/>
  </xdr:twoCellAnchor>
  <xdr:twoCellAnchor>
    <xdr:from>
      <xdr:col>10</xdr:col>
      <xdr:colOff>0</xdr:colOff>
      <xdr:row>16</xdr:row>
      <xdr:rowOff>117234</xdr:rowOff>
    </xdr:from>
    <xdr:to>
      <xdr:col>12</xdr:col>
      <xdr:colOff>2428</xdr:colOff>
      <xdr:row>16</xdr:row>
      <xdr:rowOff>117234</xdr:rowOff>
    </xdr:to>
    <xdr:cxnSp macro="">
      <xdr:nvCxnSpPr>
        <xdr:cNvPr id="60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1200-00003C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6245" name="Picture 1">
          <a:extLst>
            <a:ext uri="{FF2B5EF4-FFF2-40B4-BE49-F238E27FC236}">
              <a16:creationId xmlns:a16="http://schemas.microsoft.com/office/drawing/2014/main" xmlns="" id="{00000000-0008-0000-0100-00009551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6246" name="Picture 2">
          <a:extLst>
            <a:ext uri="{FF2B5EF4-FFF2-40B4-BE49-F238E27FC236}">
              <a16:creationId xmlns:a16="http://schemas.microsoft.com/office/drawing/2014/main" xmlns="" id="{00000000-0008-0000-0100-00009651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6247" name="Picture 3">
          <a:extLst>
            <a:ext uri="{FF2B5EF4-FFF2-40B4-BE49-F238E27FC236}">
              <a16:creationId xmlns:a16="http://schemas.microsoft.com/office/drawing/2014/main" xmlns="" id="{00000000-0008-0000-0100-00009751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6248" name="Picture 4">
          <a:extLst>
            <a:ext uri="{FF2B5EF4-FFF2-40B4-BE49-F238E27FC236}">
              <a16:creationId xmlns:a16="http://schemas.microsoft.com/office/drawing/2014/main" xmlns="" id="{00000000-0008-0000-0100-00009851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6249" name="Picture 5">
          <a:extLst>
            <a:ext uri="{FF2B5EF4-FFF2-40B4-BE49-F238E27FC236}">
              <a16:creationId xmlns:a16="http://schemas.microsoft.com/office/drawing/2014/main" xmlns="" id="{00000000-0008-0000-0100-00009951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6250" name="Picture 6">
          <a:extLst>
            <a:ext uri="{FF2B5EF4-FFF2-40B4-BE49-F238E27FC236}">
              <a16:creationId xmlns:a16="http://schemas.microsoft.com/office/drawing/2014/main" xmlns="" id="{00000000-0008-0000-0100-00009A51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6251" name="Picture 7">
          <a:extLst>
            <a:ext uri="{FF2B5EF4-FFF2-40B4-BE49-F238E27FC236}">
              <a16:creationId xmlns:a16="http://schemas.microsoft.com/office/drawing/2014/main" xmlns="" id="{00000000-0008-0000-0100-00009B51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6252" name="Picture 8">
          <a:extLst>
            <a:ext uri="{FF2B5EF4-FFF2-40B4-BE49-F238E27FC236}">
              <a16:creationId xmlns:a16="http://schemas.microsoft.com/office/drawing/2014/main" xmlns="" id="{00000000-0008-0000-0100-00009C51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6253" name="Picture 9">
          <a:extLst>
            <a:ext uri="{FF2B5EF4-FFF2-40B4-BE49-F238E27FC236}">
              <a16:creationId xmlns:a16="http://schemas.microsoft.com/office/drawing/2014/main" xmlns="" id="{00000000-0008-0000-0100-00009D51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6254" name="Picture 1">
          <a:extLst>
            <a:ext uri="{FF2B5EF4-FFF2-40B4-BE49-F238E27FC236}">
              <a16:creationId xmlns:a16="http://schemas.microsoft.com/office/drawing/2014/main" xmlns="" id="{00000000-0008-0000-0100-00009E51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6255" name="Picture 2">
          <a:extLst>
            <a:ext uri="{FF2B5EF4-FFF2-40B4-BE49-F238E27FC236}">
              <a16:creationId xmlns:a16="http://schemas.microsoft.com/office/drawing/2014/main" xmlns="" id="{00000000-0008-0000-0100-00009F51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6256" name="Picture 3">
          <a:extLst>
            <a:ext uri="{FF2B5EF4-FFF2-40B4-BE49-F238E27FC236}">
              <a16:creationId xmlns:a16="http://schemas.microsoft.com/office/drawing/2014/main" xmlns="" id="{00000000-0008-0000-0100-0000A051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6257" name="Picture 4">
          <a:extLst>
            <a:ext uri="{FF2B5EF4-FFF2-40B4-BE49-F238E27FC236}">
              <a16:creationId xmlns:a16="http://schemas.microsoft.com/office/drawing/2014/main" xmlns="" id="{00000000-0008-0000-0100-0000A151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6258" name="Picture 5">
          <a:extLst>
            <a:ext uri="{FF2B5EF4-FFF2-40B4-BE49-F238E27FC236}">
              <a16:creationId xmlns:a16="http://schemas.microsoft.com/office/drawing/2014/main" xmlns="" id="{00000000-0008-0000-0100-0000A251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6259" name="Picture 6">
          <a:extLst>
            <a:ext uri="{FF2B5EF4-FFF2-40B4-BE49-F238E27FC236}">
              <a16:creationId xmlns:a16="http://schemas.microsoft.com/office/drawing/2014/main" xmlns="" id="{00000000-0008-0000-0100-0000A351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6260" name="Picture 7">
          <a:extLst>
            <a:ext uri="{FF2B5EF4-FFF2-40B4-BE49-F238E27FC236}">
              <a16:creationId xmlns:a16="http://schemas.microsoft.com/office/drawing/2014/main" xmlns="" id="{00000000-0008-0000-0100-0000A451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6261" name="Picture 8">
          <a:extLst>
            <a:ext uri="{FF2B5EF4-FFF2-40B4-BE49-F238E27FC236}">
              <a16:creationId xmlns:a16="http://schemas.microsoft.com/office/drawing/2014/main" xmlns="" id="{00000000-0008-0000-0100-0000A551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6262" name="Picture 9">
          <a:extLst>
            <a:ext uri="{FF2B5EF4-FFF2-40B4-BE49-F238E27FC236}">
              <a16:creationId xmlns:a16="http://schemas.microsoft.com/office/drawing/2014/main" xmlns="" id="{00000000-0008-0000-0100-0000A651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390525</xdr:colOff>
      <xdr:row>14</xdr:row>
      <xdr:rowOff>0</xdr:rowOff>
    </xdr:from>
    <xdr:to>
      <xdr:col>8</xdr:col>
      <xdr:colOff>657225</xdr:colOff>
      <xdr:row>14</xdr:row>
      <xdr:rowOff>0</xdr:rowOff>
    </xdr:to>
    <xdr:sp macro="" textlink="">
      <xdr:nvSpPr>
        <xdr:cNvPr id="676263" name="Line 35">
          <a:extLst>
            <a:ext uri="{FF2B5EF4-FFF2-40B4-BE49-F238E27FC236}">
              <a16:creationId xmlns:a16="http://schemas.microsoft.com/office/drawing/2014/main" xmlns="" id="{00000000-0008-0000-0100-0000A7510A00}"/>
            </a:ext>
          </a:extLst>
        </xdr:cNvPr>
        <xdr:cNvSpPr>
          <a:spLocks noChangeShapeType="1"/>
        </xdr:cNvSpPr>
      </xdr:nvSpPr>
      <xdr:spPr bwMode="auto">
        <a:xfrm>
          <a:off x="4048125" y="31337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390525</xdr:colOff>
      <xdr:row>14</xdr:row>
      <xdr:rowOff>0</xdr:rowOff>
    </xdr:from>
    <xdr:to>
      <xdr:col>8</xdr:col>
      <xdr:colOff>657225</xdr:colOff>
      <xdr:row>14</xdr:row>
      <xdr:rowOff>0</xdr:rowOff>
    </xdr:to>
    <xdr:sp macro="" textlink="">
      <xdr:nvSpPr>
        <xdr:cNvPr id="676264" name="Line 35">
          <a:extLst>
            <a:ext uri="{FF2B5EF4-FFF2-40B4-BE49-F238E27FC236}">
              <a16:creationId xmlns:a16="http://schemas.microsoft.com/office/drawing/2014/main" xmlns="" id="{00000000-0008-0000-0100-0000A8510A00}"/>
            </a:ext>
          </a:extLst>
        </xdr:cNvPr>
        <xdr:cNvSpPr>
          <a:spLocks noChangeShapeType="1"/>
        </xdr:cNvSpPr>
      </xdr:nvSpPr>
      <xdr:spPr bwMode="auto">
        <a:xfrm>
          <a:off x="4048125" y="31337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10</xdr:row>
      <xdr:rowOff>111131</xdr:rowOff>
    </xdr:from>
    <xdr:to>
      <xdr:col>9</xdr:col>
      <xdr:colOff>658813</xdr:colOff>
      <xdr:row>10</xdr:row>
      <xdr:rowOff>111138</xdr:rowOff>
    </xdr:to>
    <xdr:sp macro="" textlink="">
      <xdr:nvSpPr>
        <xdr:cNvPr id="37" name="Line 4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>
          <a:spLocks noChangeShapeType="1"/>
        </xdr:cNvSpPr>
      </xdr:nvSpPr>
      <xdr:spPr bwMode="auto">
        <a:xfrm flipV="1">
          <a:off x="4048125" y="2389194"/>
          <a:ext cx="1992313" cy="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7938</xdr:colOff>
      <xdr:row>16</xdr:row>
      <xdr:rowOff>119067</xdr:rowOff>
    </xdr:from>
    <xdr:to>
      <xdr:col>4</xdr:col>
      <xdr:colOff>4763</xdr:colOff>
      <xdr:row>16</xdr:row>
      <xdr:rowOff>119067</xdr:rowOff>
    </xdr:to>
    <xdr:sp macro="" textlink="">
      <xdr:nvSpPr>
        <xdr:cNvPr id="30" name="Line 35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>
          <a:spLocks noChangeShapeType="1"/>
        </xdr:cNvSpPr>
      </xdr:nvSpPr>
      <xdr:spPr bwMode="auto">
        <a:xfrm>
          <a:off x="992188" y="3635380"/>
          <a:ext cx="133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13</xdr:row>
      <xdr:rowOff>134940</xdr:rowOff>
    </xdr:from>
    <xdr:to>
      <xdr:col>5</xdr:col>
      <xdr:colOff>0</xdr:colOff>
      <xdr:row>13</xdr:row>
      <xdr:rowOff>134940</xdr:rowOff>
    </xdr:to>
    <xdr:sp macro="" textlink="">
      <xdr:nvSpPr>
        <xdr:cNvPr id="31" name="Line 35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>
          <a:spLocks noChangeShapeType="1"/>
        </xdr:cNvSpPr>
      </xdr:nvSpPr>
      <xdr:spPr bwMode="auto">
        <a:xfrm>
          <a:off x="984250" y="3032128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19</xdr:row>
      <xdr:rowOff>119069</xdr:rowOff>
    </xdr:from>
    <xdr:to>
      <xdr:col>10</xdr:col>
      <xdr:colOff>0</xdr:colOff>
      <xdr:row>19</xdr:row>
      <xdr:rowOff>119069</xdr:rowOff>
    </xdr:to>
    <xdr:sp macro="" textlink="">
      <xdr:nvSpPr>
        <xdr:cNvPr id="32" name="Line 35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>
          <a:spLocks noChangeShapeType="1"/>
        </xdr:cNvSpPr>
      </xdr:nvSpPr>
      <xdr:spPr bwMode="auto">
        <a:xfrm>
          <a:off x="4048125" y="4254507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0</xdr:colOff>
      <xdr:row>10</xdr:row>
      <xdr:rowOff>111119</xdr:rowOff>
    </xdr:from>
    <xdr:to>
      <xdr:col>6</xdr:col>
      <xdr:colOff>0</xdr:colOff>
      <xdr:row>10</xdr:row>
      <xdr:rowOff>111119</xdr:rowOff>
    </xdr:to>
    <xdr:sp macro="" textlink="">
      <xdr:nvSpPr>
        <xdr:cNvPr id="33" name="Line 35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>
          <a:spLocks noChangeShapeType="1"/>
        </xdr:cNvSpPr>
      </xdr:nvSpPr>
      <xdr:spPr bwMode="auto">
        <a:xfrm>
          <a:off x="1651000" y="2389182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</xdr:spPr>
    </xdr:sp>
    <xdr:clientData/>
  </xdr:twoCellAnchor>
  <xdr:twoCellAnchor>
    <xdr:from>
      <xdr:col>8</xdr:col>
      <xdr:colOff>0</xdr:colOff>
      <xdr:row>7</xdr:row>
      <xdr:rowOff>111119</xdr:rowOff>
    </xdr:from>
    <xdr:to>
      <xdr:col>11</xdr:col>
      <xdr:colOff>0</xdr:colOff>
      <xdr:row>7</xdr:row>
      <xdr:rowOff>111119</xdr:rowOff>
    </xdr:to>
    <xdr:sp macro="" textlink="">
      <xdr:nvSpPr>
        <xdr:cNvPr id="34" name="Line 35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>
          <a:spLocks noChangeShapeType="1"/>
        </xdr:cNvSpPr>
      </xdr:nvSpPr>
      <xdr:spPr bwMode="auto">
        <a:xfrm>
          <a:off x="4714875" y="1770057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0</xdr:colOff>
      <xdr:row>19</xdr:row>
      <xdr:rowOff>111119</xdr:rowOff>
    </xdr:from>
    <xdr:to>
      <xdr:col>6</xdr:col>
      <xdr:colOff>0</xdr:colOff>
      <xdr:row>19</xdr:row>
      <xdr:rowOff>111119</xdr:rowOff>
    </xdr:to>
    <xdr:sp macro="" textlink="">
      <xdr:nvSpPr>
        <xdr:cNvPr id="29" name="Line 35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>
          <a:spLocks noChangeShapeType="1"/>
        </xdr:cNvSpPr>
      </xdr:nvSpPr>
      <xdr:spPr bwMode="auto">
        <a:xfrm>
          <a:off x="4714875" y="1770057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19</xdr:row>
      <xdr:rowOff>117234</xdr:rowOff>
    </xdr:from>
    <xdr:to>
      <xdr:col>12</xdr:col>
      <xdr:colOff>2428</xdr:colOff>
      <xdr:row>19</xdr:row>
      <xdr:rowOff>117234</xdr:rowOff>
    </xdr:to>
    <xdr:cxnSp macro="">
      <xdr:nvCxnSpPr>
        <xdr:cNvPr id="35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2101" name="Picture 1">
          <a:extLst>
            <a:ext uri="{FF2B5EF4-FFF2-40B4-BE49-F238E27FC236}">
              <a16:creationId xmlns:a16="http://schemas.microsoft.com/office/drawing/2014/main" xmlns="" id="{00000000-0008-0000-1300-0000756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2102" name="Picture 2">
          <a:extLst>
            <a:ext uri="{FF2B5EF4-FFF2-40B4-BE49-F238E27FC236}">
              <a16:creationId xmlns:a16="http://schemas.microsoft.com/office/drawing/2014/main" xmlns="" id="{00000000-0008-0000-1300-0000766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2103" name="Picture 3">
          <a:extLst>
            <a:ext uri="{FF2B5EF4-FFF2-40B4-BE49-F238E27FC236}">
              <a16:creationId xmlns:a16="http://schemas.microsoft.com/office/drawing/2014/main" xmlns="" id="{00000000-0008-0000-1300-0000776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2104" name="Picture 4">
          <a:extLst>
            <a:ext uri="{FF2B5EF4-FFF2-40B4-BE49-F238E27FC236}">
              <a16:creationId xmlns:a16="http://schemas.microsoft.com/office/drawing/2014/main" xmlns="" id="{00000000-0008-0000-1300-0000786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2105" name="Picture 5">
          <a:extLst>
            <a:ext uri="{FF2B5EF4-FFF2-40B4-BE49-F238E27FC236}">
              <a16:creationId xmlns:a16="http://schemas.microsoft.com/office/drawing/2014/main" xmlns="" id="{00000000-0008-0000-1300-0000796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2106" name="Picture 6">
          <a:extLst>
            <a:ext uri="{FF2B5EF4-FFF2-40B4-BE49-F238E27FC236}">
              <a16:creationId xmlns:a16="http://schemas.microsoft.com/office/drawing/2014/main" xmlns="" id="{00000000-0008-0000-1300-00007A6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2107" name="Picture 7">
          <a:extLst>
            <a:ext uri="{FF2B5EF4-FFF2-40B4-BE49-F238E27FC236}">
              <a16:creationId xmlns:a16="http://schemas.microsoft.com/office/drawing/2014/main" xmlns="" id="{00000000-0008-0000-1300-00007B6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2108" name="Picture 8">
          <a:extLst>
            <a:ext uri="{FF2B5EF4-FFF2-40B4-BE49-F238E27FC236}">
              <a16:creationId xmlns:a16="http://schemas.microsoft.com/office/drawing/2014/main" xmlns="" id="{00000000-0008-0000-1300-00007C6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2109" name="Picture 9">
          <a:extLst>
            <a:ext uri="{FF2B5EF4-FFF2-40B4-BE49-F238E27FC236}">
              <a16:creationId xmlns:a16="http://schemas.microsoft.com/office/drawing/2014/main" xmlns="" id="{00000000-0008-0000-1300-00007D6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2111" name="Picture 1">
          <a:extLst>
            <a:ext uri="{FF2B5EF4-FFF2-40B4-BE49-F238E27FC236}">
              <a16:creationId xmlns:a16="http://schemas.microsoft.com/office/drawing/2014/main" xmlns="" id="{00000000-0008-0000-1300-00007F6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2112" name="Picture 2">
          <a:extLst>
            <a:ext uri="{FF2B5EF4-FFF2-40B4-BE49-F238E27FC236}">
              <a16:creationId xmlns:a16="http://schemas.microsoft.com/office/drawing/2014/main" xmlns="" id="{00000000-0008-0000-1300-0000806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2113" name="Picture 3">
          <a:extLst>
            <a:ext uri="{FF2B5EF4-FFF2-40B4-BE49-F238E27FC236}">
              <a16:creationId xmlns:a16="http://schemas.microsoft.com/office/drawing/2014/main" xmlns="" id="{00000000-0008-0000-1300-0000816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2114" name="Picture 4">
          <a:extLst>
            <a:ext uri="{FF2B5EF4-FFF2-40B4-BE49-F238E27FC236}">
              <a16:creationId xmlns:a16="http://schemas.microsoft.com/office/drawing/2014/main" xmlns="" id="{00000000-0008-0000-1300-0000826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2115" name="Picture 5">
          <a:extLst>
            <a:ext uri="{FF2B5EF4-FFF2-40B4-BE49-F238E27FC236}">
              <a16:creationId xmlns:a16="http://schemas.microsoft.com/office/drawing/2014/main" xmlns="" id="{00000000-0008-0000-1300-0000836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2116" name="Picture 6">
          <a:extLst>
            <a:ext uri="{FF2B5EF4-FFF2-40B4-BE49-F238E27FC236}">
              <a16:creationId xmlns:a16="http://schemas.microsoft.com/office/drawing/2014/main" xmlns="" id="{00000000-0008-0000-1300-0000846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2117" name="Picture 7">
          <a:extLst>
            <a:ext uri="{FF2B5EF4-FFF2-40B4-BE49-F238E27FC236}">
              <a16:creationId xmlns:a16="http://schemas.microsoft.com/office/drawing/2014/main" xmlns="" id="{00000000-0008-0000-1300-0000856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2118" name="Picture 8">
          <a:extLst>
            <a:ext uri="{FF2B5EF4-FFF2-40B4-BE49-F238E27FC236}">
              <a16:creationId xmlns:a16="http://schemas.microsoft.com/office/drawing/2014/main" xmlns="" id="{00000000-0008-0000-1300-0000866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2119" name="Picture 9">
          <a:extLst>
            <a:ext uri="{FF2B5EF4-FFF2-40B4-BE49-F238E27FC236}">
              <a16:creationId xmlns:a16="http://schemas.microsoft.com/office/drawing/2014/main" xmlns="" id="{00000000-0008-0000-1300-0000876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9524</xdr:colOff>
      <xdr:row>7</xdr:row>
      <xdr:rowOff>114298</xdr:rowOff>
    </xdr:from>
    <xdr:to>
      <xdr:col>11</xdr:col>
      <xdr:colOff>0</xdr:colOff>
      <xdr:row>7</xdr:row>
      <xdr:rowOff>114299</xdr:rowOff>
    </xdr:to>
    <xdr:sp macro="" textlink="">
      <xdr:nvSpPr>
        <xdr:cNvPr id="24" name="Line 490">
          <a:extLst>
            <a:ext uri="{FF2B5EF4-FFF2-40B4-BE49-F238E27FC236}">
              <a16:creationId xmlns:a16="http://schemas.microsoft.com/office/drawing/2014/main" xmlns="" id="{00000000-0008-0000-1300-000018000000}"/>
            </a:ext>
          </a:extLst>
        </xdr:cNvPr>
        <xdr:cNvSpPr>
          <a:spLocks noChangeShapeType="1"/>
        </xdr:cNvSpPr>
      </xdr:nvSpPr>
      <xdr:spPr bwMode="auto">
        <a:xfrm>
          <a:off x="4733924" y="1781173"/>
          <a:ext cx="1990726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9524</xdr:colOff>
      <xdr:row>10</xdr:row>
      <xdr:rowOff>114298</xdr:rowOff>
    </xdr:from>
    <xdr:to>
      <xdr:col>5</xdr:col>
      <xdr:colOff>666749</xdr:colOff>
      <xdr:row>10</xdr:row>
      <xdr:rowOff>114299</xdr:rowOff>
    </xdr:to>
    <xdr:sp macro="" textlink="">
      <xdr:nvSpPr>
        <xdr:cNvPr id="25" name="Line 490">
          <a:extLst>
            <a:ext uri="{FF2B5EF4-FFF2-40B4-BE49-F238E27FC236}">
              <a16:creationId xmlns:a16="http://schemas.microsoft.com/office/drawing/2014/main" xmlns="" id="{00000000-0008-0000-1300-000019000000}"/>
            </a:ext>
          </a:extLst>
        </xdr:cNvPr>
        <xdr:cNvSpPr>
          <a:spLocks noChangeShapeType="1"/>
        </xdr:cNvSpPr>
      </xdr:nvSpPr>
      <xdr:spPr bwMode="auto">
        <a:xfrm>
          <a:off x="1666874" y="2409823"/>
          <a:ext cx="1990725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398971</xdr:colOff>
      <xdr:row>10</xdr:row>
      <xdr:rowOff>111131</xdr:rowOff>
    </xdr:from>
    <xdr:to>
      <xdr:col>9</xdr:col>
      <xdr:colOff>0</xdr:colOff>
      <xdr:row>10</xdr:row>
      <xdr:rowOff>111424</xdr:rowOff>
    </xdr:to>
    <xdr:sp macro="" textlink="">
      <xdr:nvSpPr>
        <xdr:cNvPr id="26" name="Line 490">
          <a:extLst>
            <a:ext uri="{FF2B5EF4-FFF2-40B4-BE49-F238E27FC236}">
              <a16:creationId xmlns:a16="http://schemas.microsoft.com/office/drawing/2014/main" xmlns="" id="{00000000-0008-0000-1300-00001A000000}"/>
            </a:ext>
          </a:extLst>
        </xdr:cNvPr>
        <xdr:cNvSpPr>
          <a:spLocks noChangeShapeType="1"/>
        </xdr:cNvSpPr>
      </xdr:nvSpPr>
      <xdr:spPr bwMode="auto">
        <a:xfrm>
          <a:off x="4056571" y="2406656"/>
          <a:ext cx="1334579" cy="29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647700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27" name="Line 490">
          <a:extLst>
            <a:ext uri="{FF2B5EF4-FFF2-40B4-BE49-F238E27FC236}">
              <a16:creationId xmlns:a16="http://schemas.microsoft.com/office/drawing/2014/main" xmlns="" id="{00000000-0008-0000-1300-00001B000000}"/>
            </a:ext>
          </a:extLst>
        </xdr:cNvPr>
        <xdr:cNvSpPr>
          <a:spLocks noChangeShapeType="1"/>
        </xdr:cNvSpPr>
      </xdr:nvSpPr>
      <xdr:spPr bwMode="auto">
        <a:xfrm>
          <a:off x="1638300" y="3048000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9524</xdr:colOff>
      <xdr:row>16</xdr:row>
      <xdr:rowOff>104774</xdr:rowOff>
    </xdr:from>
    <xdr:to>
      <xdr:col>5</xdr:col>
      <xdr:colOff>666749</xdr:colOff>
      <xdr:row>16</xdr:row>
      <xdr:rowOff>107673</xdr:rowOff>
    </xdr:to>
    <xdr:sp macro="" textlink="">
      <xdr:nvSpPr>
        <xdr:cNvPr id="28" name="Line 490">
          <a:extLst>
            <a:ext uri="{FF2B5EF4-FFF2-40B4-BE49-F238E27FC236}">
              <a16:creationId xmlns:a16="http://schemas.microsoft.com/office/drawing/2014/main" xmlns="" id="{00000000-0008-0000-1300-00001C000000}"/>
            </a:ext>
          </a:extLst>
        </xdr:cNvPr>
        <xdr:cNvSpPr>
          <a:spLocks noChangeShapeType="1"/>
        </xdr:cNvSpPr>
      </xdr:nvSpPr>
      <xdr:spPr bwMode="auto">
        <a:xfrm>
          <a:off x="1666874" y="3657599"/>
          <a:ext cx="1990725" cy="289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9524</xdr:colOff>
      <xdr:row>16</xdr:row>
      <xdr:rowOff>114298</xdr:rowOff>
    </xdr:from>
    <xdr:to>
      <xdr:col>11</xdr:col>
      <xdr:colOff>0</xdr:colOff>
      <xdr:row>16</xdr:row>
      <xdr:rowOff>114299</xdr:rowOff>
    </xdr:to>
    <xdr:sp macro="" textlink="">
      <xdr:nvSpPr>
        <xdr:cNvPr id="29" name="Line 490">
          <a:extLst>
            <a:ext uri="{FF2B5EF4-FFF2-40B4-BE49-F238E27FC236}">
              <a16:creationId xmlns:a16="http://schemas.microsoft.com/office/drawing/2014/main" xmlns="" id="{00000000-0008-0000-1300-00001D000000}"/>
            </a:ext>
          </a:extLst>
        </xdr:cNvPr>
        <xdr:cNvSpPr>
          <a:spLocks noChangeShapeType="1"/>
        </xdr:cNvSpPr>
      </xdr:nvSpPr>
      <xdr:spPr bwMode="auto">
        <a:xfrm>
          <a:off x="4733924" y="3667123"/>
          <a:ext cx="1990726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xmlns="" id="{00000000-0008-0000-13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3" name="Picture 2">
          <a:extLst>
            <a:ext uri="{FF2B5EF4-FFF2-40B4-BE49-F238E27FC236}">
              <a16:creationId xmlns:a16="http://schemas.microsoft.com/office/drawing/2014/main" xmlns="" id="{00000000-0008-0000-13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4" name="Picture 3">
          <a:extLst>
            <a:ext uri="{FF2B5EF4-FFF2-40B4-BE49-F238E27FC236}">
              <a16:creationId xmlns:a16="http://schemas.microsoft.com/office/drawing/2014/main" xmlns="" id="{00000000-0008-0000-13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5" name="Picture 4">
          <a:extLst>
            <a:ext uri="{FF2B5EF4-FFF2-40B4-BE49-F238E27FC236}">
              <a16:creationId xmlns:a16="http://schemas.microsoft.com/office/drawing/2014/main" xmlns="" id="{00000000-0008-0000-13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xmlns="" id="{00000000-0008-0000-13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7" name="Picture 6">
          <a:extLst>
            <a:ext uri="{FF2B5EF4-FFF2-40B4-BE49-F238E27FC236}">
              <a16:creationId xmlns:a16="http://schemas.microsoft.com/office/drawing/2014/main" xmlns="" id="{00000000-0008-0000-13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8" name="Picture 7">
          <a:extLst>
            <a:ext uri="{FF2B5EF4-FFF2-40B4-BE49-F238E27FC236}">
              <a16:creationId xmlns:a16="http://schemas.microsoft.com/office/drawing/2014/main" xmlns="" id="{00000000-0008-0000-13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9" name="Picture 8">
          <a:extLst>
            <a:ext uri="{FF2B5EF4-FFF2-40B4-BE49-F238E27FC236}">
              <a16:creationId xmlns:a16="http://schemas.microsoft.com/office/drawing/2014/main" xmlns="" id="{00000000-0008-0000-13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0" name="Picture 9">
          <a:extLst>
            <a:ext uri="{FF2B5EF4-FFF2-40B4-BE49-F238E27FC236}">
              <a16:creationId xmlns:a16="http://schemas.microsoft.com/office/drawing/2014/main" xmlns="" id="{00000000-0008-0000-13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1" name="Picture 1">
          <a:extLst>
            <a:ext uri="{FF2B5EF4-FFF2-40B4-BE49-F238E27FC236}">
              <a16:creationId xmlns:a16="http://schemas.microsoft.com/office/drawing/2014/main" xmlns="" id="{00000000-0008-0000-13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2" name="Picture 2">
          <a:extLst>
            <a:ext uri="{FF2B5EF4-FFF2-40B4-BE49-F238E27FC236}">
              <a16:creationId xmlns:a16="http://schemas.microsoft.com/office/drawing/2014/main" xmlns="" id="{00000000-0008-0000-13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" name="Picture 3">
          <a:extLst>
            <a:ext uri="{FF2B5EF4-FFF2-40B4-BE49-F238E27FC236}">
              <a16:creationId xmlns:a16="http://schemas.microsoft.com/office/drawing/2014/main" xmlns="" id="{00000000-0008-0000-13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" name="Picture 4">
          <a:extLst>
            <a:ext uri="{FF2B5EF4-FFF2-40B4-BE49-F238E27FC236}">
              <a16:creationId xmlns:a16="http://schemas.microsoft.com/office/drawing/2014/main" xmlns="" id="{00000000-0008-0000-13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5" name="Picture 5">
          <a:extLst>
            <a:ext uri="{FF2B5EF4-FFF2-40B4-BE49-F238E27FC236}">
              <a16:creationId xmlns:a16="http://schemas.microsoft.com/office/drawing/2014/main" xmlns="" id="{00000000-0008-0000-13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6" name="Picture 6">
          <a:extLst>
            <a:ext uri="{FF2B5EF4-FFF2-40B4-BE49-F238E27FC236}">
              <a16:creationId xmlns:a16="http://schemas.microsoft.com/office/drawing/2014/main" xmlns="" id="{00000000-0008-0000-13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7" name="Picture 7">
          <a:extLst>
            <a:ext uri="{FF2B5EF4-FFF2-40B4-BE49-F238E27FC236}">
              <a16:creationId xmlns:a16="http://schemas.microsoft.com/office/drawing/2014/main" xmlns="" id="{00000000-0008-0000-13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8" name="Picture 8">
          <a:extLst>
            <a:ext uri="{FF2B5EF4-FFF2-40B4-BE49-F238E27FC236}">
              <a16:creationId xmlns:a16="http://schemas.microsoft.com/office/drawing/2014/main" xmlns="" id="{00000000-0008-0000-13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9" name="Picture 9">
          <a:extLst>
            <a:ext uri="{FF2B5EF4-FFF2-40B4-BE49-F238E27FC236}">
              <a16:creationId xmlns:a16="http://schemas.microsoft.com/office/drawing/2014/main" xmlns="" id="{00000000-0008-0000-13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388845</xdr:colOff>
      <xdr:row>13</xdr:row>
      <xdr:rowOff>188631</xdr:rowOff>
    </xdr:from>
    <xdr:to>
      <xdr:col>8</xdr:col>
      <xdr:colOff>661148</xdr:colOff>
      <xdr:row>13</xdr:row>
      <xdr:rowOff>188631</xdr:rowOff>
    </xdr:to>
    <xdr:cxnSp macro="">
      <xdr:nvCxnSpPr>
        <xdr:cNvPr id="50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1300-000032000000}"/>
            </a:ext>
          </a:extLst>
        </xdr:cNvPr>
        <xdr:cNvCxnSpPr>
          <a:cxnSpLocks noChangeShapeType="1"/>
        </xdr:cNvCxnSpPr>
      </xdr:nvCxnSpPr>
      <xdr:spPr bwMode="auto">
        <a:xfrm flipV="1">
          <a:off x="4046445" y="3112806"/>
          <a:ext cx="133910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7</xdr:row>
      <xdr:rowOff>126995</xdr:rowOff>
    </xdr:from>
    <xdr:to>
      <xdr:col>4</xdr:col>
      <xdr:colOff>7938</xdr:colOff>
      <xdr:row>7</xdr:row>
      <xdr:rowOff>130157</xdr:rowOff>
    </xdr:to>
    <xdr:sp macro="" textlink="">
      <xdr:nvSpPr>
        <xdr:cNvPr id="51" name="Line 8">
          <a:extLst>
            <a:ext uri="{FF2B5EF4-FFF2-40B4-BE49-F238E27FC236}">
              <a16:creationId xmlns:a16="http://schemas.microsoft.com/office/drawing/2014/main" xmlns="" id="{00000000-0008-0000-1300-000033000000}"/>
            </a:ext>
          </a:extLst>
        </xdr:cNvPr>
        <xdr:cNvSpPr>
          <a:spLocks noChangeShapeType="1"/>
        </xdr:cNvSpPr>
      </xdr:nvSpPr>
      <xdr:spPr bwMode="auto">
        <a:xfrm>
          <a:off x="990600" y="1793870"/>
          <a:ext cx="1341438" cy="316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</xdr:spPr>
    </xdr:sp>
    <xdr:clientData/>
  </xdr:twoCellAnchor>
  <xdr:twoCellAnchor>
    <xdr:from>
      <xdr:col>4</xdr:col>
      <xdr:colOff>0</xdr:colOff>
      <xdr:row>7</xdr:row>
      <xdr:rowOff>134933</xdr:rowOff>
    </xdr:from>
    <xdr:to>
      <xdr:col>6</xdr:col>
      <xdr:colOff>7938</xdr:colOff>
      <xdr:row>7</xdr:row>
      <xdr:rowOff>138095</xdr:rowOff>
    </xdr:to>
    <xdr:sp macro="" textlink="">
      <xdr:nvSpPr>
        <xdr:cNvPr id="52" name="Line 8">
          <a:extLst>
            <a:ext uri="{FF2B5EF4-FFF2-40B4-BE49-F238E27FC236}">
              <a16:creationId xmlns:a16="http://schemas.microsoft.com/office/drawing/2014/main" xmlns="" id="{00000000-0008-0000-1300-000034000000}"/>
            </a:ext>
          </a:extLst>
        </xdr:cNvPr>
        <xdr:cNvSpPr>
          <a:spLocks noChangeShapeType="1"/>
        </xdr:cNvSpPr>
      </xdr:nvSpPr>
      <xdr:spPr bwMode="auto">
        <a:xfrm>
          <a:off x="2324100" y="1801808"/>
          <a:ext cx="1341438" cy="316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</xdr:spPr>
    </xdr:sp>
    <xdr:clientData/>
  </xdr:twoCellAnchor>
  <xdr:twoCellAnchor>
    <xdr:from>
      <xdr:col>8</xdr:col>
      <xdr:colOff>0</xdr:colOff>
      <xdr:row>19</xdr:row>
      <xdr:rowOff>103907</xdr:rowOff>
    </xdr:from>
    <xdr:to>
      <xdr:col>10</xdr:col>
      <xdr:colOff>665344</xdr:colOff>
      <xdr:row>19</xdr:row>
      <xdr:rowOff>103908</xdr:rowOff>
    </xdr:to>
    <xdr:sp macro="" textlink="">
      <xdr:nvSpPr>
        <xdr:cNvPr id="53" name="Line 490">
          <a:extLst>
            <a:ext uri="{FF2B5EF4-FFF2-40B4-BE49-F238E27FC236}">
              <a16:creationId xmlns:a16="http://schemas.microsoft.com/office/drawing/2014/main" xmlns="" id="{00000000-0008-0000-1300-000035000000}"/>
            </a:ext>
          </a:extLst>
        </xdr:cNvPr>
        <xdr:cNvSpPr>
          <a:spLocks noChangeShapeType="1"/>
        </xdr:cNvSpPr>
      </xdr:nvSpPr>
      <xdr:spPr bwMode="auto">
        <a:xfrm flipV="1">
          <a:off x="4724400" y="4285382"/>
          <a:ext cx="1998844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657225</xdr:colOff>
      <xdr:row>13</xdr:row>
      <xdr:rowOff>123825</xdr:rowOff>
    </xdr:from>
    <xdr:to>
      <xdr:col>11</xdr:col>
      <xdr:colOff>0</xdr:colOff>
      <xdr:row>13</xdr:row>
      <xdr:rowOff>123825</xdr:rowOff>
    </xdr:to>
    <xdr:cxnSp macro="">
      <xdr:nvCxnSpPr>
        <xdr:cNvPr id="54" name="ลูกศรเชื่อมต่อแบบตรง 53">
          <a:extLst>
            <a:ext uri="{FF2B5EF4-FFF2-40B4-BE49-F238E27FC236}">
              <a16:creationId xmlns:a16="http://schemas.microsoft.com/office/drawing/2014/main" xmlns="" id="{00000000-0008-0000-1300-000036000000}"/>
            </a:ext>
          </a:extLst>
        </xdr:cNvPr>
        <xdr:cNvCxnSpPr>
          <a:cxnSpLocks noChangeShapeType="1"/>
        </xdr:cNvCxnSpPr>
      </xdr:nvCxnSpPr>
      <xdr:spPr bwMode="auto">
        <a:xfrm flipV="1">
          <a:off x="5381625" y="3048000"/>
          <a:ext cx="13430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10</xdr:row>
      <xdr:rowOff>117234</xdr:rowOff>
    </xdr:from>
    <xdr:to>
      <xdr:col>12</xdr:col>
      <xdr:colOff>2428</xdr:colOff>
      <xdr:row>10</xdr:row>
      <xdr:rowOff>117234</xdr:rowOff>
    </xdr:to>
    <xdr:cxnSp macro="">
      <xdr:nvCxnSpPr>
        <xdr:cNvPr id="55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1300-000037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4551" name="Picture 1">
          <a:extLst>
            <a:ext uri="{FF2B5EF4-FFF2-40B4-BE49-F238E27FC236}">
              <a16:creationId xmlns:a16="http://schemas.microsoft.com/office/drawing/2014/main" xmlns="" id="{00000000-0008-0000-1400-0000E723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4552" name="Picture 2">
          <a:extLst>
            <a:ext uri="{FF2B5EF4-FFF2-40B4-BE49-F238E27FC236}">
              <a16:creationId xmlns:a16="http://schemas.microsoft.com/office/drawing/2014/main" xmlns="" id="{00000000-0008-0000-1400-0000E823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4553" name="Picture 3">
          <a:extLst>
            <a:ext uri="{FF2B5EF4-FFF2-40B4-BE49-F238E27FC236}">
              <a16:creationId xmlns:a16="http://schemas.microsoft.com/office/drawing/2014/main" xmlns="" id="{00000000-0008-0000-1400-0000E923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4554" name="Picture 4">
          <a:extLst>
            <a:ext uri="{FF2B5EF4-FFF2-40B4-BE49-F238E27FC236}">
              <a16:creationId xmlns:a16="http://schemas.microsoft.com/office/drawing/2014/main" xmlns="" id="{00000000-0008-0000-1400-0000EA23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4555" name="Picture 5">
          <a:extLst>
            <a:ext uri="{FF2B5EF4-FFF2-40B4-BE49-F238E27FC236}">
              <a16:creationId xmlns:a16="http://schemas.microsoft.com/office/drawing/2014/main" xmlns="" id="{00000000-0008-0000-1400-0000EB23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4556" name="Picture 6">
          <a:extLst>
            <a:ext uri="{FF2B5EF4-FFF2-40B4-BE49-F238E27FC236}">
              <a16:creationId xmlns:a16="http://schemas.microsoft.com/office/drawing/2014/main" xmlns="" id="{00000000-0008-0000-1400-0000EC23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4557" name="Picture 7">
          <a:extLst>
            <a:ext uri="{FF2B5EF4-FFF2-40B4-BE49-F238E27FC236}">
              <a16:creationId xmlns:a16="http://schemas.microsoft.com/office/drawing/2014/main" xmlns="" id="{00000000-0008-0000-1400-0000ED23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4558" name="Picture 8">
          <a:extLst>
            <a:ext uri="{FF2B5EF4-FFF2-40B4-BE49-F238E27FC236}">
              <a16:creationId xmlns:a16="http://schemas.microsoft.com/office/drawing/2014/main" xmlns="" id="{00000000-0008-0000-1400-0000EE23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4559" name="Picture 9">
          <a:extLst>
            <a:ext uri="{FF2B5EF4-FFF2-40B4-BE49-F238E27FC236}">
              <a16:creationId xmlns:a16="http://schemas.microsoft.com/office/drawing/2014/main" xmlns="" id="{00000000-0008-0000-1400-0000EF23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4560" name="Picture 1">
          <a:extLst>
            <a:ext uri="{FF2B5EF4-FFF2-40B4-BE49-F238E27FC236}">
              <a16:creationId xmlns:a16="http://schemas.microsoft.com/office/drawing/2014/main" xmlns="" id="{00000000-0008-0000-1400-0000F023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4561" name="Picture 2">
          <a:extLst>
            <a:ext uri="{FF2B5EF4-FFF2-40B4-BE49-F238E27FC236}">
              <a16:creationId xmlns:a16="http://schemas.microsoft.com/office/drawing/2014/main" xmlns="" id="{00000000-0008-0000-1400-0000F123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4562" name="Picture 3">
          <a:extLst>
            <a:ext uri="{FF2B5EF4-FFF2-40B4-BE49-F238E27FC236}">
              <a16:creationId xmlns:a16="http://schemas.microsoft.com/office/drawing/2014/main" xmlns="" id="{00000000-0008-0000-1400-0000F223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4563" name="Picture 4">
          <a:extLst>
            <a:ext uri="{FF2B5EF4-FFF2-40B4-BE49-F238E27FC236}">
              <a16:creationId xmlns:a16="http://schemas.microsoft.com/office/drawing/2014/main" xmlns="" id="{00000000-0008-0000-1400-0000F323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4564" name="Picture 5">
          <a:extLst>
            <a:ext uri="{FF2B5EF4-FFF2-40B4-BE49-F238E27FC236}">
              <a16:creationId xmlns:a16="http://schemas.microsoft.com/office/drawing/2014/main" xmlns="" id="{00000000-0008-0000-1400-0000F423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4565" name="Picture 6">
          <a:extLst>
            <a:ext uri="{FF2B5EF4-FFF2-40B4-BE49-F238E27FC236}">
              <a16:creationId xmlns:a16="http://schemas.microsoft.com/office/drawing/2014/main" xmlns="" id="{00000000-0008-0000-1400-0000F523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4566" name="Picture 7">
          <a:extLst>
            <a:ext uri="{FF2B5EF4-FFF2-40B4-BE49-F238E27FC236}">
              <a16:creationId xmlns:a16="http://schemas.microsoft.com/office/drawing/2014/main" xmlns="" id="{00000000-0008-0000-1400-0000F623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4567" name="Picture 8">
          <a:extLst>
            <a:ext uri="{FF2B5EF4-FFF2-40B4-BE49-F238E27FC236}">
              <a16:creationId xmlns:a16="http://schemas.microsoft.com/office/drawing/2014/main" xmlns="" id="{00000000-0008-0000-1400-0000F723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4568" name="Picture 9">
          <a:extLst>
            <a:ext uri="{FF2B5EF4-FFF2-40B4-BE49-F238E27FC236}">
              <a16:creationId xmlns:a16="http://schemas.microsoft.com/office/drawing/2014/main" xmlns="" id="{00000000-0008-0000-1400-0000F823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638175</xdr:colOff>
      <xdr:row>14</xdr:row>
      <xdr:rowOff>0</xdr:rowOff>
    </xdr:to>
    <xdr:sp macro="" textlink="">
      <xdr:nvSpPr>
        <xdr:cNvPr id="685063" name="Line 490">
          <a:extLst>
            <a:ext uri="{FF2B5EF4-FFF2-40B4-BE49-F238E27FC236}">
              <a16:creationId xmlns:a16="http://schemas.microsoft.com/office/drawing/2014/main" xmlns="" id="{00000000-0008-0000-1400-000007740A00}"/>
            </a:ext>
          </a:extLst>
        </xdr:cNvPr>
        <xdr:cNvSpPr>
          <a:spLocks noChangeShapeType="1"/>
        </xdr:cNvSpPr>
      </xdr:nvSpPr>
      <xdr:spPr bwMode="auto">
        <a:xfrm>
          <a:off x="4057650" y="3133725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638175</xdr:colOff>
      <xdr:row>14</xdr:row>
      <xdr:rowOff>0</xdr:rowOff>
    </xdr:to>
    <xdr:sp macro="" textlink="">
      <xdr:nvSpPr>
        <xdr:cNvPr id="685064" name="Line 490">
          <a:extLst>
            <a:ext uri="{FF2B5EF4-FFF2-40B4-BE49-F238E27FC236}">
              <a16:creationId xmlns:a16="http://schemas.microsoft.com/office/drawing/2014/main" xmlns="" id="{00000000-0008-0000-1400-000008740A00}"/>
            </a:ext>
          </a:extLst>
        </xdr:cNvPr>
        <xdr:cNvSpPr>
          <a:spLocks noChangeShapeType="1"/>
        </xdr:cNvSpPr>
      </xdr:nvSpPr>
      <xdr:spPr bwMode="auto">
        <a:xfrm>
          <a:off x="4057650" y="3133725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1407</xdr:colOff>
      <xdr:row>7</xdr:row>
      <xdr:rowOff>108617</xdr:rowOff>
    </xdr:from>
    <xdr:to>
      <xdr:col>4</xdr:col>
      <xdr:colOff>1</xdr:colOff>
      <xdr:row>7</xdr:row>
      <xdr:rowOff>111130</xdr:rowOff>
    </xdr:to>
    <xdr:sp macro="" textlink="">
      <xdr:nvSpPr>
        <xdr:cNvPr id="23" name="Line 490">
          <a:extLst>
            <a:ext uri="{FF2B5EF4-FFF2-40B4-BE49-F238E27FC236}">
              <a16:creationId xmlns:a16="http://schemas.microsoft.com/office/drawing/2014/main" xmlns="" id="{00000000-0008-0000-1400-000017000000}"/>
            </a:ext>
          </a:extLst>
        </xdr:cNvPr>
        <xdr:cNvSpPr>
          <a:spLocks noChangeShapeType="1"/>
        </xdr:cNvSpPr>
      </xdr:nvSpPr>
      <xdr:spPr bwMode="auto">
        <a:xfrm flipV="1">
          <a:off x="992007" y="1775492"/>
          <a:ext cx="1332094" cy="251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1405</xdr:colOff>
      <xdr:row>7</xdr:row>
      <xdr:rowOff>111130</xdr:rowOff>
    </xdr:from>
    <xdr:to>
      <xdr:col>10</xdr:col>
      <xdr:colOff>8658</xdr:colOff>
      <xdr:row>7</xdr:row>
      <xdr:rowOff>112568</xdr:rowOff>
    </xdr:to>
    <xdr:sp macro="" textlink="">
      <xdr:nvSpPr>
        <xdr:cNvPr id="25" name="Line 490">
          <a:extLst>
            <a:ext uri="{FF2B5EF4-FFF2-40B4-BE49-F238E27FC236}">
              <a16:creationId xmlns:a16="http://schemas.microsoft.com/office/drawing/2014/main" xmlns="" id="{00000000-0008-0000-1400-000019000000}"/>
            </a:ext>
          </a:extLst>
        </xdr:cNvPr>
        <xdr:cNvSpPr>
          <a:spLocks noChangeShapeType="1"/>
        </xdr:cNvSpPr>
      </xdr:nvSpPr>
      <xdr:spPr bwMode="auto">
        <a:xfrm>
          <a:off x="4053860" y="1773675"/>
          <a:ext cx="2007503" cy="143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1407</xdr:colOff>
      <xdr:row>10</xdr:row>
      <xdr:rowOff>108617</xdr:rowOff>
    </xdr:from>
    <xdr:to>
      <xdr:col>4</xdr:col>
      <xdr:colOff>1</xdr:colOff>
      <xdr:row>10</xdr:row>
      <xdr:rowOff>111130</xdr:rowOff>
    </xdr:to>
    <xdr:sp macro="" textlink="">
      <xdr:nvSpPr>
        <xdr:cNvPr id="26" name="Line 490">
          <a:extLst>
            <a:ext uri="{FF2B5EF4-FFF2-40B4-BE49-F238E27FC236}">
              <a16:creationId xmlns:a16="http://schemas.microsoft.com/office/drawing/2014/main" xmlns="" id="{00000000-0008-0000-1400-00001A000000}"/>
            </a:ext>
          </a:extLst>
        </xdr:cNvPr>
        <xdr:cNvSpPr>
          <a:spLocks noChangeShapeType="1"/>
        </xdr:cNvSpPr>
      </xdr:nvSpPr>
      <xdr:spPr bwMode="auto">
        <a:xfrm flipV="1">
          <a:off x="992007" y="2404142"/>
          <a:ext cx="1332094" cy="251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1</xdr:colOff>
      <xdr:row>10</xdr:row>
      <xdr:rowOff>108619</xdr:rowOff>
    </xdr:from>
    <xdr:to>
      <xdr:col>6</xdr:col>
      <xdr:colOff>8355</xdr:colOff>
      <xdr:row>10</xdr:row>
      <xdr:rowOff>108621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xmlns="" id="{00000000-0008-0000-1400-00001B000000}"/>
            </a:ext>
          </a:extLst>
        </xdr:cNvPr>
        <xdr:cNvCxnSpPr/>
      </xdr:nvCxnSpPr>
      <xdr:spPr>
        <a:xfrm flipH="1">
          <a:off x="2324101" y="2404144"/>
          <a:ext cx="1341854" cy="2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119063</xdr:rowOff>
    </xdr:from>
    <xdr:to>
      <xdr:col>8</xdr:col>
      <xdr:colOff>0</xdr:colOff>
      <xdr:row>10</xdr:row>
      <xdr:rowOff>119065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xmlns="" id="{00000000-0008-0000-1400-00001C000000}"/>
            </a:ext>
          </a:extLst>
        </xdr:cNvPr>
        <xdr:cNvCxnSpPr/>
      </xdr:nvCxnSpPr>
      <xdr:spPr>
        <a:xfrm flipV="1">
          <a:off x="4057650" y="2414588"/>
          <a:ext cx="666750" cy="2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1406</xdr:colOff>
      <xdr:row>13</xdr:row>
      <xdr:rowOff>103909</xdr:rowOff>
    </xdr:from>
    <xdr:to>
      <xdr:col>6</xdr:col>
      <xdr:colOff>0</xdr:colOff>
      <xdr:row>13</xdr:row>
      <xdr:rowOff>111131</xdr:rowOff>
    </xdr:to>
    <xdr:sp macro="" textlink="">
      <xdr:nvSpPr>
        <xdr:cNvPr id="29" name="Line 490">
          <a:extLst>
            <a:ext uri="{FF2B5EF4-FFF2-40B4-BE49-F238E27FC236}">
              <a16:creationId xmlns:a16="http://schemas.microsoft.com/office/drawing/2014/main" xmlns="" id="{00000000-0008-0000-1400-00001D000000}"/>
            </a:ext>
          </a:extLst>
        </xdr:cNvPr>
        <xdr:cNvSpPr>
          <a:spLocks noChangeShapeType="1"/>
        </xdr:cNvSpPr>
      </xdr:nvSpPr>
      <xdr:spPr bwMode="auto">
        <a:xfrm flipV="1">
          <a:off x="988542" y="3013364"/>
          <a:ext cx="2665594" cy="722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1406</xdr:colOff>
      <xdr:row>13</xdr:row>
      <xdr:rowOff>107674</xdr:rowOff>
    </xdr:from>
    <xdr:to>
      <xdr:col>12</xdr:col>
      <xdr:colOff>8282</xdr:colOff>
      <xdr:row>13</xdr:row>
      <xdr:rowOff>111131</xdr:rowOff>
    </xdr:to>
    <xdr:sp macro="" textlink="">
      <xdr:nvSpPr>
        <xdr:cNvPr id="30" name="Line 490">
          <a:extLst>
            <a:ext uri="{FF2B5EF4-FFF2-40B4-BE49-F238E27FC236}">
              <a16:creationId xmlns:a16="http://schemas.microsoft.com/office/drawing/2014/main" xmlns="" id="{00000000-0008-0000-1400-00001E000000}"/>
            </a:ext>
          </a:extLst>
        </xdr:cNvPr>
        <xdr:cNvSpPr>
          <a:spLocks noChangeShapeType="1"/>
        </xdr:cNvSpPr>
      </xdr:nvSpPr>
      <xdr:spPr bwMode="auto">
        <a:xfrm flipV="1">
          <a:off x="5392556" y="3031849"/>
          <a:ext cx="2007126" cy="345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1407</xdr:colOff>
      <xdr:row>19</xdr:row>
      <xdr:rowOff>108617</xdr:rowOff>
    </xdr:from>
    <xdr:to>
      <xdr:col>4</xdr:col>
      <xdr:colOff>1</xdr:colOff>
      <xdr:row>19</xdr:row>
      <xdr:rowOff>111130</xdr:rowOff>
    </xdr:to>
    <xdr:sp macro="" textlink="">
      <xdr:nvSpPr>
        <xdr:cNvPr id="35" name="Line 490">
          <a:extLst>
            <a:ext uri="{FF2B5EF4-FFF2-40B4-BE49-F238E27FC236}">
              <a16:creationId xmlns:a16="http://schemas.microsoft.com/office/drawing/2014/main" xmlns="" id="{00000000-0008-0000-1400-000023000000}"/>
            </a:ext>
          </a:extLst>
        </xdr:cNvPr>
        <xdr:cNvSpPr>
          <a:spLocks noChangeShapeType="1"/>
        </xdr:cNvSpPr>
      </xdr:nvSpPr>
      <xdr:spPr bwMode="auto">
        <a:xfrm flipV="1">
          <a:off x="992007" y="4290092"/>
          <a:ext cx="1332094" cy="251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1407</xdr:colOff>
      <xdr:row>19</xdr:row>
      <xdr:rowOff>108617</xdr:rowOff>
    </xdr:from>
    <xdr:to>
      <xdr:col>6</xdr:col>
      <xdr:colOff>1</xdr:colOff>
      <xdr:row>19</xdr:row>
      <xdr:rowOff>111130</xdr:rowOff>
    </xdr:to>
    <xdr:sp macro="" textlink="">
      <xdr:nvSpPr>
        <xdr:cNvPr id="36" name="Line 490">
          <a:extLst>
            <a:ext uri="{FF2B5EF4-FFF2-40B4-BE49-F238E27FC236}">
              <a16:creationId xmlns:a16="http://schemas.microsoft.com/office/drawing/2014/main" xmlns="" id="{00000000-0008-0000-1400-000024000000}"/>
            </a:ext>
          </a:extLst>
        </xdr:cNvPr>
        <xdr:cNvSpPr>
          <a:spLocks noChangeShapeType="1"/>
        </xdr:cNvSpPr>
      </xdr:nvSpPr>
      <xdr:spPr bwMode="auto">
        <a:xfrm flipV="1">
          <a:off x="2325507" y="4290092"/>
          <a:ext cx="1332094" cy="251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1406</xdr:colOff>
      <xdr:row>19</xdr:row>
      <xdr:rowOff>107674</xdr:rowOff>
    </xdr:from>
    <xdr:to>
      <xdr:col>10</xdr:col>
      <xdr:colOff>8282</xdr:colOff>
      <xdr:row>19</xdr:row>
      <xdr:rowOff>111131</xdr:rowOff>
    </xdr:to>
    <xdr:sp macro="" textlink="">
      <xdr:nvSpPr>
        <xdr:cNvPr id="37" name="Line 490">
          <a:extLst>
            <a:ext uri="{FF2B5EF4-FFF2-40B4-BE49-F238E27FC236}">
              <a16:creationId xmlns:a16="http://schemas.microsoft.com/office/drawing/2014/main" xmlns="" id="{00000000-0008-0000-1400-000025000000}"/>
            </a:ext>
          </a:extLst>
        </xdr:cNvPr>
        <xdr:cNvSpPr>
          <a:spLocks noChangeShapeType="1"/>
        </xdr:cNvSpPr>
      </xdr:nvSpPr>
      <xdr:spPr bwMode="auto">
        <a:xfrm flipV="1">
          <a:off x="4059056" y="4289149"/>
          <a:ext cx="2007126" cy="345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8" name="Picture 1">
          <a:extLst>
            <a:ext uri="{FF2B5EF4-FFF2-40B4-BE49-F238E27FC236}">
              <a16:creationId xmlns:a16="http://schemas.microsoft.com/office/drawing/2014/main" xmlns="" id="{00000000-0008-0000-14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9" name="Picture 2">
          <a:extLst>
            <a:ext uri="{FF2B5EF4-FFF2-40B4-BE49-F238E27FC236}">
              <a16:creationId xmlns:a16="http://schemas.microsoft.com/office/drawing/2014/main" xmlns="" id="{00000000-0008-0000-14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0" name="Picture 3">
          <a:extLst>
            <a:ext uri="{FF2B5EF4-FFF2-40B4-BE49-F238E27FC236}">
              <a16:creationId xmlns:a16="http://schemas.microsoft.com/office/drawing/2014/main" xmlns="" id="{00000000-0008-0000-14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1" name="Picture 4">
          <a:extLst>
            <a:ext uri="{FF2B5EF4-FFF2-40B4-BE49-F238E27FC236}">
              <a16:creationId xmlns:a16="http://schemas.microsoft.com/office/drawing/2014/main" xmlns="" id="{00000000-0008-0000-14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xmlns="" id="{00000000-0008-0000-14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" name="Picture 6">
          <a:extLst>
            <a:ext uri="{FF2B5EF4-FFF2-40B4-BE49-F238E27FC236}">
              <a16:creationId xmlns:a16="http://schemas.microsoft.com/office/drawing/2014/main" xmlns="" id="{00000000-0008-0000-14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" name="Picture 7">
          <a:extLst>
            <a:ext uri="{FF2B5EF4-FFF2-40B4-BE49-F238E27FC236}">
              <a16:creationId xmlns:a16="http://schemas.microsoft.com/office/drawing/2014/main" xmlns="" id="{00000000-0008-0000-14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5" name="Picture 8">
          <a:extLst>
            <a:ext uri="{FF2B5EF4-FFF2-40B4-BE49-F238E27FC236}">
              <a16:creationId xmlns:a16="http://schemas.microsoft.com/office/drawing/2014/main" xmlns="" id="{00000000-0008-0000-14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6" name="Picture 9">
          <a:extLst>
            <a:ext uri="{FF2B5EF4-FFF2-40B4-BE49-F238E27FC236}">
              <a16:creationId xmlns:a16="http://schemas.microsoft.com/office/drawing/2014/main" xmlns="" id="{00000000-0008-0000-14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7" name="Picture 1">
          <a:extLst>
            <a:ext uri="{FF2B5EF4-FFF2-40B4-BE49-F238E27FC236}">
              <a16:creationId xmlns:a16="http://schemas.microsoft.com/office/drawing/2014/main" xmlns="" id="{00000000-0008-0000-14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8" name="Picture 2">
          <a:extLst>
            <a:ext uri="{FF2B5EF4-FFF2-40B4-BE49-F238E27FC236}">
              <a16:creationId xmlns:a16="http://schemas.microsoft.com/office/drawing/2014/main" xmlns="" id="{00000000-0008-0000-14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9" name="Picture 3">
          <a:extLst>
            <a:ext uri="{FF2B5EF4-FFF2-40B4-BE49-F238E27FC236}">
              <a16:creationId xmlns:a16="http://schemas.microsoft.com/office/drawing/2014/main" xmlns="" id="{00000000-0008-0000-14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0" name="Picture 4">
          <a:extLst>
            <a:ext uri="{FF2B5EF4-FFF2-40B4-BE49-F238E27FC236}">
              <a16:creationId xmlns:a16="http://schemas.microsoft.com/office/drawing/2014/main" xmlns="" id="{00000000-0008-0000-14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1" name="Picture 5">
          <a:extLst>
            <a:ext uri="{FF2B5EF4-FFF2-40B4-BE49-F238E27FC236}">
              <a16:creationId xmlns:a16="http://schemas.microsoft.com/office/drawing/2014/main" xmlns="" id="{00000000-0008-0000-14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2" name="Picture 6">
          <a:extLst>
            <a:ext uri="{FF2B5EF4-FFF2-40B4-BE49-F238E27FC236}">
              <a16:creationId xmlns:a16="http://schemas.microsoft.com/office/drawing/2014/main" xmlns="" id="{00000000-0008-0000-14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3" name="Picture 7">
          <a:extLst>
            <a:ext uri="{FF2B5EF4-FFF2-40B4-BE49-F238E27FC236}">
              <a16:creationId xmlns:a16="http://schemas.microsoft.com/office/drawing/2014/main" xmlns="" id="{00000000-0008-0000-14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4" name="Picture 8">
          <a:extLst>
            <a:ext uri="{FF2B5EF4-FFF2-40B4-BE49-F238E27FC236}">
              <a16:creationId xmlns:a16="http://schemas.microsoft.com/office/drawing/2014/main" xmlns="" id="{00000000-0008-0000-14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5" name="Picture 9">
          <a:extLst>
            <a:ext uri="{FF2B5EF4-FFF2-40B4-BE49-F238E27FC236}">
              <a16:creationId xmlns:a16="http://schemas.microsoft.com/office/drawing/2014/main" xmlns="" id="{00000000-0008-0000-14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16</xdr:row>
      <xdr:rowOff>111130</xdr:rowOff>
    </xdr:from>
    <xdr:to>
      <xdr:col>6</xdr:col>
      <xdr:colOff>0</xdr:colOff>
      <xdr:row>16</xdr:row>
      <xdr:rowOff>112568</xdr:rowOff>
    </xdr:to>
    <xdr:sp macro="" textlink="">
      <xdr:nvSpPr>
        <xdr:cNvPr id="56" name="Line 490">
          <a:extLst>
            <a:ext uri="{FF2B5EF4-FFF2-40B4-BE49-F238E27FC236}">
              <a16:creationId xmlns:a16="http://schemas.microsoft.com/office/drawing/2014/main" xmlns="" id="{00000000-0008-0000-1400-000038000000}"/>
            </a:ext>
          </a:extLst>
        </xdr:cNvPr>
        <xdr:cNvSpPr>
          <a:spLocks noChangeShapeType="1"/>
        </xdr:cNvSpPr>
      </xdr:nvSpPr>
      <xdr:spPr bwMode="auto">
        <a:xfrm flipV="1">
          <a:off x="1653886" y="3644039"/>
          <a:ext cx="2000250" cy="143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7</xdr:row>
      <xdr:rowOff>108573</xdr:rowOff>
    </xdr:from>
    <xdr:to>
      <xdr:col>12</xdr:col>
      <xdr:colOff>0</xdr:colOff>
      <xdr:row>7</xdr:row>
      <xdr:rowOff>118337</xdr:rowOff>
    </xdr:to>
    <xdr:sp macro="" textlink="">
      <xdr:nvSpPr>
        <xdr:cNvPr id="57" name="Line 38">
          <a:extLst>
            <a:ext uri="{FF2B5EF4-FFF2-40B4-BE49-F238E27FC236}">
              <a16:creationId xmlns:a16="http://schemas.microsoft.com/office/drawing/2014/main" xmlns="" id="{00000000-0008-0000-1400-000039000000}"/>
            </a:ext>
          </a:extLst>
        </xdr:cNvPr>
        <xdr:cNvSpPr>
          <a:spLocks noChangeShapeType="1"/>
        </xdr:cNvSpPr>
      </xdr:nvSpPr>
      <xdr:spPr bwMode="auto">
        <a:xfrm flipV="1">
          <a:off x="6052705" y="1771118"/>
          <a:ext cx="1333500" cy="97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19051</xdr:colOff>
      <xdr:row>10</xdr:row>
      <xdr:rowOff>122959</xdr:rowOff>
    </xdr:from>
    <xdr:to>
      <xdr:col>11</xdr:col>
      <xdr:colOff>9526</xdr:colOff>
      <xdr:row>10</xdr:row>
      <xdr:rowOff>122960</xdr:rowOff>
    </xdr:to>
    <xdr:sp macro="" textlink="">
      <xdr:nvSpPr>
        <xdr:cNvPr id="58" name="Line 38">
          <a:extLst>
            <a:ext uri="{FF2B5EF4-FFF2-40B4-BE49-F238E27FC236}">
              <a16:creationId xmlns:a16="http://schemas.microsoft.com/office/drawing/2014/main" xmlns="" id="{00000000-0008-0000-1400-00003A000000}"/>
            </a:ext>
          </a:extLst>
        </xdr:cNvPr>
        <xdr:cNvSpPr>
          <a:spLocks noChangeShapeType="1"/>
        </xdr:cNvSpPr>
      </xdr:nvSpPr>
      <xdr:spPr bwMode="auto">
        <a:xfrm>
          <a:off x="4738256" y="2408959"/>
          <a:ext cx="1990725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16</xdr:row>
      <xdr:rowOff>117234</xdr:rowOff>
    </xdr:from>
    <xdr:to>
      <xdr:col>12</xdr:col>
      <xdr:colOff>2428</xdr:colOff>
      <xdr:row>16</xdr:row>
      <xdr:rowOff>117234</xdr:rowOff>
    </xdr:to>
    <xdr:cxnSp macro="">
      <xdr:nvCxnSpPr>
        <xdr:cNvPr id="59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1400-00003B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3372" name="Picture 1">
          <a:extLst>
            <a:ext uri="{FF2B5EF4-FFF2-40B4-BE49-F238E27FC236}">
              <a16:creationId xmlns:a16="http://schemas.microsoft.com/office/drawing/2014/main" xmlns="" id="{00000000-0008-0000-1500-00005C4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3373" name="Picture 2">
          <a:extLst>
            <a:ext uri="{FF2B5EF4-FFF2-40B4-BE49-F238E27FC236}">
              <a16:creationId xmlns:a16="http://schemas.microsoft.com/office/drawing/2014/main" xmlns="" id="{00000000-0008-0000-1500-00005D4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3374" name="Picture 3">
          <a:extLst>
            <a:ext uri="{FF2B5EF4-FFF2-40B4-BE49-F238E27FC236}">
              <a16:creationId xmlns:a16="http://schemas.microsoft.com/office/drawing/2014/main" xmlns="" id="{00000000-0008-0000-1500-00005E4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3375" name="Picture 4">
          <a:extLst>
            <a:ext uri="{FF2B5EF4-FFF2-40B4-BE49-F238E27FC236}">
              <a16:creationId xmlns:a16="http://schemas.microsoft.com/office/drawing/2014/main" xmlns="" id="{00000000-0008-0000-1500-00005F4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3376" name="Picture 5">
          <a:extLst>
            <a:ext uri="{FF2B5EF4-FFF2-40B4-BE49-F238E27FC236}">
              <a16:creationId xmlns:a16="http://schemas.microsoft.com/office/drawing/2014/main" xmlns="" id="{00000000-0008-0000-1500-0000604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3377" name="Picture 6">
          <a:extLst>
            <a:ext uri="{FF2B5EF4-FFF2-40B4-BE49-F238E27FC236}">
              <a16:creationId xmlns:a16="http://schemas.microsoft.com/office/drawing/2014/main" xmlns="" id="{00000000-0008-0000-1500-0000614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3378" name="Picture 7">
          <a:extLst>
            <a:ext uri="{FF2B5EF4-FFF2-40B4-BE49-F238E27FC236}">
              <a16:creationId xmlns:a16="http://schemas.microsoft.com/office/drawing/2014/main" xmlns="" id="{00000000-0008-0000-1500-0000624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3379" name="Picture 8">
          <a:extLst>
            <a:ext uri="{FF2B5EF4-FFF2-40B4-BE49-F238E27FC236}">
              <a16:creationId xmlns:a16="http://schemas.microsoft.com/office/drawing/2014/main" xmlns="" id="{00000000-0008-0000-1500-0000634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3380" name="Picture 9">
          <a:extLst>
            <a:ext uri="{FF2B5EF4-FFF2-40B4-BE49-F238E27FC236}">
              <a16:creationId xmlns:a16="http://schemas.microsoft.com/office/drawing/2014/main" xmlns="" id="{00000000-0008-0000-1500-0000644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3381" name="Picture 1">
          <a:extLst>
            <a:ext uri="{FF2B5EF4-FFF2-40B4-BE49-F238E27FC236}">
              <a16:creationId xmlns:a16="http://schemas.microsoft.com/office/drawing/2014/main" xmlns="" id="{00000000-0008-0000-1500-0000654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3382" name="Picture 2">
          <a:extLst>
            <a:ext uri="{FF2B5EF4-FFF2-40B4-BE49-F238E27FC236}">
              <a16:creationId xmlns:a16="http://schemas.microsoft.com/office/drawing/2014/main" xmlns="" id="{00000000-0008-0000-1500-0000664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3383" name="Picture 3">
          <a:extLst>
            <a:ext uri="{FF2B5EF4-FFF2-40B4-BE49-F238E27FC236}">
              <a16:creationId xmlns:a16="http://schemas.microsoft.com/office/drawing/2014/main" xmlns="" id="{00000000-0008-0000-1500-0000674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3384" name="Picture 4">
          <a:extLst>
            <a:ext uri="{FF2B5EF4-FFF2-40B4-BE49-F238E27FC236}">
              <a16:creationId xmlns:a16="http://schemas.microsoft.com/office/drawing/2014/main" xmlns="" id="{00000000-0008-0000-1500-0000684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3385" name="Picture 5">
          <a:extLst>
            <a:ext uri="{FF2B5EF4-FFF2-40B4-BE49-F238E27FC236}">
              <a16:creationId xmlns:a16="http://schemas.microsoft.com/office/drawing/2014/main" xmlns="" id="{00000000-0008-0000-1500-0000694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3386" name="Picture 6">
          <a:extLst>
            <a:ext uri="{FF2B5EF4-FFF2-40B4-BE49-F238E27FC236}">
              <a16:creationId xmlns:a16="http://schemas.microsoft.com/office/drawing/2014/main" xmlns="" id="{00000000-0008-0000-1500-00006A4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3387" name="Picture 7">
          <a:extLst>
            <a:ext uri="{FF2B5EF4-FFF2-40B4-BE49-F238E27FC236}">
              <a16:creationId xmlns:a16="http://schemas.microsoft.com/office/drawing/2014/main" xmlns="" id="{00000000-0008-0000-1500-00006B4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3388" name="Picture 8">
          <a:extLst>
            <a:ext uri="{FF2B5EF4-FFF2-40B4-BE49-F238E27FC236}">
              <a16:creationId xmlns:a16="http://schemas.microsoft.com/office/drawing/2014/main" xmlns="" id="{00000000-0008-0000-1500-00006C4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3389" name="Picture 9">
          <a:extLst>
            <a:ext uri="{FF2B5EF4-FFF2-40B4-BE49-F238E27FC236}">
              <a16:creationId xmlns:a16="http://schemas.microsoft.com/office/drawing/2014/main" xmlns="" id="{00000000-0008-0000-1500-00006D4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388845</xdr:colOff>
      <xdr:row>14</xdr:row>
      <xdr:rowOff>14007</xdr:rowOff>
    </xdr:from>
    <xdr:to>
      <xdr:col>8</xdr:col>
      <xdr:colOff>661148</xdr:colOff>
      <xdr:row>14</xdr:row>
      <xdr:rowOff>14007</xdr:rowOff>
    </xdr:to>
    <xdr:cxnSp macro="">
      <xdr:nvCxnSpPr>
        <xdr:cNvPr id="20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1500-000014000000}"/>
            </a:ext>
          </a:extLst>
        </xdr:cNvPr>
        <xdr:cNvCxnSpPr>
          <a:cxnSpLocks noChangeShapeType="1"/>
        </xdr:cNvCxnSpPr>
      </xdr:nvCxnSpPr>
      <xdr:spPr bwMode="auto">
        <a:xfrm flipV="1">
          <a:off x="4046445" y="3147732"/>
          <a:ext cx="133910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</xdr:col>
      <xdr:colOff>9524</xdr:colOff>
      <xdr:row>7</xdr:row>
      <xdr:rowOff>104774</xdr:rowOff>
    </xdr:from>
    <xdr:to>
      <xdr:col>5</xdr:col>
      <xdr:colOff>666749</xdr:colOff>
      <xdr:row>7</xdr:row>
      <xdr:rowOff>107673</xdr:rowOff>
    </xdr:to>
    <xdr:sp macro="" textlink="">
      <xdr:nvSpPr>
        <xdr:cNvPr id="21" name="Line 490">
          <a:extLst>
            <a:ext uri="{FF2B5EF4-FFF2-40B4-BE49-F238E27FC236}">
              <a16:creationId xmlns:a16="http://schemas.microsoft.com/office/drawing/2014/main" xmlns="" id="{00000000-0008-0000-1500-000015000000}"/>
            </a:ext>
          </a:extLst>
        </xdr:cNvPr>
        <xdr:cNvSpPr>
          <a:spLocks noChangeShapeType="1"/>
        </xdr:cNvSpPr>
      </xdr:nvSpPr>
      <xdr:spPr bwMode="auto">
        <a:xfrm>
          <a:off x="1666874" y="1771649"/>
          <a:ext cx="1990725" cy="289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9524</xdr:colOff>
      <xdr:row>7</xdr:row>
      <xdr:rowOff>114298</xdr:rowOff>
    </xdr:from>
    <xdr:to>
      <xdr:col>11</xdr:col>
      <xdr:colOff>0</xdr:colOff>
      <xdr:row>7</xdr:row>
      <xdr:rowOff>114299</xdr:rowOff>
    </xdr:to>
    <xdr:sp macro="" textlink="">
      <xdr:nvSpPr>
        <xdr:cNvPr id="22" name="Line 490">
          <a:extLst>
            <a:ext uri="{FF2B5EF4-FFF2-40B4-BE49-F238E27FC236}">
              <a16:creationId xmlns:a16="http://schemas.microsoft.com/office/drawing/2014/main" xmlns="" id="{00000000-0008-0000-1500-000016000000}"/>
            </a:ext>
          </a:extLst>
        </xdr:cNvPr>
        <xdr:cNvSpPr>
          <a:spLocks noChangeShapeType="1"/>
        </xdr:cNvSpPr>
      </xdr:nvSpPr>
      <xdr:spPr bwMode="auto">
        <a:xfrm>
          <a:off x="4733924" y="1781173"/>
          <a:ext cx="1990726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657224</xdr:colOff>
      <xdr:row>10</xdr:row>
      <xdr:rowOff>104775</xdr:rowOff>
    </xdr:from>
    <xdr:to>
      <xdr:col>6</xdr:col>
      <xdr:colOff>0</xdr:colOff>
      <xdr:row>10</xdr:row>
      <xdr:rowOff>114299</xdr:rowOff>
    </xdr:to>
    <xdr:sp macro="" textlink="">
      <xdr:nvSpPr>
        <xdr:cNvPr id="23" name="Line 490">
          <a:extLst>
            <a:ext uri="{FF2B5EF4-FFF2-40B4-BE49-F238E27FC236}">
              <a16:creationId xmlns:a16="http://schemas.microsoft.com/office/drawing/2014/main" xmlns="" id="{00000000-0008-0000-1500-000017000000}"/>
            </a:ext>
          </a:extLst>
        </xdr:cNvPr>
        <xdr:cNvSpPr>
          <a:spLocks noChangeShapeType="1"/>
        </xdr:cNvSpPr>
      </xdr:nvSpPr>
      <xdr:spPr bwMode="auto">
        <a:xfrm flipV="1">
          <a:off x="1647824" y="2400300"/>
          <a:ext cx="2009776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657224</xdr:colOff>
      <xdr:row>13</xdr:row>
      <xdr:rowOff>107673</xdr:rowOff>
    </xdr:from>
    <xdr:to>
      <xdr:col>5</xdr:col>
      <xdr:colOff>666749</xdr:colOff>
      <xdr:row>13</xdr:row>
      <xdr:rowOff>114299</xdr:rowOff>
    </xdr:to>
    <xdr:sp macro="" textlink="">
      <xdr:nvSpPr>
        <xdr:cNvPr id="24" name="Line 490">
          <a:extLst>
            <a:ext uri="{FF2B5EF4-FFF2-40B4-BE49-F238E27FC236}">
              <a16:creationId xmlns:a16="http://schemas.microsoft.com/office/drawing/2014/main" xmlns="" id="{00000000-0008-0000-1500-000018000000}"/>
            </a:ext>
          </a:extLst>
        </xdr:cNvPr>
        <xdr:cNvSpPr>
          <a:spLocks noChangeShapeType="1"/>
        </xdr:cNvSpPr>
      </xdr:nvSpPr>
      <xdr:spPr bwMode="auto">
        <a:xfrm flipV="1">
          <a:off x="1647824" y="3031848"/>
          <a:ext cx="2009775" cy="662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0</xdr:colOff>
      <xdr:row>16</xdr:row>
      <xdr:rowOff>104774</xdr:rowOff>
    </xdr:from>
    <xdr:to>
      <xdr:col>6</xdr:col>
      <xdr:colOff>0</xdr:colOff>
      <xdr:row>16</xdr:row>
      <xdr:rowOff>107673</xdr:rowOff>
    </xdr:to>
    <xdr:sp macro="" textlink="">
      <xdr:nvSpPr>
        <xdr:cNvPr id="27" name="Line 490">
          <a:extLst>
            <a:ext uri="{FF2B5EF4-FFF2-40B4-BE49-F238E27FC236}">
              <a16:creationId xmlns:a16="http://schemas.microsoft.com/office/drawing/2014/main" xmlns="" id="{00000000-0008-0000-1500-00001B000000}"/>
            </a:ext>
          </a:extLst>
        </xdr:cNvPr>
        <xdr:cNvSpPr>
          <a:spLocks noChangeShapeType="1"/>
        </xdr:cNvSpPr>
      </xdr:nvSpPr>
      <xdr:spPr bwMode="auto">
        <a:xfrm>
          <a:off x="1657350" y="3657599"/>
          <a:ext cx="2000250" cy="289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9525</xdr:colOff>
      <xdr:row>16</xdr:row>
      <xdr:rowOff>104775</xdr:rowOff>
    </xdr:from>
    <xdr:to>
      <xdr:col>10</xdr:col>
      <xdr:colOff>666749</xdr:colOff>
      <xdr:row>16</xdr:row>
      <xdr:rowOff>107673</xdr:rowOff>
    </xdr:to>
    <xdr:sp macro="" textlink="">
      <xdr:nvSpPr>
        <xdr:cNvPr id="28" name="Line 490">
          <a:extLst>
            <a:ext uri="{FF2B5EF4-FFF2-40B4-BE49-F238E27FC236}">
              <a16:creationId xmlns:a16="http://schemas.microsoft.com/office/drawing/2014/main" xmlns="" id="{00000000-0008-0000-1500-00001C000000}"/>
            </a:ext>
          </a:extLst>
        </xdr:cNvPr>
        <xdr:cNvSpPr>
          <a:spLocks noChangeShapeType="1"/>
        </xdr:cNvSpPr>
      </xdr:nvSpPr>
      <xdr:spPr bwMode="auto">
        <a:xfrm>
          <a:off x="4733925" y="3657600"/>
          <a:ext cx="1990724" cy="289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657224</xdr:colOff>
      <xdr:row>19</xdr:row>
      <xdr:rowOff>114298</xdr:rowOff>
    </xdr:from>
    <xdr:to>
      <xdr:col>6</xdr:col>
      <xdr:colOff>0</xdr:colOff>
      <xdr:row>19</xdr:row>
      <xdr:rowOff>114299</xdr:rowOff>
    </xdr:to>
    <xdr:sp macro="" textlink="">
      <xdr:nvSpPr>
        <xdr:cNvPr id="29" name="Line 490">
          <a:extLst>
            <a:ext uri="{FF2B5EF4-FFF2-40B4-BE49-F238E27FC236}">
              <a16:creationId xmlns:a16="http://schemas.microsoft.com/office/drawing/2014/main" xmlns="" id="{00000000-0008-0000-1500-00001D000000}"/>
            </a:ext>
          </a:extLst>
        </xdr:cNvPr>
        <xdr:cNvSpPr>
          <a:spLocks noChangeShapeType="1"/>
        </xdr:cNvSpPr>
      </xdr:nvSpPr>
      <xdr:spPr bwMode="auto">
        <a:xfrm>
          <a:off x="1647824" y="4295773"/>
          <a:ext cx="2009776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1</xdr:colOff>
      <xdr:row>19</xdr:row>
      <xdr:rowOff>123824</xdr:rowOff>
    </xdr:from>
    <xdr:to>
      <xdr:col>11</xdr:col>
      <xdr:colOff>0</xdr:colOff>
      <xdr:row>19</xdr:row>
      <xdr:rowOff>133348</xdr:rowOff>
    </xdr:to>
    <xdr:sp macro="" textlink="">
      <xdr:nvSpPr>
        <xdr:cNvPr id="30" name="Line 490">
          <a:extLst>
            <a:ext uri="{FF2B5EF4-FFF2-40B4-BE49-F238E27FC236}">
              <a16:creationId xmlns:a16="http://schemas.microsoft.com/office/drawing/2014/main" xmlns="" id="{00000000-0008-0000-1500-00001E000000}"/>
            </a:ext>
          </a:extLst>
        </xdr:cNvPr>
        <xdr:cNvSpPr>
          <a:spLocks noChangeShapeType="1"/>
        </xdr:cNvSpPr>
      </xdr:nvSpPr>
      <xdr:spPr bwMode="auto">
        <a:xfrm flipV="1">
          <a:off x="4724401" y="4305299"/>
          <a:ext cx="2000249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1" name="Picture 1">
          <a:extLst>
            <a:ext uri="{FF2B5EF4-FFF2-40B4-BE49-F238E27FC236}">
              <a16:creationId xmlns:a16="http://schemas.microsoft.com/office/drawing/2014/main" xmlns="" id="{00000000-0008-0000-15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2" name="Picture 2">
          <a:extLst>
            <a:ext uri="{FF2B5EF4-FFF2-40B4-BE49-F238E27FC236}">
              <a16:creationId xmlns:a16="http://schemas.microsoft.com/office/drawing/2014/main" xmlns="" id="{00000000-0008-0000-15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3" name="Picture 3">
          <a:extLst>
            <a:ext uri="{FF2B5EF4-FFF2-40B4-BE49-F238E27FC236}">
              <a16:creationId xmlns:a16="http://schemas.microsoft.com/office/drawing/2014/main" xmlns="" id="{00000000-0008-0000-15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4" name="Picture 4">
          <a:extLst>
            <a:ext uri="{FF2B5EF4-FFF2-40B4-BE49-F238E27FC236}">
              <a16:creationId xmlns:a16="http://schemas.microsoft.com/office/drawing/2014/main" xmlns="" id="{00000000-0008-0000-15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xmlns="" id="{00000000-0008-0000-15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6" name="Picture 6">
          <a:extLst>
            <a:ext uri="{FF2B5EF4-FFF2-40B4-BE49-F238E27FC236}">
              <a16:creationId xmlns:a16="http://schemas.microsoft.com/office/drawing/2014/main" xmlns="" id="{00000000-0008-0000-15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7" name="Picture 7">
          <a:extLst>
            <a:ext uri="{FF2B5EF4-FFF2-40B4-BE49-F238E27FC236}">
              <a16:creationId xmlns:a16="http://schemas.microsoft.com/office/drawing/2014/main" xmlns="" id="{00000000-0008-0000-15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8" name="Picture 8">
          <a:extLst>
            <a:ext uri="{FF2B5EF4-FFF2-40B4-BE49-F238E27FC236}">
              <a16:creationId xmlns:a16="http://schemas.microsoft.com/office/drawing/2014/main" xmlns="" id="{00000000-0008-0000-15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9" name="Picture 9">
          <a:extLst>
            <a:ext uri="{FF2B5EF4-FFF2-40B4-BE49-F238E27FC236}">
              <a16:creationId xmlns:a16="http://schemas.microsoft.com/office/drawing/2014/main" xmlns="" id="{00000000-0008-0000-15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0" name="Picture 1">
          <a:extLst>
            <a:ext uri="{FF2B5EF4-FFF2-40B4-BE49-F238E27FC236}">
              <a16:creationId xmlns:a16="http://schemas.microsoft.com/office/drawing/2014/main" xmlns="" id="{00000000-0008-0000-15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1" name="Picture 2">
          <a:extLst>
            <a:ext uri="{FF2B5EF4-FFF2-40B4-BE49-F238E27FC236}">
              <a16:creationId xmlns:a16="http://schemas.microsoft.com/office/drawing/2014/main" xmlns="" id="{00000000-0008-0000-15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2" name="Picture 3">
          <a:extLst>
            <a:ext uri="{FF2B5EF4-FFF2-40B4-BE49-F238E27FC236}">
              <a16:creationId xmlns:a16="http://schemas.microsoft.com/office/drawing/2014/main" xmlns="" id="{00000000-0008-0000-15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" name="Picture 4">
          <a:extLst>
            <a:ext uri="{FF2B5EF4-FFF2-40B4-BE49-F238E27FC236}">
              <a16:creationId xmlns:a16="http://schemas.microsoft.com/office/drawing/2014/main" xmlns="" id="{00000000-0008-0000-15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" name="Picture 5">
          <a:extLst>
            <a:ext uri="{FF2B5EF4-FFF2-40B4-BE49-F238E27FC236}">
              <a16:creationId xmlns:a16="http://schemas.microsoft.com/office/drawing/2014/main" xmlns="" id="{00000000-0008-0000-15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5" name="Picture 6">
          <a:extLst>
            <a:ext uri="{FF2B5EF4-FFF2-40B4-BE49-F238E27FC236}">
              <a16:creationId xmlns:a16="http://schemas.microsoft.com/office/drawing/2014/main" xmlns="" id="{00000000-0008-0000-15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6" name="Picture 7">
          <a:extLst>
            <a:ext uri="{FF2B5EF4-FFF2-40B4-BE49-F238E27FC236}">
              <a16:creationId xmlns:a16="http://schemas.microsoft.com/office/drawing/2014/main" xmlns="" id="{00000000-0008-0000-15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7" name="Picture 8">
          <a:extLst>
            <a:ext uri="{FF2B5EF4-FFF2-40B4-BE49-F238E27FC236}">
              <a16:creationId xmlns:a16="http://schemas.microsoft.com/office/drawing/2014/main" xmlns="" id="{00000000-0008-0000-15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8" name="Picture 9">
          <a:extLst>
            <a:ext uri="{FF2B5EF4-FFF2-40B4-BE49-F238E27FC236}">
              <a16:creationId xmlns:a16="http://schemas.microsoft.com/office/drawing/2014/main" xmlns="" id="{00000000-0008-0000-15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9" name="Picture 1">
          <a:extLst>
            <a:ext uri="{FF2B5EF4-FFF2-40B4-BE49-F238E27FC236}">
              <a16:creationId xmlns:a16="http://schemas.microsoft.com/office/drawing/2014/main" xmlns="" id="{00000000-0008-0000-15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0" name="Picture 2">
          <a:extLst>
            <a:ext uri="{FF2B5EF4-FFF2-40B4-BE49-F238E27FC236}">
              <a16:creationId xmlns:a16="http://schemas.microsoft.com/office/drawing/2014/main" xmlns="" id="{00000000-0008-0000-15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1" name="Picture 3">
          <a:extLst>
            <a:ext uri="{FF2B5EF4-FFF2-40B4-BE49-F238E27FC236}">
              <a16:creationId xmlns:a16="http://schemas.microsoft.com/office/drawing/2014/main" xmlns="" id="{00000000-0008-0000-15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2" name="Picture 4">
          <a:extLst>
            <a:ext uri="{FF2B5EF4-FFF2-40B4-BE49-F238E27FC236}">
              <a16:creationId xmlns:a16="http://schemas.microsoft.com/office/drawing/2014/main" xmlns="" id="{00000000-0008-0000-15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3" name="Picture 5">
          <a:extLst>
            <a:ext uri="{FF2B5EF4-FFF2-40B4-BE49-F238E27FC236}">
              <a16:creationId xmlns:a16="http://schemas.microsoft.com/office/drawing/2014/main" xmlns="" id="{00000000-0008-0000-15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4" name="Picture 6">
          <a:extLst>
            <a:ext uri="{FF2B5EF4-FFF2-40B4-BE49-F238E27FC236}">
              <a16:creationId xmlns:a16="http://schemas.microsoft.com/office/drawing/2014/main" xmlns="" id="{00000000-0008-0000-15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5" name="Picture 7">
          <a:extLst>
            <a:ext uri="{FF2B5EF4-FFF2-40B4-BE49-F238E27FC236}">
              <a16:creationId xmlns:a16="http://schemas.microsoft.com/office/drawing/2014/main" xmlns="" id="{00000000-0008-0000-15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6" name="Picture 8">
          <a:extLst>
            <a:ext uri="{FF2B5EF4-FFF2-40B4-BE49-F238E27FC236}">
              <a16:creationId xmlns:a16="http://schemas.microsoft.com/office/drawing/2014/main" xmlns="" id="{00000000-0008-0000-15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7" name="Picture 9">
          <a:extLst>
            <a:ext uri="{FF2B5EF4-FFF2-40B4-BE49-F238E27FC236}">
              <a16:creationId xmlns:a16="http://schemas.microsoft.com/office/drawing/2014/main" xmlns="" id="{00000000-0008-0000-15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8" name="Picture 1">
          <a:extLst>
            <a:ext uri="{FF2B5EF4-FFF2-40B4-BE49-F238E27FC236}">
              <a16:creationId xmlns:a16="http://schemas.microsoft.com/office/drawing/2014/main" xmlns="" id="{00000000-0008-0000-15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9" name="Picture 2">
          <a:extLst>
            <a:ext uri="{FF2B5EF4-FFF2-40B4-BE49-F238E27FC236}">
              <a16:creationId xmlns:a16="http://schemas.microsoft.com/office/drawing/2014/main" xmlns="" id="{00000000-0008-0000-15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0" name="Picture 3">
          <a:extLst>
            <a:ext uri="{FF2B5EF4-FFF2-40B4-BE49-F238E27FC236}">
              <a16:creationId xmlns:a16="http://schemas.microsoft.com/office/drawing/2014/main" xmlns="" id="{00000000-0008-0000-15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1" name="Picture 4">
          <a:extLst>
            <a:ext uri="{FF2B5EF4-FFF2-40B4-BE49-F238E27FC236}">
              <a16:creationId xmlns:a16="http://schemas.microsoft.com/office/drawing/2014/main" xmlns="" id="{00000000-0008-0000-15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2" name="Picture 5">
          <a:extLst>
            <a:ext uri="{FF2B5EF4-FFF2-40B4-BE49-F238E27FC236}">
              <a16:creationId xmlns:a16="http://schemas.microsoft.com/office/drawing/2014/main" xmlns="" id="{00000000-0008-0000-15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3" name="Picture 6">
          <a:extLst>
            <a:ext uri="{FF2B5EF4-FFF2-40B4-BE49-F238E27FC236}">
              <a16:creationId xmlns:a16="http://schemas.microsoft.com/office/drawing/2014/main" xmlns="" id="{00000000-0008-0000-15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4" name="Picture 7">
          <a:extLst>
            <a:ext uri="{FF2B5EF4-FFF2-40B4-BE49-F238E27FC236}">
              <a16:creationId xmlns:a16="http://schemas.microsoft.com/office/drawing/2014/main" xmlns="" id="{00000000-0008-0000-15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" name="Picture 8">
          <a:extLst>
            <a:ext uri="{FF2B5EF4-FFF2-40B4-BE49-F238E27FC236}">
              <a16:creationId xmlns:a16="http://schemas.microsoft.com/office/drawing/2014/main" xmlns="" id="{00000000-0008-0000-15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" name="Picture 9">
          <a:extLst>
            <a:ext uri="{FF2B5EF4-FFF2-40B4-BE49-F238E27FC236}">
              <a16:creationId xmlns:a16="http://schemas.microsoft.com/office/drawing/2014/main" xmlns="" id="{00000000-0008-0000-15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10</xdr:row>
      <xdr:rowOff>117234</xdr:rowOff>
    </xdr:from>
    <xdr:to>
      <xdr:col>12</xdr:col>
      <xdr:colOff>2428</xdr:colOff>
      <xdr:row>10</xdr:row>
      <xdr:rowOff>117234</xdr:rowOff>
    </xdr:to>
    <xdr:cxnSp macro="">
      <xdr:nvCxnSpPr>
        <xdr:cNvPr id="67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1500-000043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1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1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1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1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1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1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xmlns="" id="{00000000-0008-0000-1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xmlns="" id="{00000000-0008-0000-1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xmlns="" id="{00000000-0008-0000-1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xmlns="" id="{00000000-0008-0000-1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xmlns="" id="{00000000-0008-0000-1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xmlns="" id="{00000000-0008-0000-1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xmlns="" id="{00000000-0008-0000-1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xmlns="" id="{00000000-0008-0000-1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9" name="Picture 9">
          <a:extLst>
            <a:ext uri="{FF2B5EF4-FFF2-40B4-BE49-F238E27FC236}">
              <a16:creationId xmlns:a16="http://schemas.microsoft.com/office/drawing/2014/main" xmlns="" id="{00000000-0008-0000-1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388845</xdr:colOff>
      <xdr:row>14</xdr:row>
      <xdr:rowOff>33057</xdr:rowOff>
    </xdr:from>
    <xdr:to>
      <xdr:col>8</xdr:col>
      <xdr:colOff>661148</xdr:colOff>
      <xdr:row>14</xdr:row>
      <xdr:rowOff>33057</xdr:rowOff>
    </xdr:to>
    <xdr:cxnSp macro="">
      <xdr:nvCxnSpPr>
        <xdr:cNvPr id="20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1600-000014000000}"/>
            </a:ext>
          </a:extLst>
        </xdr:cNvPr>
        <xdr:cNvCxnSpPr>
          <a:cxnSpLocks noChangeShapeType="1"/>
        </xdr:cNvCxnSpPr>
      </xdr:nvCxnSpPr>
      <xdr:spPr bwMode="auto">
        <a:xfrm flipV="1">
          <a:off x="4046445" y="3166782"/>
          <a:ext cx="133910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</xdr:col>
      <xdr:colOff>9524</xdr:colOff>
      <xdr:row>7</xdr:row>
      <xdr:rowOff>104774</xdr:rowOff>
    </xdr:from>
    <xdr:to>
      <xdr:col>5</xdr:col>
      <xdr:colOff>666749</xdr:colOff>
      <xdr:row>7</xdr:row>
      <xdr:rowOff>107673</xdr:rowOff>
    </xdr:to>
    <xdr:sp macro="" textlink="">
      <xdr:nvSpPr>
        <xdr:cNvPr id="21" name="Line 490">
          <a:extLst>
            <a:ext uri="{FF2B5EF4-FFF2-40B4-BE49-F238E27FC236}">
              <a16:creationId xmlns:a16="http://schemas.microsoft.com/office/drawing/2014/main" xmlns="" id="{00000000-0008-0000-1600-000015000000}"/>
            </a:ext>
          </a:extLst>
        </xdr:cNvPr>
        <xdr:cNvSpPr>
          <a:spLocks noChangeShapeType="1"/>
        </xdr:cNvSpPr>
      </xdr:nvSpPr>
      <xdr:spPr bwMode="auto">
        <a:xfrm>
          <a:off x="1666874" y="1771649"/>
          <a:ext cx="1990725" cy="289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9524</xdr:colOff>
      <xdr:row>7</xdr:row>
      <xdr:rowOff>114298</xdr:rowOff>
    </xdr:from>
    <xdr:to>
      <xdr:col>11</xdr:col>
      <xdr:colOff>0</xdr:colOff>
      <xdr:row>7</xdr:row>
      <xdr:rowOff>114299</xdr:rowOff>
    </xdr:to>
    <xdr:sp macro="" textlink="">
      <xdr:nvSpPr>
        <xdr:cNvPr id="22" name="Line 490">
          <a:extLst>
            <a:ext uri="{FF2B5EF4-FFF2-40B4-BE49-F238E27FC236}">
              <a16:creationId xmlns:a16="http://schemas.microsoft.com/office/drawing/2014/main" xmlns="" id="{00000000-0008-0000-1600-000016000000}"/>
            </a:ext>
          </a:extLst>
        </xdr:cNvPr>
        <xdr:cNvSpPr>
          <a:spLocks noChangeShapeType="1"/>
        </xdr:cNvSpPr>
      </xdr:nvSpPr>
      <xdr:spPr bwMode="auto">
        <a:xfrm>
          <a:off x="4733924" y="1781173"/>
          <a:ext cx="1990726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657224</xdr:colOff>
      <xdr:row>10</xdr:row>
      <xdr:rowOff>104775</xdr:rowOff>
    </xdr:from>
    <xdr:to>
      <xdr:col>6</xdr:col>
      <xdr:colOff>0</xdr:colOff>
      <xdr:row>10</xdr:row>
      <xdr:rowOff>114299</xdr:rowOff>
    </xdr:to>
    <xdr:sp macro="" textlink="">
      <xdr:nvSpPr>
        <xdr:cNvPr id="23" name="Line 490">
          <a:extLst>
            <a:ext uri="{FF2B5EF4-FFF2-40B4-BE49-F238E27FC236}">
              <a16:creationId xmlns:a16="http://schemas.microsoft.com/office/drawing/2014/main" xmlns="" id="{00000000-0008-0000-1600-000017000000}"/>
            </a:ext>
          </a:extLst>
        </xdr:cNvPr>
        <xdr:cNvSpPr>
          <a:spLocks noChangeShapeType="1"/>
        </xdr:cNvSpPr>
      </xdr:nvSpPr>
      <xdr:spPr bwMode="auto">
        <a:xfrm flipV="1">
          <a:off x="1647824" y="2400300"/>
          <a:ext cx="2009776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657224</xdr:colOff>
      <xdr:row>13</xdr:row>
      <xdr:rowOff>107673</xdr:rowOff>
    </xdr:from>
    <xdr:to>
      <xdr:col>5</xdr:col>
      <xdr:colOff>666749</xdr:colOff>
      <xdr:row>13</xdr:row>
      <xdr:rowOff>114299</xdr:rowOff>
    </xdr:to>
    <xdr:sp macro="" textlink="">
      <xdr:nvSpPr>
        <xdr:cNvPr id="24" name="Line 490">
          <a:extLst>
            <a:ext uri="{FF2B5EF4-FFF2-40B4-BE49-F238E27FC236}">
              <a16:creationId xmlns:a16="http://schemas.microsoft.com/office/drawing/2014/main" xmlns="" id="{00000000-0008-0000-1600-000018000000}"/>
            </a:ext>
          </a:extLst>
        </xdr:cNvPr>
        <xdr:cNvSpPr>
          <a:spLocks noChangeShapeType="1"/>
        </xdr:cNvSpPr>
      </xdr:nvSpPr>
      <xdr:spPr bwMode="auto">
        <a:xfrm flipV="1">
          <a:off x="1647824" y="3031848"/>
          <a:ext cx="2009775" cy="662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0</xdr:colOff>
      <xdr:row>16</xdr:row>
      <xdr:rowOff>104774</xdr:rowOff>
    </xdr:from>
    <xdr:to>
      <xdr:col>6</xdr:col>
      <xdr:colOff>0</xdr:colOff>
      <xdr:row>16</xdr:row>
      <xdr:rowOff>107673</xdr:rowOff>
    </xdr:to>
    <xdr:sp macro="" textlink="">
      <xdr:nvSpPr>
        <xdr:cNvPr id="25" name="Line 490">
          <a:extLst>
            <a:ext uri="{FF2B5EF4-FFF2-40B4-BE49-F238E27FC236}">
              <a16:creationId xmlns:a16="http://schemas.microsoft.com/office/drawing/2014/main" xmlns="" id="{00000000-0008-0000-1600-000019000000}"/>
            </a:ext>
          </a:extLst>
        </xdr:cNvPr>
        <xdr:cNvSpPr>
          <a:spLocks noChangeShapeType="1"/>
        </xdr:cNvSpPr>
      </xdr:nvSpPr>
      <xdr:spPr bwMode="auto">
        <a:xfrm>
          <a:off x="1657350" y="3657599"/>
          <a:ext cx="2000250" cy="289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9525</xdr:colOff>
      <xdr:row>16</xdr:row>
      <xdr:rowOff>104775</xdr:rowOff>
    </xdr:from>
    <xdr:to>
      <xdr:col>10</xdr:col>
      <xdr:colOff>666749</xdr:colOff>
      <xdr:row>16</xdr:row>
      <xdr:rowOff>107673</xdr:rowOff>
    </xdr:to>
    <xdr:sp macro="" textlink="">
      <xdr:nvSpPr>
        <xdr:cNvPr id="26" name="Line 490">
          <a:extLst>
            <a:ext uri="{FF2B5EF4-FFF2-40B4-BE49-F238E27FC236}">
              <a16:creationId xmlns:a16="http://schemas.microsoft.com/office/drawing/2014/main" xmlns="" id="{00000000-0008-0000-1600-00001A000000}"/>
            </a:ext>
          </a:extLst>
        </xdr:cNvPr>
        <xdr:cNvSpPr>
          <a:spLocks noChangeShapeType="1"/>
        </xdr:cNvSpPr>
      </xdr:nvSpPr>
      <xdr:spPr bwMode="auto">
        <a:xfrm>
          <a:off x="4733925" y="3657600"/>
          <a:ext cx="1990724" cy="289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657224</xdr:colOff>
      <xdr:row>19</xdr:row>
      <xdr:rowOff>114298</xdr:rowOff>
    </xdr:from>
    <xdr:to>
      <xdr:col>6</xdr:col>
      <xdr:colOff>0</xdr:colOff>
      <xdr:row>19</xdr:row>
      <xdr:rowOff>114299</xdr:rowOff>
    </xdr:to>
    <xdr:sp macro="" textlink="">
      <xdr:nvSpPr>
        <xdr:cNvPr id="27" name="Line 490">
          <a:extLst>
            <a:ext uri="{FF2B5EF4-FFF2-40B4-BE49-F238E27FC236}">
              <a16:creationId xmlns:a16="http://schemas.microsoft.com/office/drawing/2014/main" xmlns="" id="{00000000-0008-0000-1600-00001B000000}"/>
            </a:ext>
          </a:extLst>
        </xdr:cNvPr>
        <xdr:cNvSpPr>
          <a:spLocks noChangeShapeType="1"/>
        </xdr:cNvSpPr>
      </xdr:nvSpPr>
      <xdr:spPr bwMode="auto">
        <a:xfrm>
          <a:off x="1647824" y="4295773"/>
          <a:ext cx="2009776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657225</xdr:colOff>
      <xdr:row>19</xdr:row>
      <xdr:rowOff>114300</xdr:rowOff>
    </xdr:from>
    <xdr:to>
      <xdr:col>11</xdr:col>
      <xdr:colOff>0</xdr:colOff>
      <xdr:row>19</xdr:row>
      <xdr:rowOff>123825</xdr:rowOff>
    </xdr:to>
    <xdr:sp macro="" textlink="">
      <xdr:nvSpPr>
        <xdr:cNvPr id="28" name="Line 490">
          <a:extLst>
            <a:ext uri="{FF2B5EF4-FFF2-40B4-BE49-F238E27FC236}">
              <a16:creationId xmlns:a16="http://schemas.microsoft.com/office/drawing/2014/main" xmlns="" id="{00000000-0008-0000-1600-00001C000000}"/>
            </a:ext>
          </a:extLst>
        </xdr:cNvPr>
        <xdr:cNvSpPr>
          <a:spLocks noChangeShapeType="1"/>
        </xdr:cNvSpPr>
      </xdr:nvSpPr>
      <xdr:spPr bwMode="auto">
        <a:xfrm flipV="1">
          <a:off x="4714875" y="4295775"/>
          <a:ext cx="20097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9" name="Picture 1">
          <a:extLst>
            <a:ext uri="{FF2B5EF4-FFF2-40B4-BE49-F238E27FC236}">
              <a16:creationId xmlns:a16="http://schemas.microsoft.com/office/drawing/2014/main" xmlns="" id="{00000000-0008-0000-16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0" name="Picture 2">
          <a:extLst>
            <a:ext uri="{FF2B5EF4-FFF2-40B4-BE49-F238E27FC236}">
              <a16:creationId xmlns:a16="http://schemas.microsoft.com/office/drawing/2014/main" xmlns="" id="{00000000-0008-0000-16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1" name="Picture 3">
          <a:extLst>
            <a:ext uri="{FF2B5EF4-FFF2-40B4-BE49-F238E27FC236}">
              <a16:creationId xmlns:a16="http://schemas.microsoft.com/office/drawing/2014/main" xmlns="" id="{00000000-0008-0000-16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2" name="Picture 4">
          <a:extLst>
            <a:ext uri="{FF2B5EF4-FFF2-40B4-BE49-F238E27FC236}">
              <a16:creationId xmlns:a16="http://schemas.microsoft.com/office/drawing/2014/main" xmlns="" id="{00000000-0008-0000-16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3" name="Picture 5">
          <a:extLst>
            <a:ext uri="{FF2B5EF4-FFF2-40B4-BE49-F238E27FC236}">
              <a16:creationId xmlns:a16="http://schemas.microsoft.com/office/drawing/2014/main" xmlns="" id="{00000000-0008-0000-16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4" name="Picture 6">
          <a:extLst>
            <a:ext uri="{FF2B5EF4-FFF2-40B4-BE49-F238E27FC236}">
              <a16:creationId xmlns:a16="http://schemas.microsoft.com/office/drawing/2014/main" xmlns="" id="{00000000-0008-0000-16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5" name="Picture 7">
          <a:extLst>
            <a:ext uri="{FF2B5EF4-FFF2-40B4-BE49-F238E27FC236}">
              <a16:creationId xmlns:a16="http://schemas.microsoft.com/office/drawing/2014/main" xmlns="" id="{00000000-0008-0000-16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6" name="Picture 8">
          <a:extLst>
            <a:ext uri="{FF2B5EF4-FFF2-40B4-BE49-F238E27FC236}">
              <a16:creationId xmlns:a16="http://schemas.microsoft.com/office/drawing/2014/main" xmlns="" id="{00000000-0008-0000-16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7" name="Picture 9">
          <a:extLst>
            <a:ext uri="{FF2B5EF4-FFF2-40B4-BE49-F238E27FC236}">
              <a16:creationId xmlns:a16="http://schemas.microsoft.com/office/drawing/2014/main" xmlns="" id="{00000000-0008-0000-16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8" name="Picture 1">
          <a:extLst>
            <a:ext uri="{FF2B5EF4-FFF2-40B4-BE49-F238E27FC236}">
              <a16:creationId xmlns:a16="http://schemas.microsoft.com/office/drawing/2014/main" xmlns="" id="{00000000-0008-0000-16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9" name="Picture 2">
          <a:extLst>
            <a:ext uri="{FF2B5EF4-FFF2-40B4-BE49-F238E27FC236}">
              <a16:creationId xmlns:a16="http://schemas.microsoft.com/office/drawing/2014/main" xmlns="" id="{00000000-0008-0000-16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0" name="Picture 3">
          <a:extLst>
            <a:ext uri="{FF2B5EF4-FFF2-40B4-BE49-F238E27FC236}">
              <a16:creationId xmlns:a16="http://schemas.microsoft.com/office/drawing/2014/main" xmlns="" id="{00000000-0008-0000-16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1" name="Picture 4">
          <a:extLst>
            <a:ext uri="{FF2B5EF4-FFF2-40B4-BE49-F238E27FC236}">
              <a16:creationId xmlns:a16="http://schemas.microsoft.com/office/drawing/2014/main" xmlns="" id="{00000000-0008-0000-16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xmlns="" id="{00000000-0008-0000-16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" name="Picture 6">
          <a:extLst>
            <a:ext uri="{FF2B5EF4-FFF2-40B4-BE49-F238E27FC236}">
              <a16:creationId xmlns:a16="http://schemas.microsoft.com/office/drawing/2014/main" xmlns="" id="{00000000-0008-0000-16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" name="Picture 7">
          <a:extLst>
            <a:ext uri="{FF2B5EF4-FFF2-40B4-BE49-F238E27FC236}">
              <a16:creationId xmlns:a16="http://schemas.microsoft.com/office/drawing/2014/main" xmlns="" id="{00000000-0008-0000-16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5" name="Picture 8">
          <a:extLst>
            <a:ext uri="{FF2B5EF4-FFF2-40B4-BE49-F238E27FC236}">
              <a16:creationId xmlns:a16="http://schemas.microsoft.com/office/drawing/2014/main" xmlns="" id="{00000000-0008-0000-16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6" name="Picture 9">
          <a:extLst>
            <a:ext uri="{FF2B5EF4-FFF2-40B4-BE49-F238E27FC236}">
              <a16:creationId xmlns:a16="http://schemas.microsoft.com/office/drawing/2014/main" xmlns="" id="{00000000-0008-0000-16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7" name="Picture 1">
          <a:extLst>
            <a:ext uri="{FF2B5EF4-FFF2-40B4-BE49-F238E27FC236}">
              <a16:creationId xmlns:a16="http://schemas.microsoft.com/office/drawing/2014/main" xmlns="" id="{00000000-0008-0000-16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8" name="Picture 2">
          <a:extLst>
            <a:ext uri="{FF2B5EF4-FFF2-40B4-BE49-F238E27FC236}">
              <a16:creationId xmlns:a16="http://schemas.microsoft.com/office/drawing/2014/main" xmlns="" id="{00000000-0008-0000-16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9" name="Picture 3">
          <a:extLst>
            <a:ext uri="{FF2B5EF4-FFF2-40B4-BE49-F238E27FC236}">
              <a16:creationId xmlns:a16="http://schemas.microsoft.com/office/drawing/2014/main" xmlns="" id="{00000000-0008-0000-16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0" name="Picture 4">
          <a:extLst>
            <a:ext uri="{FF2B5EF4-FFF2-40B4-BE49-F238E27FC236}">
              <a16:creationId xmlns:a16="http://schemas.microsoft.com/office/drawing/2014/main" xmlns="" id="{00000000-0008-0000-16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1" name="Picture 5">
          <a:extLst>
            <a:ext uri="{FF2B5EF4-FFF2-40B4-BE49-F238E27FC236}">
              <a16:creationId xmlns:a16="http://schemas.microsoft.com/office/drawing/2014/main" xmlns="" id="{00000000-0008-0000-16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2" name="Picture 6">
          <a:extLst>
            <a:ext uri="{FF2B5EF4-FFF2-40B4-BE49-F238E27FC236}">
              <a16:creationId xmlns:a16="http://schemas.microsoft.com/office/drawing/2014/main" xmlns="" id="{00000000-0008-0000-16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3" name="Picture 7">
          <a:extLst>
            <a:ext uri="{FF2B5EF4-FFF2-40B4-BE49-F238E27FC236}">
              <a16:creationId xmlns:a16="http://schemas.microsoft.com/office/drawing/2014/main" xmlns="" id="{00000000-0008-0000-16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4" name="Picture 8">
          <a:extLst>
            <a:ext uri="{FF2B5EF4-FFF2-40B4-BE49-F238E27FC236}">
              <a16:creationId xmlns:a16="http://schemas.microsoft.com/office/drawing/2014/main" xmlns="" id="{00000000-0008-0000-16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5" name="Picture 9">
          <a:extLst>
            <a:ext uri="{FF2B5EF4-FFF2-40B4-BE49-F238E27FC236}">
              <a16:creationId xmlns:a16="http://schemas.microsoft.com/office/drawing/2014/main" xmlns="" id="{00000000-0008-0000-16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6" name="Picture 1">
          <a:extLst>
            <a:ext uri="{FF2B5EF4-FFF2-40B4-BE49-F238E27FC236}">
              <a16:creationId xmlns:a16="http://schemas.microsoft.com/office/drawing/2014/main" xmlns="" id="{00000000-0008-0000-16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7" name="Picture 2">
          <a:extLst>
            <a:ext uri="{FF2B5EF4-FFF2-40B4-BE49-F238E27FC236}">
              <a16:creationId xmlns:a16="http://schemas.microsoft.com/office/drawing/2014/main" xmlns="" id="{00000000-0008-0000-16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8" name="Picture 3">
          <a:extLst>
            <a:ext uri="{FF2B5EF4-FFF2-40B4-BE49-F238E27FC236}">
              <a16:creationId xmlns:a16="http://schemas.microsoft.com/office/drawing/2014/main" xmlns="" id="{00000000-0008-0000-16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9" name="Picture 4">
          <a:extLst>
            <a:ext uri="{FF2B5EF4-FFF2-40B4-BE49-F238E27FC236}">
              <a16:creationId xmlns:a16="http://schemas.microsoft.com/office/drawing/2014/main" xmlns="" id="{00000000-0008-0000-16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xmlns="" id="{00000000-0008-0000-16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1" name="Picture 6">
          <a:extLst>
            <a:ext uri="{FF2B5EF4-FFF2-40B4-BE49-F238E27FC236}">
              <a16:creationId xmlns:a16="http://schemas.microsoft.com/office/drawing/2014/main" xmlns="" id="{00000000-0008-0000-16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2" name="Picture 7">
          <a:extLst>
            <a:ext uri="{FF2B5EF4-FFF2-40B4-BE49-F238E27FC236}">
              <a16:creationId xmlns:a16="http://schemas.microsoft.com/office/drawing/2014/main" xmlns="" id="{00000000-0008-0000-16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3" name="Picture 8">
          <a:extLst>
            <a:ext uri="{FF2B5EF4-FFF2-40B4-BE49-F238E27FC236}">
              <a16:creationId xmlns:a16="http://schemas.microsoft.com/office/drawing/2014/main" xmlns="" id="{00000000-0008-0000-16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4" name="Picture 9">
          <a:extLst>
            <a:ext uri="{FF2B5EF4-FFF2-40B4-BE49-F238E27FC236}">
              <a16:creationId xmlns:a16="http://schemas.microsoft.com/office/drawing/2014/main" xmlns="" id="{00000000-0008-0000-16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13</xdr:row>
      <xdr:rowOff>95251</xdr:rowOff>
    </xdr:from>
    <xdr:to>
      <xdr:col>12</xdr:col>
      <xdr:colOff>647700</xdr:colOff>
      <xdr:row>13</xdr:row>
      <xdr:rowOff>95251</xdr:rowOff>
    </xdr:to>
    <xdr:sp macro="" textlink="">
      <xdr:nvSpPr>
        <xdr:cNvPr id="65" name="Line 490">
          <a:extLst>
            <a:ext uri="{FF2B5EF4-FFF2-40B4-BE49-F238E27FC236}">
              <a16:creationId xmlns:a16="http://schemas.microsoft.com/office/drawing/2014/main" xmlns="" id="{00000000-0008-0000-1600-000041000000}"/>
            </a:ext>
          </a:extLst>
        </xdr:cNvPr>
        <xdr:cNvSpPr>
          <a:spLocks noChangeShapeType="1"/>
        </xdr:cNvSpPr>
      </xdr:nvSpPr>
      <xdr:spPr bwMode="auto">
        <a:xfrm>
          <a:off x="5391150" y="3019426"/>
          <a:ext cx="264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10</xdr:row>
      <xdr:rowOff>117234</xdr:rowOff>
    </xdr:from>
    <xdr:to>
      <xdr:col>12</xdr:col>
      <xdr:colOff>2428</xdr:colOff>
      <xdr:row>10</xdr:row>
      <xdr:rowOff>117234</xdr:rowOff>
    </xdr:to>
    <xdr:cxnSp macro="">
      <xdr:nvCxnSpPr>
        <xdr:cNvPr id="66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1600-000042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1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1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1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1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1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xmlns="" id="{00000000-0008-0000-1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xmlns="" id="{00000000-0008-0000-1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xmlns="" id="{00000000-0008-0000-1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xmlns="" id="{00000000-0008-0000-1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xmlns="" id="{00000000-0008-0000-1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xmlns="" id="{00000000-0008-0000-1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xmlns="" id="{00000000-0008-0000-1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xmlns="" id="{00000000-0008-0000-17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9" name="Picture 9">
          <a:extLst>
            <a:ext uri="{FF2B5EF4-FFF2-40B4-BE49-F238E27FC236}">
              <a16:creationId xmlns:a16="http://schemas.microsoft.com/office/drawing/2014/main" xmlns="" id="{00000000-0008-0000-17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8658</xdr:colOff>
      <xdr:row>7</xdr:row>
      <xdr:rowOff>112567</xdr:rowOff>
    </xdr:from>
    <xdr:to>
      <xdr:col>6</xdr:col>
      <xdr:colOff>0</xdr:colOff>
      <xdr:row>7</xdr:row>
      <xdr:rowOff>112568</xdr:rowOff>
    </xdr:to>
    <xdr:sp macro="" textlink="">
      <xdr:nvSpPr>
        <xdr:cNvPr id="49" name="Line 490">
          <a:extLst>
            <a:ext uri="{FF2B5EF4-FFF2-40B4-BE49-F238E27FC236}">
              <a16:creationId xmlns:a16="http://schemas.microsoft.com/office/drawing/2014/main" xmlns="" id="{00000000-0008-0000-1700-000031000000}"/>
            </a:ext>
          </a:extLst>
        </xdr:cNvPr>
        <xdr:cNvSpPr>
          <a:spLocks noChangeShapeType="1"/>
        </xdr:cNvSpPr>
      </xdr:nvSpPr>
      <xdr:spPr bwMode="auto">
        <a:xfrm>
          <a:off x="1662544" y="1775112"/>
          <a:ext cx="199159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1</xdr:colOff>
      <xdr:row>7</xdr:row>
      <xdr:rowOff>103908</xdr:rowOff>
    </xdr:from>
    <xdr:to>
      <xdr:col>10</xdr:col>
      <xdr:colOff>0</xdr:colOff>
      <xdr:row>7</xdr:row>
      <xdr:rowOff>103909</xdr:rowOff>
    </xdr:to>
    <xdr:sp macro="" textlink="">
      <xdr:nvSpPr>
        <xdr:cNvPr id="50" name="Line 490">
          <a:extLst>
            <a:ext uri="{FF2B5EF4-FFF2-40B4-BE49-F238E27FC236}">
              <a16:creationId xmlns:a16="http://schemas.microsoft.com/office/drawing/2014/main" xmlns="" id="{00000000-0008-0000-1700-000032000000}"/>
            </a:ext>
          </a:extLst>
        </xdr:cNvPr>
        <xdr:cNvSpPr>
          <a:spLocks noChangeShapeType="1"/>
        </xdr:cNvSpPr>
      </xdr:nvSpPr>
      <xdr:spPr bwMode="auto">
        <a:xfrm>
          <a:off x="4052456" y="1766453"/>
          <a:ext cx="2000249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17319</xdr:colOff>
      <xdr:row>10</xdr:row>
      <xdr:rowOff>112564</xdr:rowOff>
    </xdr:from>
    <xdr:to>
      <xdr:col>5</xdr:col>
      <xdr:colOff>0</xdr:colOff>
      <xdr:row>10</xdr:row>
      <xdr:rowOff>112567</xdr:rowOff>
    </xdr:to>
    <xdr:sp macro="" textlink="">
      <xdr:nvSpPr>
        <xdr:cNvPr id="51" name="Line 490">
          <a:extLst>
            <a:ext uri="{FF2B5EF4-FFF2-40B4-BE49-F238E27FC236}">
              <a16:creationId xmlns:a16="http://schemas.microsoft.com/office/drawing/2014/main" xmlns="" id="{00000000-0008-0000-1700-000033000000}"/>
            </a:ext>
          </a:extLst>
        </xdr:cNvPr>
        <xdr:cNvSpPr>
          <a:spLocks noChangeShapeType="1"/>
        </xdr:cNvSpPr>
      </xdr:nvSpPr>
      <xdr:spPr bwMode="auto">
        <a:xfrm>
          <a:off x="1004455" y="2398564"/>
          <a:ext cx="1982931" cy="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1407</xdr:colOff>
      <xdr:row>10</xdr:row>
      <xdr:rowOff>108617</xdr:rowOff>
    </xdr:from>
    <xdr:to>
      <xdr:col>9</xdr:col>
      <xdr:colOff>1</xdr:colOff>
      <xdr:row>10</xdr:row>
      <xdr:rowOff>111130</xdr:rowOff>
    </xdr:to>
    <xdr:sp macro="" textlink="">
      <xdr:nvSpPr>
        <xdr:cNvPr id="52" name="Line 490">
          <a:extLst>
            <a:ext uri="{FF2B5EF4-FFF2-40B4-BE49-F238E27FC236}">
              <a16:creationId xmlns:a16="http://schemas.microsoft.com/office/drawing/2014/main" xmlns="" id="{00000000-0008-0000-1700-000034000000}"/>
            </a:ext>
          </a:extLst>
        </xdr:cNvPr>
        <xdr:cNvSpPr>
          <a:spLocks noChangeShapeType="1"/>
        </xdr:cNvSpPr>
      </xdr:nvSpPr>
      <xdr:spPr bwMode="auto">
        <a:xfrm flipV="1">
          <a:off x="4059057" y="2404142"/>
          <a:ext cx="1332094" cy="251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1406</xdr:colOff>
      <xdr:row>10</xdr:row>
      <xdr:rowOff>107674</xdr:rowOff>
    </xdr:from>
    <xdr:to>
      <xdr:col>12</xdr:col>
      <xdr:colOff>8282</xdr:colOff>
      <xdr:row>10</xdr:row>
      <xdr:rowOff>111131</xdr:rowOff>
    </xdr:to>
    <xdr:sp macro="" textlink="">
      <xdr:nvSpPr>
        <xdr:cNvPr id="53" name="Line 490">
          <a:extLst>
            <a:ext uri="{FF2B5EF4-FFF2-40B4-BE49-F238E27FC236}">
              <a16:creationId xmlns:a16="http://schemas.microsoft.com/office/drawing/2014/main" xmlns="" id="{00000000-0008-0000-1700-000035000000}"/>
            </a:ext>
          </a:extLst>
        </xdr:cNvPr>
        <xdr:cNvSpPr>
          <a:spLocks noChangeShapeType="1"/>
        </xdr:cNvSpPr>
      </xdr:nvSpPr>
      <xdr:spPr bwMode="auto">
        <a:xfrm flipV="1">
          <a:off x="5392556" y="2403199"/>
          <a:ext cx="2007126" cy="345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666749</xdr:colOff>
      <xdr:row>13</xdr:row>
      <xdr:rowOff>103909</xdr:rowOff>
    </xdr:from>
    <xdr:to>
      <xdr:col>6</xdr:col>
      <xdr:colOff>8658</xdr:colOff>
      <xdr:row>13</xdr:row>
      <xdr:rowOff>112567</xdr:rowOff>
    </xdr:to>
    <xdr:sp macro="" textlink="">
      <xdr:nvSpPr>
        <xdr:cNvPr id="54" name="Line 490">
          <a:extLst>
            <a:ext uri="{FF2B5EF4-FFF2-40B4-BE49-F238E27FC236}">
              <a16:creationId xmlns:a16="http://schemas.microsoft.com/office/drawing/2014/main" xmlns="" id="{00000000-0008-0000-1700-000036000000}"/>
            </a:ext>
          </a:extLst>
        </xdr:cNvPr>
        <xdr:cNvSpPr>
          <a:spLocks noChangeShapeType="1"/>
        </xdr:cNvSpPr>
      </xdr:nvSpPr>
      <xdr:spPr bwMode="auto">
        <a:xfrm flipV="1">
          <a:off x="1653885" y="3013364"/>
          <a:ext cx="2008909" cy="865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14</xdr:row>
      <xdr:rowOff>5015</xdr:rowOff>
    </xdr:from>
    <xdr:to>
      <xdr:col>8</xdr:col>
      <xdr:colOff>638175</xdr:colOff>
      <xdr:row>14</xdr:row>
      <xdr:rowOff>5015</xdr:rowOff>
    </xdr:to>
    <xdr:sp macro="" textlink="">
      <xdr:nvSpPr>
        <xdr:cNvPr id="55" name="Line 490">
          <a:extLst>
            <a:ext uri="{FF2B5EF4-FFF2-40B4-BE49-F238E27FC236}">
              <a16:creationId xmlns:a16="http://schemas.microsoft.com/office/drawing/2014/main" xmlns="" id="{00000000-0008-0000-1700-000037000000}"/>
            </a:ext>
          </a:extLst>
        </xdr:cNvPr>
        <xdr:cNvSpPr>
          <a:spLocks noChangeShapeType="1"/>
        </xdr:cNvSpPr>
      </xdr:nvSpPr>
      <xdr:spPr bwMode="auto">
        <a:xfrm>
          <a:off x="4052455" y="3122288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1407</xdr:colOff>
      <xdr:row>13</xdr:row>
      <xdr:rowOff>108617</xdr:rowOff>
    </xdr:from>
    <xdr:to>
      <xdr:col>11</xdr:col>
      <xdr:colOff>1</xdr:colOff>
      <xdr:row>13</xdr:row>
      <xdr:rowOff>111130</xdr:rowOff>
    </xdr:to>
    <xdr:sp macro="" textlink="">
      <xdr:nvSpPr>
        <xdr:cNvPr id="56" name="Line 490">
          <a:extLst>
            <a:ext uri="{FF2B5EF4-FFF2-40B4-BE49-F238E27FC236}">
              <a16:creationId xmlns:a16="http://schemas.microsoft.com/office/drawing/2014/main" xmlns="" id="{00000000-0008-0000-1700-000038000000}"/>
            </a:ext>
          </a:extLst>
        </xdr:cNvPr>
        <xdr:cNvSpPr>
          <a:spLocks noChangeShapeType="1"/>
        </xdr:cNvSpPr>
      </xdr:nvSpPr>
      <xdr:spPr bwMode="auto">
        <a:xfrm flipV="1">
          <a:off x="5392557" y="3032792"/>
          <a:ext cx="1332094" cy="251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8659</xdr:colOff>
      <xdr:row>16</xdr:row>
      <xdr:rowOff>112568</xdr:rowOff>
    </xdr:from>
    <xdr:to>
      <xdr:col>4</xdr:col>
      <xdr:colOff>8660</xdr:colOff>
      <xdr:row>16</xdr:row>
      <xdr:rowOff>112568</xdr:rowOff>
    </xdr:to>
    <xdr:cxnSp macro="">
      <xdr:nvCxnSpPr>
        <xdr:cNvPr id="57" name="ลูกศรเชื่อมต่อแบบตรง 56">
          <a:extLst>
            <a:ext uri="{FF2B5EF4-FFF2-40B4-BE49-F238E27FC236}">
              <a16:creationId xmlns:a16="http://schemas.microsoft.com/office/drawing/2014/main" xmlns="" id="{00000000-0008-0000-1700-000039000000}"/>
            </a:ext>
          </a:extLst>
        </xdr:cNvPr>
        <xdr:cNvCxnSpPr/>
      </xdr:nvCxnSpPr>
      <xdr:spPr>
        <a:xfrm flipH="1">
          <a:off x="995795" y="3645477"/>
          <a:ext cx="1333501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119063</xdr:rowOff>
    </xdr:from>
    <xdr:to>
      <xdr:col>8</xdr:col>
      <xdr:colOff>0</xdr:colOff>
      <xdr:row>16</xdr:row>
      <xdr:rowOff>119065</xdr:rowOff>
    </xdr:to>
    <xdr:cxnSp macro="">
      <xdr:nvCxnSpPr>
        <xdr:cNvPr id="58" name="ลูกศรเชื่อมต่อแบบตรง 57">
          <a:extLst>
            <a:ext uri="{FF2B5EF4-FFF2-40B4-BE49-F238E27FC236}">
              <a16:creationId xmlns:a16="http://schemas.microsoft.com/office/drawing/2014/main" xmlns="" id="{00000000-0008-0000-1700-00003A000000}"/>
            </a:ext>
          </a:extLst>
        </xdr:cNvPr>
        <xdr:cNvCxnSpPr/>
      </xdr:nvCxnSpPr>
      <xdr:spPr>
        <a:xfrm flipV="1">
          <a:off x="4057650" y="3671888"/>
          <a:ext cx="666750" cy="2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658090</xdr:colOff>
      <xdr:row>19</xdr:row>
      <xdr:rowOff>103908</xdr:rowOff>
    </xdr:from>
    <xdr:to>
      <xdr:col>5</xdr:col>
      <xdr:colOff>666749</xdr:colOff>
      <xdr:row>19</xdr:row>
      <xdr:rowOff>107673</xdr:rowOff>
    </xdr:to>
    <xdr:sp macro="" textlink="">
      <xdr:nvSpPr>
        <xdr:cNvPr id="59" name="Line 490">
          <a:extLst>
            <a:ext uri="{FF2B5EF4-FFF2-40B4-BE49-F238E27FC236}">
              <a16:creationId xmlns:a16="http://schemas.microsoft.com/office/drawing/2014/main" xmlns="" id="{00000000-0008-0000-1700-00003B000000}"/>
            </a:ext>
          </a:extLst>
        </xdr:cNvPr>
        <xdr:cNvSpPr>
          <a:spLocks noChangeShapeType="1"/>
        </xdr:cNvSpPr>
      </xdr:nvSpPr>
      <xdr:spPr bwMode="auto">
        <a:xfrm>
          <a:off x="1645226" y="4260272"/>
          <a:ext cx="2008909" cy="37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1405</xdr:colOff>
      <xdr:row>19</xdr:row>
      <xdr:rowOff>111130</xdr:rowOff>
    </xdr:from>
    <xdr:to>
      <xdr:col>10</xdr:col>
      <xdr:colOff>8658</xdr:colOff>
      <xdr:row>19</xdr:row>
      <xdr:rowOff>112567</xdr:rowOff>
    </xdr:to>
    <xdr:sp macro="" textlink="">
      <xdr:nvSpPr>
        <xdr:cNvPr id="60" name="Line 490">
          <a:extLst>
            <a:ext uri="{FF2B5EF4-FFF2-40B4-BE49-F238E27FC236}">
              <a16:creationId xmlns:a16="http://schemas.microsoft.com/office/drawing/2014/main" xmlns="" id="{00000000-0008-0000-1700-00003C000000}"/>
            </a:ext>
          </a:extLst>
        </xdr:cNvPr>
        <xdr:cNvSpPr>
          <a:spLocks noChangeShapeType="1"/>
        </xdr:cNvSpPr>
      </xdr:nvSpPr>
      <xdr:spPr bwMode="auto">
        <a:xfrm>
          <a:off x="4053860" y="4267494"/>
          <a:ext cx="2007503" cy="143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1" name="Picture 1">
          <a:extLst>
            <a:ext uri="{FF2B5EF4-FFF2-40B4-BE49-F238E27FC236}">
              <a16:creationId xmlns:a16="http://schemas.microsoft.com/office/drawing/2014/main" xmlns="" id="{00000000-0008-0000-17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2" name="Picture 2">
          <a:extLst>
            <a:ext uri="{FF2B5EF4-FFF2-40B4-BE49-F238E27FC236}">
              <a16:creationId xmlns:a16="http://schemas.microsoft.com/office/drawing/2014/main" xmlns="" id="{00000000-0008-0000-17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3" name="Picture 3">
          <a:extLst>
            <a:ext uri="{FF2B5EF4-FFF2-40B4-BE49-F238E27FC236}">
              <a16:creationId xmlns:a16="http://schemas.microsoft.com/office/drawing/2014/main" xmlns="" id="{00000000-0008-0000-17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4" name="Picture 4">
          <a:extLst>
            <a:ext uri="{FF2B5EF4-FFF2-40B4-BE49-F238E27FC236}">
              <a16:creationId xmlns:a16="http://schemas.microsoft.com/office/drawing/2014/main" xmlns="" id="{00000000-0008-0000-17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xmlns="" id="{00000000-0008-0000-17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" name="Picture 6">
          <a:extLst>
            <a:ext uri="{FF2B5EF4-FFF2-40B4-BE49-F238E27FC236}">
              <a16:creationId xmlns:a16="http://schemas.microsoft.com/office/drawing/2014/main" xmlns="" id="{00000000-0008-0000-17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" name="Picture 7">
          <a:extLst>
            <a:ext uri="{FF2B5EF4-FFF2-40B4-BE49-F238E27FC236}">
              <a16:creationId xmlns:a16="http://schemas.microsoft.com/office/drawing/2014/main" xmlns="" id="{00000000-0008-0000-17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" name="Picture 8">
          <a:extLst>
            <a:ext uri="{FF2B5EF4-FFF2-40B4-BE49-F238E27FC236}">
              <a16:creationId xmlns:a16="http://schemas.microsoft.com/office/drawing/2014/main" xmlns="" id="{00000000-0008-0000-17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9" name="Picture 9">
          <a:extLst>
            <a:ext uri="{FF2B5EF4-FFF2-40B4-BE49-F238E27FC236}">
              <a16:creationId xmlns:a16="http://schemas.microsoft.com/office/drawing/2014/main" xmlns="" id="{00000000-0008-0000-17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0" name="Picture 1">
          <a:extLst>
            <a:ext uri="{FF2B5EF4-FFF2-40B4-BE49-F238E27FC236}">
              <a16:creationId xmlns:a16="http://schemas.microsoft.com/office/drawing/2014/main" xmlns="" id="{00000000-0008-0000-17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1" name="Picture 2">
          <a:extLst>
            <a:ext uri="{FF2B5EF4-FFF2-40B4-BE49-F238E27FC236}">
              <a16:creationId xmlns:a16="http://schemas.microsoft.com/office/drawing/2014/main" xmlns="" id="{00000000-0008-0000-17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2" name="Picture 3">
          <a:extLst>
            <a:ext uri="{FF2B5EF4-FFF2-40B4-BE49-F238E27FC236}">
              <a16:creationId xmlns:a16="http://schemas.microsoft.com/office/drawing/2014/main" xmlns="" id="{00000000-0008-0000-17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3" name="Picture 4">
          <a:extLst>
            <a:ext uri="{FF2B5EF4-FFF2-40B4-BE49-F238E27FC236}">
              <a16:creationId xmlns:a16="http://schemas.microsoft.com/office/drawing/2014/main" xmlns="" id="{00000000-0008-0000-17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4" name="Picture 5">
          <a:extLst>
            <a:ext uri="{FF2B5EF4-FFF2-40B4-BE49-F238E27FC236}">
              <a16:creationId xmlns:a16="http://schemas.microsoft.com/office/drawing/2014/main" xmlns="" id="{00000000-0008-0000-17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5" name="Picture 6">
          <a:extLst>
            <a:ext uri="{FF2B5EF4-FFF2-40B4-BE49-F238E27FC236}">
              <a16:creationId xmlns:a16="http://schemas.microsoft.com/office/drawing/2014/main" xmlns="" id="{00000000-0008-0000-17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6" name="Picture 7">
          <a:extLst>
            <a:ext uri="{FF2B5EF4-FFF2-40B4-BE49-F238E27FC236}">
              <a16:creationId xmlns:a16="http://schemas.microsoft.com/office/drawing/2014/main" xmlns="" id="{00000000-0008-0000-17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7" name="Picture 8">
          <a:extLst>
            <a:ext uri="{FF2B5EF4-FFF2-40B4-BE49-F238E27FC236}">
              <a16:creationId xmlns:a16="http://schemas.microsoft.com/office/drawing/2014/main" xmlns="" id="{00000000-0008-0000-17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8" name="Picture 9">
          <a:extLst>
            <a:ext uri="{FF2B5EF4-FFF2-40B4-BE49-F238E27FC236}">
              <a16:creationId xmlns:a16="http://schemas.microsoft.com/office/drawing/2014/main" xmlns="" id="{00000000-0008-0000-17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16</xdr:row>
      <xdr:rowOff>112569</xdr:rowOff>
    </xdr:from>
    <xdr:to>
      <xdr:col>6</xdr:col>
      <xdr:colOff>1</xdr:colOff>
      <xdr:row>16</xdr:row>
      <xdr:rowOff>112569</xdr:rowOff>
    </xdr:to>
    <xdr:cxnSp macro="">
      <xdr:nvCxnSpPr>
        <xdr:cNvPr id="79" name="ลูกศรเชื่อมต่อแบบตรง 78">
          <a:extLst>
            <a:ext uri="{FF2B5EF4-FFF2-40B4-BE49-F238E27FC236}">
              <a16:creationId xmlns:a16="http://schemas.microsoft.com/office/drawing/2014/main" xmlns="" id="{00000000-0008-0000-1700-00004F000000}"/>
            </a:ext>
          </a:extLst>
        </xdr:cNvPr>
        <xdr:cNvCxnSpPr/>
      </xdr:nvCxnSpPr>
      <xdr:spPr>
        <a:xfrm flipH="1">
          <a:off x="2320636" y="3645478"/>
          <a:ext cx="1333501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117234</xdr:rowOff>
    </xdr:from>
    <xdr:to>
      <xdr:col>12</xdr:col>
      <xdr:colOff>2428</xdr:colOff>
      <xdr:row>16</xdr:row>
      <xdr:rowOff>117234</xdr:rowOff>
    </xdr:to>
    <xdr:cxnSp macro="">
      <xdr:nvCxnSpPr>
        <xdr:cNvPr id="80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1700-000050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1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1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1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1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1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1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xmlns="" id="{00000000-0008-0000-1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xmlns="" id="{00000000-0008-0000-1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xmlns="" id="{00000000-0008-0000-1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xmlns="" id="{00000000-0008-0000-1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xmlns="" id="{00000000-0008-0000-18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xmlns="" id="{00000000-0008-0000-18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xmlns="" id="{00000000-0008-0000-18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xmlns="" id="{00000000-0008-0000-1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9" name="Picture 9">
          <a:extLst>
            <a:ext uri="{FF2B5EF4-FFF2-40B4-BE49-F238E27FC236}">
              <a16:creationId xmlns:a16="http://schemas.microsoft.com/office/drawing/2014/main" xmlns="" id="{00000000-0008-0000-18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8658</xdr:colOff>
      <xdr:row>7</xdr:row>
      <xdr:rowOff>112568</xdr:rowOff>
    </xdr:from>
    <xdr:to>
      <xdr:col>5</xdr:col>
      <xdr:colOff>658091</xdr:colOff>
      <xdr:row>7</xdr:row>
      <xdr:rowOff>112569</xdr:rowOff>
    </xdr:to>
    <xdr:sp macro="" textlink="">
      <xdr:nvSpPr>
        <xdr:cNvPr id="37" name="Line 490">
          <a:extLst>
            <a:ext uri="{FF2B5EF4-FFF2-40B4-BE49-F238E27FC236}">
              <a16:creationId xmlns:a16="http://schemas.microsoft.com/office/drawing/2014/main" xmlns="" id="{00000000-0008-0000-1800-000025000000}"/>
            </a:ext>
          </a:extLst>
        </xdr:cNvPr>
        <xdr:cNvSpPr>
          <a:spLocks noChangeShapeType="1"/>
        </xdr:cNvSpPr>
      </xdr:nvSpPr>
      <xdr:spPr bwMode="auto">
        <a:xfrm>
          <a:off x="1662544" y="1775113"/>
          <a:ext cx="1982933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1406</xdr:colOff>
      <xdr:row>7</xdr:row>
      <xdr:rowOff>107674</xdr:rowOff>
    </xdr:from>
    <xdr:to>
      <xdr:col>10</xdr:col>
      <xdr:colOff>8282</xdr:colOff>
      <xdr:row>7</xdr:row>
      <xdr:rowOff>111131</xdr:rowOff>
    </xdr:to>
    <xdr:sp macro="" textlink="">
      <xdr:nvSpPr>
        <xdr:cNvPr id="38" name="Line 490">
          <a:extLst>
            <a:ext uri="{FF2B5EF4-FFF2-40B4-BE49-F238E27FC236}">
              <a16:creationId xmlns:a16="http://schemas.microsoft.com/office/drawing/2014/main" xmlns="" id="{00000000-0008-0000-1800-000026000000}"/>
            </a:ext>
          </a:extLst>
        </xdr:cNvPr>
        <xdr:cNvSpPr>
          <a:spLocks noChangeShapeType="1"/>
        </xdr:cNvSpPr>
      </xdr:nvSpPr>
      <xdr:spPr bwMode="auto">
        <a:xfrm flipV="1">
          <a:off x="4059056" y="1774549"/>
          <a:ext cx="2007126" cy="345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8658</xdr:colOff>
      <xdr:row>10</xdr:row>
      <xdr:rowOff>112566</xdr:rowOff>
    </xdr:from>
    <xdr:to>
      <xdr:col>6</xdr:col>
      <xdr:colOff>0</xdr:colOff>
      <xdr:row>10</xdr:row>
      <xdr:rowOff>112567</xdr:rowOff>
    </xdr:to>
    <xdr:sp macro="" textlink="">
      <xdr:nvSpPr>
        <xdr:cNvPr id="39" name="Line 490">
          <a:extLst>
            <a:ext uri="{FF2B5EF4-FFF2-40B4-BE49-F238E27FC236}">
              <a16:creationId xmlns:a16="http://schemas.microsoft.com/office/drawing/2014/main" xmlns="" id="{00000000-0008-0000-1800-000027000000}"/>
            </a:ext>
          </a:extLst>
        </xdr:cNvPr>
        <xdr:cNvSpPr>
          <a:spLocks noChangeShapeType="1"/>
        </xdr:cNvSpPr>
      </xdr:nvSpPr>
      <xdr:spPr bwMode="auto">
        <a:xfrm>
          <a:off x="1662544" y="2398566"/>
          <a:ext cx="199159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17318</xdr:colOff>
      <xdr:row>10</xdr:row>
      <xdr:rowOff>103908</xdr:rowOff>
    </xdr:from>
    <xdr:to>
      <xdr:col>11</xdr:col>
      <xdr:colOff>0</xdr:colOff>
      <xdr:row>10</xdr:row>
      <xdr:rowOff>107673</xdr:rowOff>
    </xdr:to>
    <xdr:sp macro="" textlink="">
      <xdr:nvSpPr>
        <xdr:cNvPr id="40" name="Line 490">
          <a:extLst>
            <a:ext uri="{FF2B5EF4-FFF2-40B4-BE49-F238E27FC236}">
              <a16:creationId xmlns:a16="http://schemas.microsoft.com/office/drawing/2014/main" xmlns="" id="{00000000-0008-0000-1800-000028000000}"/>
            </a:ext>
          </a:extLst>
        </xdr:cNvPr>
        <xdr:cNvSpPr>
          <a:spLocks noChangeShapeType="1"/>
        </xdr:cNvSpPr>
      </xdr:nvSpPr>
      <xdr:spPr bwMode="auto">
        <a:xfrm>
          <a:off x="4736523" y="2389908"/>
          <a:ext cx="1982932" cy="37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0</xdr:colOff>
      <xdr:row>13</xdr:row>
      <xdr:rowOff>103908</xdr:rowOff>
    </xdr:from>
    <xdr:to>
      <xdr:col>6</xdr:col>
      <xdr:colOff>0</xdr:colOff>
      <xdr:row>13</xdr:row>
      <xdr:rowOff>107673</xdr:rowOff>
    </xdr:to>
    <xdr:sp macro="" textlink="">
      <xdr:nvSpPr>
        <xdr:cNvPr id="41" name="Line 490">
          <a:extLst>
            <a:ext uri="{FF2B5EF4-FFF2-40B4-BE49-F238E27FC236}">
              <a16:creationId xmlns:a16="http://schemas.microsoft.com/office/drawing/2014/main" xmlns="" id="{00000000-0008-0000-1800-000029000000}"/>
            </a:ext>
          </a:extLst>
        </xdr:cNvPr>
        <xdr:cNvSpPr>
          <a:spLocks noChangeShapeType="1"/>
        </xdr:cNvSpPr>
      </xdr:nvSpPr>
      <xdr:spPr bwMode="auto">
        <a:xfrm>
          <a:off x="1653886" y="3013363"/>
          <a:ext cx="2000250" cy="37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1406</xdr:colOff>
      <xdr:row>13</xdr:row>
      <xdr:rowOff>107674</xdr:rowOff>
    </xdr:from>
    <xdr:to>
      <xdr:col>12</xdr:col>
      <xdr:colOff>8282</xdr:colOff>
      <xdr:row>13</xdr:row>
      <xdr:rowOff>111131</xdr:rowOff>
    </xdr:to>
    <xdr:sp macro="" textlink="">
      <xdr:nvSpPr>
        <xdr:cNvPr id="43" name="Line 490">
          <a:extLst>
            <a:ext uri="{FF2B5EF4-FFF2-40B4-BE49-F238E27FC236}">
              <a16:creationId xmlns:a16="http://schemas.microsoft.com/office/drawing/2014/main" xmlns="" id="{00000000-0008-0000-1800-00002B000000}"/>
            </a:ext>
          </a:extLst>
        </xdr:cNvPr>
        <xdr:cNvSpPr>
          <a:spLocks noChangeShapeType="1"/>
        </xdr:cNvSpPr>
      </xdr:nvSpPr>
      <xdr:spPr bwMode="auto">
        <a:xfrm flipV="1">
          <a:off x="5392556" y="3031849"/>
          <a:ext cx="2007126" cy="345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8658</xdr:colOff>
      <xdr:row>16</xdr:row>
      <xdr:rowOff>103908</xdr:rowOff>
    </xdr:from>
    <xdr:to>
      <xdr:col>5</xdr:col>
      <xdr:colOff>666749</xdr:colOff>
      <xdr:row>16</xdr:row>
      <xdr:rowOff>107673</xdr:rowOff>
    </xdr:to>
    <xdr:sp macro="" textlink="">
      <xdr:nvSpPr>
        <xdr:cNvPr id="44" name="Line 490">
          <a:extLst>
            <a:ext uri="{FF2B5EF4-FFF2-40B4-BE49-F238E27FC236}">
              <a16:creationId xmlns:a16="http://schemas.microsoft.com/office/drawing/2014/main" xmlns="" id="{00000000-0008-0000-1800-00002C000000}"/>
            </a:ext>
          </a:extLst>
        </xdr:cNvPr>
        <xdr:cNvSpPr>
          <a:spLocks noChangeShapeType="1"/>
        </xdr:cNvSpPr>
      </xdr:nvSpPr>
      <xdr:spPr bwMode="auto">
        <a:xfrm>
          <a:off x="1662544" y="3636817"/>
          <a:ext cx="1991591" cy="37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8658</xdr:colOff>
      <xdr:row>19</xdr:row>
      <xdr:rowOff>112566</xdr:rowOff>
    </xdr:from>
    <xdr:to>
      <xdr:col>6</xdr:col>
      <xdr:colOff>8659</xdr:colOff>
      <xdr:row>19</xdr:row>
      <xdr:rowOff>112567</xdr:rowOff>
    </xdr:to>
    <xdr:sp macro="" textlink="">
      <xdr:nvSpPr>
        <xdr:cNvPr id="46" name="Line 490">
          <a:extLst>
            <a:ext uri="{FF2B5EF4-FFF2-40B4-BE49-F238E27FC236}">
              <a16:creationId xmlns:a16="http://schemas.microsoft.com/office/drawing/2014/main" xmlns="" id="{00000000-0008-0000-1800-00002E000000}"/>
            </a:ext>
          </a:extLst>
        </xdr:cNvPr>
        <xdr:cNvSpPr>
          <a:spLocks noChangeShapeType="1"/>
        </xdr:cNvSpPr>
      </xdr:nvSpPr>
      <xdr:spPr bwMode="auto">
        <a:xfrm>
          <a:off x="1662544" y="4268930"/>
          <a:ext cx="2000251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19</xdr:row>
      <xdr:rowOff>108619</xdr:rowOff>
    </xdr:from>
    <xdr:to>
      <xdr:col>9</xdr:col>
      <xdr:colOff>0</xdr:colOff>
      <xdr:row>19</xdr:row>
      <xdr:rowOff>111425</xdr:rowOff>
    </xdr:to>
    <xdr:sp macro="" textlink="">
      <xdr:nvSpPr>
        <xdr:cNvPr id="47" name="Line 490">
          <a:extLst>
            <a:ext uri="{FF2B5EF4-FFF2-40B4-BE49-F238E27FC236}">
              <a16:creationId xmlns:a16="http://schemas.microsoft.com/office/drawing/2014/main" xmlns="" id="{00000000-0008-0000-1800-00002F000000}"/>
            </a:ext>
          </a:extLst>
        </xdr:cNvPr>
        <xdr:cNvSpPr>
          <a:spLocks noChangeShapeType="1"/>
        </xdr:cNvSpPr>
      </xdr:nvSpPr>
      <xdr:spPr bwMode="auto">
        <a:xfrm>
          <a:off x="4057650" y="4290094"/>
          <a:ext cx="1333500" cy="280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8" name="Picture 1">
          <a:extLst>
            <a:ext uri="{FF2B5EF4-FFF2-40B4-BE49-F238E27FC236}">
              <a16:creationId xmlns:a16="http://schemas.microsoft.com/office/drawing/2014/main" xmlns="" id="{00000000-0008-0000-18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9" name="Picture 2">
          <a:extLst>
            <a:ext uri="{FF2B5EF4-FFF2-40B4-BE49-F238E27FC236}">
              <a16:creationId xmlns:a16="http://schemas.microsoft.com/office/drawing/2014/main" xmlns="" id="{00000000-0008-0000-18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0" name="Picture 3">
          <a:extLst>
            <a:ext uri="{FF2B5EF4-FFF2-40B4-BE49-F238E27FC236}">
              <a16:creationId xmlns:a16="http://schemas.microsoft.com/office/drawing/2014/main" xmlns="" id="{00000000-0008-0000-18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1" name="Picture 4">
          <a:extLst>
            <a:ext uri="{FF2B5EF4-FFF2-40B4-BE49-F238E27FC236}">
              <a16:creationId xmlns:a16="http://schemas.microsoft.com/office/drawing/2014/main" xmlns="" id="{00000000-0008-0000-18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xmlns="" id="{00000000-0008-0000-18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3" name="Picture 6">
          <a:extLst>
            <a:ext uri="{FF2B5EF4-FFF2-40B4-BE49-F238E27FC236}">
              <a16:creationId xmlns:a16="http://schemas.microsoft.com/office/drawing/2014/main" xmlns="" id="{00000000-0008-0000-18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4" name="Picture 7">
          <a:extLst>
            <a:ext uri="{FF2B5EF4-FFF2-40B4-BE49-F238E27FC236}">
              <a16:creationId xmlns:a16="http://schemas.microsoft.com/office/drawing/2014/main" xmlns="" id="{00000000-0008-0000-18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5" name="Picture 8">
          <a:extLst>
            <a:ext uri="{FF2B5EF4-FFF2-40B4-BE49-F238E27FC236}">
              <a16:creationId xmlns:a16="http://schemas.microsoft.com/office/drawing/2014/main" xmlns="" id="{00000000-0008-0000-18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6" name="Picture 9">
          <a:extLst>
            <a:ext uri="{FF2B5EF4-FFF2-40B4-BE49-F238E27FC236}">
              <a16:creationId xmlns:a16="http://schemas.microsoft.com/office/drawing/2014/main" xmlns="" id="{00000000-0008-0000-18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7" name="Picture 1">
          <a:extLst>
            <a:ext uri="{FF2B5EF4-FFF2-40B4-BE49-F238E27FC236}">
              <a16:creationId xmlns:a16="http://schemas.microsoft.com/office/drawing/2014/main" xmlns="" id="{00000000-0008-0000-18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8" name="Picture 2">
          <a:extLst>
            <a:ext uri="{FF2B5EF4-FFF2-40B4-BE49-F238E27FC236}">
              <a16:creationId xmlns:a16="http://schemas.microsoft.com/office/drawing/2014/main" xmlns="" id="{00000000-0008-0000-18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9" name="Picture 3">
          <a:extLst>
            <a:ext uri="{FF2B5EF4-FFF2-40B4-BE49-F238E27FC236}">
              <a16:creationId xmlns:a16="http://schemas.microsoft.com/office/drawing/2014/main" xmlns="" id="{00000000-0008-0000-18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0" name="Picture 4">
          <a:extLst>
            <a:ext uri="{FF2B5EF4-FFF2-40B4-BE49-F238E27FC236}">
              <a16:creationId xmlns:a16="http://schemas.microsoft.com/office/drawing/2014/main" xmlns="" id="{00000000-0008-0000-18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1" name="Picture 5">
          <a:extLst>
            <a:ext uri="{FF2B5EF4-FFF2-40B4-BE49-F238E27FC236}">
              <a16:creationId xmlns:a16="http://schemas.microsoft.com/office/drawing/2014/main" xmlns="" id="{00000000-0008-0000-18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2" name="Picture 6">
          <a:extLst>
            <a:ext uri="{FF2B5EF4-FFF2-40B4-BE49-F238E27FC236}">
              <a16:creationId xmlns:a16="http://schemas.microsoft.com/office/drawing/2014/main" xmlns="" id="{00000000-0008-0000-18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3" name="Picture 7">
          <a:extLst>
            <a:ext uri="{FF2B5EF4-FFF2-40B4-BE49-F238E27FC236}">
              <a16:creationId xmlns:a16="http://schemas.microsoft.com/office/drawing/2014/main" xmlns="" id="{00000000-0008-0000-18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4" name="Picture 8">
          <a:extLst>
            <a:ext uri="{FF2B5EF4-FFF2-40B4-BE49-F238E27FC236}">
              <a16:creationId xmlns:a16="http://schemas.microsoft.com/office/drawing/2014/main" xmlns="" id="{00000000-0008-0000-18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5" name="Picture 9">
          <a:extLst>
            <a:ext uri="{FF2B5EF4-FFF2-40B4-BE49-F238E27FC236}">
              <a16:creationId xmlns:a16="http://schemas.microsoft.com/office/drawing/2014/main" xmlns="" id="{00000000-0008-0000-18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16</xdr:row>
      <xdr:rowOff>129888</xdr:rowOff>
    </xdr:from>
    <xdr:to>
      <xdr:col>8</xdr:col>
      <xdr:colOff>665344</xdr:colOff>
      <xdr:row>16</xdr:row>
      <xdr:rowOff>132401</xdr:rowOff>
    </xdr:to>
    <xdr:sp macro="" textlink="">
      <xdr:nvSpPr>
        <xdr:cNvPr id="66" name="Line 490">
          <a:extLst>
            <a:ext uri="{FF2B5EF4-FFF2-40B4-BE49-F238E27FC236}">
              <a16:creationId xmlns:a16="http://schemas.microsoft.com/office/drawing/2014/main" xmlns="" id="{00000000-0008-0000-1800-000042000000}"/>
            </a:ext>
          </a:extLst>
        </xdr:cNvPr>
        <xdr:cNvSpPr>
          <a:spLocks noChangeShapeType="1"/>
        </xdr:cNvSpPr>
      </xdr:nvSpPr>
      <xdr:spPr bwMode="auto">
        <a:xfrm flipV="1">
          <a:off x="5391150" y="3682713"/>
          <a:ext cx="1332094" cy="251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16</xdr:row>
      <xdr:rowOff>117234</xdr:rowOff>
    </xdr:from>
    <xdr:to>
      <xdr:col>12</xdr:col>
      <xdr:colOff>2428</xdr:colOff>
      <xdr:row>16</xdr:row>
      <xdr:rowOff>117234</xdr:rowOff>
    </xdr:to>
    <xdr:cxnSp macro="">
      <xdr:nvCxnSpPr>
        <xdr:cNvPr id="67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1800-000043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1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1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1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1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1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1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1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xmlns="" id="{00000000-0008-0000-1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xmlns="" id="{00000000-0008-0000-1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xmlns="" id="{00000000-0008-0000-1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xmlns="" id="{00000000-0008-0000-1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xmlns="" id="{00000000-0008-0000-19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xmlns="" id="{00000000-0008-0000-19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xmlns="" id="{00000000-0008-0000-19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xmlns="" id="{00000000-0008-0000-19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9" name="Picture 9">
          <a:extLst>
            <a:ext uri="{FF2B5EF4-FFF2-40B4-BE49-F238E27FC236}">
              <a16:creationId xmlns:a16="http://schemas.microsoft.com/office/drawing/2014/main" xmlns="" id="{00000000-0008-0000-19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108619</xdr:rowOff>
    </xdr:from>
    <xdr:to>
      <xdr:col>4</xdr:col>
      <xdr:colOff>0</xdr:colOff>
      <xdr:row>7</xdr:row>
      <xdr:rowOff>111425</xdr:rowOff>
    </xdr:to>
    <xdr:sp macro="" textlink="">
      <xdr:nvSpPr>
        <xdr:cNvPr id="20" name="Line 490">
          <a:extLst>
            <a:ext uri="{FF2B5EF4-FFF2-40B4-BE49-F238E27FC236}">
              <a16:creationId xmlns:a16="http://schemas.microsoft.com/office/drawing/2014/main" xmlns="" id="{00000000-0008-0000-1900-000014000000}"/>
            </a:ext>
          </a:extLst>
        </xdr:cNvPr>
        <xdr:cNvSpPr>
          <a:spLocks noChangeShapeType="1"/>
        </xdr:cNvSpPr>
      </xdr:nvSpPr>
      <xdr:spPr bwMode="auto">
        <a:xfrm>
          <a:off x="990600" y="1775494"/>
          <a:ext cx="1333500" cy="280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7</xdr:row>
      <xdr:rowOff>108619</xdr:rowOff>
    </xdr:from>
    <xdr:to>
      <xdr:col>6</xdr:col>
      <xdr:colOff>0</xdr:colOff>
      <xdr:row>7</xdr:row>
      <xdr:rowOff>111425</xdr:rowOff>
    </xdr:to>
    <xdr:sp macro="" textlink="">
      <xdr:nvSpPr>
        <xdr:cNvPr id="21" name="Line 490">
          <a:extLst>
            <a:ext uri="{FF2B5EF4-FFF2-40B4-BE49-F238E27FC236}">
              <a16:creationId xmlns:a16="http://schemas.microsoft.com/office/drawing/2014/main" xmlns="" id="{00000000-0008-0000-1900-000015000000}"/>
            </a:ext>
          </a:extLst>
        </xdr:cNvPr>
        <xdr:cNvSpPr>
          <a:spLocks noChangeShapeType="1"/>
        </xdr:cNvSpPr>
      </xdr:nvSpPr>
      <xdr:spPr bwMode="auto">
        <a:xfrm>
          <a:off x="2324100" y="1775494"/>
          <a:ext cx="1333500" cy="280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8659</xdr:colOff>
      <xdr:row>10</xdr:row>
      <xdr:rowOff>112566</xdr:rowOff>
    </xdr:from>
    <xdr:to>
      <xdr:col>11</xdr:col>
      <xdr:colOff>8659</xdr:colOff>
      <xdr:row>10</xdr:row>
      <xdr:rowOff>112568</xdr:rowOff>
    </xdr:to>
    <xdr:sp macro="" textlink="">
      <xdr:nvSpPr>
        <xdr:cNvPr id="22" name="Line 490">
          <a:extLst>
            <a:ext uri="{FF2B5EF4-FFF2-40B4-BE49-F238E27FC236}">
              <a16:creationId xmlns:a16="http://schemas.microsoft.com/office/drawing/2014/main" xmlns="" id="{00000000-0008-0000-1900-000016000000}"/>
            </a:ext>
          </a:extLst>
        </xdr:cNvPr>
        <xdr:cNvSpPr>
          <a:spLocks noChangeShapeType="1"/>
        </xdr:cNvSpPr>
      </xdr:nvSpPr>
      <xdr:spPr bwMode="auto">
        <a:xfrm>
          <a:off x="4733059" y="2408091"/>
          <a:ext cx="2000250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14</xdr:row>
      <xdr:rowOff>5015</xdr:rowOff>
    </xdr:from>
    <xdr:to>
      <xdr:col>8</xdr:col>
      <xdr:colOff>638175</xdr:colOff>
      <xdr:row>14</xdr:row>
      <xdr:rowOff>5015</xdr:rowOff>
    </xdr:to>
    <xdr:sp macro="" textlink="">
      <xdr:nvSpPr>
        <xdr:cNvPr id="23" name="Line 490">
          <a:extLst>
            <a:ext uri="{FF2B5EF4-FFF2-40B4-BE49-F238E27FC236}">
              <a16:creationId xmlns:a16="http://schemas.microsoft.com/office/drawing/2014/main" xmlns="" id="{00000000-0008-0000-1900-000017000000}"/>
            </a:ext>
          </a:extLst>
        </xdr:cNvPr>
        <xdr:cNvSpPr>
          <a:spLocks noChangeShapeType="1"/>
        </xdr:cNvSpPr>
      </xdr:nvSpPr>
      <xdr:spPr bwMode="auto">
        <a:xfrm>
          <a:off x="4057650" y="3138740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658091</xdr:colOff>
      <xdr:row>13</xdr:row>
      <xdr:rowOff>121225</xdr:rowOff>
    </xdr:from>
    <xdr:to>
      <xdr:col>12</xdr:col>
      <xdr:colOff>8659</xdr:colOff>
      <xdr:row>13</xdr:row>
      <xdr:rowOff>121226</xdr:rowOff>
    </xdr:to>
    <xdr:sp macro="" textlink="">
      <xdr:nvSpPr>
        <xdr:cNvPr id="24" name="Line 490">
          <a:extLst>
            <a:ext uri="{FF2B5EF4-FFF2-40B4-BE49-F238E27FC236}">
              <a16:creationId xmlns:a16="http://schemas.microsoft.com/office/drawing/2014/main" xmlns="" id="{00000000-0008-0000-1900-000018000000}"/>
            </a:ext>
          </a:extLst>
        </xdr:cNvPr>
        <xdr:cNvSpPr>
          <a:spLocks noChangeShapeType="1"/>
        </xdr:cNvSpPr>
      </xdr:nvSpPr>
      <xdr:spPr bwMode="auto">
        <a:xfrm flipV="1">
          <a:off x="5382491" y="3045400"/>
          <a:ext cx="201756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8658</xdr:colOff>
      <xdr:row>16</xdr:row>
      <xdr:rowOff>103908</xdr:rowOff>
    </xdr:from>
    <xdr:to>
      <xdr:col>5</xdr:col>
      <xdr:colOff>666749</xdr:colOff>
      <xdr:row>16</xdr:row>
      <xdr:rowOff>107673</xdr:rowOff>
    </xdr:to>
    <xdr:sp macro="" textlink="">
      <xdr:nvSpPr>
        <xdr:cNvPr id="25" name="Line 490">
          <a:extLst>
            <a:ext uri="{FF2B5EF4-FFF2-40B4-BE49-F238E27FC236}">
              <a16:creationId xmlns:a16="http://schemas.microsoft.com/office/drawing/2014/main" xmlns="" id="{00000000-0008-0000-1900-000019000000}"/>
            </a:ext>
          </a:extLst>
        </xdr:cNvPr>
        <xdr:cNvSpPr>
          <a:spLocks noChangeShapeType="1"/>
        </xdr:cNvSpPr>
      </xdr:nvSpPr>
      <xdr:spPr bwMode="auto">
        <a:xfrm>
          <a:off x="1666008" y="3656733"/>
          <a:ext cx="1991591" cy="37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17318</xdr:colOff>
      <xdr:row>16</xdr:row>
      <xdr:rowOff>121226</xdr:rowOff>
    </xdr:from>
    <xdr:to>
      <xdr:col>9</xdr:col>
      <xdr:colOff>658090</xdr:colOff>
      <xdr:row>16</xdr:row>
      <xdr:rowOff>129886</xdr:rowOff>
    </xdr:to>
    <xdr:sp macro="" textlink="">
      <xdr:nvSpPr>
        <xdr:cNvPr id="26" name="Line 490">
          <a:extLst>
            <a:ext uri="{FF2B5EF4-FFF2-40B4-BE49-F238E27FC236}">
              <a16:creationId xmlns:a16="http://schemas.microsoft.com/office/drawing/2014/main" xmlns="" id="{00000000-0008-0000-1900-00001A000000}"/>
            </a:ext>
          </a:extLst>
        </xdr:cNvPr>
        <xdr:cNvSpPr>
          <a:spLocks noChangeShapeType="1"/>
        </xdr:cNvSpPr>
      </xdr:nvSpPr>
      <xdr:spPr bwMode="auto">
        <a:xfrm flipV="1">
          <a:off x="4074968" y="3674051"/>
          <a:ext cx="1974272" cy="866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658090</xdr:colOff>
      <xdr:row>19</xdr:row>
      <xdr:rowOff>103908</xdr:rowOff>
    </xdr:from>
    <xdr:to>
      <xdr:col>5</xdr:col>
      <xdr:colOff>666749</xdr:colOff>
      <xdr:row>19</xdr:row>
      <xdr:rowOff>107673</xdr:rowOff>
    </xdr:to>
    <xdr:sp macro="" textlink="">
      <xdr:nvSpPr>
        <xdr:cNvPr id="27" name="Line 490">
          <a:extLst>
            <a:ext uri="{FF2B5EF4-FFF2-40B4-BE49-F238E27FC236}">
              <a16:creationId xmlns:a16="http://schemas.microsoft.com/office/drawing/2014/main" xmlns="" id="{00000000-0008-0000-1900-00001B000000}"/>
            </a:ext>
          </a:extLst>
        </xdr:cNvPr>
        <xdr:cNvSpPr>
          <a:spLocks noChangeShapeType="1"/>
        </xdr:cNvSpPr>
      </xdr:nvSpPr>
      <xdr:spPr bwMode="auto">
        <a:xfrm>
          <a:off x="1648690" y="4285383"/>
          <a:ext cx="2008909" cy="37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1406</xdr:colOff>
      <xdr:row>19</xdr:row>
      <xdr:rowOff>111129</xdr:rowOff>
    </xdr:from>
    <xdr:to>
      <xdr:col>11</xdr:col>
      <xdr:colOff>0</xdr:colOff>
      <xdr:row>19</xdr:row>
      <xdr:rowOff>112567</xdr:rowOff>
    </xdr:to>
    <xdr:sp macro="" textlink="">
      <xdr:nvSpPr>
        <xdr:cNvPr id="28" name="Line 490">
          <a:extLst>
            <a:ext uri="{FF2B5EF4-FFF2-40B4-BE49-F238E27FC236}">
              <a16:creationId xmlns:a16="http://schemas.microsoft.com/office/drawing/2014/main" xmlns="" id="{00000000-0008-0000-1900-00001C000000}"/>
            </a:ext>
          </a:extLst>
        </xdr:cNvPr>
        <xdr:cNvSpPr>
          <a:spLocks noChangeShapeType="1"/>
        </xdr:cNvSpPr>
      </xdr:nvSpPr>
      <xdr:spPr bwMode="auto">
        <a:xfrm>
          <a:off x="4725806" y="4292604"/>
          <a:ext cx="1998844" cy="143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9" name="Picture 1">
          <a:extLst>
            <a:ext uri="{FF2B5EF4-FFF2-40B4-BE49-F238E27FC236}">
              <a16:creationId xmlns:a16="http://schemas.microsoft.com/office/drawing/2014/main" xmlns="" id="{00000000-0008-0000-19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0" name="Picture 2">
          <a:extLst>
            <a:ext uri="{FF2B5EF4-FFF2-40B4-BE49-F238E27FC236}">
              <a16:creationId xmlns:a16="http://schemas.microsoft.com/office/drawing/2014/main" xmlns="" id="{00000000-0008-0000-19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1" name="Picture 3">
          <a:extLst>
            <a:ext uri="{FF2B5EF4-FFF2-40B4-BE49-F238E27FC236}">
              <a16:creationId xmlns:a16="http://schemas.microsoft.com/office/drawing/2014/main" xmlns="" id="{00000000-0008-0000-19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2" name="Picture 4">
          <a:extLst>
            <a:ext uri="{FF2B5EF4-FFF2-40B4-BE49-F238E27FC236}">
              <a16:creationId xmlns:a16="http://schemas.microsoft.com/office/drawing/2014/main" xmlns="" id="{00000000-0008-0000-19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3" name="Picture 5">
          <a:extLst>
            <a:ext uri="{FF2B5EF4-FFF2-40B4-BE49-F238E27FC236}">
              <a16:creationId xmlns:a16="http://schemas.microsoft.com/office/drawing/2014/main" xmlns="" id="{00000000-0008-0000-19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4" name="Picture 6">
          <a:extLst>
            <a:ext uri="{FF2B5EF4-FFF2-40B4-BE49-F238E27FC236}">
              <a16:creationId xmlns:a16="http://schemas.microsoft.com/office/drawing/2014/main" xmlns="" id="{00000000-0008-0000-19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5" name="Picture 7">
          <a:extLst>
            <a:ext uri="{FF2B5EF4-FFF2-40B4-BE49-F238E27FC236}">
              <a16:creationId xmlns:a16="http://schemas.microsoft.com/office/drawing/2014/main" xmlns="" id="{00000000-0008-0000-19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6" name="Picture 8">
          <a:extLst>
            <a:ext uri="{FF2B5EF4-FFF2-40B4-BE49-F238E27FC236}">
              <a16:creationId xmlns:a16="http://schemas.microsoft.com/office/drawing/2014/main" xmlns="" id="{00000000-0008-0000-19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7" name="Picture 9">
          <a:extLst>
            <a:ext uri="{FF2B5EF4-FFF2-40B4-BE49-F238E27FC236}">
              <a16:creationId xmlns:a16="http://schemas.microsoft.com/office/drawing/2014/main" xmlns="" id="{00000000-0008-0000-19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8" name="Picture 1">
          <a:extLst>
            <a:ext uri="{FF2B5EF4-FFF2-40B4-BE49-F238E27FC236}">
              <a16:creationId xmlns:a16="http://schemas.microsoft.com/office/drawing/2014/main" xmlns="" id="{00000000-0008-0000-19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9" name="Picture 2">
          <a:extLst>
            <a:ext uri="{FF2B5EF4-FFF2-40B4-BE49-F238E27FC236}">
              <a16:creationId xmlns:a16="http://schemas.microsoft.com/office/drawing/2014/main" xmlns="" id="{00000000-0008-0000-19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0" name="Picture 3">
          <a:extLst>
            <a:ext uri="{FF2B5EF4-FFF2-40B4-BE49-F238E27FC236}">
              <a16:creationId xmlns:a16="http://schemas.microsoft.com/office/drawing/2014/main" xmlns="" id="{00000000-0008-0000-19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1" name="Picture 4">
          <a:extLst>
            <a:ext uri="{FF2B5EF4-FFF2-40B4-BE49-F238E27FC236}">
              <a16:creationId xmlns:a16="http://schemas.microsoft.com/office/drawing/2014/main" xmlns="" id="{00000000-0008-0000-19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xmlns="" id="{00000000-0008-0000-19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" name="Picture 6">
          <a:extLst>
            <a:ext uri="{FF2B5EF4-FFF2-40B4-BE49-F238E27FC236}">
              <a16:creationId xmlns:a16="http://schemas.microsoft.com/office/drawing/2014/main" xmlns="" id="{00000000-0008-0000-19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" name="Picture 7">
          <a:extLst>
            <a:ext uri="{FF2B5EF4-FFF2-40B4-BE49-F238E27FC236}">
              <a16:creationId xmlns:a16="http://schemas.microsoft.com/office/drawing/2014/main" xmlns="" id="{00000000-0008-0000-19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5" name="Picture 8">
          <a:extLst>
            <a:ext uri="{FF2B5EF4-FFF2-40B4-BE49-F238E27FC236}">
              <a16:creationId xmlns:a16="http://schemas.microsoft.com/office/drawing/2014/main" xmlns="" id="{00000000-0008-0000-19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6" name="Picture 9">
          <a:extLst>
            <a:ext uri="{FF2B5EF4-FFF2-40B4-BE49-F238E27FC236}">
              <a16:creationId xmlns:a16="http://schemas.microsoft.com/office/drawing/2014/main" xmlns="" id="{00000000-0008-0000-19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13</xdr:row>
      <xdr:rowOff>108619</xdr:rowOff>
    </xdr:from>
    <xdr:to>
      <xdr:col>6</xdr:col>
      <xdr:colOff>0</xdr:colOff>
      <xdr:row>13</xdr:row>
      <xdr:rowOff>111425</xdr:rowOff>
    </xdr:to>
    <xdr:sp macro="" textlink="">
      <xdr:nvSpPr>
        <xdr:cNvPr id="47" name="Line 490">
          <a:extLst>
            <a:ext uri="{FF2B5EF4-FFF2-40B4-BE49-F238E27FC236}">
              <a16:creationId xmlns:a16="http://schemas.microsoft.com/office/drawing/2014/main" xmlns="" id="{00000000-0008-0000-1900-00002F000000}"/>
            </a:ext>
          </a:extLst>
        </xdr:cNvPr>
        <xdr:cNvSpPr>
          <a:spLocks noChangeShapeType="1"/>
        </xdr:cNvSpPr>
      </xdr:nvSpPr>
      <xdr:spPr bwMode="auto">
        <a:xfrm>
          <a:off x="2324100" y="3032794"/>
          <a:ext cx="1333500" cy="280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13</xdr:row>
      <xdr:rowOff>121226</xdr:rowOff>
    </xdr:from>
    <xdr:to>
      <xdr:col>4</xdr:col>
      <xdr:colOff>0</xdr:colOff>
      <xdr:row>13</xdr:row>
      <xdr:rowOff>124032</xdr:rowOff>
    </xdr:to>
    <xdr:sp macro="" textlink="">
      <xdr:nvSpPr>
        <xdr:cNvPr id="48" name="Line 490">
          <a:extLst>
            <a:ext uri="{FF2B5EF4-FFF2-40B4-BE49-F238E27FC236}">
              <a16:creationId xmlns:a16="http://schemas.microsoft.com/office/drawing/2014/main" xmlns="" id="{00000000-0008-0000-1900-000030000000}"/>
            </a:ext>
          </a:extLst>
        </xdr:cNvPr>
        <xdr:cNvSpPr>
          <a:spLocks noChangeShapeType="1"/>
        </xdr:cNvSpPr>
      </xdr:nvSpPr>
      <xdr:spPr bwMode="auto">
        <a:xfrm>
          <a:off x="990600" y="3045401"/>
          <a:ext cx="1333500" cy="280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658090</xdr:colOff>
      <xdr:row>10</xdr:row>
      <xdr:rowOff>103908</xdr:rowOff>
    </xdr:from>
    <xdr:to>
      <xdr:col>5</xdr:col>
      <xdr:colOff>666749</xdr:colOff>
      <xdr:row>10</xdr:row>
      <xdr:rowOff>107673</xdr:rowOff>
    </xdr:to>
    <xdr:sp macro="" textlink="">
      <xdr:nvSpPr>
        <xdr:cNvPr id="49" name="Line 490">
          <a:extLst>
            <a:ext uri="{FF2B5EF4-FFF2-40B4-BE49-F238E27FC236}">
              <a16:creationId xmlns:a16="http://schemas.microsoft.com/office/drawing/2014/main" xmlns="" id="{00000000-0008-0000-1900-000031000000}"/>
            </a:ext>
          </a:extLst>
        </xdr:cNvPr>
        <xdr:cNvSpPr>
          <a:spLocks noChangeShapeType="1"/>
        </xdr:cNvSpPr>
      </xdr:nvSpPr>
      <xdr:spPr bwMode="auto">
        <a:xfrm>
          <a:off x="1648690" y="2399433"/>
          <a:ext cx="2008909" cy="37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16</xdr:row>
      <xdr:rowOff>117234</xdr:rowOff>
    </xdr:from>
    <xdr:to>
      <xdr:col>12</xdr:col>
      <xdr:colOff>2428</xdr:colOff>
      <xdr:row>16</xdr:row>
      <xdr:rowOff>117234</xdr:rowOff>
    </xdr:to>
    <xdr:cxnSp macro="">
      <xdr:nvCxnSpPr>
        <xdr:cNvPr id="50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1900-000032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1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1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1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1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1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1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1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xmlns="" id="{00000000-0008-0000-1A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xmlns="" id="{00000000-0008-0000-1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xmlns="" id="{00000000-0008-0000-1A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xmlns="" id="{00000000-0008-0000-1A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xmlns="" id="{00000000-0008-0000-1A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xmlns="" id="{00000000-0008-0000-1A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xmlns="" id="{00000000-0008-0000-1A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xmlns="" id="{00000000-0008-0000-1A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9" name="Picture 9">
          <a:extLst>
            <a:ext uri="{FF2B5EF4-FFF2-40B4-BE49-F238E27FC236}">
              <a16:creationId xmlns:a16="http://schemas.microsoft.com/office/drawing/2014/main" xmlns="" id="{00000000-0008-0000-1A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1406</xdr:colOff>
      <xdr:row>7</xdr:row>
      <xdr:rowOff>111130</xdr:rowOff>
    </xdr:from>
    <xdr:to>
      <xdr:col>10</xdr:col>
      <xdr:colOff>658090</xdr:colOff>
      <xdr:row>7</xdr:row>
      <xdr:rowOff>112568</xdr:rowOff>
    </xdr:to>
    <xdr:sp macro="" textlink="">
      <xdr:nvSpPr>
        <xdr:cNvPr id="20" name="Line 490">
          <a:extLst>
            <a:ext uri="{FF2B5EF4-FFF2-40B4-BE49-F238E27FC236}">
              <a16:creationId xmlns:a16="http://schemas.microsoft.com/office/drawing/2014/main" xmlns="" id="{00000000-0008-0000-1A00-000014000000}"/>
            </a:ext>
          </a:extLst>
        </xdr:cNvPr>
        <xdr:cNvSpPr>
          <a:spLocks noChangeShapeType="1"/>
        </xdr:cNvSpPr>
      </xdr:nvSpPr>
      <xdr:spPr bwMode="auto">
        <a:xfrm>
          <a:off x="4725806" y="1778005"/>
          <a:ext cx="1990184" cy="143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13</xdr:row>
      <xdr:rowOff>178197</xdr:rowOff>
    </xdr:from>
    <xdr:to>
      <xdr:col>8</xdr:col>
      <xdr:colOff>638175</xdr:colOff>
      <xdr:row>13</xdr:row>
      <xdr:rowOff>178197</xdr:rowOff>
    </xdr:to>
    <xdr:sp macro="" textlink="">
      <xdr:nvSpPr>
        <xdr:cNvPr id="21" name="Line 490">
          <a:extLst>
            <a:ext uri="{FF2B5EF4-FFF2-40B4-BE49-F238E27FC236}">
              <a16:creationId xmlns:a16="http://schemas.microsoft.com/office/drawing/2014/main" xmlns="" id="{00000000-0008-0000-1A00-000015000000}"/>
            </a:ext>
          </a:extLst>
        </xdr:cNvPr>
        <xdr:cNvSpPr>
          <a:spLocks noChangeShapeType="1"/>
        </xdr:cNvSpPr>
      </xdr:nvSpPr>
      <xdr:spPr bwMode="auto">
        <a:xfrm>
          <a:off x="4057650" y="3102372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0</xdr:colOff>
      <xdr:row>16</xdr:row>
      <xdr:rowOff>108619</xdr:rowOff>
    </xdr:from>
    <xdr:to>
      <xdr:col>6</xdr:col>
      <xdr:colOff>8355</xdr:colOff>
      <xdr:row>16</xdr:row>
      <xdr:rowOff>108619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xmlns="" id="{00000000-0008-0000-1A00-000016000000}"/>
            </a:ext>
          </a:extLst>
        </xdr:cNvPr>
        <xdr:cNvCxnSpPr/>
      </xdr:nvCxnSpPr>
      <xdr:spPr>
        <a:xfrm flipH="1">
          <a:off x="2990850" y="3661444"/>
          <a:ext cx="675105" cy="0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8355</xdr:colOff>
      <xdr:row>16</xdr:row>
      <xdr:rowOff>116974</xdr:rowOff>
    </xdr:from>
    <xdr:to>
      <xdr:col>9</xdr:col>
      <xdr:colOff>0</xdr:colOff>
      <xdr:row>16</xdr:row>
      <xdr:rowOff>119063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xmlns="" id="{00000000-0008-0000-1A00-000017000000}"/>
            </a:ext>
          </a:extLst>
        </xdr:cNvPr>
        <xdr:cNvCxnSpPr/>
      </xdr:nvCxnSpPr>
      <xdr:spPr>
        <a:xfrm>
          <a:off x="4066005" y="3669799"/>
          <a:ext cx="1325145" cy="2089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xmlns="" id="{00000000-0008-0000-1A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5" name="Picture 2">
          <a:extLst>
            <a:ext uri="{FF2B5EF4-FFF2-40B4-BE49-F238E27FC236}">
              <a16:creationId xmlns:a16="http://schemas.microsoft.com/office/drawing/2014/main" xmlns="" id="{00000000-0008-0000-1A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6" name="Picture 3">
          <a:extLst>
            <a:ext uri="{FF2B5EF4-FFF2-40B4-BE49-F238E27FC236}">
              <a16:creationId xmlns:a16="http://schemas.microsoft.com/office/drawing/2014/main" xmlns="" id="{00000000-0008-0000-1A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7" name="Picture 4">
          <a:extLst>
            <a:ext uri="{FF2B5EF4-FFF2-40B4-BE49-F238E27FC236}">
              <a16:creationId xmlns:a16="http://schemas.microsoft.com/office/drawing/2014/main" xmlns="" id="{00000000-0008-0000-1A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xmlns="" id="{00000000-0008-0000-1A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9" name="Picture 6">
          <a:extLst>
            <a:ext uri="{FF2B5EF4-FFF2-40B4-BE49-F238E27FC236}">
              <a16:creationId xmlns:a16="http://schemas.microsoft.com/office/drawing/2014/main" xmlns="" id="{00000000-0008-0000-1A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0" name="Picture 7">
          <a:extLst>
            <a:ext uri="{FF2B5EF4-FFF2-40B4-BE49-F238E27FC236}">
              <a16:creationId xmlns:a16="http://schemas.microsoft.com/office/drawing/2014/main" xmlns="" id="{00000000-0008-0000-1A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1" name="Picture 8">
          <a:extLst>
            <a:ext uri="{FF2B5EF4-FFF2-40B4-BE49-F238E27FC236}">
              <a16:creationId xmlns:a16="http://schemas.microsoft.com/office/drawing/2014/main" xmlns="" id="{00000000-0008-0000-1A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2" name="Picture 9">
          <a:extLst>
            <a:ext uri="{FF2B5EF4-FFF2-40B4-BE49-F238E27FC236}">
              <a16:creationId xmlns:a16="http://schemas.microsoft.com/office/drawing/2014/main" xmlns="" id="{00000000-0008-0000-1A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3" name="Picture 1">
          <a:extLst>
            <a:ext uri="{FF2B5EF4-FFF2-40B4-BE49-F238E27FC236}">
              <a16:creationId xmlns:a16="http://schemas.microsoft.com/office/drawing/2014/main" xmlns="" id="{00000000-0008-0000-1A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4" name="Picture 2">
          <a:extLst>
            <a:ext uri="{FF2B5EF4-FFF2-40B4-BE49-F238E27FC236}">
              <a16:creationId xmlns:a16="http://schemas.microsoft.com/office/drawing/2014/main" xmlns="" id="{00000000-0008-0000-1A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5" name="Picture 3">
          <a:extLst>
            <a:ext uri="{FF2B5EF4-FFF2-40B4-BE49-F238E27FC236}">
              <a16:creationId xmlns:a16="http://schemas.microsoft.com/office/drawing/2014/main" xmlns="" id="{00000000-0008-0000-1A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6" name="Picture 4">
          <a:extLst>
            <a:ext uri="{FF2B5EF4-FFF2-40B4-BE49-F238E27FC236}">
              <a16:creationId xmlns:a16="http://schemas.microsoft.com/office/drawing/2014/main" xmlns="" id="{00000000-0008-0000-1A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xmlns="" id="{00000000-0008-0000-1A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8" name="Picture 6">
          <a:extLst>
            <a:ext uri="{FF2B5EF4-FFF2-40B4-BE49-F238E27FC236}">
              <a16:creationId xmlns:a16="http://schemas.microsoft.com/office/drawing/2014/main" xmlns="" id="{00000000-0008-0000-1A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9" name="Picture 7">
          <a:extLst>
            <a:ext uri="{FF2B5EF4-FFF2-40B4-BE49-F238E27FC236}">
              <a16:creationId xmlns:a16="http://schemas.microsoft.com/office/drawing/2014/main" xmlns="" id="{00000000-0008-0000-1A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0" name="Picture 8">
          <a:extLst>
            <a:ext uri="{FF2B5EF4-FFF2-40B4-BE49-F238E27FC236}">
              <a16:creationId xmlns:a16="http://schemas.microsoft.com/office/drawing/2014/main" xmlns="" id="{00000000-0008-0000-1A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1" name="Picture 9">
          <a:extLst>
            <a:ext uri="{FF2B5EF4-FFF2-40B4-BE49-F238E27FC236}">
              <a16:creationId xmlns:a16="http://schemas.microsoft.com/office/drawing/2014/main" xmlns="" id="{00000000-0008-0000-1A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8658</xdr:colOff>
      <xdr:row>7</xdr:row>
      <xdr:rowOff>103908</xdr:rowOff>
    </xdr:from>
    <xdr:to>
      <xdr:col>5</xdr:col>
      <xdr:colOff>666749</xdr:colOff>
      <xdr:row>7</xdr:row>
      <xdr:rowOff>107673</xdr:rowOff>
    </xdr:to>
    <xdr:sp macro="" textlink="">
      <xdr:nvSpPr>
        <xdr:cNvPr id="42" name="Line 490">
          <a:extLst>
            <a:ext uri="{FF2B5EF4-FFF2-40B4-BE49-F238E27FC236}">
              <a16:creationId xmlns:a16="http://schemas.microsoft.com/office/drawing/2014/main" xmlns="" id="{00000000-0008-0000-1A00-00002A000000}"/>
            </a:ext>
          </a:extLst>
        </xdr:cNvPr>
        <xdr:cNvSpPr>
          <a:spLocks noChangeShapeType="1"/>
        </xdr:cNvSpPr>
      </xdr:nvSpPr>
      <xdr:spPr bwMode="auto">
        <a:xfrm>
          <a:off x="1666008" y="1770783"/>
          <a:ext cx="1991591" cy="37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17318</xdr:colOff>
      <xdr:row>10</xdr:row>
      <xdr:rowOff>112568</xdr:rowOff>
    </xdr:from>
    <xdr:to>
      <xdr:col>8</xdr:col>
      <xdr:colOff>655493</xdr:colOff>
      <xdr:row>10</xdr:row>
      <xdr:rowOff>112568</xdr:rowOff>
    </xdr:to>
    <xdr:sp macro="" textlink="">
      <xdr:nvSpPr>
        <xdr:cNvPr id="43" name="Line 490">
          <a:extLst>
            <a:ext uri="{FF2B5EF4-FFF2-40B4-BE49-F238E27FC236}">
              <a16:creationId xmlns:a16="http://schemas.microsoft.com/office/drawing/2014/main" xmlns="" id="{00000000-0008-0000-1A00-00002B000000}"/>
            </a:ext>
          </a:extLst>
        </xdr:cNvPr>
        <xdr:cNvSpPr>
          <a:spLocks noChangeShapeType="1"/>
        </xdr:cNvSpPr>
      </xdr:nvSpPr>
      <xdr:spPr bwMode="auto">
        <a:xfrm>
          <a:off x="4074968" y="2408093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1406</xdr:colOff>
      <xdr:row>10</xdr:row>
      <xdr:rowOff>111130</xdr:rowOff>
    </xdr:from>
    <xdr:to>
      <xdr:col>11</xdr:col>
      <xdr:colOff>658090</xdr:colOff>
      <xdr:row>10</xdr:row>
      <xdr:rowOff>112568</xdr:rowOff>
    </xdr:to>
    <xdr:sp macro="" textlink="">
      <xdr:nvSpPr>
        <xdr:cNvPr id="44" name="Line 490">
          <a:extLst>
            <a:ext uri="{FF2B5EF4-FFF2-40B4-BE49-F238E27FC236}">
              <a16:creationId xmlns:a16="http://schemas.microsoft.com/office/drawing/2014/main" xmlns="" id="{00000000-0008-0000-1A00-00002C000000}"/>
            </a:ext>
          </a:extLst>
        </xdr:cNvPr>
        <xdr:cNvSpPr>
          <a:spLocks noChangeShapeType="1"/>
        </xdr:cNvSpPr>
      </xdr:nvSpPr>
      <xdr:spPr bwMode="auto">
        <a:xfrm>
          <a:off x="5392556" y="2406655"/>
          <a:ext cx="1990184" cy="143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0</xdr:colOff>
      <xdr:row>10</xdr:row>
      <xdr:rowOff>121227</xdr:rowOff>
    </xdr:from>
    <xdr:to>
      <xdr:col>5</xdr:col>
      <xdr:colOff>658091</xdr:colOff>
      <xdr:row>10</xdr:row>
      <xdr:rowOff>124992</xdr:rowOff>
    </xdr:to>
    <xdr:sp macro="" textlink="">
      <xdr:nvSpPr>
        <xdr:cNvPr id="45" name="Line 490">
          <a:extLst>
            <a:ext uri="{FF2B5EF4-FFF2-40B4-BE49-F238E27FC236}">
              <a16:creationId xmlns:a16="http://schemas.microsoft.com/office/drawing/2014/main" xmlns="" id="{00000000-0008-0000-1A00-00002D000000}"/>
            </a:ext>
          </a:extLst>
        </xdr:cNvPr>
        <xdr:cNvSpPr>
          <a:spLocks noChangeShapeType="1"/>
        </xdr:cNvSpPr>
      </xdr:nvSpPr>
      <xdr:spPr bwMode="auto">
        <a:xfrm>
          <a:off x="1657350" y="2416752"/>
          <a:ext cx="1991591" cy="37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8658</xdr:colOff>
      <xdr:row>13</xdr:row>
      <xdr:rowOff>103908</xdr:rowOff>
    </xdr:from>
    <xdr:to>
      <xdr:col>5</xdr:col>
      <xdr:colOff>666749</xdr:colOff>
      <xdr:row>13</xdr:row>
      <xdr:rowOff>107673</xdr:rowOff>
    </xdr:to>
    <xdr:sp macro="" textlink="">
      <xdr:nvSpPr>
        <xdr:cNvPr id="46" name="Line 490">
          <a:extLst>
            <a:ext uri="{FF2B5EF4-FFF2-40B4-BE49-F238E27FC236}">
              <a16:creationId xmlns:a16="http://schemas.microsoft.com/office/drawing/2014/main" xmlns="" id="{00000000-0008-0000-1A00-00002E000000}"/>
            </a:ext>
          </a:extLst>
        </xdr:cNvPr>
        <xdr:cNvSpPr>
          <a:spLocks noChangeShapeType="1"/>
        </xdr:cNvSpPr>
      </xdr:nvSpPr>
      <xdr:spPr bwMode="auto">
        <a:xfrm>
          <a:off x="1666008" y="3028083"/>
          <a:ext cx="1991591" cy="37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16</xdr:row>
      <xdr:rowOff>116974</xdr:rowOff>
    </xdr:from>
    <xdr:to>
      <xdr:col>12</xdr:col>
      <xdr:colOff>0</xdr:colOff>
      <xdr:row>16</xdr:row>
      <xdr:rowOff>119780</xdr:rowOff>
    </xdr:to>
    <xdr:sp macro="" textlink="">
      <xdr:nvSpPr>
        <xdr:cNvPr id="47" name="Line 490">
          <a:extLst>
            <a:ext uri="{FF2B5EF4-FFF2-40B4-BE49-F238E27FC236}">
              <a16:creationId xmlns:a16="http://schemas.microsoft.com/office/drawing/2014/main" xmlns="" id="{00000000-0008-0000-1A00-00002F000000}"/>
            </a:ext>
          </a:extLst>
        </xdr:cNvPr>
        <xdr:cNvSpPr>
          <a:spLocks noChangeShapeType="1"/>
        </xdr:cNvSpPr>
      </xdr:nvSpPr>
      <xdr:spPr bwMode="auto">
        <a:xfrm>
          <a:off x="6057900" y="3669799"/>
          <a:ext cx="1333500" cy="280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19</xdr:row>
      <xdr:rowOff>116974</xdr:rowOff>
    </xdr:from>
    <xdr:to>
      <xdr:col>4</xdr:col>
      <xdr:colOff>0</xdr:colOff>
      <xdr:row>19</xdr:row>
      <xdr:rowOff>119780</xdr:rowOff>
    </xdr:to>
    <xdr:sp macro="" textlink="">
      <xdr:nvSpPr>
        <xdr:cNvPr id="48" name="Line 490">
          <a:extLst>
            <a:ext uri="{FF2B5EF4-FFF2-40B4-BE49-F238E27FC236}">
              <a16:creationId xmlns:a16="http://schemas.microsoft.com/office/drawing/2014/main" xmlns="" id="{00000000-0008-0000-1A00-000030000000}"/>
            </a:ext>
          </a:extLst>
        </xdr:cNvPr>
        <xdr:cNvSpPr>
          <a:spLocks noChangeShapeType="1"/>
        </xdr:cNvSpPr>
      </xdr:nvSpPr>
      <xdr:spPr bwMode="auto">
        <a:xfrm>
          <a:off x="990600" y="4298449"/>
          <a:ext cx="1333500" cy="280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1406</xdr:colOff>
      <xdr:row>19</xdr:row>
      <xdr:rowOff>111130</xdr:rowOff>
    </xdr:from>
    <xdr:to>
      <xdr:col>10</xdr:col>
      <xdr:colOff>658090</xdr:colOff>
      <xdr:row>19</xdr:row>
      <xdr:rowOff>112568</xdr:rowOff>
    </xdr:to>
    <xdr:sp macro="" textlink="">
      <xdr:nvSpPr>
        <xdr:cNvPr id="49" name="Line 490">
          <a:extLst>
            <a:ext uri="{FF2B5EF4-FFF2-40B4-BE49-F238E27FC236}">
              <a16:creationId xmlns:a16="http://schemas.microsoft.com/office/drawing/2014/main" xmlns="" id="{00000000-0008-0000-1A00-000031000000}"/>
            </a:ext>
          </a:extLst>
        </xdr:cNvPr>
        <xdr:cNvSpPr>
          <a:spLocks noChangeShapeType="1"/>
        </xdr:cNvSpPr>
      </xdr:nvSpPr>
      <xdr:spPr bwMode="auto">
        <a:xfrm>
          <a:off x="4725806" y="4292605"/>
          <a:ext cx="1990184" cy="143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1</xdr:colOff>
      <xdr:row>19</xdr:row>
      <xdr:rowOff>121226</xdr:rowOff>
    </xdr:from>
    <xdr:to>
      <xdr:col>6</xdr:col>
      <xdr:colOff>0</xdr:colOff>
      <xdr:row>19</xdr:row>
      <xdr:rowOff>121226</xdr:rowOff>
    </xdr:to>
    <xdr:cxnSp macro="">
      <xdr:nvCxnSpPr>
        <xdr:cNvPr id="50" name="ลูกศรเชื่อมต่อแบบตรง 49">
          <a:extLst>
            <a:ext uri="{FF2B5EF4-FFF2-40B4-BE49-F238E27FC236}">
              <a16:creationId xmlns:a16="http://schemas.microsoft.com/office/drawing/2014/main" xmlns="" id="{00000000-0008-0000-1A00-000032000000}"/>
            </a:ext>
          </a:extLst>
        </xdr:cNvPr>
        <xdr:cNvCxnSpPr/>
      </xdr:nvCxnSpPr>
      <xdr:spPr>
        <a:xfrm flipH="1">
          <a:off x="2324101" y="4302701"/>
          <a:ext cx="1333499" cy="0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114657</xdr:rowOff>
    </xdr:from>
    <xdr:to>
      <xdr:col>7</xdr:col>
      <xdr:colOff>658395</xdr:colOff>
      <xdr:row>19</xdr:row>
      <xdr:rowOff>114657</xdr:rowOff>
    </xdr:to>
    <xdr:cxnSp macro="">
      <xdr:nvCxnSpPr>
        <xdr:cNvPr id="51" name="ลูกศรเชื่อมต่อแบบตรง 50">
          <a:extLst>
            <a:ext uri="{FF2B5EF4-FFF2-40B4-BE49-F238E27FC236}">
              <a16:creationId xmlns:a16="http://schemas.microsoft.com/office/drawing/2014/main" xmlns="" id="{00000000-0008-0000-1A00-000033000000}"/>
            </a:ext>
          </a:extLst>
        </xdr:cNvPr>
        <xdr:cNvCxnSpPr/>
      </xdr:nvCxnSpPr>
      <xdr:spPr>
        <a:xfrm>
          <a:off x="4057650" y="4296132"/>
          <a:ext cx="658395" cy="0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117234</xdr:rowOff>
    </xdr:from>
    <xdr:to>
      <xdr:col>12</xdr:col>
      <xdr:colOff>2428</xdr:colOff>
      <xdr:row>13</xdr:row>
      <xdr:rowOff>117234</xdr:rowOff>
    </xdr:to>
    <xdr:cxnSp macro="">
      <xdr:nvCxnSpPr>
        <xdr:cNvPr id="52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1A00-000034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214842</xdr:colOff>
      <xdr:row>0</xdr:row>
      <xdr:rowOff>150284</xdr:rowOff>
    </xdr:from>
    <xdr:to>
      <xdr:col>1</xdr:col>
      <xdr:colOff>148167</xdr:colOff>
      <xdr:row>2</xdr:row>
      <xdr:rowOff>74084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842" y="150284"/>
          <a:ext cx="5238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1406</xdr:colOff>
      <xdr:row>7</xdr:row>
      <xdr:rowOff>111130</xdr:rowOff>
    </xdr:from>
    <xdr:to>
      <xdr:col>10</xdr:col>
      <xdr:colOff>658090</xdr:colOff>
      <xdr:row>7</xdr:row>
      <xdr:rowOff>112568</xdr:rowOff>
    </xdr:to>
    <xdr:sp macro="" textlink="">
      <xdr:nvSpPr>
        <xdr:cNvPr id="3" name="Line 490">
          <a:extLst>
            <a:ext uri="{FF2B5EF4-FFF2-40B4-BE49-F238E27FC236}">
              <a16:creationId xmlns:a16="http://schemas.microsoft.com/office/drawing/2014/main" xmlns="" id="{00000000-0008-0000-1B00-000003000000}"/>
            </a:ext>
          </a:extLst>
        </xdr:cNvPr>
        <xdr:cNvSpPr>
          <a:spLocks noChangeShapeType="1"/>
        </xdr:cNvSpPr>
      </xdr:nvSpPr>
      <xdr:spPr bwMode="auto">
        <a:xfrm>
          <a:off x="4725806" y="1778005"/>
          <a:ext cx="1990184" cy="143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1406</xdr:colOff>
      <xdr:row>10</xdr:row>
      <xdr:rowOff>111130</xdr:rowOff>
    </xdr:from>
    <xdr:to>
      <xdr:col>4</xdr:col>
      <xdr:colOff>657225</xdr:colOff>
      <xdr:row>10</xdr:row>
      <xdr:rowOff>114299</xdr:rowOff>
    </xdr:to>
    <xdr:sp macro="" textlink="">
      <xdr:nvSpPr>
        <xdr:cNvPr id="4" name="Line 490">
          <a:extLst>
            <a:ext uri="{FF2B5EF4-FFF2-40B4-BE49-F238E27FC236}">
              <a16:creationId xmlns:a16="http://schemas.microsoft.com/office/drawing/2014/main" xmlns="" id="{00000000-0008-0000-1B00-000004000000}"/>
            </a:ext>
          </a:extLst>
        </xdr:cNvPr>
        <xdr:cNvSpPr>
          <a:spLocks noChangeShapeType="1"/>
        </xdr:cNvSpPr>
      </xdr:nvSpPr>
      <xdr:spPr bwMode="auto">
        <a:xfrm>
          <a:off x="992006" y="2406655"/>
          <a:ext cx="1989319" cy="316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8658</xdr:colOff>
      <xdr:row>10</xdr:row>
      <xdr:rowOff>112566</xdr:rowOff>
    </xdr:from>
    <xdr:to>
      <xdr:col>11</xdr:col>
      <xdr:colOff>0</xdr:colOff>
      <xdr:row>10</xdr:row>
      <xdr:rowOff>112567</xdr:rowOff>
    </xdr:to>
    <xdr:sp macro="" textlink="">
      <xdr:nvSpPr>
        <xdr:cNvPr id="5" name="Line 490">
          <a:extLst>
            <a:ext uri="{FF2B5EF4-FFF2-40B4-BE49-F238E27FC236}">
              <a16:creationId xmlns:a16="http://schemas.microsoft.com/office/drawing/2014/main" xmlns="" id="{00000000-0008-0000-1B00-000005000000}"/>
            </a:ext>
          </a:extLst>
        </xdr:cNvPr>
        <xdr:cNvSpPr>
          <a:spLocks noChangeShapeType="1"/>
        </xdr:cNvSpPr>
      </xdr:nvSpPr>
      <xdr:spPr bwMode="auto">
        <a:xfrm>
          <a:off x="4733058" y="2408091"/>
          <a:ext cx="199159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13</xdr:row>
      <xdr:rowOff>102353</xdr:rowOff>
    </xdr:from>
    <xdr:to>
      <xdr:col>10</xdr:col>
      <xdr:colOff>0</xdr:colOff>
      <xdr:row>13</xdr:row>
      <xdr:rowOff>102355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xmlns="" id="{00000000-0008-0000-1B00-000006000000}"/>
            </a:ext>
          </a:extLst>
        </xdr:cNvPr>
        <xdr:cNvCxnSpPr/>
      </xdr:nvCxnSpPr>
      <xdr:spPr>
        <a:xfrm flipV="1">
          <a:off x="5391150" y="3026528"/>
          <a:ext cx="666750" cy="2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22333</xdr:rowOff>
    </xdr:from>
    <xdr:to>
      <xdr:col>8</xdr:col>
      <xdr:colOff>638175</xdr:colOff>
      <xdr:row>14</xdr:row>
      <xdr:rowOff>22333</xdr:rowOff>
    </xdr:to>
    <xdr:sp macro="" textlink="">
      <xdr:nvSpPr>
        <xdr:cNvPr id="7" name="Line 490">
          <a:extLst>
            <a:ext uri="{FF2B5EF4-FFF2-40B4-BE49-F238E27FC236}">
              <a16:creationId xmlns:a16="http://schemas.microsoft.com/office/drawing/2014/main" xmlns="" id="{00000000-0008-0000-1B00-000007000000}"/>
            </a:ext>
          </a:extLst>
        </xdr:cNvPr>
        <xdr:cNvSpPr>
          <a:spLocks noChangeShapeType="1"/>
        </xdr:cNvSpPr>
      </xdr:nvSpPr>
      <xdr:spPr bwMode="auto">
        <a:xfrm>
          <a:off x="4057650" y="3156058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1</xdr:colOff>
      <xdr:row>16</xdr:row>
      <xdr:rowOff>108619</xdr:rowOff>
    </xdr:from>
    <xdr:to>
      <xdr:col>6</xdr:col>
      <xdr:colOff>8355</xdr:colOff>
      <xdr:row>16</xdr:row>
      <xdr:rowOff>108621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xmlns="" id="{00000000-0008-0000-1B00-000008000000}"/>
            </a:ext>
          </a:extLst>
        </xdr:cNvPr>
        <xdr:cNvCxnSpPr/>
      </xdr:nvCxnSpPr>
      <xdr:spPr>
        <a:xfrm flipH="1">
          <a:off x="2324101" y="3661444"/>
          <a:ext cx="1341854" cy="2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123825</xdr:rowOff>
    </xdr:from>
    <xdr:to>
      <xdr:col>9</xdr:col>
      <xdr:colOff>0</xdr:colOff>
      <xdr:row>16</xdr:row>
      <xdr:rowOff>123825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xmlns="" id="{00000000-0008-0000-1B00-000009000000}"/>
            </a:ext>
          </a:extLst>
        </xdr:cNvPr>
        <xdr:cNvCxnSpPr/>
      </xdr:nvCxnSpPr>
      <xdr:spPr>
        <a:xfrm>
          <a:off x="4067175" y="3676650"/>
          <a:ext cx="1323975" cy="0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107673</xdr:rowOff>
    </xdr:from>
    <xdr:to>
      <xdr:col>5</xdr:col>
      <xdr:colOff>666749</xdr:colOff>
      <xdr:row>19</xdr:row>
      <xdr:rowOff>111125</xdr:rowOff>
    </xdr:to>
    <xdr:sp macro="" textlink="">
      <xdr:nvSpPr>
        <xdr:cNvPr id="11" name="Line 490">
          <a:extLst>
            <a:ext uri="{FF2B5EF4-FFF2-40B4-BE49-F238E27FC236}">
              <a16:creationId xmlns:a16="http://schemas.microsoft.com/office/drawing/2014/main" xmlns="" id="{00000000-0008-0000-1B00-00000B000000}"/>
            </a:ext>
          </a:extLst>
        </xdr:cNvPr>
        <xdr:cNvSpPr>
          <a:spLocks noChangeShapeType="1"/>
        </xdr:cNvSpPr>
      </xdr:nvSpPr>
      <xdr:spPr bwMode="auto">
        <a:xfrm flipV="1">
          <a:off x="1651000" y="4243111"/>
          <a:ext cx="2000249" cy="345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389659</xdr:colOff>
      <xdr:row>19</xdr:row>
      <xdr:rowOff>129885</xdr:rowOff>
    </xdr:from>
    <xdr:to>
      <xdr:col>10</xdr:col>
      <xdr:colOff>658090</xdr:colOff>
      <xdr:row>19</xdr:row>
      <xdr:rowOff>129886</xdr:rowOff>
    </xdr:to>
    <xdr:sp macro="" textlink="">
      <xdr:nvSpPr>
        <xdr:cNvPr id="12" name="Line 490">
          <a:extLst>
            <a:ext uri="{FF2B5EF4-FFF2-40B4-BE49-F238E27FC236}">
              <a16:creationId xmlns:a16="http://schemas.microsoft.com/office/drawing/2014/main" xmlns="" id="{00000000-0008-0000-1B00-00000C000000}"/>
            </a:ext>
          </a:extLst>
        </xdr:cNvPr>
        <xdr:cNvSpPr>
          <a:spLocks noChangeShapeType="1"/>
        </xdr:cNvSpPr>
      </xdr:nvSpPr>
      <xdr:spPr bwMode="auto">
        <a:xfrm flipV="1">
          <a:off x="4047259" y="4311360"/>
          <a:ext cx="2668731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13</xdr:row>
      <xdr:rowOff>129887</xdr:rowOff>
    </xdr:from>
    <xdr:to>
      <xdr:col>4</xdr:col>
      <xdr:colOff>8354</xdr:colOff>
      <xdr:row>13</xdr:row>
      <xdr:rowOff>129889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xmlns="" id="{00000000-0008-0000-1B00-00000D000000}"/>
            </a:ext>
          </a:extLst>
        </xdr:cNvPr>
        <xdr:cNvCxnSpPr/>
      </xdr:nvCxnSpPr>
      <xdr:spPr>
        <a:xfrm flipH="1">
          <a:off x="990600" y="3054062"/>
          <a:ext cx="1341854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138546</xdr:rowOff>
    </xdr:from>
    <xdr:to>
      <xdr:col>6</xdr:col>
      <xdr:colOff>8354</xdr:colOff>
      <xdr:row>13</xdr:row>
      <xdr:rowOff>138548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xmlns="" id="{00000000-0008-0000-1B00-00000E000000}"/>
            </a:ext>
          </a:extLst>
        </xdr:cNvPr>
        <xdr:cNvCxnSpPr/>
      </xdr:nvCxnSpPr>
      <xdr:spPr>
        <a:xfrm flipH="1">
          <a:off x="2324100" y="3062721"/>
          <a:ext cx="1341854" cy="2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8658</xdr:colOff>
      <xdr:row>7</xdr:row>
      <xdr:rowOff>103908</xdr:rowOff>
    </xdr:from>
    <xdr:to>
      <xdr:col>5</xdr:col>
      <xdr:colOff>666749</xdr:colOff>
      <xdr:row>7</xdr:row>
      <xdr:rowOff>107673</xdr:rowOff>
    </xdr:to>
    <xdr:sp macro="" textlink="">
      <xdr:nvSpPr>
        <xdr:cNvPr id="15" name="Line 490">
          <a:extLst>
            <a:ext uri="{FF2B5EF4-FFF2-40B4-BE49-F238E27FC236}">
              <a16:creationId xmlns:a16="http://schemas.microsoft.com/office/drawing/2014/main" xmlns="" id="{00000000-0008-0000-1B00-00000F000000}"/>
            </a:ext>
          </a:extLst>
        </xdr:cNvPr>
        <xdr:cNvSpPr>
          <a:spLocks noChangeShapeType="1"/>
        </xdr:cNvSpPr>
      </xdr:nvSpPr>
      <xdr:spPr bwMode="auto">
        <a:xfrm>
          <a:off x="1666008" y="1770783"/>
          <a:ext cx="1991591" cy="37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13</xdr:row>
      <xdr:rowOff>101358</xdr:rowOff>
    </xdr:from>
    <xdr:to>
      <xdr:col>12</xdr:col>
      <xdr:colOff>2428</xdr:colOff>
      <xdr:row>13</xdr:row>
      <xdr:rowOff>101358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1B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6048375" y="2998546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0</xdr:colOff>
      <xdr:row>16</xdr:row>
      <xdr:rowOff>127008</xdr:rowOff>
    </xdr:from>
    <xdr:to>
      <xdr:col>11</xdr:col>
      <xdr:colOff>2428</xdr:colOff>
      <xdr:row>16</xdr:row>
      <xdr:rowOff>127008</xdr:rowOff>
    </xdr:to>
    <xdr:cxnSp macro="">
      <xdr:nvCxnSpPr>
        <xdr:cNvPr id="17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1B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5381625" y="3643321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1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1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1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1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1C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1C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1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1C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xmlns="" id="{00000000-0008-0000-1C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xmlns="" id="{00000000-0008-0000-1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xmlns="" id="{00000000-0008-0000-1C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xmlns="" id="{00000000-0008-0000-1C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xmlns="" id="{00000000-0008-0000-1C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xmlns="" id="{00000000-0008-0000-1C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xmlns="" id="{00000000-0008-0000-1C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xmlns="" id="{00000000-0008-0000-1C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9" name="Picture 9">
          <a:extLst>
            <a:ext uri="{FF2B5EF4-FFF2-40B4-BE49-F238E27FC236}">
              <a16:creationId xmlns:a16="http://schemas.microsoft.com/office/drawing/2014/main" xmlns="" id="{00000000-0008-0000-1C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5" name="Picture 1">
          <a:extLst>
            <a:ext uri="{FF2B5EF4-FFF2-40B4-BE49-F238E27FC236}">
              <a16:creationId xmlns:a16="http://schemas.microsoft.com/office/drawing/2014/main" xmlns="" id="{00000000-0008-0000-1C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6" name="Picture 2">
          <a:extLst>
            <a:ext uri="{FF2B5EF4-FFF2-40B4-BE49-F238E27FC236}">
              <a16:creationId xmlns:a16="http://schemas.microsoft.com/office/drawing/2014/main" xmlns="" id="{00000000-0008-0000-1C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7" name="Picture 3">
          <a:extLst>
            <a:ext uri="{FF2B5EF4-FFF2-40B4-BE49-F238E27FC236}">
              <a16:creationId xmlns:a16="http://schemas.microsoft.com/office/drawing/2014/main" xmlns="" id="{00000000-0008-0000-1C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8" name="Picture 4">
          <a:extLst>
            <a:ext uri="{FF2B5EF4-FFF2-40B4-BE49-F238E27FC236}">
              <a16:creationId xmlns:a16="http://schemas.microsoft.com/office/drawing/2014/main" xmlns="" id="{00000000-0008-0000-1C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9" name="Picture 5">
          <a:extLst>
            <a:ext uri="{FF2B5EF4-FFF2-40B4-BE49-F238E27FC236}">
              <a16:creationId xmlns:a16="http://schemas.microsoft.com/office/drawing/2014/main" xmlns="" id="{00000000-0008-0000-1C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0" name="Picture 6">
          <a:extLst>
            <a:ext uri="{FF2B5EF4-FFF2-40B4-BE49-F238E27FC236}">
              <a16:creationId xmlns:a16="http://schemas.microsoft.com/office/drawing/2014/main" xmlns="" id="{00000000-0008-0000-1C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1" name="Picture 7">
          <a:extLst>
            <a:ext uri="{FF2B5EF4-FFF2-40B4-BE49-F238E27FC236}">
              <a16:creationId xmlns:a16="http://schemas.microsoft.com/office/drawing/2014/main" xmlns="" id="{00000000-0008-0000-1C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2" name="Picture 8">
          <a:extLst>
            <a:ext uri="{FF2B5EF4-FFF2-40B4-BE49-F238E27FC236}">
              <a16:creationId xmlns:a16="http://schemas.microsoft.com/office/drawing/2014/main" xmlns="" id="{00000000-0008-0000-1C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" name="Picture 9">
          <a:extLst>
            <a:ext uri="{FF2B5EF4-FFF2-40B4-BE49-F238E27FC236}">
              <a16:creationId xmlns:a16="http://schemas.microsoft.com/office/drawing/2014/main" xmlns="" id="{00000000-0008-0000-1C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" name="Picture 1">
          <a:extLst>
            <a:ext uri="{FF2B5EF4-FFF2-40B4-BE49-F238E27FC236}">
              <a16:creationId xmlns:a16="http://schemas.microsoft.com/office/drawing/2014/main" xmlns="" id="{00000000-0008-0000-1C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5" name="Picture 2">
          <a:extLst>
            <a:ext uri="{FF2B5EF4-FFF2-40B4-BE49-F238E27FC236}">
              <a16:creationId xmlns:a16="http://schemas.microsoft.com/office/drawing/2014/main" xmlns="" id="{00000000-0008-0000-1C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6" name="Picture 3">
          <a:extLst>
            <a:ext uri="{FF2B5EF4-FFF2-40B4-BE49-F238E27FC236}">
              <a16:creationId xmlns:a16="http://schemas.microsoft.com/office/drawing/2014/main" xmlns="" id="{00000000-0008-0000-1C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7" name="Picture 4">
          <a:extLst>
            <a:ext uri="{FF2B5EF4-FFF2-40B4-BE49-F238E27FC236}">
              <a16:creationId xmlns:a16="http://schemas.microsoft.com/office/drawing/2014/main" xmlns="" id="{00000000-0008-0000-1C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xmlns="" id="{00000000-0008-0000-1C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9" name="Picture 6">
          <a:extLst>
            <a:ext uri="{FF2B5EF4-FFF2-40B4-BE49-F238E27FC236}">
              <a16:creationId xmlns:a16="http://schemas.microsoft.com/office/drawing/2014/main" xmlns="" id="{00000000-0008-0000-1C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0" name="Picture 7">
          <a:extLst>
            <a:ext uri="{FF2B5EF4-FFF2-40B4-BE49-F238E27FC236}">
              <a16:creationId xmlns:a16="http://schemas.microsoft.com/office/drawing/2014/main" xmlns="" id="{00000000-0008-0000-1C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1" name="Picture 8">
          <a:extLst>
            <a:ext uri="{FF2B5EF4-FFF2-40B4-BE49-F238E27FC236}">
              <a16:creationId xmlns:a16="http://schemas.microsoft.com/office/drawing/2014/main" xmlns="" id="{00000000-0008-0000-1C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2" name="Picture 9">
          <a:extLst>
            <a:ext uri="{FF2B5EF4-FFF2-40B4-BE49-F238E27FC236}">
              <a16:creationId xmlns:a16="http://schemas.microsoft.com/office/drawing/2014/main" xmlns="" id="{00000000-0008-0000-1C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10</xdr:row>
      <xdr:rowOff>103907</xdr:rowOff>
    </xdr:from>
    <xdr:to>
      <xdr:col>5</xdr:col>
      <xdr:colOff>665344</xdr:colOff>
      <xdr:row>10</xdr:row>
      <xdr:rowOff>103908</xdr:rowOff>
    </xdr:to>
    <xdr:sp macro="" textlink="">
      <xdr:nvSpPr>
        <xdr:cNvPr id="53" name="Line 490">
          <a:extLst>
            <a:ext uri="{FF2B5EF4-FFF2-40B4-BE49-F238E27FC236}">
              <a16:creationId xmlns:a16="http://schemas.microsoft.com/office/drawing/2014/main" xmlns="" id="{00000000-0008-0000-1C00-000035000000}"/>
            </a:ext>
          </a:extLst>
        </xdr:cNvPr>
        <xdr:cNvSpPr>
          <a:spLocks noChangeShapeType="1"/>
        </xdr:cNvSpPr>
      </xdr:nvSpPr>
      <xdr:spPr bwMode="auto">
        <a:xfrm flipV="1">
          <a:off x="1653886" y="2389907"/>
          <a:ext cx="1998844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19</xdr:row>
      <xdr:rowOff>103907</xdr:rowOff>
    </xdr:from>
    <xdr:to>
      <xdr:col>10</xdr:col>
      <xdr:colOff>665344</xdr:colOff>
      <xdr:row>19</xdr:row>
      <xdr:rowOff>103908</xdr:rowOff>
    </xdr:to>
    <xdr:sp macro="" textlink="">
      <xdr:nvSpPr>
        <xdr:cNvPr id="58" name="Line 490">
          <a:extLst>
            <a:ext uri="{FF2B5EF4-FFF2-40B4-BE49-F238E27FC236}">
              <a16:creationId xmlns:a16="http://schemas.microsoft.com/office/drawing/2014/main" xmlns="" id="{00000000-0008-0000-1C00-00003A000000}"/>
            </a:ext>
          </a:extLst>
        </xdr:cNvPr>
        <xdr:cNvSpPr>
          <a:spLocks noChangeShapeType="1"/>
        </xdr:cNvSpPr>
      </xdr:nvSpPr>
      <xdr:spPr bwMode="auto">
        <a:xfrm flipV="1">
          <a:off x="1653886" y="2389907"/>
          <a:ext cx="1998844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8658</xdr:colOff>
      <xdr:row>7</xdr:row>
      <xdr:rowOff>103907</xdr:rowOff>
    </xdr:from>
    <xdr:to>
      <xdr:col>5</xdr:col>
      <xdr:colOff>665343</xdr:colOff>
      <xdr:row>7</xdr:row>
      <xdr:rowOff>103908</xdr:rowOff>
    </xdr:to>
    <xdr:sp macro="" textlink="">
      <xdr:nvSpPr>
        <xdr:cNvPr id="60" name="Line 490">
          <a:extLst>
            <a:ext uri="{FF2B5EF4-FFF2-40B4-BE49-F238E27FC236}">
              <a16:creationId xmlns:a16="http://schemas.microsoft.com/office/drawing/2014/main" xmlns="" id="{00000000-0008-0000-1C00-00003C000000}"/>
            </a:ext>
          </a:extLst>
        </xdr:cNvPr>
        <xdr:cNvSpPr>
          <a:spLocks noChangeShapeType="1"/>
        </xdr:cNvSpPr>
      </xdr:nvSpPr>
      <xdr:spPr bwMode="auto">
        <a:xfrm flipV="1">
          <a:off x="1662544" y="3013362"/>
          <a:ext cx="1990185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16</xdr:row>
      <xdr:rowOff>127008</xdr:rowOff>
    </xdr:from>
    <xdr:to>
      <xdr:col>8</xdr:col>
      <xdr:colOff>663575</xdr:colOff>
      <xdr:row>16</xdr:row>
      <xdr:rowOff>127008</xdr:rowOff>
    </xdr:to>
    <xdr:sp macro="" textlink="">
      <xdr:nvSpPr>
        <xdr:cNvPr id="54" name="Line 38">
          <a:extLst>
            <a:ext uri="{FF2B5EF4-FFF2-40B4-BE49-F238E27FC236}">
              <a16:creationId xmlns:a16="http://schemas.microsoft.com/office/drawing/2014/main" xmlns="" id="{00000000-0008-0000-1C00-000036000000}"/>
            </a:ext>
          </a:extLst>
        </xdr:cNvPr>
        <xdr:cNvSpPr>
          <a:spLocks noChangeShapeType="1"/>
        </xdr:cNvSpPr>
      </xdr:nvSpPr>
      <xdr:spPr bwMode="auto">
        <a:xfrm>
          <a:off x="4057650" y="3679833"/>
          <a:ext cx="133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16</xdr:row>
      <xdr:rowOff>126995</xdr:rowOff>
    </xdr:from>
    <xdr:to>
      <xdr:col>10</xdr:col>
      <xdr:colOff>663575</xdr:colOff>
      <xdr:row>16</xdr:row>
      <xdr:rowOff>126995</xdr:rowOff>
    </xdr:to>
    <xdr:sp macro="" textlink="">
      <xdr:nvSpPr>
        <xdr:cNvPr id="55" name="Line 38">
          <a:extLst>
            <a:ext uri="{FF2B5EF4-FFF2-40B4-BE49-F238E27FC236}">
              <a16:creationId xmlns:a16="http://schemas.microsoft.com/office/drawing/2014/main" xmlns="" id="{00000000-0008-0000-1C00-000037000000}"/>
            </a:ext>
          </a:extLst>
        </xdr:cNvPr>
        <xdr:cNvSpPr>
          <a:spLocks noChangeShapeType="1"/>
        </xdr:cNvSpPr>
      </xdr:nvSpPr>
      <xdr:spPr bwMode="auto">
        <a:xfrm>
          <a:off x="5391150" y="3679820"/>
          <a:ext cx="133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10</xdr:row>
      <xdr:rowOff>117234</xdr:rowOff>
    </xdr:from>
    <xdr:to>
      <xdr:col>12</xdr:col>
      <xdr:colOff>2428</xdr:colOff>
      <xdr:row>10</xdr:row>
      <xdr:rowOff>117234</xdr:rowOff>
    </xdr:to>
    <xdr:cxnSp macro="">
      <xdr:nvCxnSpPr>
        <xdr:cNvPr id="56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1C00-000038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1085" name="Picture 1">
          <a:extLst>
            <a:ext uri="{FF2B5EF4-FFF2-40B4-BE49-F238E27FC236}">
              <a16:creationId xmlns:a16="http://schemas.microsoft.com/office/drawing/2014/main" xmlns="" id="{00000000-0008-0000-0200-00007D6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1086" name="Picture 2">
          <a:extLst>
            <a:ext uri="{FF2B5EF4-FFF2-40B4-BE49-F238E27FC236}">
              <a16:creationId xmlns:a16="http://schemas.microsoft.com/office/drawing/2014/main" xmlns="" id="{00000000-0008-0000-0200-00007E6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1087" name="Picture 3">
          <a:extLst>
            <a:ext uri="{FF2B5EF4-FFF2-40B4-BE49-F238E27FC236}">
              <a16:creationId xmlns:a16="http://schemas.microsoft.com/office/drawing/2014/main" xmlns="" id="{00000000-0008-0000-0200-00007F6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1088" name="Picture 4">
          <a:extLst>
            <a:ext uri="{FF2B5EF4-FFF2-40B4-BE49-F238E27FC236}">
              <a16:creationId xmlns:a16="http://schemas.microsoft.com/office/drawing/2014/main" xmlns="" id="{00000000-0008-0000-0200-0000806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1089" name="Picture 5">
          <a:extLst>
            <a:ext uri="{FF2B5EF4-FFF2-40B4-BE49-F238E27FC236}">
              <a16:creationId xmlns:a16="http://schemas.microsoft.com/office/drawing/2014/main" xmlns="" id="{00000000-0008-0000-0200-0000816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1090" name="Picture 6">
          <a:extLst>
            <a:ext uri="{FF2B5EF4-FFF2-40B4-BE49-F238E27FC236}">
              <a16:creationId xmlns:a16="http://schemas.microsoft.com/office/drawing/2014/main" xmlns="" id="{00000000-0008-0000-0200-0000826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1091" name="Picture 7">
          <a:extLst>
            <a:ext uri="{FF2B5EF4-FFF2-40B4-BE49-F238E27FC236}">
              <a16:creationId xmlns:a16="http://schemas.microsoft.com/office/drawing/2014/main" xmlns="" id="{00000000-0008-0000-0200-0000836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1092" name="Picture 8">
          <a:extLst>
            <a:ext uri="{FF2B5EF4-FFF2-40B4-BE49-F238E27FC236}">
              <a16:creationId xmlns:a16="http://schemas.microsoft.com/office/drawing/2014/main" xmlns="" id="{00000000-0008-0000-0200-0000846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1093" name="Picture 9">
          <a:extLst>
            <a:ext uri="{FF2B5EF4-FFF2-40B4-BE49-F238E27FC236}">
              <a16:creationId xmlns:a16="http://schemas.microsoft.com/office/drawing/2014/main" xmlns="" id="{00000000-0008-0000-0200-0000856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1094" name="Picture 1">
          <a:extLst>
            <a:ext uri="{FF2B5EF4-FFF2-40B4-BE49-F238E27FC236}">
              <a16:creationId xmlns:a16="http://schemas.microsoft.com/office/drawing/2014/main" xmlns="" id="{00000000-0008-0000-0200-0000866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1095" name="Picture 2">
          <a:extLst>
            <a:ext uri="{FF2B5EF4-FFF2-40B4-BE49-F238E27FC236}">
              <a16:creationId xmlns:a16="http://schemas.microsoft.com/office/drawing/2014/main" xmlns="" id="{00000000-0008-0000-0200-0000876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1096" name="Picture 3">
          <a:extLst>
            <a:ext uri="{FF2B5EF4-FFF2-40B4-BE49-F238E27FC236}">
              <a16:creationId xmlns:a16="http://schemas.microsoft.com/office/drawing/2014/main" xmlns="" id="{00000000-0008-0000-0200-0000886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1097" name="Picture 4">
          <a:extLst>
            <a:ext uri="{FF2B5EF4-FFF2-40B4-BE49-F238E27FC236}">
              <a16:creationId xmlns:a16="http://schemas.microsoft.com/office/drawing/2014/main" xmlns="" id="{00000000-0008-0000-0200-0000896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1098" name="Picture 5">
          <a:extLst>
            <a:ext uri="{FF2B5EF4-FFF2-40B4-BE49-F238E27FC236}">
              <a16:creationId xmlns:a16="http://schemas.microsoft.com/office/drawing/2014/main" xmlns="" id="{00000000-0008-0000-0200-00008A6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1099" name="Picture 6">
          <a:extLst>
            <a:ext uri="{FF2B5EF4-FFF2-40B4-BE49-F238E27FC236}">
              <a16:creationId xmlns:a16="http://schemas.microsoft.com/office/drawing/2014/main" xmlns="" id="{00000000-0008-0000-0200-00008B6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1100" name="Picture 7">
          <a:extLst>
            <a:ext uri="{FF2B5EF4-FFF2-40B4-BE49-F238E27FC236}">
              <a16:creationId xmlns:a16="http://schemas.microsoft.com/office/drawing/2014/main" xmlns="" id="{00000000-0008-0000-0200-00008C6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1101" name="Picture 8">
          <a:extLst>
            <a:ext uri="{FF2B5EF4-FFF2-40B4-BE49-F238E27FC236}">
              <a16:creationId xmlns:a16="http://schemas.microsoft.com/office/drawing/2014/main" xmlns="" id="{00000000-0008-0000-0200-00008D6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1102" name="Picture 9">
          <a:extLst>
            <a:ext uri="{FF2B5EF4-FFF2-40B4-BE49-F238E27FC236}">
              <a16:creationId xmlns:a16="http://schemas.microsoft.com/office/drawing/2014/main" xmlns="" id="{00000000-0008-0000-0200-00008E6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388845</xdr:colOff>
      <xdr:row>14</xdr:row>
      <xdr:rowOff>20815</xdr:rowOff>
    </xdr:from>
    <xdr:to>
      <xdr:col>8</xdr:col>
      <xdr:colOff>661148</xdr:colOff>
      <xdr:row>14</xdr:row>
      <xdr:rowOff>20815</xdr:rowOff>
    </xdr:to>
    <xdr:cxnSp macro="">
      <xdr:nvCxnSpPr>
        <xdr:cNvPr id="21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>
          <a:cxnSpLocks noChangeShapeType="1"/>
        </xdr:cNvCxnSpPr>
      </xdr:nvCxnSpPr>
      <xdr:spPr bwMode="auto">
        <a:xfrm flipV="1">
          <a:off x="4049166" y="3177672"/>
          <a:ext cx="134046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0</xdr:colOff>
      <xdr:row>7</xdr:row>
      <xdr:rowOff>103909</xdr:rowOff>
    </xdr:from>
    <xdr:to>
      <xdr:col>6</xdr:col>
      <xdr:colOff>3872</xdr:colOff>
      <xdr:row>7</xdr:row>
      <xdr:rowOff>103909</xdr:rowOff>
    </xdr:to>
    <xdr:cxnSp macro="">
      <xdr:nvCxnSpPr>
        <xdr:cNvPr id="22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>
          <a:cxnSpLocks noChangeShapeType="1"/>
        </xdr:cNvCxnSpPr>
      </xdr:nvCxnSpPr>
      <xdr:spPr bwMode="auto">
        <a:xfrm flipV="1">
          <a:off x="2320636" y="1766454"/>
          <a:ext cx="133737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0</xdr:colOff>
      <xdr:row>13</xdr:row>
      <xdr:rowOff>121226</xdr:rowOff>
    </xdr:from>
    <xdr:to>
      <xdr:col>6</xdr:col>
      <xdr:colOff>3872</xdr:colOff>
      <xdr:row>13</xdr:row>
      <xdr:rowOff>121226</xdr:rowOff>
    </xdr:to>
    <xdr:cxnSp macro="">
      <xdr:nvCxnSpPr>
        <xdr:cNvPr id="30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320636" y="3030681"/>
          <a:ext cx="133737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16</xdr:row>
      <xdr:rowOff>103908</xdr:rowOff>
    </xdr:from>
    <xdr:to>
      <xdr:col>8</xdr:col>
      <xdr:colOff>657225</xdr:colOff>
      <xdr:row>16</xdr:row>
      <xdr:rowOff>103908</xdr:rowOff>
    </xdr:to>
    <xdr:sp macro="" textlink="">
      <xdr:nvSpPr>
        <xdr:cNvPr id="34" name="Line 4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>
          <a:spLocks noChangeShapeType="1"/>
        </xdr:cNvSpPr>
      </xdr:nvSpPr>
      <xdr:spPr bwMode="auto">
        <a:xfrm>
          <a:off x="4052455" y="3636817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</xdr:colOff>
      <xdr:row>16</xdr:row>
      <xdr:rowOff>105769</xdr:rowOff>
    </xdr:from>
    <xdr:to>
      <xdr:col>6</xdr:col>
      <xdr:colOff>1</xdr:colOff>
      <xdr:row>16</xdr:row>
      <xdr:rowOff>105769</xdr:rowOff>
    </xdr:to>
    <xdr:sp macro="" textlink="">
      <xdr:nvSpPr>
        <xdr:cNvPr id="35" name="Line 8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>
          <a:spLocks noChangeShapeType="1"/>
        </xdr:cNvSpPr>
      </xdr:nvSpPr>
      <xdr:spPr bwMode="auto">
        <a:xfrm flipV="1">
          <a:off x="2993572" y="3684448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7</xdr:col>
      <xdr:colOff>0</xdr:colOff>
      <xdr:row>10</xdr:row>
      <xdr:rowOff>103908</xdr:rowOff>
    </xdr:from>
    <xdr:to>
      <xdr:col>8</xdr:col>
      <xdr:colOff>657225</xdr:colOff>
      <xdr:row>10</xdr:row>
      <xdr:rowOff>103908</xdr:rowOff>
    </xdr:to>
    <xdr:sp macro="" textlink="">
      <xdr:nvSpPr>
        <xdr:cNvPr id="37" name="Line 4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>
          <a:spLocks noChangeShapeType="1"/>
        </xdr:cNvSpPr>
      </xdr:nvSpPr>
      <xdr:spPr bwMode="auto">
        <a:xfrm>
          <a:off x="4052455" y="2389908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13</xdr:row>
      <xdr:rowOff>121226</xdr:rowOff>
    </xdr:from>
    <xdr:to>
      <xdr:col>6</xdr:col>
      <xdr:colOff>3872</xdr:colOff>
      <xdr:row>13</xdr:row>
      <xdr:rowOff>121226</xdr:rowOff>
    </xdr:to>
    <xdr:cxnSp macro="">
      <xdr:nvCxnSpPr>
        <xdr:cNvPr id="38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CxnSpPr>
          <a:cxnSpLocks noChangeShapeType="1"/>
        </xdr:cNvCxnSpPr>
      </xdr:nvCxnSpPr>
      <xdr:spPr bwMode="auto">
        <a:xfrm flipV="1">
          <a:off x="987136" y="3030681"/>
          <a:ext cx="133737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121226</xdr:rowOff>
    </xdr:from>
    <xdr:to>
      <xdr:col>5</xdr:col>
      <xdr:colOff>0</xdr:colOff>
      <xdr:row>10</xdr:row>
      <xdr:rowOff>121226</xdr:rowOff>
    </xdr:to>
    <xdr:cxnSp macro="">
      <xdr:nvCxnSpPr>
        <xdr:cNvPr id="40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CxnSpPr>
          <a:cxnSpLocks noChangeShapeType="1"/>
        </xdr:cNvCxnSpPr>
      </xdr:nvCxnSpPr>
      <xdr:spPr bwMode="auto">
        <a:xfrm>
          <a:off x="987136" y="2407226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</xdr:col>
      <xdr:colOff>401410</xdr:colOff>
      <xdr:row>16</xdr:row>
      <xdr:rowOff>108861</xdr:rowOff>
    </xdr:from>
    <xdr:to>
      <xdr:col>4</xdr:col>
      <xdr:colOff>658813</xdr:colOff>
      <xdr:row>16</xdr:row>
      <xdr:rowOff>108861</xdr:rowOff>
    </xdr:to>
    <xdr:sp macro="" textlink="">
      <xdr:nvSpPr>
        <xdr:cNvPr id="41" name="Line 38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>
          <a:spLocks noChangeShapeType="1"/>
        </xdr:cNvSpPr>
      </xdr:nvSpPr>
      <xdr:spPr bwMode="auto">
        <a:xfrm flipV="1">
          <a:off x="993321" y="3687540"/>
          <a:ext cx="19923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7</xdr:row>
      <xdr:rowOff>102057</xdr:rowOff>
    </xdr:from>
    <xdr:to>
      <xdr:col>10</xdr:col>
      <xdr:colOff>0</xdr:colOff>
      <xdr:row>7</xdr:row>
      <xdr:rowOff>102057</xdr:rowOff>
    </xdr:to>
    <xdr:cxnSp macro="">
      <xdr:nvCxnSpPr>
        <xdr:cNvPr id="42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CxnSpPr>
          <a:cxnSpLocks noChangeShapeType="1"/>
        </xdr:cNvCxnSpPr>
      </xdr:nvCxnSpPr>
      <xdr:spPr bwMode="auto">
        <a:xfrm>
          <a:off x="4061732" y="1782539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0</xdr:colOff>
      <xdr:row>13</xdr:row>
      <xdr:rowOff>115665</xdr:rowOff>
    </xdr:from>
    <xdr:to>
      <xdr:col>12</xdr:col>
      <xdr:colOff>0</xdr:colOff>
      <xdr:row>13</xdr:row>
      <xdr:rowOff>115665</xdr:rowOff>
    </xdr:to>
    <xdr:cxnSp macro="">
      <xdr:nvCxnSpPr>
        <xdr:cNvPr id="43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CxnSpPr>
          <a:cxnSpLocks noChangeShapeType="1"/>
        </xdr:cNvCxnSpPr>
      </xdr:nvCxnSpPr>
      <xdr:spPr bwMode="auto">
        <a:xfrm>
          <a:off x="5395232" y="3061611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666750</xdr:colOff>
      <xdr:row>10</xdr:row>
      <xdr:rowOff>122467</xdr:rowOff>
    </xdr:from>
    <xdr:to>
      <xdr:col>5</xdr:col>
      <xdr:colOff>666750</xdr:colOff>
      <xdr:row>10</xdr:row>
      <xdr:rowOff>122467</xdr:rowOff>
    </xdr:to>
    <xdr:sp macro="" textlink="">
      <xdr:nvSpPr>
        <xdr:cNvPr id="44" name="Line 8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>
          <a:spLocks noChangeShapeType="1"/>
        </xdr:cNvSpPr>
      </xdr:nvSpPr>
      <xdr:spPr bwMode="auto">
        <a:xfrm flipV="1">
          <a:off x="2993571" y="2435681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2</xdr:col>
      <xdr:colOff>0</xdr:colOff>
      <xdr:row>13</xdr:row>
      <xdr:rowOff>121226</xdr:rowOff>
    </xdr:from>
    <xdr:to>
      <xdr:col>4</xdr:col>
      <xdr:colOff>3872</xdr:colOff>
      <xdr:row>13</xdr:row>
      <xdr:rowOff>121226</xdr:rowOff>
    </xdr:to>
    <xdr:cxnSp macro="">
      <xdr:nvCxnSpPr>
        <xdr:cNvPr id="36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CxnSpPr>
          <a:cxnSpLocks noChangeShapeType="1"/>
        </xdr:cNvCxnSpPr>
      </xdr:nvCxnSpPr>
      <xdr:spPr bwMode="auto">
        <a:xfrm flipV="1">
          <a:off x="985630" y="3011856"/>
          <a:ext cx="134565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10</xdr:col>
      <xdr:colOff>0</xdr:colOff>
      <xdr:row>19</xdr:row>
      <xdr:rowOff>117234</xdr:rowOff>
    </xdr:from>
    <xdr:to>
      <xdr:col>12</xdr:col>
      <xdr:colOff>2428</xdr:colOff>
      <xdr:row>19</xdr:row>
      <xdr:rowOff>117234</xdr:rowOff>
    </xdr:to>
    <xdr:cxnSp macro="">
      <xdr:nvCxnSpPr>
        <xdr:cNvPr id="33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1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1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1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1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1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1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1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1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xmlns="" id="{00000000-0008-0000-1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xmlns="" id="{00000000-0008-0000-1D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xmlns="" id="{00000000-0008-0000-1D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xmlns="" id="{00000000-0008-0000-1D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xmlns="" id="{00000000-0008-0000-1D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xmlns="" id="{00000000-0008-0000-1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xmlns="" id="{00000000-0008-0000-1D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xmlns="" id="{00000000-0008-0000-1D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9" name="Picture 9">
          <a:extLst>
            <a:ext uri="{FF2B5EF4-FFF2-40B4-BE49-F238E27FC236}">
              <a16:creationId xmlns:a16="http://schemas.microsoft.com/office/drawing/2014/main" xmlns="" id="{00000000-0008-0000-1D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xmlns="" id="{00000000-0008-0000-1D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5" name="Picture 2">
          <a:extLst>
            <a:ext uri="{FF2B5EF4-FFF2-40B4-BE49-F238E27FC236}">
              <a16:creationId xmlns:a16="http://schemas.microsoft.com/office/drawing/2014/main" xmlns="" id="{00000000-0008-0000-1D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6" name="Picture 3">
          <a:extLst>
            <a:ext uri="{FF2B5EF4-FFF2-40B4-BE49-F238E27FC236}">
              <a16:creationId xmlns:a16="http://schemas.microsoft.com/office/drawing/2014/main" xmlns="" id="{00000000-0008-0000-1D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7" name="Picture 4">
          <a:extLst>
            <a:ext uri="{FF2B5EF4-FFF2-40B4-BE49-F238E27FC236}">
              <a16:creationId xmlns:a16="http://schemas.microsoft.com/office/drawing/2014/main" xmlns="" id="{00000000-0008-0000-1D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xmlns="" id="{00000000-0008-0000-1D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9" name="Picture 6">
          <a:extLst>
            <a:ext uri="{FF2B5EF4-FFF2-40B4-BE49-F238E27FC236}">
              <a16:creationId xmlns:a16="http://schemas.microsoft.com/office/drawing/2014/main" xmlns="" id="{00000000-0008-0000-1D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0" name="Picture 7">
          <a:extLst>
            <a:ext uri="{FF2B5EF4-FFF2-40B4-BE49-F238E27FC236}">
              <a16:creationId xmlns:a16="http://schemas.microsoft.com/office/drawing/2014/main" xmlns="" id="{00000000-0008-0000-1D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1" name="Picture 8">
          <a:extLst>
            <a:ext uri="{FF2B5EF4-FFF2-40B4-BE49-F238E27FC236}">
              <a16:creationId xmlns:a16="http://schemas.microsoft.com/office/drawing/2014/main" xmlns="" id="{00000000-0008-0000-1D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2" name="Picture 9">
          <a:extLst>
            <a:ext uri="{FF2B5EF4-FFF2-40B4-BE49-F238E27FC236}">
              <a16:creationId xmlns:a16="http://schemas.microsoft.com/office/drawing/2014/main" xmlns="" id="{00000000-0008-0000-1D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3" name="Picture 1">
          <a:extLst>
            <a:ext uri="{FF2B5EF4-FFF2-40B4-BE49-F238E27FC236}">
              <a16:creationId xmlns:a16="http://schemas.microsoft.com/office/drawing/2014/main" xmlns="" id="{00000000-0008-0000-1D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4" name="Picture 2">
          <a:extLst>
            <a:ext uri="{FF2B5EF4-FFF2-40B4-BE49-F238E27FC236}">
              <a16:creationId xmlns:a16="http://schemas.microsoft.com/office/drawing/2014/main" xmlns="" id="{00000000-0008-0000-1D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5" name="Picture 3">
          <a:extLst>
            <a:ext uri="{FF2B5EF4-FFF2-40B4-BE49-F238E27FC236}">
              <a16:creationId xmlns:a16="http://schemas.microsoft.com/office/drawing/2014/main" xmlns="" id="{00000000-0008-0000-1D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6" name="Picture 4">
          <a:extLst>
            <a:ext uri="{FF2B5EF4-FFF2-40B4-BE49-F238E27FC236}">
              <a16:creationId xmlns:a16="http://schemas.microsoft.com/office/drawing/2014/main" xmlns="" id="{00000000-0008-0000-1D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xmlns="" id="{00000000-0008-0000-1D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8" name="Picture 6">
          <a:extLst>
            <a:ext uri="{FF2B5EF4-FFF2-40B4-BE49-F238E27FC236}">
              <a16:creationId xmlns:a16="http://schemas.microsoft.com/office/drawing/2014/main" xmlns="" id="{00000000-0008-0000-1D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9" name="Picture 7">
          <a:extLst>
            <a:ext uri="{FF2B5EF4-FFF2-40B4-BE49-F238E27FC236}">
              <a16:creationId xmlns:a16="http://schemas.microsoft.com/office/drawing/2014/main" xmlns="" id="{00000000-0008-0000-1D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0" name="Picture 8">
          <a:extLst>
            <a:ext uri="{FF2B5EF4-FFF2-40B4-BE49-F238E27FC236}">
              <a16:creationId xmlns:a16="http://schemas.microsoft.com/office/drawing/2014/main" xmlns="" id="{00000000-0008-0000-1D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1" name="Picture 9">
          <a:extLst>
            <a:ext uri="{FF2B5EF4-FFF2-40B4-BE49-F238E27FC236}">
              <a16:creationId xmlns:a16="http://schemas.microsoft.com/office/drawing/2014/main" xmlns="" id="{00000000-0008-0000-1D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13606</xdr:colOff>
      <xdr:row>10</xdr:row>
      <xdr:rowOff>102054</xdr:rowOff>
    </xdr:from>
    <xdr:to>
      <xdr:col>11</xdr:col>
      <xdr:colOff>7937</xdr:colOff>
      <xdr:row>10</xdr:row>
      <xdr:rowOff>104775</xdr:rowOff>
    </xdr:to>
    <xdr:sp macro="" textlink="">
      <xdr:nvSpPr>
        <xdr:cNvPr id="47" name="Line 38">
          <a:extLst>
            <a:ext uri="{FF2B5EF4-FFF2-40B4-BE49-F238E27FC236}">
              <a16:creationId xmlns:a16="http://schemas.microsoft.com/office/drawing/2014/main" xmlns="" id="{00000000-0008-0000-1D00-00002F000000}"/>
            </a:ext>
          </a:extLst>
        </xdr:cNvPr>
        <xdr:cNvSpPr>
          <a:spLocks noChangeShapeType="1"/>
        </xdr:cNvSpPr>
      </xdr:nvSpPr>
      <xdr:spPr bwMode="auto">
        <a:xfrm>
          <a:off x="4738006" y="2397579"/>
          <a:ext cx="1870756" cy="272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13606</xdr:colOff>
      <xdr:row>13</xdr:row>
      <xdr:rowOff>102054</xdr:rowOff>
    </xdr:from>
    <xdr:to>
      <xdr:col>6</xdr:col>
      <xdr:colOff>7937</xdr:colOff>
      <xdr:row>13</xdr:row>
      <xdr:rowOff>104775</xdr:rowOff>
    </xdr:to>
    <xdr:sp macro="" textlink="">
      <xdr:nvSpPr>
        <xdr:cNvPr id="48" name="Line 38">
          <a:extLst>
            <a:ext uri="{FF2B5EF4-FFF2-40B4-BE49-F238E27FC236}">
              <a16:creationId xmlns:a16="http://schemas.microsoft.com/office/drawing/2014/main" xmlns="" id="{00000000-0008-0000-1D00-000030000000}"/>
            </a:ext>
          </a:extLst>
        </xdr:cNvPr>
        <xdr:cNvSpPr>
          <a:spLocks noChangeShapeType="1"/>
        </xdr:cNvSpPr>
      </xdr:nvSpPr>
      <xdr:spPr bwMode="auto">
        <a:xfrm>
          <a:off x="4732811" y="2388054"/>
          <a:ext cx="1994581" cy="272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8658</xdr:colOff>
      <xdr:row>16</xdr:row>
      <xdr:rowOff>103908</xdr:rowOff>
    </xdr:from>
    <xdr:to>
      <xdr:col>5</xdr:col>
      <xdr:colOff>666749</xdr:colOff>
      <xdr:row>16</xdr:row>
      <xdr:rowOff>107673</xdr:rowOff>
    </xdr:to>
    <xdr:sp macro="" textlink="">
      <xdr:nvSpPr>
        <xdr:cNvPr id="43" name="Line 490">
          <a:extLst>
            <a:ext uri="{FF2B5EF4-FFF2-40B4-BE49-F238E27FC236}">
              <a16:creationId xmlns:a16="http://schemas.microsoft.com/office/drawing/2014/main" xmlns="" id="{00000000-0008-0000-1D00-00002B000000}"/>
            </a:ext>
          </a:extLst>
        </xdr:cNvPr>
        <xdr:cNvSpPr>
          <a:spLocks noChangeShapeType="1"/>
        </xdr:cNvSpPr>
      </xdr:nvSpPr>
      <xdr:spPr bwMode="auto">
        <a:xfrm>
          <a:off x="1666008" y="3656733"/>
          <a:ext cx="1991591" cy="37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16</xdr:row>
      <xdr:rowOff>117234</xdr:rowOff>
    </xdr:from>
    <xdr:to>
      <xdr:col>12</xdr:col>
      <xdr:colOff>2428</xdr:colOff>
      <xdr:row>16</xdr:row>
      <xdr:rowOff>117234</xdr:rowOff>
    </xdr:to>
    <xdr:cxnSp macro="">
      <xdr:nvCxnSpPr>
        <xdr:cNvPr id="42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1D00-00002A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1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1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1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1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1E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1E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1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1E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xmlns="" id="{00000000-0008-0000-1E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xmlns="" id="{00000000-0008-0000-1E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xmlns="" id="{00000000-0008-0000-1E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xmlns="" id="{00000000-0008-0000-1E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xmlns="" id="{00000000-0008-0000-1E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xmlns="" id="{00000000-0008-0000-1E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xmlns="" id="{00000000-0008-0000-1E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xmlns="" id="{00000000-0008-0000-1E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9" name="Picture 9">
          <a:extLst>
            <a:ext uri="{FF2B5EF4-FFF2-40B4-BE49-F238E27FC236}">
              <a16:creationId xmlns:a16="http://schemas.microsoft.com/office/drawing/2014/main" xmlns="" id="{00000000-0008-0000-1E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8658</xdr:colOff>
      <xdr:row>7</xdr:row>
      <xdr:rowOff>112567</xdr:rowOff>
    </xdr:from>
    <xdr:to>
      <xdr:col>6</xdr:col>
      <xdr:colOff>0</xdr:colOff>
      <xdr:row>7</xdr:row>
      <xdr:rowOff>112568</xdr:rowOff>
    </xdr:to>
    <xdr:sp macro="" textlink="">
      <xdr:nvSpPr>
        <xdr:cNvPr id="20" name="Line 490">
          <a:extLst>
            <a:ext uri="{FF2B5EF4-FFF2-40B4-BE49-F238E27FC236}">
              <a16:creationId xmlns:a16="http://schemas.microsoft.com/office/drawing/2014/main" xmlns="" id="{00000000-0008-0000-1E00-000014000000}"/>
            </a:ext>
          </a:extLst>
        </xdr:cNvPr>
        <xdr:cNvSpPr>
          <a:spLocks noChangeShapeType="1"/>
        </xdr:cNvSpPr>
      </xdr:nvSpPr>
      <xdr:spPr bwMode="auto">
        <a:xfrm>
          <a:off x="1666008" y="1779442"/>
          <a:ext cx="1991592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1</xdr:colOff>
      <xdr:row>7</xdr:row>
      <xdr:rowOff>95248</xdr:rowOff>
    </xdr:from>
    <xdr:to>
      <xdr:col>10</xdr:col>
      <xdr:colOff>8659</xdr:colOff>
      <xdr:row>7</xdr:row>
      <xdr:rowOff>103909</xdr:rowOff>
    </xdr:to>
    <xdr:sp macro="" textlink="">
      <xdr:nvSpPr>
        <xdr:cNvPr id="21" name="Line 490">
          <a:extLst>
            <a:ext uri="{FF2B5EF4-FFF2-40B4-BE49-F238E27FC236}">
              <a16:creationId xmlns:a16="http://schemas.microsoft.com/office/drawing/2014/main" xmlns="" id="{00000000-0008-0000-1E00-000015000000}"/>
            </a:ext>
          </a:extLst>
        </xdr:cNvPr>
        <xdr:cNvSpPr>
          <a:spLocks noChangeShapeType="1"/>
        </xdr:cNvSpPr>
      </xdr:nvSpPr>
      <xdr:spPr bwMode="auto">
        <a:xfrm flipV="1">
          <a:off x="4057651" y="1762123"/>
          <a:ext cx="2008908" cy="866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1406</xdr:colOff>
      <xdr:row>10</xdr:row>
      <xdr:rowOff>103909</xdr:rowOff>
    </xdr:from>
    <xdr:to>
      <xdr:col>5</xdr:col>
      <xdr:colOff>0</xdr:colOff>
      <xdr:row>10</xdr:row>
      <xdr:rowOff>111131</xdr:rowOff>
    </xdr:to>
    <xdr:sp macro="" textlink="">
      <xdr:nvSpPr>
        <xdr:cNvPr id="22" name="Line 490">
          <a:extLst>
            <a:ext uri="{FF2B5EF4-FFF2-40B4-BE49-F238E27FC236}">
              <a16:creationId xmlns:a16="http://schemas.microsoft.com/office/drawing/2014/main" xmlns="" id="{00000000-0008-0000-1E00-000016000000}"/>
            </a:ext>
          </a:extLst>
        </xdr:cNvPr>
        <xdr:cNvSpPr>
          <a:spLocks noChangeShapeType="1"/>
        </xdr:cNvSpPr>
      </xdr:nvSpPr>
      <xdr:spPr bwMode="auto">
        <a:xfrm flipV="1">
          <a:off x="992006" y="2399434"/>
          <a:ext cx="1998844" cy="722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1407</xdr:colOff>
      <xdr:row>10</xdr:row>
      <xdr:rowOff>108617</xdr:rowOff>
    </xdr:from>
    <xdr:to>
      <xdr:col>9</xdr:col>
      <xdr:colOff>1</xdr:colOff>
      <xdr:row>10</xdr:row>
      <xdr:rowOff>111130</xdr:rowOff>
    </xdr:to>
    <xdr:sp macro="" textlink="">
      <xdr:nvSpPr>
        <xdr:cNvPr id="23" name="Line 490">
          <a:extLst>
            <a:ext uri="{FF2B5EF4-FFF2-40B4-BE49-F238E27FC236}">
              <a16:creationId xmlns:a16="http://schemas.microsoft.com/office/drawing/2014/main" xmlns="" id="{00000000-0008-0000-1E00-000017000000}"/>
            </a:ext>
          </a:extLst>
        </xdr:cNvPr>
        <xdr:cNvSpPr>
          <a:spLocks noChangeShapeType="1"/>
        </xdr:cNvSpPr>
      </xdr:nvSpPr>
      <xdr:spPr bwMode="auto">
        <a:xfrm flipV="1">
          <a:off x="4059057" y="2404142"/>
          <a:ext cx="1332094" cy="251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1406</xdr:colOff>
      <xdr:row>10</xdr:row>
      <xdr:rowOff>107674</xdr:rowOff>
    </xdr:from>
    <xdr:to>
      <xdr:col>12</xdr:col>
      <xdr:colOff>8282</xdr:colOff>
      <xdr:row>10</xdr:row>
      <xdr:rowOff>111131</xdr:rowOff>
    </xdr:to>
    <xdr:sp macro="" textlink="">
      <xdr:nvSpPr>
        <xdr:cNvPr id="24" name="Line 490">
          <a:extLst>
            <a:ext uri="{FF2B5EF4-FFF2-40B4-BE49-F238E27FC236}">
              <a16:creationId xmlns:a16="http://schemas.microsoft.com/office/drawing/2014/main" xmlns="" id="{00000000-0008-0000-1E00-000018000000}"/>
            </a:ext>
          </a:extLst>
        </xdr:cNvPr>
        <xdr:cNvSpPr>
          <a:spLocks noChangeShapeType="1"/>
        </xdr:cNvSpPr>
      </xdr:nvSpPr>
      <xdr:spPr bwMode="auto">
        <a:xfrm flipV="1">
          <a:off x="5392556" y="2403199"/>
          <a:ext cx="2007126" cy="345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666749</xdr:colOff>
      <xdr:row>13</xdr:row>
      <xdr:rowOff>103909</xdr:rowOff>
    </xdr:from>
    <xdr:to>
      <xdr:col>6</xdr:col>
      <xdr:colOff>8658</xdr:colOff>
      <xdr:row>13</xdr:row>
      <xdr:rowOff>112567</xdr:rowOff>
    </xdr:to>
    <xdr:sp macro="" textlink="">
      <xdr:nvSpPr>
        <xdr:cNvPr id="25" name="Line 490">
          <a:extLst>
            <a:ext uri="{FF2B5EF4-FFF2-40B4-BE49-F238E27FC236}">
              <a16:creationId xmlns:a16="http://schemas.microsoft.com/office/drawing/2014/main" xmlns="" id="{00000000-0008-0000-1E00-000019000000}"/>
            </a:ext>
          </a:extLst>
        </xdr:cNvPr>
        <xdr:cNvSpPr>
          <a:spLocks noChangeShapeType="1"/>
        </xdr:cNvSpPr>
      </xdr:nvSpPr>
      <xdr:spPr bwMode="auto">
        <a:xfrm flipV="1">
          <a:off x="1657349" y="3028084"/>
          <a:ext cx="2008909" cy="865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14</xdr:row>
      <xdr:rowOff>5015</xdr:rowOff>
    </xdr:from>
    <xdr:to>
      <xdr:col>8</xdr:col>
      <xdr:colOff>638175</xdr:colOff>
      <xdr:row>14</xdr:row>
      <xdr:rowOff>5015</xdr:rowOff>
    </xdr:to>
    <xdr:sp macro="" textlink="">
      <xdr:nvSpPr>
        <xdr:cNvPr id="26" name="Line 490">
          <a:extLst>
            <a:ext uri="{FF2B5EF4-FFF2-40B4-BE49-F238E27FC236}">
              <a16:creationId xmlns:a16="http://schemas.microsoft.com/office/drawing/2014/main" xmlns="" id="{00000000-0008-0000-1E00-00001A000000}"/>
            </a:ext>
          </a:extLst>
        </xdr:cNvPr>
        <xdr:cNvSpPr>
          <a:spLocks noChangeShapeType="1"/>
        </xdr:cNvSpPr>
      </xdr:nvSpPr>
      <xdr:spPr bwMode="auto">
        <a:xfrm>
          <a:off x="4057650" y="3138740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1407</xdr:colOff>
      <xdr:row>13</xdr:row>
      <xdr:rowOff>108617</xdr:rowOff>
    </xdr:from>
    <xdr:to>
      <xdr:col>11</xdr:col>
      <xdr:colOff>1</xdr:colOff>
      <xdr:row>13</xdr:row>
      <xdr:rowOff>111130</xdr:rowOff>
    </xdr:to>
    <xdr:sp macro="" textlink="">
      <xdr:nvSpPr>
        <xdr:cNvPr id="27" name="Line 490">
          <a:extLst>
            <a:ext uri="{FF2B5EF4-FFF2-40B4-BE49-F238E27FC236}">
              <a16:creationId xmlns:a16="http://schemas.microsoft.com/office/drawing/2014/main" xmlns="" id="{00000000-0008-0000-1E00-00001B000000}"/>
            </a:ext>
          </a:extLst>
        </xdr:cNvPr>
        <xdr:cNvSpPr>
          <a:spLocks noChangeShapeType="1"/>
        </xdr:cNvSpPr>
      </xdr:nvSpPr>
      <xdr:spPr bwMode="auto">
        <a:xfrm flipV="1">
          <a:off x="5392557" y="3032792"/>
          <a:ext cx="1332094" cy="251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8659</xdr:colOff>
      <xdr:row>16</xdr:row>
      <xdr:rowOff>112568</xdr:rowOff>
    </xdr:from>
    <xdr:to>
      <xdr:col>4</xdr:col>
      <xdr:colOff>8660</xdr:colOff>
      <xdr:row>16</xdr:row>
      <xdr:rowOff>112568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xmlns="" id="{00000000-0008-0000-1E00-00001C000000}"/>
            </a:ext>
          </a:extLst>
        </xdr:cNvPr>
        <xdr:cNvCxnSpPr/>
      </xdr:nvCxnSpPr>
      <xdr:spPr>
        <a:xfrm flipH="1">
          <a:off x="999259" y="3665393"/>
          <a:ext cx="1333501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119063</xdr:rowOff>
    </xdr:from>
    <xdr:to>
      <xdr:col>8</xdr:col>
      <xdr:colOff>0</xdr:colOff>
      <xdr:row>16</xdr:row>
      <xdr:rowOff>119065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xmlns="" id="{00000000-0008-0000-1E00-00001D000000}"/>
            </a:ext>
          </a:extLst>
        </xdr:cNvPr>
        <xdr:cNvCxnSpPr/>
      </xdr:nvCxnSpPr>
      <xdr:spPr>
        <a:xfrm flipV="1">
          <a:off x="4057650" y="3671888"/>
          <a:ext cx="666750" cy="2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658090</xdr:colOff>
      <xdr:row>19</xdr:row>
      <xdr:rowOff>103908</xdr:rowOff>
    </xdr:from>
    <xdr:to>
      <xdr:col>5</xdr:col>
      <xdr:colOff>666749</xdr:colOff>
      <xdr:row>19</xdr:row>
      <xdr:rowOff>107673</xdr:rowOff>
    </xdr:to>
    <xdr:sp macro="" textlink="">
      <xdr:nvSpPr>
        <xdr:cNvPr id="30" name="Line 490">
          <a:extLst>
            <a:ext uri="{FF2B5EF4-FFF2-40B4-BE49-F238E27FC236}">
              <a16:creationId xmlns:a16="http://schemas.microsoft.com/office/drawing/2014/main" xmlns="" id="{00000000-0008-0000-1E00-00001E000000}"/>
            </a:ext>
          </a:extLst>
        </xdr:cNvPr>
        <xdr:cNvSpPr>
          <a:spLocks noChangeShapeType="1"/>
        </xdr:cNvSpPr>
      </xdr:nvSpPr>
      <xdr:spPr bwMode="auto">
        <a:xfrm>
          <a:off x="1648690" y="4285383"/>
          <a:ext cx="2008909" cy="37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1406</xdr:colOff>
      <xdr:row>19</xdr:row>
      <xdr:rowOff>107674</xdr:rowOff>
    </xdr:from>
    <xdr:to>
      <xdr:col>10</xdr:col>
      <xdr:colOff>8282</xdr:colOff>
      <xdr:row>19</xdr:row>
      <xdr:rowOff>111131</xdr:rowOff>
    </xdr:to>
    <xdr:sp macro="" textlink="">
      <xdr:nvSpPr>
        <xdr:cNvPr id="31" name="Line 490">
          <a:extLst>
            <a:ext uri="{FF2B5EF4-FFF2-40B4-BE49-F238E27FC236}">
              <a16:creationId xmlns:a16="http://schemas.microsoft.com/office/drawing/2014/main" xmlns="" id="{00000000-0008-0000-1E00-00001F000000}"/>
            </a:ext>
          </a:extLst>
        </xdr:cNvPr>
        <xdr:cNvSpPr>
          <a:spLocks noChangeShapeType="1"/>
        </xdr:cNvSpPr>
      </xdr:nvSpPr>
      <xdr:spPr bwMode="auto">
        <a:xfrm flipV="1">
          <a:off x="4059056" y="4289149"/>
          <a:ext cx="2007126" cy="345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xmlns="" id="{00000000-0008-0000-1E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3" name="Picture 2">
          <a:extLst>
            <a:ext uri="{FF2B5EF4-FFF2-40B4-BE49-F238E27FC236}">
              <a16:creationId xmlns:a16="http://schemas.microsoft.com/office/drawing/2014/main" xmlns="" id="{00000000-0008-0000-1E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4" name="Picture 3">
          <a:extLst>
            <a:ext uri="{FF2B5EF4-FFF2-40B4-BE49-F238E27FC236}">
              <a16:creationId xmlns:a16="http://schemas.microsoft.com/office/drawing/2014/main" xmlns="" id="{00000000-0008-0000-1E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5" name="Picture 4">
          <a:extLst>
            <a:ext uri="{FF2B5EF4-FFF2-40B4-BE49-F238E27FC236}">
              <a16:creationId xmlns:a16="http://schemas.microsoft.com/office/drawing/2014/main" xmlns="" id="{00000000-0008-0000-1E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xmlns="" id="{00000000-0008-0000-1E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7" name="Picture 6">
          <a:extLst>
            <a:ext uri="{FF2B5EF4-FFF2-40B4-BE49-F238E27FC236}">
              <a16:creationId xmlns:a16="http://schemas.microsoft.com/office/drawing/2014/main" xmlns="" id="{00000000-0008-0000-1E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8" name="Picture 7">
          <a:extLst>
            <a:ext uri="{FF2B5EF4-FFF2-40B4-BE49-F238E27FC236}">
              <a16:creationId xmlns:a16="http://schemas.microsoft.com/office/drawing/2014/main" xmlns="" id="{00000000-0008-0000-1E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9" name="Picture 8">
          <a:extLst>
            <a:ext uri="{FF2B5EF4-FFF2-40B4-BE49-F238E27FC236}">
              <a16:creationId xmlns:a16="http://schemas.microsoft.com/office/drawing/2014/main" xmlns="" id="{00000000-0008-0000-1E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0" name="Picture 9">
          <a:extLst>
            <a:ext uri="{FF2B5EF4-FFF2-40B4-BE49-F238E27FC236}">
              <a16:creationId xmlns:a16="http://schemas.microsoft.com/office/drawing/2014/main" xmlns="" id="{00000000-0008-0000-1E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1" name="Picture 1">
          <a:extLst>
            <a:ext uri="{FF2B5EF4-FFF2-40B4-BE49-F238E27FC236}">
              <a16:creationId xmlns:a16="http://schemas.microsoft.com/office/drawing/2014/main" xmlns="" id="{00000000-0008-0000-1E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2" name="Picture 2">
          <a:extLst>
            <a:ext uri="{FF2B5EF4-FFF2-40B4-BE49-F238E27FC236}">
              <a16:creationId xmlns:a16="http://schemas.microsoft.com/office/drawing/2014/main" xmlns="" id="{00000000-0008-0000-1E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" name="Picture 3">
          <a:extLst>
            <a:ext uri="{FF2B5EF4-FFF2-40B4-BE49-F238E27FC236}">
              <a16:creationId xmlns:a16="http://schemas.microsoft.com/office/drawing/2014/main" xmlns="" id="{00000000-0008-0000-1E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" name="Picture 4">
          <a:extLst>
            <a:ext uri="{FF2B5EF4-FFF2-40B4-BE49-F238E27FC236}">
              <a16:creationId xmlns:a16="http://schemas.microsoft.com/office/drawing/2014/main" xmlns="" id="{00000000-0008-0000-1E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5" name="Picture 5">
          <a:extLst>
            <a:ext uri="{FF2B5EF4-FFF2-40B4-BE49-F238E27FC236}">
              <a16:creationId xmlns:a16="http://schemas.microsoft.com/office/drawing/2014/main" xmlns="" id="{00000000-0008-0000-1E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6" name="Picture 6">
          <a:extLst>
            <a:ext uri="{FF2B5EF4-FFF2-40B4-BE49-F238E27FC236}">
              <a16:creationId xmlns:a16="http://schemas.microsoft.com/office/drawing/2014/main" xmlns="" id="{00000000-0008-0000-1E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7" name="Picture 7">
          <a:extLst>
            <a:ext uri="{FF2B5EF4-FFF2-40B4-BE49-F238E27FC236}">
              <a16:creationId xmlns:a16="http://schemas.microsoft.com/office/drawing/2014/main" xmlns="" id="{00000000-0008-0000-1E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8" name="Picture 8">
          <a:extLst>
            <a:ext uri="{FF2B5EF4-FFF2-40B4-BE49-F238E27FC236}">
              <a16:creationId xmlns:a16="http://schemas.microsoft.com/office/drawing/2014/main" xmlns="" id="{00000000-0008-0000-1E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9" name="Picture 9">
          <a:extLst>
            <a:ext uri="{FF2B5EF4-FFF2-40B4-BE49-F238E27FC236}">
              <a16:creationId xmlns:a16="http://schemas.microsoft.com/office/drawing/2014/main" xmlns="" id="{00000000-0008-0000-1E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16</xdr:row>
      <xdr:rowOff>112569</xdr:rowOff>
    </xdr:from>
    <xdr:to>
      <xdr:col>6</xdr:col>
      <xdr:colOff>1</xdr:colOff>
      <xdr:row>16</xdr:row>
      <xdr:rowOff>112569</xdr:rowOff>
    </xdr:to>
    <xdr:cxnSp macro="">
      <xdr:nvCxnSpPr>
        <xdr:cNvPr id="50" name="ลูกศรเชื่อมต่อแบบตรง 49">
          <a:extLst>
            <a:ext uri="{FF2B5EF4-FFF2-40B4-BE49-F238E27FC236}">
              <a16:creationId xmlns:a16="http://schemas.microsoft.com/office/drawing/2014/main" xmlns="" id="{00000000-0008-0000-1E00-000032000000}"/>
            </a:ext>
          </a:extLst>
        </xdr:cNvPr>
        <xdr:cNvCxnSpPr/>
      </xdr:nvCxnSpPr>
      <xdr:spPr>
        <a:xfrm flipH="1">
          <a:off x="2324100" y="3665394"/>
          <a:ext cx="1333501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21" name="Picture 1">
          <a:extLst>
            <a:ext uri="{FF2B5EF4-FFF2-40B4-BE49-F238E27FC236}">
              <a16:creationId xmlns:a16="http://schemas.microsoft.com/office/drawing/2014/main" xmlns="" id="{00000000-0008-0000-0300-000015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22" name="Picture 2">
          <a:extLst>
            <a:ext uri="{FF2B5EF4-FFF2-40B4-BE49-F238E27FC236}">
              <a16:creationId xmlns:a16="http://schemas.microsoft.com/office/drawing/2014/main" xmlns="" id="{00000000-0008-0000-0300-000016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23" name="Picture 3">
          <a:extLst>
            <a:ext uri="{FF2B5EF4-FFF2-40B4-BE49-F238E27FC236}">
              <a16:creationId xmlns:a16="http://schemas.microsoft.com/office/drawing/2014/main" xmlns="" id="{00000000-0008-0000-0300-000017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24" name="Picture 4">
          <a:extLst>
            <a:ext uri="{FF2B5EF4-FFF2-40B4-BE49-F238E27FC236}">
              <a16:creationId xmlns:a16="http://schemas.microsoft.com/office/drawing/2014/main" xmlns="" id="{00000000-0008-0000-0300-000018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25" name="Picture 5">
          <a:extLst>
            <a:ext uri="{FF2B5EF4-FFF2-40B4-BE49-F238E27FC236}">
              <a16:creationId xmlns:a16="http://schemas.microsoft.com/office/drawing/2014/main" xmlns="" id="{00000000-0008-0000-0300-000019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26" name="Picture 6">
          <a:extLst>
            <a:ext uri="{FF2B5EF4-FFF2-40B4-BE49-F238E27FC236}">
              <a16:creationId xmlns:a16="http://schemas.microsoft.com/office/drawing/2014/main" xmlns="" id="{00000000-0008-0000-0300-00001A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27" name="Picture 7">
          <a:extLst>
            <a:ext uri="{FF2B5EF4-FFF2-40B4-BE49-F238E27FC236}">
              <a16:creationId xmlns:a16="http://schemas.microsoft.com/office/drawing/2014/main" xmlns="" id="{00000000-0008-0000-0300-00001B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28" name="Picture 8">
          <a:extLst>
            <a:ext uri="{FF2B5EF4-FFF2-40B4-BE49-F238E27FC236}">
              <a16:creationId xmlns:a16="http://schemas.microsoft.com/office/drawing/2014/main" xmlns="" id="{00000000-0008-0000-0300-00001C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29" name="Picture 9">
          <a:extLst>
            <a:ext uri="{FF2B5EF4-FFF2-40B4-BE49-F238E27FC236}">
              <a16:creationId xmlns:a16="http://schemas.microsoft.com/office/drawing/2014/main" xmlns="" id="{00000000-0008-0000-0300-00001D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30" name="Picture 10">
          <a:extLst>
            <a:ext uri="{FF2B5EF4-FFF2-40B4-BE49-F238E27FC236}">
              <a16:creationId xmlns:a16="http://schemas.microsoft.com/office/drawing/2014/main" xmlns="" id="{00000000-0008-0000-0300-00001E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31" name="Picture 11">
          <a:extLst>
            <a:ext uri="{FF2B5EF4-FFF2-40B4-BE49-F238E27FC236}">
              <a16:creationId xmlns:a16="http://schemas.microsoft.com/office/drawing/2014/main" xmlns="" id="{00000000-0008-0000-0300-00001F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32" name="Picture 12">
          <a:extLst>
            <a:ext uri="{FF2B5EF4-FFF2-40B4-BE49-F238E27FC236}">
              <a16:creationId xmlns:a16="http://schemas.microsoft.com/office/drawing/2014/main" xmlns="" id="{00000000-0008-0000-0300-000020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33" name="Picture 13">
          <a:extLst>
            <a:ext uri="{FF2B5EF4-FFF2-40B4-BE49-F238E27FC236}">
              <a16:creationId xmlns:a16="http://schemas.microsoft.com/office/drawing/2014/main" xmlns="" id="{00000000-0008-0000-0300-000021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34" name="Picture 14">
          <a:extLst>
            <a:ext uri="{FF2B5EF4-FFF2-40B4-BE49-F238E27FC236}">
              <a16:creationId xmlns:a16="http://schemas.microsoft.com/office/drawing/2014/main" xmlns="" id="{00000000-0008-0000-0300-000022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35" name="Picture 15">
          <a:extLst>
            <a:ext uri="{FF2B5EF4-FFF2-40B4-BE49-F238E27FC236}">
              <a16:creationId xmlns:a16="http://schemas.microsoft.com/office/drawing/2014/main" xmlns="" id="{00000000-0008-0000-0300-000023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36" name="Picture 16">
          <a:extLst>
            <a:ext uri="{FF2B5EF4-FFF2-40B4-BE49-F238E27FC236}">
              <a16:creationId xmlns:a16="http://schemas.microsoft.com/office/drawing/2014/main" xmlns="" id="{00000000-0008-0000-0300-000024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37" name="Picture 17">
          <a:extLst>
            <a:ext uri="{FF2B5EF4-FFF2-40B4-BE49-F238E27FC236}">
              <a16:creationId xmlns:a16="http://schemas.microsoft.com/office/drawing/2014/main" xmlns="" id="{00000000-0008-0000-0300-000025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38" name="Picture 18">
          <a:extLst>
            <a:ext uri="{FF2B5EF4-FFF2-40B4-BE49-F238E27FC236}">
              <a16:creationId xmlns:a16="http://schemas.microsoft.com/office/drawing/2014/main" xmlns="" id="{00000000-0008-0000-0300-000026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39" name="Picture 1">
          <a:extLst>
            <a:ext uri="{FF2B5EF4-FFF2-40B4-BE49-F238E27FC236}">
              <a16:creationId xmlns:a16="http://schemas.microsoft.com/office/drawing/2014/main" xmlns="" id="{00000000-0008-0000-0300-000027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40" name="Picture 2">
          <a:extLst>
            <a:ext uri="{FF2B5EF4-FFF2-40B4-BE49-F238E27FC236}">
              <a16:creationId xmlns:a16="http://schemas.microsoft.com/office/drawing/2014/main" xmlns="" id="{00000000-0008-0000-0300-000028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41" name="Picture 3">
          <a:extLst>
            <a:ext uri="{FF2B5EF4-FFF2-40B4-BE49-F238E27FC236}">
              <a16:creationId xmlns:a16="http://schemas.microsoft.com/office/drawing/2014/main" xmlns="" id="{00000000-0008-0000-0300-000029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42" name="Picture 4">
          <a:extLst>
            <a:ext uri="{FF2B5EF4-FFF2-40B4-BE49-F238E27FC236}">
              <a16:creationId xmlns:a16="http://schemas.microsoft.com/office/drawing/2014/main" xmlns="" id="{00000000-0008-0000-0300-00002A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43" name="Picture 5">
          <a:extLst>
            <a:ext uri="{FF2B5EF4-FFF2-40B4-BE49-F238E27FC236}">
              <a16:creationId xmlns:a16="http://schemas.microsoft.com/office/drawing/2014/main" xmlns="" id="{00000000-0008-0000-0300-00002B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44" name="Picture 6">
          <a:extLst>
            <a:ext uri="{FF2B5EF4-FFF2-40B4-BE49-F238E27FC236}">
              <a16:creationId xmlns:a16="http://schemas.microsoft.com/office/drawing/2014/main" xmlns="" id="{00000000-0008-0000-0300-00002C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45" name="Picture 7">
          <a:extLst>
            <a:ext uri="{FF2B5EF4-FFF2-40B4-BE49-F238E27FC236}">
              <a16:creationId xmlns:a16="http://schemas.microsoft.com/office/drawing/2014/main" xmlns="" id="{00000000-0008-0000-0300-00002D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46" name="Picture 8">
          <a:extLst>
            <a:ext uri="{FF2B5EF4-FFF2-40B4-BE49-F238E27FC236}">
              <a16:creationId xmlns:a16="http://schemas.microsoft.com/office/drawing/2014/main" xmlns="" id="{00000000-0008-0000-0300-00002E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47" name="Picture 9">
          <a:extLst>
            <a:ext uri="{FF2B5EF4-FFF2-40B4-BE49-F238E27FC236}">
              <a16:creationId xmlns:a16="http://schemas.microsoft.com/office/drawing/2014/main" xmlns="" id="{00000000-0008-0000-0300-00002F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48" name="Picture 10">
          <a:extLst>
            <a:ext uri="{FF2B5EF4-FFF2-40B4-BE49-F238E27FC236}">
              <a16:creationId xmlns:a16="http://schemas.microsoft.com/office/drawing/2014/main" xmlns="" id="{00000000-0008-0000-0300-000030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49" name="Picture 11">
          <a:extLst>
            <a:ext uri="{FF2B5EF4-FFF2-40B4-BE49-F238E27FC236}">
              <a16:creationId xmlns:a16="http://schemas.microsoft.com/office/drawing/2014/main" xmlns="" id="{00000000-0008-0000-0300-000031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50" name="Picture 12">
          <a:extLst>
            <a:ext uri="{FF2B5EF4-FFF2-40B4-BE49-F238E27FC236}">
              <a16:creationId xmlns:a16="http://schemas.microsoft.com/office/drawing/2014/main" xmlns="" id="{00000000-0008-0000-0300-000032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51" name="Picture 13">
          <a:extLst>
            <a:ext uri="{FF2B5EF4-FFF2-40B4-BE49-F238E27FC236}">
              <a16:creationId xmlns:a16="http://schemas.microsoft.com/office/drawing/2014/main" xmlns="" id="{00000000-0008-0000-0300-000033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52" name="Picture 14">
          <a:extLst>
            <a:ext uri="{FF2B5EF4-FFF2-40B4-BE49-F238E27FC236}">
              <a16:creationId xmlns:a16="http://schemas.microsoft.com/office/drawing/2014/main" xmlns="" id="{00000000-0008-0000-0300-000034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53" name="Picture 15">
          <a:extLst>
            <a:ext uri="{FF2B5EF4-FFF2-40B4-BE49-F238E27FC236}">
              <a16:creationId xmlns:a16="http://schemas.microsoft.com/office/drawing/2014/main" xmlns="" id="{00000000-0008-0000-0300-000035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54" name="Picture 16">
          <a:extLst>
            <a:ext uri="{FF2B5EF4-FFF2-40B4-BE49-F238E27FC236}">
              <a16:creationId xmlns:a16="http://schemas.microsoft.com/office/drawing/2014/main" xmlns="" id="{00000000-0008-0000-0300-000036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55" name="Picture 17">
          <a:extLst>
            <a:ext uri="{FF2B5EF4-FFF2-40B4-BE49-F238E27FC236}">
              <a16:creationId xmlns:a16="http://schemas.microsoft.com/office/drawing/2014/main" xmlns="" id="{00000000-0008-0000-0300-000037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76200</xdr:rowOff>
    </xdr:to>
    <xdr:pic>
      <xdr:nvPicPr>
        <xdr:cNvPr id="678456" name="Picture 18">
          <a:extLst>
            <a:ext uri="{FF2B5EF4-FFF2-40B4-BE49-F238E27FC236}">
              <a16:creationId xmlns:a16="http://schemas.microsoft.com/office/drawing/2014/main" xmlns="" id="{00000000-0008-0000-0300-0000385A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6804</xdr:colOff>
      <xdr:row>7</xdr:row>
      <xdr:rowOff>102054</xdr:rowOff>
    </xdr:from>
    <xdr:to>
      <xdr:col>11</xdr:col>
      <xdr:colOff>7938</xdr:colOff>
      <xdr:row>7</xdr:row>
      <xdr:rowOff>104775</xdr:rowOff>
    </xdr:to>
    <xdr:sp macro="" textlink="">
      <xdr:nvSpPr>
        <xdr:cNvPr id="42" name="Line 38">
          <a:extLst>
            <a:ext uri="{FF2B5EF4-FFF2-40B4-BE49-F238E27FC236}">
              <a16:creationId xmlns:a16="http://schemas.microsoft.com/office/drawing/2014/main" xmlns="" id="{00000000-0008-0000-0300-00002A000000}"/>
            </a:ext>
          </a:extLst>
        </xdr:cNvPr>
        <xdr:cNvSpPr>
          <a:spLocks noChangeShapeType="1"/>
        </xdr:cNvSpPr>
      </xdr:nvSpPr>
      <xdr:spPr bwMode="auto">
        <a:xfrm>
          <a:off x="4735286" y="1782536"/>
          <a:ext cx="2001384" cy="272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10</xdr:row>
      <xdr:rowOff>103194</xdr:rowOff>
    </xdr:from>
    <xdr:to>
      <xdr:col>3</xdr:col>
      <xdr:colOff>663575</xdr:colOff>
      <xdr:row>10</xdr:row>
      <xdr:rowOff>103194</xdr:rowOff>
    </xdr:to>
    <xdr:sp macro="" textlink="">
      <xdr:nvSpPr>
        <xdr:cNvPr id="44" name="Line 38">
          <a:extLst>
            <a:ext uri="{FF2B5EF4-FFF2-40B4-BE49-F238E27FC236}">
              <a16:creationId xmlns:a16="http://schemas.microsoft.com/office/drawing/2014/main" xmlns="" id="{00000000-0008-0000-0300-00002C000000}"/>
            </a:ext>
          </a:extLst>
        </xdr:cNvPr>
        <xdr:cNvSpPr>
          <a:spLocks noChangeShapeType="1"/>
        </xdr:cNvSpPr>
      </xdr:nvSpPr>
      <xdr:spPr bwMode="auto">
        <a:xfrm>
          <a:off x="990600" y="4284669"/>
          <a:ext cx="133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10</xdr:row>
      <xdr:rowOff>103194</xdr:rowOff>
    </xdr:from>
    <xdr:to>
      <xdr:col>5</xdr:col>
      <xdr:colOff>663575</xdr:colOff>
      <xdr:row>10</xdr:row>
      <xdr:rowOff>103194</xdr:rowOff>
    </xdr:to>
    <xdr:sp macro="" textlink="">
      <xdr:nvSpPr>
        <xdr:cNvPr id="45" name="Line 38">
          <a:extLst>
            <a:ext uri="{FF2B5EF4-FFF2-40B4-BE49-F238E27FC236}">
              <a16:creationId xmlns:a16="http://schemas.microsoft.com/office/drawing/2014/main" xmlns="" id="{00000000-0008-0000-0300-00002D000000}"/>
            </a:ext>
          </a:extLst>
        </xdr:cNvPr>
        <xdr:cNvSpPr>
          <a:spLocks noChangeShapeType="1"/>
        </xdr:cNvSpPr>
      </xdr:nvSpPr>
      <xdr:spPr bwMode="auto">
        <a:xfrm>
          <a:off x="2324100" y="4284669"/>
          <a:ext cx="133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</xdr:col>
      <xdr:colOff>401410</xdr:colOff>
      <xdr:row>16</xdr:row>
      <xdr:rowOff>108863</xdr:rowOff>
    </xdr:from>
    <xdr:to>
      <xdr:col>4</xdr:col>
      <xdr:colOff>658813</xdr:colOff>
      <xdr:row>16</xdr:row>
      <xdr:rowOff>108863</xdr:rowOff>
    </xdr:to>
    <xdr:sp macro="" textlink="">
      <xdr:nvSpPr>
        <xdr:cNvPr id="51" name="Line 38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SpPr>
          <a:spLocks noChangeShapeType="1"/>
        </xdr:cNvSpPr>
      </xdr:nvSpPr>
      <xdr:spPr bwMode="auto">
        <a:xfrm flipV="1">
          <a:off x="993321" y="3687542"/>
          <a:ext cx="19923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</xdr:col>
      <xdr:colOff>401410</xdr:colOff>
      <xdr:row>13</xdr:row>
      <xdr:rowOff>108859</xdr:rowOff>
    </xdr:from>
    <xdr:to>
      <xdr:col>4</xdr:col>
      <xdr:colOff>658813</xdr:colOff>
      <xdr:row>13</xdr:row>
      <xdr:rowOff>108859</xdr:rowOff>
    </xdr:to>
    <xdr:sp macro="" textlink="">
      <xdr:nvSpPr>
        <xdr:cNvPr id="52" name="Line 38">
          <a:extLst>
            <a:ext uri="{FF2B5EF4-FFF2-40B4-BE49-F238E27FC236}">
              <a16:creationId xmlns:a16="http://schemas.microsoft.com/office/drawing/2014/main" xmlns="" id="{00000000-0008-0000-0300-000034000000}"/>
            </a:ext>
          </a:extLst>
        </xdr:cNvPr>
        <xdr:cNvSpPr>
          <a:spLocks noChangeShapeType="1"/>
        </xdr:cNvSpPr>
      </xdr:nvSpPr>
      <xdr:spPr bwMode="auto">
        <a:xfrm flipV="1">
          <a:off x="993321" y="3054805"/>
          <a:ext cx="19923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10</xdr:row>
      <xdr:rowOff>108863</xdr:rowOff>
    </xdr:from>
    <xdr:to>
      <xdr:col>9</xdr:col>
      <xdr:colOff>658813</xdr:colOff>
      <xdr:row>10</xdr:row>
      <xdr:rowOff>108863</xdr:rowOff>
    </xdr:to>
    <xdr:sp macro="" textlink="">
      <xdr:nvSpPr>
        <xdr:cNvPr id="53" name="Line 38">
          <a:extLst>
            <a:ext uri="{FF2B5EF4-FFF2-40B4-BE49-F238E27FC236}">
              <a16:creationId xmlns:a16="http://schemas.microsoft.com/office/drawing/2014/main" xmlns="" id="{00000000-0008-0000-0300-000035000000}"/>
            </a:ext>
          </a:extLst>
        </xdr:cNvPr>
        <xdr:cNvSpPr>
          <a:spLocks noChangeShapeType="1"/>
        </xdr:cNvSpPr>
      </xdr:nvSpPr>
      <xdr:spPr bwMode="auto">
        <a:xfrm flipV="1">
          <a:off x="4061732" y="2422077"/>
          <a:ext cx="19923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13</xdr:row>
      <xdr:rowOff>122466</xdr:rowOff>
    </xdr:from>
    <xdr:to>
      <xdr:col>11</xdr:col>
      <xdr:colOff>658813</xdr:colOff>
      <xdr:row>13</xdr:row>
      <xdr:rowOff>122466</xdr:rowOff>
    </xdr:to>
    <xdr:sp macro="" textlink="">
      <xdr:nvSpPr>
        <xdr:cNvPr id="54" name="Line 38">
          <a:extLst>
            <a:ext uri="{FF2B5EF4-FFF2-40B4-BE49-F238E27FC236}">
              <a16:creationId xmlns:a16="http://schemas.microsoft.com/office/drawing/2014/main" xmlns="" id="{00000000-0008-0000-0300-000036000000}"/>
            </a:ext>
          </a:extLst>
        </xdr:cNvPr>
        <xdr:cNvSpPr>
          <a:spLocks noChangeShapeType="1"/>
        </xdr:cNvSpPr>
      </xdr:nvSpPr>
      <xdr:spPr bwMode="auto">
        <a:xfrm flipV="1">
          <a:off x="5395232" y="3068412"/>
          <a:ext cx="19923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16</xdr:row>
      <xdr:rowOff>122458</xdr:rowOff>
    </xdr:from>
    <xdr:to>
      <xdr:col>11</xdr:col>
      <xdr:colOff>1134</xdr:colOff>
      <xdr:row>16</xdr:row>
      <xdr:rowOff>125179</xdr:rowOff>
    </xdr:to>
    <xdr:sp macro="" textlink="">
      <xdr:nvSpPr>
        <xdr:cNvPr id="55" name="Line 38">
          <a:extLst>
            <a:ext uri="{FF2B5EF4-FFF2-40B4-BE49-F238E27FC236}">
              <a16:creationId xmlns:a16="http://schemas.microsoft.com/office/drawing/2014/main" xmlns="" id="{00000000-0008-0000-0300-000037000000}"/>
            </a:ext>
          </a:extLst>
        </xdr:cNvPr>
        <xdr:cNvSpPr>
          <a:spLocks noChangeShapeType="1"/>
        </xdr:cNvSpPr>
      </xdr:nvSpPr>
      <xdr:spPr bwMode="auto">
        <a:xfrm>
          <a:off x="4728482" y="3701137"/>
          <a:ext cx="2001384" cy="272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666750</xdr:colOff>
      <xdr:row>19</xdr:row>
      <xdr:rowOff>102046</xdr:rowOff>
    </xdr:from>
    <xdr:to>
      <xdr:col>5</xdr:col>
      <xdr:colOff>658813</xdr:colOff>
      <xdr:row>19</xdr:row>
      <xdr:rowOff>102046</xdr:rowOff>
    </xdr:to>
    <xdr:sp macro="" textlink="">
      <xdr:nvSpPr>
        <xdr:cNvPr id="56" name="Line 38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SpPr>
          <a:spLocks noChangeShapeType="1"/>
        </xdr:cNvSpPr>
      </xdr:nvSpPr>
      <xdr:spPr bwMode="auto">
        <a:xfrm flipV="1">
          <a:off x="1660071" y="4313457"/>
          <a:ext cx="19923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388845</xdr:colOff>
      <xdr:row>14</xdr:row>
      <xdr:rowOff>14007</xdr:rowOff>
    </xdr:from>
    <xdr:to>
      <xdr:col>8</xdr:col>
      <xdr:colOff>661148</xdr:colOff>
      <xdr:row>14</xdr:row>
      <xdr:rowOff>14007</xdr:rowOff>
    </xdr:to>
    <xdr:cxnSp macro="">
      <xdr:nvCxnSpPr>
        <xdr:cNvPr id="47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300-00002F000000}"/>
            </a:ext>
          </a:extLst>
        </xdr:cNvPr>
        <xdr:cNvCxnSpPr>
          <a:cxnSpLocks noChangeShapeType="1"/>
        </xdr:cNvCxnSpPr>
      </xdr:nvCxnSpPr>
      <xdr:spPr bwMode="auto">
        <a:xfrm flipV="1">
          <a:off x="4046445" y="3147732"/>
          <a:ext cx="133910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10</xdr:col>
      <xdr:colOff>0</xdr:colOff>
      <xdr:row>19</xdr:row>
      <xdr:rowOff>117234</xdr:rowOff>
    </xdr:from>
    <xdr:to>
      <xdr:col>12</xdr:col>
      <xdr:colOff>2428</xdr:colOff>
      <xdr:row>19</xdr:row>
      <xdr:rowOff>117234</xdr:rowOff>
    </xdr:to>
    <xdr:cxnSp macro="">
      <xdr:nvCxnSpPr>
        <xdr:cNvPr id="48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300-000030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9372" name="Picture 1">
          <a:extLst>
            <a:ext uri="{FF2B5EF4-FFF2-40B4-BE49-F238E27FC236}">
              <a16:creationId xmlns:a16="http://schemas.microsoft.com/office/drawing/2014/main" xmlns="" id="{00000000-0008-0000-0400-0000BC3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9373" name="Picture 2">
          <a:extLst>
            <a:ext uri="{FF2B5EF4-FFF2-40B4-BE49-F238E27FC236}">
              <a16:creationId xmlns:a16="http://schemas.microsoft.com/office/drawing/2014/main" xmlns="" id="{00000000-0008-0000-0400-0000BD3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9374" name="Picture 3">
          <a:extLst>
            <a:ext uri="{FF2B5EF4-FFF2-40B4-BE49-F238E27FC236}">
              <a16:creationId xmlns:a16="http://schemas.microsoft.com/office/drawing/2014/main" xmlns="" id="{00000000-0008-0000-0400-0000BE3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9375" name="Picture 4">
          <a:extLst>
            <a:ext uri="{FF2B5EF4-FFF2-40B4-BE49-F238E27FC236}">
              <a16:creationId xmlns:a16="http://schemas.microsoft.com/office/drawing/2014/main" xmlns="" id="{00000000-0008-0000-0400-0000BF3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9376" name="Picture 5">
          <a:extLst>
            <a:ext uri="{FF2B5EF4-FFF2-40B4-BE49-F238E27FC236}">
              <a16:creationId xmlns:a16="http://schemas.microsoft.com/office/drawing/2014/main" xmlns="" id="{00000000-0008-0000-0400-0000C03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9377" name="Picture 6">
          <a:extLst>
            <a:ext uri="{FF2B5EF4-FFF2-40B4-BE49-F238E27FC236}">
              <a16:creationId xmlns:a16="http://schemas.microsoft.com/office/drawing/2014/main" xmlns="" id="{00000000-0008-0000-0400-0000C13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9378" name="Picture 7">
          <a:extLst>
            <a:ext uri="{FF2B5EF4-FFF2-40B4-BE49-F238E27FC236}">
              <a16:creationId xmlns:a16="http://schemas.microsoft.com/office/drawing/2014/main" xmlns="" id="{00000000-0008-0000-0400-0000C23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9379" name="Picture 8">
          <a:extLst>
            <a:ext uri="{FF2B5EF4-FFF2-40B4-BE49-F238E27FC236}">
              <a16:creationId xmlns:a16="http://schemas.microsoft.com/office/drawing/2014/main" xmlns="" id="{00000000-0008-0000-0400-0000C33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9380" name="Picture 9">
          <a:extLst>
            <a:ext uri="{FF2B5EF4-FFF2-40B4-BE49-F238E27FC236}">
              <a16:creationId xmlns:a16="http://schemas.microsoft.com/office/drawing/2014/main" xmlns="" id="{00000000-0008-0000-0400-0000C43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9381" name="Picture 1">
          <a:extLst>
            <a:ext uri="{FF2B5EF4-FFF2-40B4-BE49-F238E27FC236}">
              <a16:creationId xmlns:a16="http://schemas.microsoft.com/office/drawing/2014/main" xmlns="" id="{00000000-0008-0000-0400-0000C53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9382" name="Picture 2">
          <a:extLst>
            <a:ext uri="{FF2B5EF4-FFF2-40B4-BE49-F238E27FC236}">
              <a16:creationId xmlns:a16="http://schemas.microsoft.com/office/drawing/2014/main" xmlns="" id="{00000000-0008-0000-0400-0000C63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9383" name="Picture 3">
          <a:extLst>
            <a:ext uri="{FF2B5EF4-FFF2-40B4-BE49-F238E27FC236}">
              <a16:creationId xmlns:a16="http://schemas.microsoft.com/office/drawing/2014/main" xmlns="" id="{00000000-0008-0000-0400-0000C73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9384" name="Picture 4">
          <a:extLst>
            <a:ext uri="{FF2B5EF4-FFF2-40B4-BE49-F238E27FC236}">
              <a16:creationId xmlns:a16="http://schemas.microsoft.com/office/drawing/2014/main" xmlns="" id="{00000000-0008-0000-0400-0000C83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9385" name="Picture 5">
          <a:extLst>
            <a:ext uri="{FF2B5EF4-FFF2-40B4-BE49-F238E27FC236}">
              <a16:creationId xmlns:a16="http://schemas.microsoft.com/office/drawing/2014/main" xmlns="" id="{00000000-0008-0000-0400-0000C93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9386" name="Picture 6">
          <a:extLst>
            <a:ext uri="{FF2B5EF4-FFF2-40B4-BE49-F238E27FC236}">
              <a16:creationId xmlns:a16="http://schemas.microsoft.com/office/drawing/2014/main" xmlns="" id="{00000000-0008-0000-0400-0000CA3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9387" name="Picture 7">
          <a:extLst>
            <a:ext uri="{FF2B5EF4-FFF2-40B4-BE49-F238E27FC236}">
              <a16:creationId xmlns:a16="http://schemas.microsoft.com/office/drawing/2014/main" xmlns="" id="{00000000-0008-0000-0400-0000CB3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9388" name="Picture 8">
          <a:extLst>
            <a:ext uri="{FF2B5EF4-FFF2-40B4-BE49-F238E27FC236}">
              <a16:creationId xmlns:a16="http://schemas.microsoft.com/office/drawing/2014/main" xmlns="" id="{00000000-0008-0000-0400-0000CC3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9389" name="Picture 9">
          <a:extLst>
            <a:ext uri="{FF2B5EF4-FFF2-40B4-BE49-F238E27FC236}">
              <a16:creationId xmlns:a16="http://schemas.microsoft.com/office/drawing/2014/main" xmlns="" id="{00000000-0008-0000-0400-0000CD36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390525</xdr:colOff>
      <xdr:row>14</xdr:row>
      <xdr:rowOff>0</xdr:rowOff>
    </xdr:from>
    <xdr:to>
      <xdr:col>8</xdr:col>
      <xdr:colOff>657225</xdr:colOff>
      <xdr:row>14</xdr:row>
      <xdr:rowOff>0</xdr:rowOff>
    </xdr:to>
    <xdr:sp macro="" textlink="">
      <xdr:nvSpPr>
        <xdr:cNvPr id="669395" name="Line 38">
          <a:extLst>
            <a:ext uri="{FF2B5EF4-FFF2-40B4-BE49-F238E27FC236}">
              <a16:creationId xmlns:a16="http://schemas.microsoft.com/office/drawing/2014/main" xmlns="" id="{00000000-0008-0000-0400-0000D3360A00}"/>
            </a:ext>
          </a:extLst>
        </xdr:cNvPr>
        <xdr:cNvSpPr>
          <a:spLocks noChangeShapeType="1"/>
        </xdr:cNvSpPr>
      </xdr:nvSpPr>
      <xdr:spPr bwMode="auto">
        <a:xfrm>
          <a:off x="4048125" y="31337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9525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34" name="Line 7">
          <a:extLst>
            <a:ext uri="{FF2B5EF4-FFF2-40B4-BE49-F238E27FC236}">
              <a16:creationId xmlns:a16="http://schemas.microsoft.com/office/drawing/2014/main" xmlns="" id="{00000000-0008-0000-0400-000022000000}"/>
            </a:ext>
          </a:extLst>
        </xdr:cNvPr>
        <xdr:cNvSpPr>
          <a:spLocks noChangeShapeType="1"/>
        </xdr:cNvSpPr>
      </xdr:nvSpPr>
      <xdr:spPr bwMode="auto">
        <a:xfrm>
          <a:off x="1666875" y="2409825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6</xdr:col>
      <xdr:colOff>7938</xdr:colOff>
      <xdr:row>7</xdr:row>
      <xdr:rowOff>104775</xdr:rowOff>
    </xdr:to>
    <xdr:sp macro="" textlink="">
      <xdr:nvSpPr>
        <xdr:cNvPr id="35" name="Line 38">
          <a:extLst>
            <a:ext uri="{FF2B5EF4-FFF2-40B4-BE49-F238E27FC236}">
              <a16:creationId xmlns:a16="http://schemas.microsoft.com/office/drawing/2014/main" xmlns="" id="{00000000-0008-0000-0400-000023000000}"/>
            </a:ext>
          </a:extLst>
        </xdr:cNvPr>
        <xdr:cNvSpPr>
          <a:spLocks noChangeShapeType="1"/>
        </xdr:cNvSpPr>
      </xdr:nvSpPr>
      <xdr:spPr bwMode="auto">
        <a:xfrm flipV="1">
          <a:off x="990600" y="1771650"/>
          <a:ext cx="26749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16</xdr:row>
      <xdr:rowOff>123825</xdr:rowOff>
    </xdr:from>
    <xdr:to>
      <xdr:col>5</xdr:col>
      <xdr:colOff>657225</xdr:colOff>
      <xdr:row>16</xdr:row>
      <xdr:rowOff>123825</xdr:rowOff>
    </xdr:to>
    <xdr:sp macro="" textlink="">
      <xdr:nvSpPr>
        <xdr:cNvPr id="39" name="Line 7">
          <a:extLst>
            <a:ext uri="{FF2B5EF4-FFF2-40B4-BE49-F238E27FC236}">
              <a16:creationId xmlns:a16="http://schemas.microsoft.com/office/drawing/2014/main" xmlns="" id="{00000000-0008-0000-0400-000027000000}"/>
            </a:ext>
          </a:extLst>
        </xdr:cNvPr>
        <xdr:cNvSpPr>
          <a:spLocks noChangeShapeType="1"/>
        </xdr:cNvSpPr>
      </xdr:nvSpPr>
      <xdr:spPr bwMode="auto">
        <a:xfrm>
          <a:off x="990600" y="3676650"/>
          <a:ext cx="265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7</xdr:col>
      <xdr:colOff>0</xdr:colOff>
      <xdr:row>16</xdr:row>
      <xdr:rowOff>114301</xdr:rowOff>
    </xdr:from>
    <xdr:to>
      <xdr:col>8</xdr:col>
      <xdr:colOff>657225</xdr:colOff>
      <xdr:row>16</xdr:row>
      <xdr:rowOff>114301</xdr:rowOff>
    </xdr:to>
    <xdr:sp macro="" textlink="">
      <xdr:nvSpPr>
        <xdr:cNvPr id="40" name="Line 4">
          <a:extLst>
            <a:ext uri="{FF2B5EF4-FFF2-40B4-BE49-F238E27FC236}">
              <a16:creationId xmlns:a16="http://schemas.microsoft.com/office/drawing/2014/main" xmlns="" id="{00000000-0008-0000-0400-000028000000}"/>
            </a:ext>
          </a:extLst>
        </xdr:cNvPr>
        <xdr:cNvSpPr>
          <a:spLocks noChangeShapeType="1"/>
        </xdr:cNvSpPr>
      </xdr:nvSpPr>
      <xdr:spPr bwMode="auto">
        <a:xfrm>
          <a:off x="4057650" y="3667126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0</xdr:colOff>
      <xdr:row>10</xdr:row>
      <xdr:rowOff>95250</xdr:rowOff>
    </xdr:from>
    <xdr:to>
      <xdr:col>10</xdr:col>
      <xdr:colOff>0</xdr:colOff>
      <xdr:row>10</xdr:row>
      <xdr:rowOff>95250</xdr:rowOff>
    </xdr:to>
    <xdr:sp macro="" textlink="">
      <xdr:nvSpPr>
        <xdr:cNvPr id="29" name="Line 4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SpPr>
          <a:spLocks noChangeShapeType="1"/>
        </xdr:cNvSpPr>
      </xdr:nvSpPr>
      <xdr:spPr bwMode="auto">
        <a:xfrm>
          <a:off x="4057650" y="23907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13</xdr:row>
      <xdr:rowOff>104775</xdr:rowOff>
    </xdr:from>
    <xdr:to>
      <xdr:col>6</xdr:col>
      <xdr:colOff>7938</xdr:colOff>
      <xdr:row>13</xdr:row>
      <xdr:rowOff>104775</xdr:rowOff>
    </xdr:to>
    <xdr:sp macro="" textlink="">
      <xdr:nvSpPr>
        <xdr:cNvPr id="31" name="Line 38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SpPr>
          <a:spLocks noChangeShapeType="1"/>
        </xdr:cNvSpPr>
      </xdr:nvSpPr>
      <xdr:spPr bwMode="auto">
        <a:xfrm flipV="1">
          <a:off x="4057650" y="1771650"/>
          <a:ext cx="26749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6</xdr:col>
      <xdr:colOff>7938</xdr:colOff>
      <xdr:row>19</xdr:row>
      <xdr:rowOff>104775</xdr:rowOff>
    </xdr:to>
    <xdr:sp macro="" textlink="">
      <xdr:nvSpPr>
        <xdr:cNvPr id="32" name="Line 38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SpPr>
          <a:spLocks noChangeShapeType="1"/>
        </xdr:cNvSpPr>
      </xdr:nvSpPr>
      <xdr:spPr bwMode="auto">
        <a:xfrm flipV="1">
          <a:off x="4057650" y="1771650"/>
          <a:ext cx="26749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19</xdr:row>
      <xdr:rowOff>117234</xdr:rowOff>
    </xdr:from>
    <xdr:to>
      <xdr:col>12</xdr:col>
      <xdr:colOff>2428</xdr:colOff>
      <xdr:row>19</xdr:row>
      <xdr:rowOff>117234</xdr:rowOff>
    </xdr:to>
    <xdr:cxnSp macro="">
      <xdr:nvCxnSpPr>
        <xdr:cNvPr id="28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8" name="Picture 8">
          <a:extLst>
            <a:ext uri="{FF2B5EF4-FFF2-40B4-BE49-F238E27FC236}">
              <a16:creationId xmlns:a16="http://schemas.microsoft.com/office/drawing/2014/main" xmlns="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9" name="Picture 9">
          <a:extLst>
            <a:ext uri="{FF2B5EF4-FFF2-40B4-BE49-F238E27FC236}">
              <a16:creationId xmlns:a16="http://schemas.microsoft.com/office/drawing/2014/main" xmlns="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390525</xdr:colOff>
      <xdr:row>14</xdr:row>
      <xdr:rowOff>0</xdr:rowOff>
    </xdr:from>
    <xdr:to>
      <xdr:col>8</xdr:col>
      <xdr:colOff>657225</xdr:colOff>
      <xdr:row>14</xdr:row>
      <xdr:rowOff>0</xdr:rowOff>
    </xdr:to>
    <xdr:sp macro="" textlink="">
      <xdr:nvSpPr>
        <xdr:cNvPr id="20" name="Line 38">
          <a:extLst>
            <a:ext uri="{FF2B5EF4-FFF2-40B4-BE49-F238E27FC236}">
              <a16:creationId xmlns:a16="http://schemas.microsoft.com/office/drawing/2014/main" xmlns="" id="{00000000-0008-0000-0500-000014000000}"/>
            </a:ext>
          </a:extLst>
        </xdr:cNvPr>
        <xdr:cNvSpPr>
          <a:spLocks noChangeShapeType="1"/>
        </xdr:cNvSpPr>
      </xdr:nvSpPr>
      <xdr:spPr bwMode="auto">
        <a:xfrm>
          <a:off x="4048125" y="31337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9525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21" name="Line 7">
          <a:extLst>
            <a:ext uri="{FF2B5EF4-FFF2-40B4-BE49-F238E27FC236}">
              <a16:creationId xmlns:a16="http://schemas.microsoft.com/office/drawing/2014/main" xmlns="" id="{00000000-0008-0000-0500-000015000000}"/>
            </a:ext>
          </a:extLst>
        </xdr:cNvPr>
        <xdr:cNvSpPr>
          <a:spLocks noChangeShapeType="1"/>
        </xdr:cNvSpPr>
      </xdr:nvSpPr>
      <xdr:spPr bwMode="auto">
        <a:xfrm>
          <a:off x="1666875" y="2409825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6</xdr:col>
      <xdr:colOff>7938</xdr:colOff>
      <xdr:row>7</xdr:row>
      <xdr:rowOff>104775</xdr:rowOff>
    </xdr:to>
    <xdr:sp macro="" textlink="">
      <xdr:nvSpPr>
        <xdr:cNvPr id="22" name="Line 38">
          <a:extLst>
            <a:ext uri="{FF2B5EF4-FFF2-40B4-BE49-F238E27FC236}">
              <a16:creationId xmlns:a16="http://schemas.microsoft.com/office/drawing/2014/main" xmlns="" id="{00000000-0008-0000-0500-000016000000}"/>
            </a:ext>
          </a:extLst>
        </xdr:cNvPr>
        <xdr:cNvSpPr>
          <a:spLocks noChangeShapeType="1"/>
        </xdr:cNvSpPr>
      </xdr:nvSpPr>
      <xdr:spPr bwMode="auto">
        <a:xfrm flipV="1">
          <a:off x="990600" y="1771650"/>
          <a:ext cx="26749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13</xdr:row>
      <xdr:rowOff>95250</xdr:rowOff>
    </xdr:from>
    <xdr:to>
      <xdr:col>6</xdr:col>
      <xdr:colOff>7938</xdr:colOff>
      <xdr:row>13</xdr:row>
      <xdr:rowOff>95250</xdr:rowOff>
    </xdr:to>
    <xdr:sp macro="" textlink="">
      <xdr:nvSpPr>
        <xdr:cNvPr id="23" name="Line 38">
          <a:extLst>
            <a:ext uri="{FF2B5EF4-FFF2-40B4-BE49-F238E27FC236}">
              <a16:creationId xmlns:a16="http://schemas.microsoft.com/office/drawing/2014/main" xmlns="" id="{00000000-0008-0000-0500-000017000000}"/>
            </a:ext>
          </a:extLst>
        </xdr:cNvPr>
        <xdr:cNvSpPr>
          <a:spLocks noChangeShapeType="1"/>
        </xdr:cNvSpPr>
      </xdr:nvSpPr>
      <xdr:spPr bwMode="auto">
        <a:xfrm flipV="1">
          <a:off x="990600" y="3019425"/>
          <a:ext cx="26749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16</xdr:row>
      <xdr:rowOff>123825</xdr:rowOff>
    </xdr:from>
    <xdr:to>
      <xdr:col>5</xdr:col>
      <xdr:colOff>657225</xdr:colOff>
      <xdr:row>16</xdr:row>
      <xdr:rowOff>123825</xdr:rowOff>
    </xdr:to>
    <xdr:sp macro="" textlink="">
      <xdr:nvSpPr>
        <xdr:cNvPr id="24" name="Line 7">
          <a:extLst>
            <a:ext uri="{FF2B5EF4-FFF2-40B4-BE49-F238E27FC236}">
              <a16:creationId xmlns:a16="http://schemas.microsoft.com/office/drawing/2014/main" xmlns="" id="{00000000-0008-0000-0500-000018000000}"/>
            </a:ext>
          </a:extLst>
        </xdr:cNvPr>
        <xdr:cNvSpPr>
          <a:spLocks noChangeShapeType="1"/>
        </xdr:cNvSpPr>
      </xdr:nvSpPr>
      <xdr:spPr bwMode="auto">
        <a:xfrm>
          <a:off x="990600" y="3676650"/>
          <a:ext cx="265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7</xdr:col>
      <xdr:colOff>0</xdr:colOff>
      <xdr:row>16</xdr:row>
      <xdr:rowOff>114301</xdr:rowOff>
    </xdr:from>
    <xdr:to>
      <xdr:col>8</xdr:col>
      <xdr:colOff>657225</xdr:colOff>
      <xdr:row>16</xdr:row>
      <xdr:rowOff>114301</xdr:rowOff>
    </xdr:to>
    <xdr:sp macro="" textlink="">
      <xdr:nvSpPr>
        <xdr:cNvPr id="25" name="Line 4">
          <a:extLst>
            <a:ext uri="{FF2B5EF4-FFF2-40B4-BE49-F238E27FC236}">
              <a16:creationId xmlns:a16="http://schemas.microsoft.com/office/drawing/2014/main" xmlns="" id="{00000000-0008-0000-0500-000019000000}"/>
            </a:ext>
          </a:extLst>
        </xdr:cNvPr>
        <xdr:cNvSpPr>
          <a:spLocks noChangeShapeType="1"/>
        </xdr:cNvSpPr>
      </xdr:nvSpPr>
      <xdr:spPr bwMode="auto">
        <a:xfrm>
          <a:off x="4057650" y="3667126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19</xdr:row>
      <xdr:rowOff>123825</xdr:rowOff>
    </xdr:from>
    <xdr:to>
      <xdr:col>5</xdr:col>
      <xdr:colOff>657225</xdr:colOff>
      <xdr:row>19</xdr:row>
      <xdr:rowOff>123825</xdr:rowOff>
    </xdr:to>
    <xdr:sp macro="" textlink="">
      <xdr:nvSpPr>
        <xdr:cNvPr id="26" name="Line 7">
          <a:extLst>
            <a:ext uri="{FF2B5EF4-FFF2-40B4-BE49-F238E27FC236}">
              <a16:creationId xmlns:a16="http://schemas.microsoft.com/office/drawing/2014/main" xmlns="" id="{00000000-0008-0000-0500-00001A000000}"/>
            </a:ext>
          </a:extLst>
        </xdr:cNvPr>
        <xdr:cNvSpPr>
          <a:spLocks noChangeShapeType="1"/>
        </xdr:cNvSpPr>
      </xdr:nvSpPr>
      <xdr:spPr bwMode="auto">
        <a:xfrm>
          <a:off x="990600" y="4305300"/>
          <a:ext cx="265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7</xdr:col>
      <xdr:colOff>0</xdr:colOff>
      <xdr:row>19</xdr:row>
      <xdr:rowOff>114301</xdr:rowOff>
    </xdr:from>
    <xdr:to>
      <xdr:col>8</xdr:col>
      <xdr:colOff>657225</xdr:colOff>
      <xdr:row>19</xdr:row>
      <xdr:rowOff>114301</xdr:rowOff>
    </xdr:to>
    <xdr:sp macro="" textlink="">
      <xdr:nvSpPr>
        <xdr:cNvPr id="27" name="Line 4">
          <a:extLst>
            <a:ext uri="{FF2B5EF4-FFF2-40B4-BE49-F238E27FC236}">
              <a16:creationId xmlns:a16="http://schemas.microsoft.com/office/drawing/2014/main" xmlns="" id="{00000000-0008-0000-0500-00001B000000}"/>
            </a:ext>
          </a:extLst>
        </xdr:cNvPr>
        <xdr:cNvSpPr>
          <a:spLocks noChangeShapeType="1"/>
        </xdr:cNvSpPr>
      </xdr:nvSpPr>
      <xdr:spPr bwMode="auto">
        <a:xfrm>
          <a:off x="4057650" y="4295776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0</xdr:colOff>
      <xdr:row>10</xdr:row>
      <xdr:rowOff>95250</xdr:rowOff>
    </xdr:from>
    <xdr:to>
      <xdr:col>10</xdr:col>
      <xdr:colOff>0</xdr:colOff>
      <xdr:row>10</xdr:row>
      <xdr:rowOff>95250</xdr:rowOff>
    </xdr:to>
    <xdr:sp macro="" textlink="">
      <xdr:nvSpPr>
        <xdr:cNvPr id="28" name="Line 4">
          <a:extLst>
            <a:ext uri="{FF2B5EF4-FFF2-40B4-BE49-F238E27FC236}">
              <a16:creationId xmlns:a16="http://schemas.microsoft.com/office/drawing/2014/main" xmlns="" id="{00000000-0008-0000-0500-00001C000000}"/>
            </a:ext>
          </a:extLst>
        </xdr:cNvPr>
        <xdr:cNvSpPr>
          <a:spLocks noChangeShapeType="1"/>
        </xdr:cNvSpPr>
      </xdr:nvSpPr>
      <xdr:spPr bwMode="auto">
        <a:xfrm>
          <a:off x="4057650" y="23907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19</xdr:row>
      <xdr:rowOff>117234</xdr:rowOff>
    </xdr:from>
    <xdr:to>
      <xdr:col>12</xdr:col>
      <xdr:colOff>2428</xdr:colOff>
      <xdr:row>19</xdr:row>
      <xdr:rowOff>117234</xdr:rowOff>
    </xdr:to>
    <xdr:cxnSp macro="">
      <xdr:nvCxnSpPr>
        <xdr:cNvPr id="29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5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0102" name="Picture 1">
          <a:extLst>
            <a:ext uri="{FF2B5EF4-FFF2-40B4-BE49-F238E27FC236}">
              <a16:creationId xmlns:a16="http://schemas.microsoft.com/office/drawing/2014/main" xmlns="" id="{00000000-0008-0000-0600-0000A66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0103" name="Picture 2">
          <a:extLst>
            <a:ext uri="{FF2B5EF4-FFF2-40B4-BE49-F238E27FC236}">
              <a16:creationId xmlns:a16="http://schemas.microsoft.com/office/drawing/2014/main" xmlns="" id="{00000000-0008-0000-0600-0000A76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0104" name="Picture 3">
          <a:extLst>
            <a:ext uri="{FF2B5EF4-FFF2-40B4-BE49-F238E27FC236}">
              <a16:creationId xmlns:a16="http://schemas.microsoft.com/office/drawing/2014/main" xmlns="" id="{00000000-0008-0000-0600-0000A86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0105" name="Picture 4">
          <a:extLst>
            <a:ext uri="{FF2B5EF4-FFF2-40B4-BE49-F238E27FC236}">
              <a16:creationId xmlns:a16="http://schemas.microsoft.com/office/drawing/2014/main" xmlns="" id="{00000000-0008-0000-0600-0000A96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0106" name="Picture 5">
          <a:extLst>
            <a:ext uri="{FF2B5EF4-FFF2-40B4-BE49-F238E27FC236}">
              <a16:creationId xmlns:a16="http://schemas.microsoft.com/office/drawing/2014/main" xmlns="" id="{00000000-0008-0000-0600-0000AA6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0107" name="Picture 6">
          <a:extLst>
            <a:ext uri="{FF2B5EF4-FFF2-40B4-BE49-F238E27FC236}">
              <a16:creationId xmlns:a16="http://schemas.microsoft.com/office/drawing/2014/main" xmlns="" id="{00000000-0008-0000-0600-0000AB6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0108" name="Picture 7">
          <a:extLst>
            <a:ext uri="{FF2B5EF4-FFF2-40B4-BE49-F238E27FC236}">
              <a16:creationId xmlns:a16="http://schemas.microsoft.com/office/drawing/2014/main" xmlns="" id="{00000000-0008-0000-0600-0000AC6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0109" name="Picture 8">
          <a:extLst>
            <a:ext uri="{FF2B5EF4-FFF2-40B4-BE49-F238E27FC236}">
              <a16:creationId xmlns:a16="http://schemas.microsoft.com/office/drawing/2014/main" xmlns="" id="{00000000-0008-0000-0600-0000AD6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0110" name="Picture 9">
          <a:extLst>
            <a:ext uri="{FF2B5EF4-FFF2-40B4-BE49-F238E27FC236}">
              <a16:creationId xmlns:a16="http://schemas.microsoft.com/office/drawing/2014/main" xmlns="" id="{00000000-0008-0000-0600-0000AE6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0111" name="Picture 1">
          <a:extLst>
            <a:ext uri="{FF2B5EF4-FFF2-40B4-BE49-F238E27FC236}">
              <a16:creationId xmlns:a16="http://schemas.microsoft.com/office/drawing/2014/main" xmlns="" id="{00000000-0008-0000-0600-0000AF6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0112" name="Picture 2">
          <a:extLst>
            <a:ext uri="{FF2B5EF4-FFF2-40B4-BE49-F238E27FC236}">
              <a16:creationId xmlns:a16="http://schemas.microsoft.com/office/drawing/2014/main" xmlns="" id="{00000000-0008-0000-0600-0000B06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0113" name="Picture 3">
          <a:extLst>
            <a:ext uri="{FF2B5EF4-FFF2-40B4-BE49-F238E27FC236}">
              <a16:creationId xmlns:a16="http://schemas.microsoft.com/office/drawing/2014/main" xmlns="" id="{00000000-0008-0000-0600-0000B16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0114" name="Picture 4">
          <a:extLst>
            <a:ext uri="{FF2B5EF4-FFF2-40B4-BE49-F238E27FC236}">
              <a16:creationId xmlns:a16="http://schemas.microsoft.com/office/drawing/2014/main" xmlns="" id="{00000000-0008-0000-0600-0000B26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0115" name="Picture 5">
          <a:extLst>
            <a:ext uri="{FF2B5EF4-FFF2-40B4-BE49-F238E27FC236}">
              <a16:creationId xmlns:a16="http://schemas.microsoft.com/office/drawing/2014/main" xmlns="" id="{00000000-0008-0000-0600-0000B36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0116" name="Picture 6">
          <a:extLst>
            <a:ext uri="{FF2B5EF4-FFF2-40B4-BE49-F238E27FC236}">
              <a16:creationId xmlns:a16="http://schemas.microsoft.com/office/drawing/2014/main" xmlns="" id="{00000000-0008-0000-0600-0000B46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0117" name="Picture 7">
          <a:extLst>
            <a:ext uri="{FF2B5EF4-FFF2-40B4-BE49-F238E27FC236}">
              <a16:creationId xmlns:a16="http://schemas.microsoft.com/office/drawing/2014/main" xmlns="" id="{00000000-0008-0000-0600-0000B56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0118" name="Picture 8">
          <a:extLst>
            <a:ext uri="{FF2B5EF4-FFF2-40B4-BE49-F238E27FC236}">
              <a16:creationId xmlns:a16="http://schemas.microsoft.com/office/drawing/2014/main" xmlns="" id="{00000000-0008-0000-0600-0000B66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80119" name="Picture 9">
          <a:extLst>
            <a:ext uri="{FF2B5EF4-FFF2-40B4-BE49-F238E27FC236}">
              <a16:creationId xmlns:a16="http://schemas.microsoft.com/office/drawing/2014/main" xmlns="" id="{00000000-0008-0000-0600-0000B76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390525</xdr:colOff>
      <xdr:row>14</xdr:row>
      <xdr:rowOff>0</xdr:rowOff>
    </xdr:from>
    <xdr:to>
      <xdr:col>8</xdr:col>
      <xdr:colOff>657225</xdr:colOff>
      <xdr:row>14</xdr:row>
      <xdr:rowOff>0</xdr:rowOff>
    </xdr:to>
    <xdr:cxnSp macro="">
      <xdr:nvCxnSpPr>
        <xdr:cNvPr id="680120" name="ลูกศรเชื่อมต่อแบบตรง 38">
          <a:extLst>
            <a:ext uri="{FF2B5EF4-FFF2-40B4-BE49-F238E27FC236}">
              <a16:creationId xmlns:a16="http://schemas.microsoft.com/office/drawing/2014/main" xmlns="" id="{00000000-0008-0000-0600-0000B8600A00}"/>
            </a:ext>
          </a:extLst>
        </xdr:cNvPr>
        <xdr:cNvCxnSpPr>
          <a:cxnSpLocks noChangeShapeType="1"/>
        </xdr:cNvCxnSpPr>
      </xdr:nvCxnSpPr>
      <xdr:spPr bwMode="auto">
        <a:xfrm flipH="1">
          <a:off x="4048125" y="3133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</xdr:col>
      <xdr:colOff>10584</xdr:colOff>
      <xdr:row>7</xdr:row>
      <xdr:rowOff>114300</xdr:rowOff>
    </xdr:from>
    <xdr:to>
      <xdr:col>6</xdr:col>
      <xdr:colOff>0</xdr:colOff>
      <xdr:row>7</xdr:row>
      <xdr:rowOff>116416</xdr:rowOff>
    </xdr:to>
    <xdr:sp macro="" textlink="">
      <xdr:nvSpPr>
        <xdr:cNvPr id="21" name="Line 7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SpPr>
          <a:spLocks noChangeShapeType="1"/>
        </xdr:cNvSpPr>
      </xdr:nvSpPr>
      <xdr:spPr bwMode="auto">
        <a:xfrm flipV="1">
          <a:off x="1672167" y="1786467"/>
          <a:ext cx="1989666" cy="211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6</xdr:col>
      <xdr:colOff>390525</xdr:colOff>
      <xdr:row>7</xdr:row>
      <xdr:rowOff>123825</xdr:rowOff>
    </xdr:from>
    <xdr:to>
      <xdr:col>10</xdr:col>
      <xdr:colOff>9524</xdr:colOff>
      <xdr:row>7</xdr:row>
      <xdr:rowOff>123825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SpPr>
          <a:spLocks noChangeShapeType="1"/>
        </xdr:cNvSpPr>
      </xdr:nvSpPr>
      <xdr:spPr bwMode="auto">
        <a:xfrm>
          <a:off x="4048125" y="1790700"/>
          <a:ext cx="201929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16</xdr:row>
      <xdr:rowOff>123825</xdr:rowOff>
    </xdr:from>
    <xdr:to>
      <xdr:col>10</xdr:col>
      <xdr:colOff>9524</xdr:colOff>
      <xdr:row>16</xdr:row>
      <xdr:rowOff>123825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SpPr>
          <a:spLocks noChangeShapeType="1"/>
        </xdr:cNvSpPr>
      </xdr:nvSpPr>
      <xdr:spPr bwMode="auto">
        <a:xfrm>
          <a:off x="4067175" y="3676650"/>
          <a:ext cx="200024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21167</xdr:colOff>
      <xdr:row>13</xdr:row>
      <xdr:rowOff>114300</xdr:rowOff>
    </xdr:from>
    <xdr:to>
      <xdr:col>6</xdr:col>
      <xdr:colOff>0</xdr:colOff>
      <xdr:row>13</xdr:row>
      <xdr:rowOff>116416</xdr:rowOff>
    </xdr:to>
    <xdr:sp macro="" textlink="">
      <xdr:nvSpPr>
        <xdr:cNvPr id="25" name="Line 7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SpPr>
          <a:spLocks noChangeShapeType="1"/>
        </xdr:cNvSpPr>
      </xdr:nvSpPr>
      <xdr:spPr bwMode="auto">
        <a:xfrm flipV="1">
          <a:off x="1682750" y="3056467"/>
          <a:ext cx="1979083" cy="211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9</xdr:col>
      <xdr:colOff>0</xdr:colOff>
      <xdr:row>13</xdr:row>
      <xdr:rowOff>81491</xdr:rowOff>
    </xdr:from>
    <xdr:to>
      <xdr:col>12</xdr:col>
      <xdr:colOff>9523</xdr:colOff>
      <xdr:row>13</xdr:row>
      <xdr:rowOff>85725</xdr:rowOff>
    </xdr:to>
    <xdr:sp macro="" textlink="">
      <xdr:nvSpPr>
        <xdr:cNvPr id="26" name="Line 4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SpPr>
          <a:spLocks noChangeShapeType="1"/>
        </xdr:cNvSpPr>
      </xdr:nvSpPr>
      <xdr:spPr bwMode="auto">
        <a:xfrm flipV="1">
          <a:off x="5391150" y="3005666"/>
          <a:ext cx="2009773" cy="423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9524</xdr:colOff>
      <xdr:row>10</xdr:row>
      <xdr:rowOff>95250</xdr:rowOff>
    </xdr:from>
    <xdr:to>
      <xdr:col>5</xdr:col>
      <xdr:colOff>6349</xdr:colOff>
      <xdr:row>10</xdr:row>
      <xdr:rowOff>95256</xdr:rowOff>
    </xdr:to>
    <xdr:sp macro="" textlink="">
      <xdr:nvSpPr>
        <xdr:cNvPr id="27" name="Line 5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SpPr>
          <a:spLocks noChangeShapeType="1"/>
        </xdr:cNvSpPr>
      </xdr:nvSpPr>
      <xdr:spPr bwMode="auto">
        <a:xfrm>
          <a:off x="1000124" y="2390775"/>
          <a:ext cx="1997075" cy="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0</xdr:colOff>
      <xdr:row>16</xdr:row>
      <xdr:rowOff>105836</xdr:rowOff>
    </xdr:from>
    <xdr:to>
      <xdr:col>5</xdr:col>
      <xdr:colOff>645583</xdr:colOff>
      <xdr:row>16</xdr:row>
      <xdr:rowOff>107952</xdr:rowOff>
    </xdr:to>
    <xdr:sp macro="" textlink="">
      <xdr:nvSpPr>
        <xdr:cNvPr id="30" name="Line 7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SpPr>
          <a:spLocks noChangeShapeType="1"/>
        </xdr:cNvSpPr>
      </xdr:nvSpPr>
      <xdr:spPr bwMode="auto">
        <a:xfrm flipV="1">
          <a:off x="1661583" y="3683003"/>
          <a:ext cx="1979083" cy="211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10</xdr:col>
      <xdr:colOff>0</xdr:colOff>
      <xdr:row>19</xdr:row>
      <xdr:rowOff>117234</xdr:rowOff>
    </xdr:from>
    <xdr:to>
      <xdr:col>12</xdr:col>
      <xdr:colOff>2428</xdr:colOff>
      <xdr:row>19</xdr:row>
      <xdr:rowOff>117234</xdr:rowOff>
    </xdr:to>
    <xdr:cxnSp macro="">
      <xdr:nvCxnSpPr>
        <xdr:cNvPr id="28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6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2286" name="Picture 1">
          <a:extLst>
            <a:ext uri="{FF2B5EF4-FFF2-40B4-BE49-F238E27FC236}">
              <a16:creationId xmlns:a16="http://schemas.microsoft.com/office/drawing/2014/main" xmlns="" id="{00000000-0008-0000-0700-00001E4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2287" name="Picture 2">
          <a:extLst>
            <a:ext uri="{FF2B5EF4-FFF2-40B4-BE49-F238E27FC236}">
              <a16:creationId xmlns:a16="http://schemas.microsoft.com/office/drawing/2014/main" xmlns="" id="{00000000-0008-0000-0700-00001F4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2288" name="Picture 3">
          <a:extLst>
            <a:ext uri="{FF2B5EF4-FFF2-40B4-BE49-F238E27FC236}">
              <a16:creationId xmlns:a16="http://schemas.microsoft.com/office/drawing/2014/main" xmlns="" id="{00000000-0008-0000-0700-0000204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2289" name="Picture 4">
          <a:extLst>
            <a:ext uri="{FF2B5EF4-FFF2-40B4-BE49-F238E27FC236}">
              <a16:creationId xmlns:a16="http://schemas.microsoft.com/office/drawing/2014/main" xmlns="" id="{00000000-0008-0000-0700-0000214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2290" name="Picture 5">
          <a:extLst>
            <a:ext uri="{FF2B5EF4-FFF2-40B4-BE49-F238E27FC236}">
              <a16:creationId xmlns:a16="http://schemas.microsoft.com/office/drawing/2014/main" xmlns="" id="{00000000-0008-0000-0700-0000224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2291" name="Picture 6">
          <a:extLst>
            <a:ext uri="{FF2B5EF4-FFF2-40B4-BE49-F238E27FC236}">
              <a16:creationId xmlns:a16="http://schemas.microsoft.com/office/drawing/2014/main" xmlns="" id="{00000000-0008-0000-0700-0000234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2292" name="Picture 7">
          <a:extLst>
            <a:ext uri="{FF2B5EF4-FFF2-40B4-BE49-F238E27FC236}">
              <a16:creationId xmlns:a16="http://schemas.microsoft.com/office/drawing/2014/main" xmlns="" id="{00000000-0008-0000-0700-0000244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2293" name="Picture 8">
          <a:extLst>
            <a:ext uri="{FF2B5EF4-FFF2-40B4-BE49-F238E27FC236}">
              <a16:creationId xmlns:a16="http://schemas.microsoft.com/office/drawing/2014/main" xmlns="" id="{00000000-0008-0000-0700-0000254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2294" name="Picture 9">
          <a:extLst>
            <a:ext uri="{FF2B5EF4-FFF2-40B4-BE49-F238E27FC236}">
              <a16:creationId xmlns:a16="http://schemas.microsoft.com/office/drawing/2014/main" xmlns="" id="{00000000-0008-0000-0700-0000264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2295" name="Picture 1">
          <a:extLst>
            <a:ext uri="{FF2B5EF4-FFF2-40B4-BE49-F238E27FC236}">
              <a16:creationId xmlns:a16="http://schemas.microsoft.com/office/drawing/2014/main" xmlns="" id="{00000000-0008-0000-0700-0000274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2296" name="Picture 2">
          <a:extLst>
            <a:ext uri="{FF2B5EF4-FFF2-40B4-BE49-F238E27FC236}">
              <a16:creationId xmlns:a16="http://schemas.microsoft.com/office/drawing/2014/main" xmlns="" id="{00000000-0008-0000-0700-0000284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2297" name="Picture 3">
          <a:extLst>
            <a:ext uri="{FF2B5EF4-FFF2-40B4-BE49-F238E27FC236}">
              <a16:creationId xmlns:a16="http://schemas.microsoft.com/office/drawing/2014/main" xmlns="" id="{00000000-0008-0000-0700-0000294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2298" name="Picture 4">
          <a:extLst>
            <a:ext uri="{FF2B5EF4-FFF2-40B4-BE49-F238E27FC236}">
              <a16:creationId xmlns:a16="http://schemas.microsoft.com/office/drawing/2014/main" xmlns="" id="{00000000-0008-0000-0700-00002A4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2299" name="Picture 5">
          <a:extLst>
            <a:ext uri="{FF2B5EF4-FFF2-40B4-BE49-F238E27FC236}">
              <a16:creationId xmlns:a16="http://schemas.microsoft.com/office/drawing/2014/main" xmlns="" id="{00000000-0008-0000-0700-00002B4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2300" name="Picture 6">
          <a:extLst>
            <a:ext uri="{FF2B5EF4-FFF2-40B4-BE49-F238E27FC236}">
              <a16:creationId xmlns:a16="http://schemas.microsoft.com/office/drawing/2014/main" xmlns="" id="{00000000-0008-0000-0700-00002C4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2301" name="Picture 7">
          <a:extLst>
            <a:ext uri="{FF2B5EF4-FFF2-40B4-BE49-F238E27FC236}">
              <a16:creationId xmlns:a16="http://schemas.microsoft.com/office/drawing/2014/main" xmlns="" id="{00000000-0008-0000-0700-00002D4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2302" name="Picture 8">
          <a:extLst>
            <a:ext uri="{FF2B5EF4-FFF2-40B4-BE49-F238E27FC236}">
              <a16:creationId xmlns:a16="http://schemas.microsoft.com/office/drawing/2014/main" xmlns="" id="{00000000-0008-0000-0700-00002E4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72303" name="Picture 9">
          <a:extLst>
            <a:ext uri="{FF2B5EF4-FFF2-40B4-BE49-F238E27FC236}">
              <a16:creationId xmlns:a16="http://schemas.microsoft.com/office/drawing/2014/main" xmlns="" id="{00000000-0008-0000-0700-00002F42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7326</xdr:colOff>
      <xdr:row>7</xdr:row>
      <xdr:rowOff>114299</xdr:rowOff>
    </xdr:from>
    <xdr:to>
      <xdr:col>6</xdr:col>
      <xdr:colOff>0</xdr:colOff>
      <xdr:row>7</xdr:row>
      <xdr:rowOff>117230</xdr:rowOff>
    </xdr:to>
    <xdr:sp macro="" textlink="">
      <xdr:nvSpPr>
        <xdr:cNvPr id="21" name="Line 7">
          <a:extLst>
            <a:ext uri="{FF2B5EF4-FFF2-40B4-BE49-F238E27FC236}">
              <a16:creationId xmlns:a16="http://schemas.microsoft.com/office/drawing/2014/main" xmlns="" id="{00000000-0008-0000-0700-000015000000}"/>
            </a:ext>
          </a:extLst>
        </xdr:cNvPr>
        <xdr:cNvSpPr>
          <a:spLocks noChangeShapeType="1"/>
        </xdr:cNvSpPr>
      </xdr:nvSpPr>
      <xdr:spPr bwMode="auto">
        <a:xfrm flipV="1">
          <a:off x="1670538" y="1799491"/>
          <a:ext cx="1992924" cy="293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6</xdr:col>
      <xdr:colOff>400049</xdr:colOff>
      <xdr:row>7</xdr:row>
      <xdr:rowOff>114301</xdr:rowOff>
    </xdr:from>
    <xdr:to>
      <xdr:col>10</xdr:col>
      <xdr:colOff>9524</xdr:colOff>
      <xdr:row>7</xdr:row>
      <xdr:rowOff>123825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xmlns="" id="{00000000-0008-0000-0700-000016000000}"/>
            </a:ext>
          </a:extLst>
        </xdr:cNvPr>
        <xdr:cNvSpPr>
          <a:spLocks noChangeShapeType="1"/>
        </xdr:cNvSpPr>
      </xdr:nvSpPr>
      <xdr:spPr bwMode="auto">
        <a:xfrm>
          <a:off x="4057649" y="1781176"/>
          <a:ext cx="2009775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7326</xdr:colOff>
      <xdr:row>10</xdr:row>
      <xdr:rowOff>121627</xdr:rowOff>
    </xdr:from>
    <xdr:to>
      <xdr:col>6</xdr:col>
      <xdr:colOff>0</xdr:colOff>
      <xdr:row>10</xdr:row>
      <xdr:rowOff>124557</xdr:rowOff>
    </xdr:to>
    <xdr:sp macro="" textlink="">
      <xdr:nvSpPr>
        <xdr:cNvPr id="24" name="Line 7">
          <a:extLst>
            <a:ext uri="{FF2B5EF4-FFF2-40B4-BE49-F238E27FC236}">
              <a16:creationId xmlns:a16="http://schemas.microsoft.com/office/drawing/2014/main" xmlns="" id="{00000000-0008-0000-0700-000018000000}"/>
            </a:ext>
          </a:extLst>
        </xdr:cNvPr>
        <xdr:cNvSpPr>
          <a:spLocks noChangeShapeType="1"/>
        </xdr:cNvSpPr>
      </xdr:nvSpPr>
      <xdr:spPr bwMode="auto">
        <a:xfrm flipV="1">
          <a:off x="2337288" y="2444262"/>
          <a:ext cx="1326174" cy="293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/>
        </a:ln>
      </xdr:spPr>
    </xdr:sp>
    <xdr:clientData/>
  </xdr:twoCellAnchor>
  <xdr:twoCellAnchor>
    <xdr:from>
      <xdr:col>7</xdr:col>
      <xdr:colOff>1</xdr:colOff>
      <xdr:row>10</xdr:row>
      <xdr:rowOff>114299</xdr:rowOff>
    </xdr:from>
    <xdr:to>
      <xdr:col>8</xdr:col>
      <xdr:colOff>0</xdr:colOff>
      <xdr:row>10</xdr:row>
      <xdr:rowOff>114300</xdr:rowOff>
    </xdr:to>
    <xdr:sp macro="" textlink="">
      <xdr:nvSpPr>
        <xdr:cNvPr id="25" name="Line 4">
          <a:extLst>
            <a:ext uri="{FF2B5EF4-FFF2-40B4-BE49-F238E27FC236}">
              <a16:creationId xmlns:a16="http://schemas.microsoft.com/office/drawing/2014/main" xmlns="" id="{00000000-0008-0000-0700-000019000000}"/>
            </a:ext>
          </a:extLst>
        </xdr:cNvPr>
        <xdr:cNvSpPr>
          <a:spLocks noChangeShapeType="1"/>
        </xdr:cNvSpPr>
      </xdr:nvSpPr>
      <xdr:spPr bwMode="auto">
        <a:xfrm>
          <a:off x="4057651" y="2409824"/>
          <a:ext cx="666749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14653</xdr:colOff>
      <xdr:row>16</xdr:row>
      <xdr:rowOff>114299</xdr:rowOff>
    </xdr:from>
    <xdr:to>
      <xdr:col>6</xdr:col>
      <xdr:colOff>0</xdr:colOff>
      <xdr:row>16</xdr:row>
      <xdr:rowOff>117230</xdr:rowOff>
    </xdr:to>
    <xdr:sp macro="" textlink="">
      <xdr:nvSpPr>
        <xdr:cNvPr id="27" name="Line 7">
          <a:extLst>
            <a:ext uri="{FF2B5EF4-FFF2-40B4-BE49-F238E27FC236}">
              <a16:creationId xmlns:a16="http://schemas.microsoft.com/office/drawing/2014/main" xmlns="" id="{00000000-0008-0000-0700-00001B000000}"/>
            </a:ext>
          </a:extLst>
        </xdr:cNvPr>
        <xdr:cNvSpPr>
          <a:spLocks noChangeShapeType="1"/>
        </xdr:cNvSpPr>
      </xdr:nvSpPr>
      <xdr:spPr bwMode="auto">
        <a:xfrm flipV="1">
          <a:off x="1677865" y="3711818"/>
          <a:ext cx="1985597" cy="293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6</xdr:col>
      <xdr:colOff>400049</xdr:colOff>
      <xdr:row>16</xdr:row>
      <xdr:rowOff>114301</xdr:rowOff>
    </xdr:from>
    <xdr:to>
      <xdr:col>10</xdr:col>
      <xdr:colOff>9524</xdr:colOff>
      <xdr:row>16</xdr:row>
      <xdr:rowOff>123825</xdr:rowOff>
    </xdr:to>
    <xdr:sp macro="" textlink="">
      <xdr:nvSpPr>
        <xdr:cNvPr id="29" name="Line 4">
          <a:extLst>
            <a:ext uri="{FF2B5EF4-FFF2-40B4-BE49-F238E27FC236}">
              <a16:creationId xmlns:a16="http://schemas.microsoft.com/office/drawing/2014/main" xmlns="" id="{00000000-0008-0000-0700-00001D000000}"/>
            </a:ext>
          </a:extLst>
        </xdr:cNvPr>
        <xdr:cNvSpPr>
          <a:spLocks noChangeShapeType="1"/>
        </xdr:cNvSpPr>
      </xdr:nvSpPr>
      <xdr:spPr bwMode="auto">
        <a:xfrm>
          <a:off x="4057649" y="1781176"/>
          <a:ext cx="2009775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</xdr:colOff>
      <xdr:row>19</xdr:row>
      <xdr:rowOff>114299</xdr:rowOff>
    </xdr:from>
    <xdr:to>
      <xdr:col>8</xdr:col>
      <xdr:colOff>0</xdr:colOff>
      <xdr:row>19</xdr:row>
      <xdr:rowOff>114300</xdr:rowOff>
    </xdr:to>
    <xdr:sp macro="" textlink="">
      <xdr:nvSpPr>
        <xdr:cNvPr id="31" name="Line 4">
          <a:extLst>
            <a:ext uri="{FF2B5EF4-FFF2-40B4-BE49-F238E27FC236}">
              <a16:creationId xmlns:a16="http://schemas.microsoft.com/office/drawing/2014/main" xmlns="" id="{00000000-0008-0000-0700-00001F000000}"/>
            </a:ext>
          </a:extLst>
        </xdr:cNvPr>
        <xdr:cNvSpPr>
          <a:spLocks noChangeShapeType="1"/>
        </xdr:cNvSpPr>
      </xdr:nvSpPr>
      <xdr:spPr bwMode="auto">
        <a:xfrm>
          <a:off x="4057651" y="2409824"/>
          <a:ext cx="666749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10</xdr:row>
      <xdr:rowOff>124556</xdr:rowOff>
    </xdr:from>
    <xdr:to>
      <xdr:col>3</xdr:col>
      <xdr:colOff>659424</xdr:colOff>
      <xdr:row>10</xdr:row>
      <xdr:rowOff>127486</xdr:rowOff>
    </xdr:to>
    <xdr:sp macro="" textlink="">
      <xdr:nvSpPr>
        <xdr:cNvPr id="33" name="Line 7">
          <a:extLst>
            <a:ext uri="{FF2B5EF4-FFF2-40B4-BE49-F238E27FC236}">
              <a16:creationId xmlns:a16="http://schemas.microsoft.com/office/drawing/2014/main" xmlns="" id="{00000000-0008-0000-0700-000021000000}"/>
            </a:ext>
          </a:extLst>
        </xdr:cNvPr>
        <xdr:cNvSpPr>
          <a:spLocks noChangeShapeType="1"/>
        </xdr:cNvSpPr>
      </xdr:nvSpPr>
      <xdr:spPr bwMode="auto">
        <a:xfrm flipV="1">
          <a:off x="996462" y="2447191"/>
          <a:ext cx="1326174" cy="293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</xdr:spPr>
    </xdr:sp>
    <xdr:clientData/>
  </xdr:twoCellAnchor>
  <xdr:twoCellAnchor>
    <xdr:from>
      <xdr:col>2</xdr:col>
      <xdr:colOff>0</xdr:colOff>
      <xdr:row>19</xdr:row>
      <xdr:rowOff>124556</xdr:rowOff>
    </xdr:from>
    <xdr:to>
      <xdr:col>3</xdr:col>
      <xdr:colOff>659424</xdr:colOff>
      <xdr:row>19</xdr:row>
      <xdr:rowOff>127486</xdr:rowOff>
    </xdr:to>
    <xdr:sp macro="" textlink="">
      <xdr:nvSpPr>
        <xdr:cNvPr id="34" name="Line 7">
          <a:extLst>
            <a:ext uri="{FF2B5EF4-FFF2-40B4-BE49-F238E27FC236}">
              <a16:creationId xmlns:a16="http://schemas.microsoft.com/office/drawing/2014/main" xmlns="" id="{00000000-0008-0000-0700-000022000000}"/>
            </a:ext>
          </a:extLst>
        </xdr:cNvPr>
        <xdr:cNvSpPr>
          <a:spLocks noChangeShapeType="1"/>
        </xdr:cNvSpPr>
      </xdr:nvSpPr>
      <xdr:spPr bwMode="auto">
        <a:xfrm flipV="1">
          <a:off x="996462" y="4359518"/>
          <a:ext cx="1326174" cy="293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</xdr:spPr>
    </xdr:sp>
    <xdr:clientData/>
  </xdr:twoCellAnchor>
  <xdr:twoCellAnchor>
    <xdr:from>
      <xdr:col>4</xdr:col>
      <xdr:colOff>7327</xdr:colOff>
      <xdr:row>19</xdr:row>
      <xdr:rowOff>124556</xdr:rowOff>
    </xdr:from>
    <xdr:to>
      <xdr:col>6</xdr:col>
      <xdr:colOff>1</xdr:colOff>
      <xdr:row>19</xdr:row>
      <xdr:rowOff>127486</xdr:rowOff>
    </xdr:to>
    <xdr:sp macro="" textlink="">
      <xdr:nvSpPr>
        <xdr:cNvPr id="35" name="Line 7">
          <a:extLst>
            <a:ext uri="{FF2B5EF4-FFF2-40B4-BE49-F238E27FC236}">
              <a16:creationId xmlns:a16="http://schemas.microsoft.com/office/drawing/2014/main" xmlns="" id="{00000000-0008-0000-0700-000023000000}"/>
            </a:ext>
          </a:extLst>
        </xdr:cNvPr>
        <xdr:cNvSpPr>
          <a:spLocks noChangeShapeType="1"/>
        </xdr:cNvSpPr>
      </xdr:nvSpPr>
      <xdr:spPr bwMode="auto">
        <a:xfrm flipV="1">
          <a:off x="2337289" y="4359518"/>
          <a:ext cx="1326174" cy="293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/>
        </a:ln>
      </xdr:spPr>
    </xdr:sp>
    <xdr:clientData/>
  </xdr:twoCellAnchor>
  <xdr:twoCellAnchor>
    <xdr:from>
      <xdr:col>2</xdr:col>
      <xdr:colOff>0</xdr:colOff>
      <xdr:row>13</xdr:row>
      <xdr:rowOff>105837</xdr:rowOff>
    </xdr:from>
    <xdr:to>
      <xdr:col>6</xdr:col>
      <xdr:colOff>7938</xdr:colOff>
      <xdr:row>13</xdr:row>
      <xdr:rowOff>105837</xdr:rowOff>
    </xdr:to>
    <xdr:sp macro="" textlink="">
      <xdr:nvSpPr>
        <xdr:cNvPr id="36" name="Line 38">
          <a:extLst>
            <a:ext uri="{FF2B5EF4-FFF2-40B4-BE49-F238E27FC236}">
              <a16:creationId xmlns:a16="http://schemas.microsoft.com/office/drawing/2014/main" xmlns="" id="{00000000-0008-0000-0700-000024000000}"/>
            </a:ext>
          </a:extLst>
        </xdr:cNvPr>
        <xdr:cNvSpPr>
          <a:spLocks noChangeShapeType="1"/>
        </xdr:cNvSpPr>
      </xdr:nvSpPr>
      <xdr:spPr bwMode="auto">
        <a:xfrm flipV="1">
          <a:off x="990600" y="4287312"/>
          <a:ext cx="26749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19</xdr:row>
      <xdr:rowOff>117234</xdr:rowOff>
    </xdr:from>
    <xdr:to>
      <xdr:col>12</xdr:col>
      <xdr:colOff>2428</xdr:colOff>
      <xdr:row>19</xdr:row>
      <xdr:rowOff>117234</xdr:rowOff>
    </xdr:to>
    <xdr:cxnSp macro="">
      <xdr:nvCxnSpPr>
        <xdr:cNvPr id="32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7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5548" name="Picture 1">
          <a:extLst>
            <a:ext uri="{FF2B5EF4-FFF2-40B4-BE49-F238E27FC236}">
              <a16:creationId xmlns:a16="http://schemas.microsoft.com/office/drawing/2014/main" xmlns="" id="{00000000-0008-0000-0800-0000CC27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5549" name="Picture 2">
          <a:extLst>
            <a:ext uri="{FF2B5EF4-FFF2-40B4-BE49-F238E27FC236}">
              <a16:creationId xmlns:a16="http://schemas.microsoft.com/office/drawing/2014/main" xmlns="" id="{00000000-0008-0000-0800-0000CD27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5550" name="Picture 3">
          <a:extLst>
            <a:ext uri="{FF2B5EF4-FFF2-40B4-BE49-F238E27FC236}">
              <a16:creationId xmlns:a16="http://schemas.microsoft.com/office/drawing/2014/main" xmlns="" id="{00000000-0008-0000-0800-0000CE27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5551" name="Picture 4">
          <a:extLst>
            <a:ext uri="{FF2B5EF4-FFF2-40B4-BE49-F238E27FC236}">
              <a16:creationId xmlns:a16="http://schemas.microsoft.com/office/drawing/2014/main" xmlns="" id="{00000000-0008-0000-0800-0000CF27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5552" name="Picture 5">
          <a:extLst>
            <a:ext uri="{FF2B5EF4-FFF2-40B4-BE49-F238E27FC236}">
              <a16:creationId xmlns:a16="http://schemas.microsoft.com/office/drawing/2014/main" xmlns="" id="{00000000-0008-0000-0800-0000D027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5553" name="Picture 6">
          <a:extLst>
            <a:ext uri="{FF2B5EF4-FFF2-40B4-BE49-F238E27FC236}">
              <a16:creationId xmlns:a16="http://schemas.microsoft.com/office/drawing/2014/main" xmlns="" id="{00000000-0008-0000-0800-0000D127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5554" name="Picture 7">
          <a:extLst>
            <a:ext uri="{FF2B5EF4-FFF2-40B4-BE49-F238E27FC236}">
              <a16:creationId xmlns:a16="http://schemas.microsoft.com/office/drawing/2014/main" xmlns="" id="{00000000-0008-0000-0800-0000D227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5555" name="Picture 8">
          <a:extLst>
            <a:ext uri="{FF2B5EF4-FFF2-40B4-BE49-F238E27FC236}">
              <a16:creationId xmlns:a16="http://schemas.microsoft.com/office/drawing/2014/main" xmlns="" id="{00000000-0008-0000-0800-0000D327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5556" name="Picture 9">
          <a:extLst>
            <a:ext uri="{FF2B5EF4-FFF2-40B4-BE49-F238E27FC236}">
              <a16:creationId xmlns:a16="http://schemas.microsoft.com/office/drawing/2014/main" xmlns="" id="{00000000-0008-0000-0800-0000D427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5557" name="Picture 1">
          <a:extLst>
            <a:ext uri="{FF2B5EF4-FFF2-40B4-BE49-F238E27FC236}">
              <a16:creationId xmlns:a16="http://schemas.microsoft.com/office/drawing/2014/main" xmlns="" id="{00000000-0008-0000-0800-0000D527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5558" name="Picture 2">
          <a:extLst>
            <a:ext uri="{FF2B5EF4-FFF2-40B4-BE49-F238E27FC236}">
              <a16:creationId xmlns:a16="http://schemas.microsoft.com/office/drawing/2014/main" xmlns="" id="{00000000-0008-0000-0800-0000D627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5559" name="Picture 3">
          <a:extLst>
            <a:ext uri="{FF2B5EF4-FFF2-40B4-BE49-F238E27FC236}">
              <a16:creationId xmlns:a16="http://schemas.microsoft.com/office/drawing/2014/main" xmlns="" id="{00000000-0008-0000-0800-0000D727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5560" name="Picture 4">
          <a:extLst>
            <a:ext uri="{FF2B5EF4-FFF2-40B4-BE49-F238E27FC236}">
              <a16:creationId xmlns:a16="http://schemas.microsoft.com/office/drawing/2014/main" xmlns="" id="{00000000-0008-0000-0800-0000D827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5561" name="Picture 5">
          <a:extLst>
            <a:ext uri="{FF2B5EF4-FFF2-40B4-BE49-F238E27FC236}">
              <a16:creationId xmlns:a16="http://schemas.microsoft.com/office/drawing/2014/main" xmlns="" id="{00000000-0008-0000-0800-0000D927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5562" name="Picture 6">
          <a:extLst>
            <a:ext uri="{FF2B5EF4-FFF2-40B4-BE49-F238E27FC236}">
              <a16:creationId xmlns:a16="http://schemas.microsoft.com/office/drawing/2014/main" xmlns="" id="{00000000-0008-0000-0800-0000DA27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5563" name="Picture 7">
          <a:extLst>
            <a:ext uri="{FF2B5EF4-FFF2-40B4-BE49-F238E27FC236}">
              <a16:creationId xmlns:a16="http://schemas.microsoft.com/office/drawing/2014/main" xmlns="" id="{00000000-0008-0000-0800-0000DB27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5564" name="Picture 8">
          <a:extLst>
            <a:ext uri="{FF2B5EF4-FFF2-40B4-BE49-F238E27FC236}">
              <a16:creationId xmlns:a16="http://schemas.microsoft.com/office/drawing/2014/main" xmlns="" id="{00000000-0008-0000-0800-0000DC27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65565" name="Picture 9">
          <a:extLst>
            <a:ext uri="{FF2B5EF4-FFF2-40B4-BE49-F238E27FC236}">
              <a16:creationId xmlns:a16="http://schemas.microsoft.com/office/drawing/2014/main" xmlns="" id="{00000000-0008-0000-0800-0000DD27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390525</xdr:colOff>
      <xdr:row>14</xdr:row>
      <xdr:rowOff>15876</xdr:rowOff>
    </xdr:from>
    <xdr:to>
      <xdr:col>8</xdr:col>
      <xdr:colOff>657225</xdr:colOff>
      <xdr:row>14</xdr:row>
      <xdr:rowOff>15876</xdr:rowOff>
    </xdr:to>
    <xdr:sp macro="" textlink="">
      <xdr:nvSpPr>
        <xdr:cNvPr id="665574" name="Line 38">
          <a:extLst>
            <a:ext uri="{FF2B5EF4-FFF2-40B4-BE49-F238E27FC236}">
              <a16:creationId xmlns:a16="http://schemas.microsoft.com/office/drawing/2014/main" xmlns="" id="{00000000-0008-0000-0800-0000E6270A00}"/>
            </a:ext>
          </a:extLst>
        </xdr:cNvPr>
        <xdr:cNvSpPr>
          <a:spLocks noChangeShapeType="1"/>
        </xdr:cNvSpPr>
      </xdr:nvSpPr>
      <xdr:spPr bwMode="auto">
        <a:xfrm>
          <a:off x="4041775" y="3119439"/>
          <a:ext cx="133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650875</xdr:colOff>
      <xdr:row>10</xdr:row>
      <xdr:rowOff>101613</xdr:rowOff>
    </xdr:from>
    <xdr:to>
      <xdr:col>6</xdr:col>
      <xdr:colOff>1</xdr:colOff>
      <xdr:row>10</xdr:row>
      <xdr:rowOff>103186</xdr:rowOff>
    </xdr:to>
    <xdr:sp macro="" textlink="">
      <xdr:nvSpPr>
        <xdr:cNvPr id="28" name="Line 8">
          <a:extLst>
            <a:ext uri="{FF2B5EF4-FFF2-40B4-BE49-F238E27FC236}">
              <a16:creationId xmlns:a16="http://schemas.microsoft.com/office/drawing/2014/main" xmlns="" id="{00000000-0008-0000-0800-00001C000000}"/>
            </a:ext>
          </a:extLst>
        </xdr:cNvPr>
        <xdr:cNvSpPr>
          <a:spLocks noChangeShapeType="1"/>
        </xdr:cNvSpPr>
      </xdr:nvSpPr>
      <xdr:spPr bwMode="auto">
        <a:xfrm>
          <a:off x="2968625" y="2379676"/>
          <a:ext cx="682626" cy="157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7</xdr:col>
      <xdr:colOff>0</xdr:colOff>
      <xdr:row>10</xdr:row>
      <xdr:rowOff>111135</xdr:rowOff>
    </xdr:from>
    <xdr:to>
      <xdr:col>8</xdr:col>
      <xdr:colOff>7938</xdr:colOff>
      <xdr:row>10</xdr:row>
      <xdr:rowOff>111135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xmlns="" id="{00000000-0008-0000-0800-00001D000000}"/>
            </a:ext>
          </a:extLst>
        </xdr:cNvPr>
        <xdr:cNvSpPr>
          <a:spLocks noChangeShapeType="1"/>
        </xdr:cNvSpPr>
      </xdr:nvSpPr>
      <xdr:spPr bwMode="auto">
        <a:xfrm>
          <a:off x="4057650" y="2406660"/>
          <a:ext cx="6746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658812</xdr:colOff>
      <xdr:row>16</xdr:row>
      <xdr:rowOff>101607</xdr:rowOff>
    </xdr:from>
    <xdr:to>
      <xdr:col>5</xdr:col>
      <xdr:colOff>15875</xdr:colOff>
      <xdr:row>16</xdr:row>
      <xdr:rowOff>101614</xdr:rowOff>
    </xdr:to>
    <xdr:sp macro="" textlink="">
      <xdr:nvSpPr>
        <xdr:cNvPr id="31" name="Line 8">
          <a:extLst>
            <a:ext uri="{FF2B5EF4-FFF2-40B4-BE49-F238E27FC236}">
              <a16:creationId xmlns:a16="http://schemas.microsoft.com/office/drawing/2014/main" xmlns="" id="{00000000-0008-0000-0800-00001F000000}"/>
            </a:ext>
          </a:extLst>
        </xdr:cNvPr>
        <xdr:cNvSpPr>
          <a:spLocks noChangeShapeType="1"/>
        </xdr:cNvSpPr>
      </xdr:nvSpPr>
      <xdr:spPr bwMode="auto">
        <a:xfrm flipV="1">
          <a:off x="2982912" y="2397132"/>
          <a:ext cx="690563" cy="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5</xdr:col>
      <xdr:colOff>0</xdr:colOff>
      <xdr:row>16</xdr:row>
      <xdr:rowOff>101610</xdr:rowOff>
    </xdr:from>
    <xdr:to>
      <xdr:col>6</xdr:col>
      <xdr:colOff>7938</xdr:colOff>
      <xdr:row>16</xdr:row>
      <xdr:rowOff>101610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xmlns="" id="{00000000-0008-0000-0800-000020000000}"/>
            </a:ext>
          </a:extLst>
        </xdr:cNvPr>
        <xdr:cNvSpPr>
          <a:spLocks noChangeShapeType="1"/>
        </xdr:cNvSpPr>
      </xdr:nvSpPr>
      <xdr:spPr bwMode="auto">
        <a:xfrm>
          <a:off x="2990850" y="3654435"/>
          <a:ext cx="6746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658812</xdr:colOff>
      <xdr:row>19</xdr:row>
      <xdr:rowOff>101612</xdr:rowOff>
    </xdr:from>
    <xdr:to>
      <xdr:col>6</xdr:col>
      <xdr:colOff>0</xdr:colOff>
      <xdr:row>19</xdr:row>
      <xdr:rowOff>104774</xdr:rowOff>
    </xdr:to>
    <xdr:sp macro="" textlink="">
      <xdr:nvSpPr>
        <xdr:cNvPr id="34" name="Line 8">
          <a:extLst>
            <a:ext uri="{FF2B5EF4-FFF2-40B4-BE49-F238E27FC236}">
              <a16:creationId xmlns:a16="http://schemas.microsoft.com/office/drawing/2014/main" xmlns="" id="{00000000-0008-0000-0800-000022000000}"/>
            </a:ext>
          </a:extLst>
        </xdr:cNvPr>
        <xdr:cNvSpPr>
          <a:spLocks noChangeShapeType="1"/>
        </xdr:cNvSpPr>
      </xdr:nvSpPr>
      <xdr:spPr bwMode="auto">
        <a:xfrm>
          <a:off x="2316162" y="4283087"/>
          <a:ext cx="1341438" cy="316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7</xdr:col>
      <xdr:colOff>0</xdr:colOff>
      <xdr:row>19</xdr:row>
      <xdr:rowOff>111135</xdr:rowOff>
    </xdr:from>
    <xdr:to>
      <xdr:col>8</xdr:col>
      <xdr:colOff>7938</xdr:colOff>
      <xdr:row>19</xdr:row>
      <xdr:rowOff>111135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xmlns="" id="{00000000-0008-0000-0800-000023000000}"/>
            </a:ext>
          </a:extLst>
        </xdr:cNvPr>
        <xdr:cNvSpPr>
          <a:spLocks noChangeShapeType="1"/>
        </xdr:cNvSpPr>
      </xdr:nvSpPr>
      <xdr:spPr bwMode="auto">
        <a:xfrm>
          <a:off x="4057650" y="2406660"/>
          <a:ext cx="6746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12473</xdr:colOff>
      <xdr:row>10</xdr:row>
      <xdr:rowOff>102056</xdr:rowOff>
    </xdr:from>
    <xdr:to>
      <xdr:col>5</xdr:col>
      <xdr:colOff>1</xdr:colOff>
      <xdr:row>10</xdr:row>
      <xdr:rowOff>102056</xdr:rowOff>
    </xdr:to>
    <xdr:sp macro="" textlink="">
      <xdr:nvSpPr>
        <xdr:cNvPr id="36" name="Line 38">
          <a:extLst>
            <a:ext uri="{FF2B5EF4-FFF2-40B4-BE49-F238E27FC236}">
              <a16:creationId xmlns:a16="http://schemas.microsoft.com/office/drawing/2014/main" xmlns="" id="{00000000-0008-0000-0800-000024000000}"/>
            </a:ext>
          </a:extLst>
        </xdr:cNvPr>
        <xdr:cNvSpPr>
          <a:spLocks noChangeShapeType="1"/>
        </xdr:cNvSpPr>
      </xdr:nvSpPr>
      <xdr:spPr bwMode="auto">
        <a:xfrm flipV="1">
          <a:off x="996723" y="2380119"/>
          <a:ext cx="198777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7</xdr:row>
      <xdr:rowOff>108861</xdr:rowOff>
    </xdr:from>
    <xdr:to>
      <xdr:col>9</xdr:col>
      <xdr:colOff>658813</xdr:colOff>
      <xdr:row>7</xdr:row>
      <xdr:rowOff>108861</xdr:rowOff>
    </xdr:to>
    <xdr:sp macro="" textlink="">
      <xdr:nvSpPr>
        <xdr:cNvPr id="37" name="Line 38">
          <a:extLst>
            <a:ext uri="{FF2B5EF4-FFF2-40B4-BE49-F238E27FC236}">
              <a16:creationId xmlns:a16="http://schemas.microsoft.com/office/drawing/2014/main" xmlns="" id="{00000000-0008-0000-0800-000025000000}"/>
            </a:ext>
          </a:extLst>
        </xdr:cNvPr>
        <xdr:cNvSpPr>
          <a:spLocks noChangeShapeType="1"/>
        </xdr:cNvSpPr>
      </xdr:nvSpPr>
      <xdr:spPr bwMode="auto">
        <a:xfrm flipV="1">
          <a:off x="4061732" y="1789343"/>
          <a:ext cx="19923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13</xdr:row>
      <xdr:rowOff>115664</xdr:rowOff>
    </xdr:from>
    <xdr:to>
      <xdr:col>11</xdr:col>
      <xdr:colOff>658813</xdr:colOff>
      <xdr:row>13</xdr:row>
      <xdr:rowOff>115664</xdr:rowOff>
    </xdr:to>
    <xdr:sp macro="" textlink="">
      <xdr:nvSpPr>
        <xdr:cNvPr id="38" name="Line 38">
          <a:extLst>
            <a:ext uri="{FF2B5EF4-FFF2-40B4-BE49-F238E27FC236}">
              <a16:creationId xmlns:a16="http://schemas.microsoft.com/office/drawing/2014/main" xmlns="" id="{00000000-0008-0000-0800-000026000000}"/>
            </a:ext>
          </a:extLst>
        </xdr:cNvPr>
        <xdr:cNvSpPr>
          <a:spLocks noChangeShapeType="1"/>
        </xdr:cNvSpPr>
      </xdr:nvSpPr>
      <xdr:spPr bwMode="auto">
        <a:xfrm flipV="1">
          <a:off x="5395232" y="3061610"/>
          <a:ext cx="19923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7</xdr:row>
      <xdr:rowOff>126995</xdr:rowOff>
    </xdr:from>
    <xdr:to>
      <xdr:col>4</xdr:col>
      <xdr:colOff>7938</xdr:colOff>
      <xdr:row>7</xdr:row>
      <xdr:rowOff>130157</xdr:rowOff>
    </xdr:to>
    <xdr:sp macro="" textlink="">
      <xdr:nvSpPr>
        <xdr:cNvPr id="39" name="Line 8">
          <a:extLst>
            <a:ext uri="{FF2B5EF4-FFF2-40B4-BE49-F238E27FC236}">
              <a16:creationId xmlns:a16="http://schemas.microsoft.com/office/drawing/2014/main" xmlns="" id="{00000000-0008-0000-0800-000027000000}"/>
            </a:ext>
          </a:extLst>
        </xdr:cNvPr>
        <xdr:cNvSpPr>
          <a:spLocks noChangeShapeType="1"/>
        </xdr:cNvSpPr>
      </xdr:nvSpPr>
      <xdr:spPr bwMode="auto">
        <a:xfrm>
          <a:off x="984250" y="1785933"/>
          <a:ext cx="1341438" cy="316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</xdr:spPr>
    </xdr:sp>
    <xdr:clientData/>
  </xdr:twoCellAnchor>
  <xdr:twoCellAnchor>
    <xdr:from>
      <xdr:col>4</xdr:col>
      <xdr:colOff>0</xdr:colOff>
      <xdr:row>7</xdr:row>
      <xdr:rowOff>134933</xdr:rowOff>
    </xdr:from>
    <xdr:to>
      <xdr:col>6</xdr:col>
      <xdr:colOff>7938</xdr:colOff>
      <xdr:row>7</xdr:row>
      <xdr:rowOff>138095</xdr:rowOff>
    </xdr:to>
    <xdr:sp macro="" textlink="">
      <xdr:nvSpPr>
        <xdr:cNvPr id="40" name="Line 8">
          <a:extLst>
            <a:ext uri="{FF2B5EF4-FFF2-40B4-BE49-F238E27FC236}">
              <a16:creationId xmlns:a16="http://schemas.microsoft.com/office/drawing/2014/main" xmlns="" id="{00000000-0008-0000-0800-000028000000}"/>
            </a:ext>
          </a:extLst>
        </xdr:cNvPr>
        <xdr:cNvSpPr>
          <a:spLocks noChangeShapeType="1"/>
        </xdr:cNvSpPr>
      </xdr:nvSpPr>
      <xdr:spPr bwMode="auto">
        <a:xfrm>
          <a:off x="2317750" y="1793871"/>
          <a:ext cx="1341438" cy="316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</xdr:spPr>
    </xdr:sp>
    <xdr:clientData/>
  </xdr:twoCellAnchor>
  <xdr:twoCellAnchor>
    <xdr:from>
      <xdr:col>2</xdr:col>
      <xdr:colOff>0</xdr:colOff>
      <xdr:row>13</xdr:row>
      <xdr:rowOff>111119</xdr:rowOff>
    </xdr:from>
    <xdr:to>
      <xdr:col>4</xdr:col>
      <xdr:colOff>7938</xdr:colOff>
      <xdr:row>13</xdr:row>
      <xdr:rowOff>114281</xdr:rowOff>
    </xdr:to>
    <xdr:sp macro="" textlink="">
      <xdr:nvSpPr>
        <xdr:cNvPr id="41" name="Line 8">
          <a:extLst>
            <a:ext uri="{FF2B5EF4-FFF2-40B4-BE49-F238E27FC236}">
              <a16:creationId xmlns:a16="http://schemas.microsoft.com/office/drawing/2014/main" xmlns="" id="{00000000-0008-0000-0800-000029000000}"/>
            </a:ext>
          </a:extLst>
        </xdr:cNvPr>
        <xdr:cNvSpPr>
          <a:spLocks noChangeShapeType="1"/>
        </xdr:cNvSpPr>
      </xdr:nvSpPr>
      <xdr:spPr bwMode="auto">
        <a:xfrm>
          <a:off x="984250" y="3008307"/>
          <a:ext cx="1341438" cy="316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</xdr:spPr>
    </xdr:sp>
    <xdr:clientData/>
  </xdr:twoCellAnchor>
  <xdr:twoCellAnchor>
    <xdr:from>
      <xdr:col>4</xdr:col>
      <xdr:colOff>0</xdr:colOff>
      <xdr:row>13</xdr:row>
      <xdr:rowOff>111119</xdr:rowOff>
    </xdr:from>
    <xdr:to>
      <xdr:col>6</xdr:col>
      <xdr:colOff>7938</xdr:colOff>
      <xdr:row>13</xdr:row>
      <xdr:rowOff>114281</xdr:rowOff>
    </xdr:to>
    <xdr:sp macro="" textlink="">
      <xdr:nvSpPr>
        <xdr:cNvPr id="42" name="Line 8">
          <a:extLst>
            <a:ext uri="{FF2B5EF4-FFF2-40B4-BE49-F238E27FC236}">
              <a16:creationId xmlns:a16="http://schemas.microsoft.com/office/drawing/2014/main" xmlns="" id="{00000000-0008-0000-0800-00002A000000}"/>
            </a:ext>
          </a:extLst>
        </xdr:cNvPr>
        <xdr:cNvSpPr>
          <a:spLocks noChangeShapeType="1"/>
        </xdr:cNvSpPr>
      </xdr:nvSpPr>
      <xdr:spPr bwMode="auto">
        <a:xfrm>
          <a:off x="2317750" y="3008307"/>
          <a:ext cx="1341438" cy="316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/>
        </a:ln>
      </xdr:spPr>
    </xdr:sp>
    <xdr:clientData/>
  </xdr:twoCellAnchor>
  <xdr:twoCellAnchor>
    <xdr:from>
      <xdr:col>7</xdr:col>
      <xdr:colOff>0</xdr:colOff>
      <xdr:row>16</xdr:row>
      <xdr:rowOff>127008</xdr:rowOff>
    </xdr:from>
    <xdr:to>
      <xdr:col>8</xdr:col>
      <xdr:colOff>663575</xdr:colOff>
      <xdr:row>16</xdr:row>
      <xdr:rowOff>127008</xdr:rowOff>
    </xdr:to>
    <xdr:sp macro="" textlink="">
      <xdr:nvSpPr>
        <xdr:cNvPr id="43" name="Line 38">
          <a:extLst>
            <a:ext uri="{FF2B5EF4-FFF2-40B4-BE49-F238E27FC236}">
              <a16:creationId xmlns:a16="http://schemas.microsoft.com/office/drawing/2014/main" xmlns="" id="{00000000-0008-0000-0800-00002B000000}"/>
            </a:ext>
          </a:extLst>
        </xdr:cNvPr>
        <xdr:cNvSpPr>
          <a:spLocks noChangeShapeType="1"/>
        </xdr:cNvSpPr>
      </xdr:nvSpPr>
      <xdr:spPr bwMode="auto">
        <a:xfrm>
          <a:off x="4048125" y="3643321"/>
          <a:ext cx="133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16</xdr:row>
      <xdr:rowOff>126995</xdr:rowOff>
    </xdr:from>
    <xdr:to>
      <xdr:col>10</xdr:col>
      <xdr:colOff>663575</xdr:colOff>
      <xdr:row>16</xdr:row>
      <xdr:rowOff>126995</xdr:rowOff>
    </xdr:to>
    <xdr:sp macro="" textlink="">
      <xdr:nvSpPr>
        <xdr:cNvPr id="44" name="Line 38">
          <a:extLst>
            <a:ext uri="{FF2B5EF4-FFF2-40B4-BE49-F238E27FC236}">
              <a16:creationId xmlns:a16="http://schemas.microsoft.com/office/drawing/2014/main" xmlns="" id="{00000000-0008-0000-0800-00002C000000}"/>
            </a:ext>
          </a:extLst>
        </xdr:cNvPr>
        <xdr:cNvSpPr>
          <a:spLocks noChangeShapeType="1"/>
        </xdr:cNvSpPr>
      </xdr:nvSpPr>
      <xdr:spPr bwMode="auto">
        <a:xfrm>
          <a:off x="5381625" y="3643308"/>
          <a:ext cx="133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10</xdr:row>
      <xdr:rowOff>117234</xdr:rowOff>
    </xdr:from>
    <xdr:to>
      <xdr:col>12</xdr:col>
      <xdr:colOff>2428</xdr:colOff>
      <xdr:row>10</xdr:row>
      <xdr:rowOff>117234</xdr:rowOff>
    </xdr:to>
    <xdr:cxnSp macro="">
      <xdr:nvCxnSpPr>
        <xdr:cNvPr id="45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800-00002D000000}"/>
            </a:ext>
          </a:extLst>
        </xdr:cNvPr>
        <xdr:cNvCxnSpPr>
          <a:cxnSpLocks noChangeShapeType="1"/>
        </xdr:cNvCxnSpPr>
      </xdr:nvCxnSpPr>
      <xdr:spPr bwMode="auto">
        <a:xfrm flipV="1">
          <a:off x="6057900" y="4298709"/>
          <a:ext cx="133592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topLeftCell="A7" zoomScale="130" zoomScaleSheetLayoutView="130" workbookViewId="0">
      <selection activeCell="U37" sqref="U37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86"/>
      <c r="C3" s="4" t="s">
        <v>1</v>
      </c>
      <c r="D3" s="163" t="s">
        <v>25</v>
      </c>
      <c r="E3" s="163"/>
      <c r="F3" s="85" t="s">
        <v>2</v>
      </c>
      <c r="G3" s="86" t="s">
        <v>54</v>
      </c>
      <c r="H3" s="5"/>
      <c r="I3" s="4"/>
      <c r="J3" s="4" t="s">
        <v>3</v>
      </c>
      <c r="K3" s="164" t="s">
        <v>22</v>
      </c>
      <c r="L3" s="165"/>
      <c r="M3" s="166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73" t="s">
        <v>74</v>
      </c>
      <c r="C7" s="47"/>
      <c r="D7" s="45"/>
      <c r="E7" s="59"/>
      <c r="F7" s="56"/>
      <c r="G7" s="176" t="s">
        <v>75</v>
      </c>
      <c r="H7" s="56"/>
      <c r="I7" s="56"/>
      <c r="J7" s="56"/>
      <c r="K7" s="45"/>
      <c r="L7" s="45"/>
      <c r="M7" s="50"/>
    </row>
    <row r="8" spans="1:106" ht="16.5" customHeight="1" x14ac:dyDescent="0.5">
      <c r="A8" s="1" t="s">
        <v>15</v>
      </c>
      <c r="B8" s="174"/>
      <c r="C8" s="60"/>
      <c r="D8" s="46"/>
      <c r="E8" s="61"/>
      <c r="F8" s="57"/>
      <c r="G8" s="177"/>
      <c r="H8" s="57"/>
      <c r="I8" s="57"/>
      <c r="J8" s="57"/>
      <c r="K8" s="46"/>
      <c r="L8" s="46"/>
      <c r="M8" s="48"/>
    </row>
    <row r="9" spans="1:106" ht="16.5" customHeight="1" x14ac:dyDescent="0.5">
      <c r="A9" s="12"/>
      <c r="B9" s="174"/>
      <c r="C9" s="55"/>
      <c r="D9" s="49"/>
      <c r="E9" s="62"/>
      <c r="F9" s="58"/>
      <c r="G9" s="177"/>
      <c r="H9" s="57"/>
      <c r="I9" s="58"/>
      <c r="J9" s="58"/>
      <c r="K9" s="55"/>
      <c r="L9" s="49"/>
      <c r="M9" s="51"/>
    </row>
    <row r="10" spans="1:106" ht="16.5" customHeight="1" x14ac:dyDescent="0.5">
      <c r="A10" s="19"/>
      <c r="B10" s="174"/>
      <c r="C10" s="56"/>
      <c r="D10" s="56"/>
      <c r="E10" s="56" t="s">
        <v>77</v>
      </c>
      <c r="F10" s="56" t="s">
        <v>78</v>
      </c>
      <c r="G10" s="178"/>
      <c r="H10" s="45" t="s">
        <v>413</v>
      </c>
      <c r="I10" s="121" t="s">
        <v>80</v>
      </c>
      <c r="J10" s="122" t="s">
        <v>78</v>
      </c>
      <c r="K10" s="123" t="s">
        <v>414</v>
      </c>
      <c r="L10" s="45"/>
      <c r="M10" s="50"/>
    </row>
    <row r="11" spans="1:106" ht="16.5" customHeight="1" x14ac:dyDescent="0.5">
      <c r="A11" s="1" t="s">
        <v>16</v>
      </c>
      <c r="B11" s="174"/>
      <c r="C11" s="57"/>
      <c r="D11" s="57"/>
      <c r="E11" s="61"/>
      <c r="F11" s="57"/>
      <c r="G11" s="178"/>
      <c r="H11" s="57"/>
      <c r="I11" s="124"/>
      <c r="J11" s="125"/>
      <c r="K11" s="126"/>
      <c r="L11" s="46"/>
      <c r="M11" s="48"/>
    </row>
    <row r="12" spans="1:106" ht="16.5" customHeight="1" thickBot="1" x14ac:dyDescent="0.55000000000000004">
      <c r="A12" s="12"/>
      <c r="B12" s="174"/>
      <c r="C12" s="55"/>
      <c r="D12" s="57"/>
      <c r="E12" s="58" t="s">
        <v>79</v>
      </c>
      <c r="F12" s="58"/>
      <c r="G12" s="178"/>
      <c r="H12" s="46" t="s">
        <v>190</v>
      </c>
      <c r="I12" s="124" t="s">
        <v>79</v>
      </c>
      <c r="J12" s="127"/>
      <c r="K12" s="128" t="s">
        <v>193</v>
      </c>
      <c r="L12" s="49"/>
      <c r="M12" s="51"/>
    </row>
    <row r="13" spans="1:106" ht="16.5" customHeight="1" x14ac:dyDescent="0.5">
      <c r="A13" s="19"/>
      <c r="B13" s="174"/>
      <c r="C13" s="129" t="s">
        <v>241</v>
      </c>
      <c r="D13" s="123" t="s">
        <v>415</v>
      </c>
      <c r="E13" s="50" t="s">
        <v>89</v>
      </c>
      <c r="F13" s="56" t="s">
        <v>78</v>
      </c>
      <c r="G13" s="178"/>
      <c r="H13" s="182" t="s">
        <v>76</v>
      </c>
      <c r="I13" s="183"/>
      <c r="J13" s="87" t="s">
        <v>438</v>
      </c>
      <c r="K13" s="56"/>
      <c r="L13" s="56"/>
      <c r="M13" s="5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74"/>
      <c r="C14" s="130"/>
      <c r="D14" s="126"/>
      <c r="E14" s="61"/>
      <c r="F14" s="57"/>
      <c r="G14" s="178"/>
      <c r="H14" s="180" t="s">
        <v>440</v>
      </c>
      <c r="I14" s="181"/>
      <c r="J14" s="88"/>
      <c r="K14" s="57"/>
      <c r="L14" s="57"/>
      <c r="M14" s="5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74"/>
      <c r="C15" s="131" t="s">
        <v>79</v>
      </c>
      <c r="D15" s="132" t="s">
        <v>188</v>
      </c>
      <c r="E15" s="62" t="s">
        <v>79</v>
      </c>
      <c r="F15" s="55"/>
      <c r="G15" s="178"/>
      <c r="H15" s="53" t="s">
        <v>86</v>
      </c>
      <c r="I15" s="54" t="s">
        <v>206</v>
      </c>
      <c r="J15" s="51" t="s">
        <v>216</v>
      </c>
      <c r="K15" s="67"/>
      <c r="L15" s="58"/>
      <c r="M15" s="5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74"/>
      <c r="C16" s="45" t="s">
        <v>242</v>
      </c>
      <c r="D16" s="81" t="s">
        <v>417</v>
      </c>
      <c r="E16" s="56"/>
      <c r="F16" s="123" t="s">
        <v>89</v>
      </c>
      <c r="G16" s="177"/>
      <c r="H16" s="121" t="s">
        <v>78</v>
      </c>
      <c r="I16" s="121" t="s">
        <v>418</v>
      </c>
      <c r="J16" s="126" t="s">
        <v>80</v>
      </c>
      <c r="K16" s="121" t="s">
        <v>78</v>
      </c>
      <c r="L16" s="121" t="s">
        <v>419</v>
      </c>
      <c r="M16" s="56"/>
    </row>
    <row r="17" spans="1:106" ht="16.5" customHeight="1" x14ac:dyDescent="0.5">
      <c r="A17" s="1" t="s">
        <v>18</v>
      </c>
      <c r="B17" s="174"/>
      <c r="C17" s="46"/>
      <c r="D17" s="46"/>
      <c r="E17" s="61"/>
      <c r="F17" s="124"/>
      <c r="G17" s="177"/>
      <c r="H17" s="124"/>
      <c r="I17" s="124"/>
      <c r="J17" s="124"/>
      <c r="K17" s="124"/>
      <c r="L17" s="124"/>
      <c r="M17" s="57"/>
    </row>
    <row r="18" spans="1:106" ht="16.5" customHeight="1" x14ac:dyDescent="0.5">
      <c r="A18" s="12"/>
      <c r="B18" s="174"/>
      <c r="C18" s="55">
        <v>7303</v>
      </c>
      <c r="D18" s="58" t="s">
        <v>187</v>
      </c>
      <c r="E18" s="55"/>
      <c r="F18" s="128" t="s">
        <v>79</v>
      </c>
      <c r="G18" s="177"/>
      <c r="H18" s="128"/>
      <c r="I18" s="128" t="s">
        <v>218</v>
      </c>
      <c r="J18" s="128" t="s">
        <v>79</v>
      </c>
      <c r="K18" s="128"/>
      <c r="L18" s="128" t="s">
        <v>191</v>
      </c>
      <c r="M18" s="58"/>
    </row>
    <row r="19" spans="1:106" ht="16.5" customHeight="1" x14ac:dyDescent="0.5">
      <c r="A19" s="19"/>
      <c r="B19" s="174"/>
      <c r="C19" s="45" t="s">
        <v>243</v>
      </c>
      <c r="D19" s="81" t="s">
        <v>421</v>
      </c>
      <c r="E19" s="123" t="s">
        <v>77</v>
      </c>
      <c r="F19" s="56" t="s">
        <v>78</v>
      </c>
      <c r="G19" s="177"/>
      <c r="H19" s="56" t="s">
        <v>420</v>
      </c>
      <c r="I19" s="56"/>
      <c r="J19" s="59"/>
      <c r="K19" s="152" t="s">
        <v>410</v>
      </c>
      <c r="L19" s="50"/>
      <c r="M19" s="50"/>
    </row>
    <row r="20" spans="1:106" ht="16.5" customHeight="1" x14ac:dyDescent="0.5">
      <c r="A20" s="1" t="s">
        <v>19</v>
      </c>
      <c r="B20" s="174"/>
      <c r="C20" s="46"/>
      <c r="D20" s="46"/>
      <c r="E20" s="130"/>
      <c r="F20" s="57"/>
      <c r="G20" s="177"/>
      <c r="H20" s="57"/>
      <c r="I20" s="57"/>
      <c r="J20" s="61"/>
      <c r="K20" s="46"/>
      <c r="L20" s="48"/>
      <c r="M20" s="48"/>
    </row>
    <row r="21" spans="1:106" ht="16.5" customHeight="1" x14ac:dyDescent="0.5">
      <c r="A21" s="12"/>
      <c r="B21" s="175"/>
      <c r="C21" s="55">
        <v>7307</v>
      </c>
      <c r="D21" s="58" t="s">
        <v>217</v>
      </c>
      <c r="E21" s="128" t="s">
        <v>79</v>
      </c>
      <c r="F21" s="55"/>
      <c r="G21" s="179"/>
      <c r="H21" s="58" t="s">
        <v>195</v>
      </c>
      <c r="I21" s="58"/>
      <c r="J21" s="62"/>
      <c r="K21" s="75"/>
      <c r="L21" s="51"/>
      <c r="M21" s="51"/>
    </row>
    <row r="22" spans="1:106" s="22" customFormat="1" ht="24.75" customHeight="1" x14ac:dyDescent="0.5">
      <c r="A22" s="167" t="s">
        <v>225</v>
      </c>
      <c r="B22" s="168"/>
      <c r="C22" s="168"/>
      <c r="D22" s="168"/>
      <c r="E22" s="168"/>
      <c r="F22" s="168"/>
      <c r="G22" s="168"/>
      <c r="H22" s="168"/>
      <c r="I22" s="171"/>
      <c r="J22" s="168"/>
      <c r="K22" s="168"/>
      <c r="L22" s="168"/>
      <c r="M22" s="169"/>
    </row>
    <row r="23" spans="1:106" s="22" customFormat="1" ht="23.25" customHeight="1" x14ac:dyDescent="0.5">
      <c r="A23" s="170" t="s">
        <v>171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.95" customHeight="1" x14ac:dyDescent="0.5">
      <c r="A24" s="23"/>
      <c r="B24" s="24" t="s">
        <v>33</v>
      </c>
      <c r="C24" s="6"/>
      <c r="D24" s="24" t="s">
        <v>57</v>
      </c>
      <c r="E24" s="6"/>
      <c r="F24" s="25">
        <v>0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0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9"/>
      <c r="B25" s="6"/>
      <c r="C25" s="6"/>
      <c r="D25" s="24" t="s">
        <v>58</v>
      </c>
      <c r="E25" s="6"/>
      <c r="F25" s="30">
        <v>26</v>
      </c>
      <c r="G25" s="24" t="s">
        <v>34</v>
      </c>
      <c r="H25" s="6"/>
      <c r="I25" s="6"/>
      <c r="J25" s="24" t="s">
        <v>58</v>
      </c>
      <c r="K25" s="6"/>
      <c r="L25" s="31">
        <f>F25*12/F26</f>
        <v>12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9"/>
      <c r="B26" s="6"/>
      <c r="C26" s="6"/>
      <c r="D26" s="24" t="s">
        <v>20</v>
      </c>
      <c r="E26" s="6"/>
      <c r="F26" s="32">
        <f>SUM(F24:F25)</f>
        <v>26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D3:E3"/>
    <mergeCell ref="K3:M3"/>
    <mergeCell ref="A1:M1"/>
    <mergeCell ref="A2:M2"/>
    <mergeCell ref="A23:M23"/>
    <mergeCell ref="B7:B21"/>
    <mergeCell ref="G7:G21"/>
    <mergeCell ref="A22:M22"/>
    <mergeCell ref="H14:I14"/>
    <mergeCell ref="H13:I13"/>
  </mergeCells>
  <phoneticPr fontId="1" type="noConversion"/>
  <pageMargins left="1.6141732283464567" right="0.23622047244094491" top="0.9055118110236221" bottom="0.31496062992125984" header="0.19685039370078741" footer="0.19685039370078741"/>
  <pageSetup paperSize="9" orientation="landscape" r:id="rId1"/>
  <headerFooter alignWithMargins="0"/>
  <ignoredErrors>
    <ignoredError sqref="E12 F18 J18 E21 E15 C15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63"/>
  <sheetViews>
    <sheetView view="pageBreakPreview" zoomScale="140" zoomScaleSheetLayoutView="140" workbookViewId="0">
      <selection activeCell="U37" sqref="U37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86"/>
      <c r="C3" s="4" t="s">
        <v>1</v>
      </c>
      <c r="D3" s="163" t="s">
        <v>127</v>
      </c>
      <c r="E3" s="163"/>
      <c r="F3" s="85" t="s">
        <v>2</v>
      </c>
      <c r="G3" s="86"/>
      <c r="H3" s="194" t="s">
        <v>186</v>
      </c>
      <c r="I3" s="194"/>
      <c r="J3" s="4" t="s">
        <v>3</v>
      </c>
      <c r="K3" s="164" t="s">
        <v>360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73" t="s">
        <v>74</v>
      </c>
      <c r="C7" s="47"/>
      <c r="D7" s="45"/>
      <c r="E7" s="59"/>
      <c r="F7" s="56"/>
      <c r="G7" s="176" t="s">
        <v>75</v>
      </c>
      <c r="H7" s="45" t="s">
        <v>272</v>
      </c>
      <c r="I7" s="45" t="s">
        <v>128</v>
      </c>
      <c r="J7" s="59" t="s">
        <v>78</v>
      </c>
      <c r="K7" s="45" t="s">
        <v>433</v>
      </c>
      <c r="L7" s="45"/>
      <c r="M7" s="50"/>
    </row>
    <row r="8" spans="1:106" ht="16.5" customHeight="1" x14ac:dyDescent="0.5">
      <c r="A8" s="1" t="s">
        <v>15</v>
      </c>
      <c r="B8" s="174"/>
      <c r="C8" s="60"/>
      <c r="D8" s="46"/>
      <c r="E8" s="61"/>
      <c r="F8" s="57"/>
      <c r="G8" s="177"/>
      <c r="H8" s="47" t="s">
        <v>454</v>
      </c>
      <c r="I8" s="74"/>
      <c r="J8" s="61"/>
      <c r="K8" s="57"/>
      <c r="L8" s="46"/>
      <c r="M8" s="48"/>
    </row>
    <row r="9" spans="1:106" ht="16.5" customHeight="1" x14ac:dyDescent="0.5">
      <c r="A9" s="12"/>
      <c r="B9" s="174"/>
      <c r="C9" s="55"/>
      <c r="D9" s="49"/>
      <c r="E9" s="62"/>
      <c r="F9" s="58"/>
      <c r="G9" s="177"/>
      <c r="H9" s="55" t="s">
        <v>129</v>
      </c>
      <c r="I9" s="49">
        <v>7307</v>
      </c>
      <c r="J9" s="62"/>
      <c r="K9" s="55" t="s">
        <v>129</v>
      </c>
      <c r="L9" s="49"/>
      <c r="M9" s="51"/>
    </row>
    <row r="10" spans="1:106" ht="16.5" customHeight="1" x14ac:dyDescent="0.5">
      <c r="A10" s="19"/>
      <c r="B10" s="174"/>
      <c r="C10" s="56" t="s">
        <v>261</v>
      </c>
      <c r="D10" s="56" t="s">
        <v>420</v>
      </c>
      <c r="E10" s="121" t="s">
        <v>104</v>
      </c>
      <c r="F10" s="135" t="s">
        <v>78</v>
      </c>
      <c r="G10" s="177"/>
      <c r="H10" s="121" t="s">
        <v>420</v>
      </c>
      <c r="I10" s="56" t="s">
        <v>103</v>
      </c>
      <c r="J10" s="56" t="s">
        <v>78</v>
      </c>
      <c r="K10" s="45" t="s">
        <v>419</v>
      </c>
      <c r="L10" s="45"/>
      <c r="M10" s="50"/>
    </row>
    <row r="11" spans="1:106" ht="16.5" customHeight="1" x14ac:dyDescent="0.5">
      <c r="A11" s="1" t="s">
        <v>16</v>
      </c>
      <c r="B11" s="174"/>
      <c r="C11" s="57"/>
      <c r="D11" s="57"/>
      <c r="E11" s="124"/>
      <c r="F11" s="124"/>
      <c r="G11" s="177"/>
      <c r="H11" s="124"/>
      <c r="I11" s="57"/>
      <c r="J11" s="57"/>
      <c r="K11" s="46"/>
      <c r="L11" s="46"/>
      <c r="M11" s="48"/>
    </row>
    <row r="12" spans="1:106" ht="16.5" customHeight="1" thickBot="1" x14ac:dyDescent="0.55000000000000004">
      <c r="A12" s="12"/>
      <c r="B12" s="174"/>
      <c r="C12" s="58" t="s">
        <v>130</v>
      </c>
      <c r="D12" s="58" t="s">
        <v>116</v>
      </c>
      <c r="E12" s="128" t="s">
        <v>130</v>
      </c>
      <c r="F12" s="128"/>
      <c r="G12" s="177"/>
      <c r="H12" s="124" t="s">
        <v>116</v>
      </c>
      <c r="I12" s="58" t="s">
        <v>130</v>
      </c>
      <c r="J12" s="58"/>
      <c r="K12" s="49" t="s">
        <v>191</v>
      </c>
      <c r="L12" s="49"/>
      <c r="M12" s="51"/>
    </row>
    <row r="13" spans="1:106" ht="16.5" customHeight="1" x14ac:dyDescent="0.5">
      <c r="A13" s="19"/>
      <c r="B13" s="174"/>
      <c r="C13" s="56" t="s">
        <v>261</v>
      </c>
      <c r="D13" s="56" t="s">
        <v>420</v>
      </c>
      <c r="E13" s="121" t="s">
        <v>104</v>
      </c>
      <c r="F13" s="135" t="s">
        <v>78</v>
      </c>
      <c r="G13" s="178"/>
      <c r="H13" s="182" t="s">
        <v>76</v>
      </c>
      <c r="I13" s="183"/>
      <c r="J13" s="121" t="s">
        <v>420</v>
      </c>
      <c r="K13" s="152" t="s">
        <v>410</v>
      </c>
      <c r="L13" s="50"/>
      <c r="M13" s="56"/>
    </row>
    <row r="14" spans="1:106" ht="16.5" customHeight="1" x14ac:dyDescent="0.5">
      <c r="A14" s="1" t="s">
        <v>17</v>
      </c>
      <c r="B14" s="174"/>
      <c r="C14" s="57"/>
      <c r="D14" s="57"/>
      <c r="E14" s="124"/>
      <c r="F14" s="124"/>
      <c r="G14" s="178"/>
      <c r="H14" s="180" t="s">
        <v>455</v>
      </c>
      <c r="I14" s="181"/>
      <c r="J14" s="124"/>
      <c r="K14" s="46"/>
      <c r="L14" s="48"/>
      <c r="M14" s="57"/>
    </row>
    <row r="15" spans="1:106" ht="16.5" customHeight="1" thickBot="1" x14ac:dyDescent="0.55000000000000004">
      <c r="A15" s="12"/>
      <c r="B15" s="174"/>
      <c r="C15" s="58" t="s">
        <v>102</v>
      </c>
      <c r="D15" s="58" t="s">
        <v>114</v>
      </c>
      <c r="E15" s="128" t="s">
        <v>102</v>
      </c>
      <c r="F15" s="128"/>
      <c r="G15" s="178"/>
      <c r="H15" s="53" t="s">
        <v>168</v>
      </c>
      <c r="I15" s="54" t="s">
        <v>132</v>
      </c>
      <c r="J15" s="124" t="s">
        <v>114</v>
      </c>
      <c r="K15" s="75"/>
      <c r="L15" s="51"/>
      <c r="M15" s="58"/>
    </row>
    <row r="16" spans="1:106" ht="16.5" customHeight="1" x14ac:dyDescent="0.5">
      <c r="A16" s="19"/>
      <c r="B16" s="174"/>
      <c r="C16" s="45" t="s">
        <v>272</v>
      </c>
      <c r="D16" s="123" t="s">
        <v>128</v>
      </c>
      <c r="E16" s="135" t="s">
        <v>78</v>
      </c>
      <c r="F16" s="123" t="s">
        <v>420</v>
      </c>
      <c r="G16" s="177"/>
      <c r="H16" s="59" t="s">
        <v>260</v>
      </c>
      <c r="I16" s="45" t="s">
        <v>415</v>
      </c>
      <c r="J16" s="121" t="s">
        <v>103</v>
      </c>
      <c r="K16" s="121" t="s">
        <v>78</v>
      </c>
      <c r="L16" s="123" t="s">
        <v>414</v>
      </c>
      <c r="M16" s="56"/>
    </row>
    <row r="17" spans="1:106" ht="16.5" customHeight="1" x14ac:dyDescent="0.5">
      <c r="A17" s="1" t="s">
        <v>18</v>
      </c>
      <c r="B17" s="174"/>
      <c r="C17" s="47" t="s">
        <v>456</v>
      </c>
      <c r="D17" s="141"/>
      <c r="E17" s="134"/>
      <c r="F17" s="124"/>
      <c r="G17" s="177"/>
      <c r="H17" s="57"/>
      <c r="I17" s="46"/>
      <c r="J17" s="124"/>
      <c r="K17" s="124"/>
      <c r="L17" s="126"/>
      <c r="M17" s="57"/>
    </row>
    <row r="18" spans="1:106" ht="16.5" customHeight="1" x14ac:dyDescent="0.5">
      <c r="A18" s="12"/>
      <c r="B18" s="174"/>
      <c r="C18" s="55" t="s">
        <v>116</v>
      </c>
      <c r="D18" s="132">
        <v>7406</v>
      </c>
      <c r="E18" s="127"/>
      <c r="F18" s="133" t="s">
        <v>116</v>
      </c>
      <c r="G18" s="177"/>
      <c r="H18" s="62" t="s">
        <v>133</v>
      </c>
      <c r="I18" s="58" t="s">
        <v>188</v>
      </c>
      <c r="J18" s="128" t="s">
        <v>133</v>
      </c>
      <c r="K18" s="128"/>
      <c r="L18" s="132" t="s">
        <v>193</v>
      </c>
      <c r="M18" s="58"/>
    </row>
    <row r="19" spans="1:106" ht="16.5" customHeight="1" x14ac:dyDescent="0.5">
      <c r="A19" s="19"/>
      <c r="B19" s="174"/>
      <c r="C19" s="56" t="s">
        <v>261</v>
      </c>
      <c r="D19" s="56" t="s">
        <v>425</v>
      </c>
      <c r="E19" s="56" t="s">
        <v>104</v>
      </c>
      <c r="F19" s="59" t="s">
        <v>78</v>
      </c>
      <c r="G19" s="177"/>
      <c r="H19" s="56" t="s">
        <v>425</v>
      </c>
      <c r="I19" s="56"/>
      <c r="J19" s="59"/>
      <c r="K19" s="45"/>
      <c r="L19" s="45"/>
      <c r="M19" s="50"/>
    </row>
    <row r="20" spans="1:106" ht="16.5" customHeight="1" x14ac:dyDescent="0.5">
      <c r="A20" s="1" t="s">
        <v>19</v>
      </c>
      <c r="B20" s="174"/>
      <c r="C20" s="57"/>
      <c r="D20" s="57"/>
      <c r="E20" s="57"/>
      <c r="F20" s="57"/>
      <c r="G20" s="177"/>
      <c r="H20" s="57"/>
      <c r="I20" s="57"/>
      <c r="J20" s="61"/>
      <c r="K20" s="46"/>
      <c r="L20" s="46"/>
      <c r="M20" s="48"/>
    </row>
    <row r="21" spans="1:106" ht="16.5" customHeight="1" x14ac:dyDescent="0.5">
      <c r="A21" s="12"/>
      <c r="B21" s="175"/>
      <c r="C21" s="58" t="s">
        <v>130</v>
      </c>
      <c r="D21" s="58" t="s">
        <v>134</v>
      </c>
      <c r="E21" s="58" t="s">
        <v>130</v>
      </c>
      <c r="F21" s="58"/>
      <c r="G21" s="179"/>
      <c r="H21" s="57" t="s">
        <v>134</v>
      </c>
      <c r="I21" s="58"/>
      <c r="J21" s="62"/>
      <c r="K21" s="49"/>
      <c r="L21" s="49"/>
      <c r="M21" s="51"/>
    </row>
    <row r="22" spans="1:106" s="22" customFormat="1" ht="24.75" customHeight="1" x14ac:dyDescent="0.5">
      <c r="A22" s="167" t="s">
        <v>245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362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" customHeight="1" x14ac:dyDescent="0.5">
      <c r="A24" s="23"/>
      <c r="B24" s="24" t="s">
        <v>33</v>
      </c>
      <c r="C24" s="6"/>
      <c r="D24" s="24" t="s">
        <v>57</v>
      </c>
      <c r="E24" s="6"/>
      <c r="F24" s="25">
        <v>25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9.0909090909090917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" customHeight="1" x14ac:dyDescent="0.5">
      <c r="A25" s="29"/>
      <c r="B25" s="6"/>
      <c r="C25" s="6"/>
      <c r="D25" s="24" t="s">
        <v>58</v>
      </c>
      <c r="E25" s="6"/>
      <c r="F25" s="30">
        <v>8</v>
      </c>
      <c r="G25" s="24" t="s">
        <v>34</v>
      </c>
      <c r="H25" s="6"/>
      <c r="I25" s="6"/>
      <c r="J25" s="24" t="s">
        <v>58</v>
      </c>
      <c r="K25" s="6"/>
      <c r="L25" s="31">
        <f>F25*12/F26</f>
        <v>2.9090909090909092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" customHeight="1" thickBot="1" x14ac:dyDescent="0.55000000000000004">
      <c r="A26" s="29"/>
      <c r="B26" s="6"/>
      <c r="C26" s="6"/>
      <c r="D26" s="24" t="s">
        <v>20</v>
      </c>
      <c r="E26" s="6"/>
      <c r="F26" s="32">
        <f>F24+F25</f>
        <v>33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5" customHeight="1" x14ac:dyDescent="0.5">
      <c r="A28" s="38"/>
      <c r="B28" s="4"/>
      <c r="C28" s="43" t="s">
        <v>53</v>
      </c>
      <c r="D28" s="4"/>
      <c r="E28" s="5"/>
      <c r="F28" s="34"/>
      <c r="G28" s="4"/>
      <c r="H28" s="5"/>
      <c r="I28" s="5"/>
      <c r="J28" s="4"/>
      <c r="K28" s="5"/>
      <c r="L28" s="34"/>
      <c r="M28" s="39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ht="18" customHeight="1" x14ac:dyDescent="0.5">
      <c r="A29" s="24"/>
      <c r="B29" s="24"/>
      <c r="C29" s="6"/>
      <c r="D29" s="24"/>
      <c r="E29" s="6"/>
      <c r="F29" s="35"/>
      <c r="G29" s="24"/>
      <c r="H29" s="24"/>
      <c r="I29" s="26"/>
      <c r="J29" s="24"/>
      <c r="K29" s="6"/>
      <c r="L29" s="36"/>
      <c r="M29" s="24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</row>
    <row r="30" spans="1:106" ht="18" customHeight="1" x14ac:dyDescent="0.5">
      <c r="A30" s="6"/>
      <c r="B30" s="6"/>
      <c r="C30" s="6"/>
      <c r="D30" s="24"/>
      <c r="E30" s="6"/>
      <c r="F30" s="35"/>
      <c r="G30" s="24"/>
      <c r="H30" s="6"/>
      <c r="I30" s="6"/>
      <c r="J30" s="24"/>
      <c r="K30" s="6"/>
      <c r="L30" s="36"/>
      <c r="M30" s="24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</row>
    <row r="31" spans="1:106" ht="18" customHeight="1" x14ac:dyDescent="0.5">
      <c r="A31" s="6"/>
      <c r="B31" s="6"/>
      <c r="C31" s="6"/>
      <c r="D31" s="24"/>
      <c r="E31" s="6"/>
      <c r="F31" s="37"/>
      <c r="G31" s="24"/>
      <c r="H31" s="6"/>
      <c r="I31" s="6"/>
      <c r="J31" s="24"/>
      <c r="K31" s="6"/>
      <c r="L31" s="37"/>
      <c r="M31" s="24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</row>
    <row r="32" spans="1:106" ht="18.95" customHeight="1" x14ac:dyDescent="0.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</row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  <row r="60" s="10" customFormat="1" ht="18.95" customHeight="1" x14ac:dyDescent="0.5"/>
    <row r="61" s="10" customFormat="1" ht="18.95" customHeight="1" x14ac:dyDescent="0.5"/>
    <row r="62" s="10" customFormat="1" ht="18.95" customHeight="1" x14ac:dyDescent="0.5"/>
    <row r="63" s="10" customFormat="1" ht="18.95" customHeight="1" x14ac:dyDescent="0.5"/>
  </sheetData>
  <mergeCells count="11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  <mergeCell ref="H3:I3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zoomScale="120" zoomScaleSheetLayoutView="120" workbookViewId="0">
      <selection activeCell="U37" sqref="U37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86"/>
      <c r="C3" s="4" t="s">
        <v>1</v>
      </c>
      <c r="D3" s="164" t="s">
        <v>24</v>
      </c>
      <c r="E3" s="164"/>
      <c r="F3" s="85" t="s">
        <v>2</v>
      </c>
      <c r="G3" s="163" t="s">
        <v>54</v>
      </c>
      <c r="H3" s="163"/>
      <c r="I3" s="163"/>
      <c r="J3" s="4" t="s">
        <v>3</v>
      </c>
      <c r="K3" s="195" t="s">
        <v>394</v>
      </c>
      <c r="L3" s="195"/>
      <c r="M3" s="196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73" t="s">
        <v>74</v>
      </c>
      <c r="C7" s="45" t="s">
        <v>238</v>
      </c>
      <c r="D7" s="45" t="s">
        <v>92</v>
      </c>
      <c r="E7" s="56" t="s">
        <v>78</v>
      </c>
      <c r="F7" s="56" t="s">
        <v>418</v>
      </c>
      <c r="G7" s="176" t="s">
        <v>75</v>
      </c>
      <c r="H7" s="123" t="s">
        <v>88</v>
      </c>
      <c r="I7" s="121" t="s">
        <v>78</v>
      </c>
      <c r="J7" s="121" t="s">
        <v>413</v>
      </c>
      <c r="K7" s="45"/>
      <c r="L7" s="45"/>
      <c r="M7" s="50"/>
    </row>
    <row r="8" spans="1:106" ht="16.5" customHeight="1" x14ac:dyDescent="0.5">
      <c r="A8" s="1" t="s">
        <v>15</v>
      </c>
      <c r="B8" s="174"/>
      <c r="C8" s="47" t="s">
        <v>457</v>
      </c>
      <c r="D8" s="46"/>
      <c r="E8" s="61"/>
      <c r="F8" s="57"/>
      <c r="G8" s="177"/>
      <c r="H8" s="124"/>
      <c r="I8" s="124"/>
      <c r="J8" s="124"/>
      <c r="K8" s="46"/>
      <c r="L8" s="46"/>
      <c r="M8" s="48"/>
    </row>
    <row r="9" spans="1:106" ht="16.5" customHeight="1" x14ac:dyDescent="0.5">
      <c r="A9" s="12"/>
      <c r="B9" s="174"/>
      <c r="C9" s="49" t="s">
        <v>93</v>
      </c>
      <c r="D9" s="49">
        <v>7304</v>
      </c>
      <c r="E9" s="62"/>
      <c r="F9" s="58" t="s">
        <v>93</v>
      </c>
      <c r="G9" s="177"/>
      <c r="H9" s="132">
        <v>7304</v>
      </c>
      <c r="I9" s="132"/>
      <c r="J9" s="128" t="s">
        <v>204</v>
      </c>
      <c r="K9" s="55"/>
      <c r="L9" s="49"/>
      <c r="M9" s="51"/>
    </row>
    <row r="10" spans="1:106" ht="16.5" customHeight="1" x14ac:dyDescent="0.5">
      <c r="A10" s="19"/>
      <c r="B10" s="174"/>
      <c r="C10" s="45" t="s">
        <v>92</v>
      </c>
      <c r="D10" s="123" t="s">
        <v>92</v>
      </c>
      <c r="E10" s="121" t="s">
        <v>78</v>
      </c>
      <c r="F10" s="121" t="s">
        <v>429</v>
      </c>
      <c r="G10" s="177"/>
      <c r="H10" s="56"/>
      <c r="I10" s="56"/>
      <c r="J10" s="56"/>
      <c r="K10" s="45"/>
      <c r="L10" s="45"/>
      <c r="M10" s="50"/>
    </row>
    <row r="11" spans="1:106" ht="16.5" customHeight="1" x14ac:dyDescent="0.5">
      <c r="A11" s="1" t="s">
        <v>16</v>
      </c>
      <c r="B11" s="174"/>
      <c r="C11" s="47" t="s">
        <v>458</v>
      </c>
      <c r="D11" s="126"/>
      <c r="E11" s="134"/>
      <c r="F11" s="124"/>
      <c r="G11" s="177"/>
      <c r="H11" s="57"/>
      <c r="I11" s="57"/>
      <c r="J11" s="57"/>
      <c r="K11" s="46"/>
      <c r="L11" s="46"/>
      <c r="M11" s="48"/>
    </row>
    <row r="12" spans="1:106" ht="16.5" customHeight="1" thickBot="1" x14ac:dyDescent="0.55000000000000004">
      <c r="A12" s="12"/>
      <c r="B12" s="174"/>
      <c r="C12" s="49" t="s">
        <v>203</v>
      </c>
      <c r="D12" s="132">
        <v>7304</v>
      </c>
      <c r="E12" s="127"/>
      <c r="F12" s="128" t="s">
        <v>203</v>
      </c>
      <c r="G12" s="177"/>
      <c r="H12" s="57"/>
      <c r="I12" s="58"/>
      <c r="J12" s="58"/>
      <c r="K12" s="49"/>
      <c r="L12" s="49"/>
      <c r="M12" s="51"/>
    </row>
    <row r="13" spans="1:106" ht="16.5" customHeight="1" x14ac:dyDescent="0.5">
      <c r="A13" s="19"/>
      <c r="B13" s="174"/>
      <c r="C13" s="45" t="s">
        <v>92</v>
      </c>
      <c r="D13" s="123"/>
      <c r="E13" s="121" t="s">
        <v>78</v>
      </c>
      <c r="F13" s="121" t="s">
        <v>429</v>
      </c>
      <c r="G13" s="178"/>
      <c r="H13" s="182" t="s">
        <v>76</v>
      </c>
      <c r="I13" s="183"/>
      <c r="J13" s="45" t="s">
        <v>88</v>
      </c>
      <c r="K13" s="56" t="s">
        <v>78</v>
      </c>
      <c r="L13" s="56" t="s">
        <v>427</v>
      </c>
      <c r="M13" s="5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74"/>
      <c r="C14" s="47" t="s">
        <v>458</v>
      </c>
      <c r="D14" s="126"/>
      <c r="E14" s="134"/>
      <c r="F14" s="124"/>
      <c r="G14" s="178"/>
      <c r="H14" s="180" t="s">
        <v>459</v>
      </c>
      <c r="I14" s="181"/>
      <c r="J14" s="63"/>
      <c r="K14" s="57"/>
      <c r="L14" s="57"/>
      <c r="M14" s="5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74"/>
      <c r="C15" s="49" t="s">
        <v>95</v>
      </c>
      <c r="D15" s="132">
        <v>7304</v>
      </c>
      <c r="E15" s="127"/>
      <c r="F15" s="128" t="s">
        <v>95</v>
      </c>
      <c r="G15" s="178"/>
      <c r="H15" s="53" t="s">
        <v>86</v>
      </c>
      <c r="I15" s="54" t="s">
        <v>96</v>
      </c>
      <c r="J15" s="49">
        <v>7304</v>
      </c>
      <c r="K15" s="58"/>
      <c r="L15" s="58" t="s">
        <v>202</v>
      </c>
      <c r="M15" s="5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74"/>
      <c r="C16" s="45" t="s">
        <v>88</v>
      </c>
      <c r="D16" s="56" t="s">
        <v>78</v>
      </c>
      <c r="E16" s="56" t="s">
        <v>416</v>
      </c>
      <c r="F16" s="56"/>
      <c r="G16" s="177"/>
      <c r="H16" s="59"/>
      <c r="I16" s="56"/>
      <c r="J16" s="56"/>
      <c r="K16" s="56"/>
      <c r="L16" s="56"/>
      <c r="M16" s="56"/>
    </row>
    <row r="17" spans="1:106" ht="16.5" customHeight="1" x14ac:dyDescent="0.5">
      <c r="A17" s="1" t="s">
        <v>18</v>
      </c>
      <c r="B17" s="174"/>
      <c r="C17" s="46"/>
      <c r="D17" s="46"/>
      <c r="E17" s="61"/>
      <c r="F17" s="57"/>
      <c r="G17" s="177"/>
      <c r="H17" s="57"/>
      <c r="I17" s="57"/>
      <c r="J17" s="57"/>
      <c r="K17" s="57"/>
      <c r="L17" s="57"/>
      <c r="M17" s="57"/>
    </row>
    <row r="18" spans="1:106" ht="16.5" customHeight="1" x14ac:dyDescent="0.5">
      <c r="A18" s="12"/>
      <c r="B18" s="174"/>
      <c r="C18" s="49">
        <v>7304</v>
      </c>
      <c r="D18" s="93"/>
      <c r="E18" s="58" t="s">
        <v>205</v>
      </c>
      <c r="F18" s="49"/>
      <c r="G18" s="177"/>
      <c r="H18" s="58"/>
      <c r="I18" s="49"/>
      <c r="J18" s="58"/>
      <c r="K18" s="58"/>
      <c r="L18" s="58"/>
      <c r="M18" s="58"/>
    </row>
    <row r="19" spans="1:106" ht="16.5" customHeight="1" x14ac:dyDescent="0.5">
      <c r="A19" s="19"/>
      <c r="B19" s="174"/>
      <c r="C19" s="45" t="s">
        <v>240</v>
      </c>
      <c r="D19" s="56" t="s">
        <v>419</v>
      </c>
      <c r="E19" s="45" t="s">
        <v>240</v>
      </c>
      <c r="F19" s="56" t="s">
        <v>426</v>
      </c>
      <c r="G19" s="177"/>
      <c r="H19" s="123" t="s">
        <v>88</v>
      </c>
      <c r="I19" s="121" t="s">
        <v>78</v>
      </c>
      <c r="J19" s="121" t="s">
        <v>425</v>
      </c>
      <c r="K19" s="152" t="s">
        <v>410</v>
      </c>
      <c r="L19" s="50"/>
      <c r="M19" s="50"/>
    </row>
    <row r="20" spans="1:106" ht="16.5" customHeight="1" x14ac:dyDescent="0.5">
      <c r="A20" s="1" t="s">
        <v>19</v>
      </c>
      <c r="B20" s="174"/>
      <c r="C20" s="46"/>
      <c r="D20" s="46"/>
      <c r="E20" s="47"/>
      <c r="F20" s="57"/>
      <c r="G20" s="177"/>
      <c r="H20" s="124"/>
      <c r="I20" s="124"/>
      <c r="J20" s="134"/>
      <c r="K20" s="46"/>
      <c r="L20" s="48"/>
      <c r="M20" s="48"/>
    </row>
    <row r="21" spans="1:106" ht="16.5" customHeight="1" x14ac:dyDescent="0.5">
      <c r="A21" s="12"/>
      <c r="B21" s="175"/>
      <c r="C21" s="49">
        <v>7304</v>
      </c>
      <c r="D21" s="58" t="s">
        <v>206</v>
      </c>
      <c r="E21" s="55">
        <v>7304</v>
      </c>
      <c r="F21" s="58" t="s">
        <v>201</v>
      </c>
      <c r="G21" s="179"/>
      <c r="H21" s="132">
        <v>7304</v>
      </c>
      <c r="I21" s="132"/>
      <c r="J21" s="128" t="s">
        <v>200</v>
      </c>
      <c r="K21" s="75"/>
      <c r="L21" s="51"/>
      <c r="M21" s="51"/>
    </row>
    <row r="22" spans="1:106" s="22" customFormat="1" ht="24.75" customHeight="1" x14ac:dyDescent="0.5">
      <c r="A22" s="197" t="s">
        <v>269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9"/>
    </row>
    <row r="23" spans="1:106" s="22" customFormat="1" ht="23.25" customHeight="1" x14ac:dyDescent="0.5">
      <c r="A23" s="170" t="s">
        <v>393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.95" customHeight="1" x14ac:dyDescent="0.5">
      <c r="A24" s="23"/>
      <c r="B24" s="24" t="s">
        <v>33</v>
      </c>
      <c r="C24" s="6"/>
      <c r="D24" s="24" t="s">
        <v>57</v>
      </c>
      <c r="E24" s="6"/>
      <c r="F24" s="25">
        <v>14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5.6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9"/>
      <c r="B25" s="6"/>
      <c r="C25" s="6"/>
      <c r="D25" s="24" t="s">
        <v>58</v>
      </c>
      <c r="E25" s="6"/>
      <c r="F25" s="30">
        <v>16</v>
      </c>
      <c r="G25" s="24" t="s">
        <v>34</v>
      </c>
      <c r="H25" s="6"/>
      <c r="I25" s="6"/>
      <c r="J25" s="24" t="s">
        <v>58</v>
      </c>
      <c r="K25" s="6"/>
      <c r="L25" s="31">
        <f>F25*12/F26</f>
        <v>6.4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9"/>
      <c r="B26" s="6"/>
      <c r="C26" s="6"/>
      <c r="D26" s="24" t="s">
        <v>20</v>
      </c>
      <c r="E26" s="6"/>
      <c r="F26" s="32">
        <f>SUM(F24:F25)</f>
        <v>30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1">
    <mergeCell ref="A23:M23"/>
    <mergeCell ref="B7:B21"/>
    <mergeCell ref="G7:G21"/>
    <mergeCell ref="H14:I14"/>
    <mergeCell ref="A22:M22"/>
    <mergeCell ref="H13:I13"/>
    <mergeCell ref="A1:M1"/>
    <mergeCell ref="A2:M2"/>
    <mergeCell ref="D3:E3"/>
    <mergeCell ref="K3:M3"/>
    <mergeCell ref="G3:I3"/>
  </mergeCells>
  <phoneticPr fontId="2" type="noConversion"/>
  <pageMargins left="2" right="0.25" top="0.9" bottom="0.3" header="0.2" footer="0.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zoomScale="140" zoomScaleSheetLayoutView="140" workbookViewId="0">
      <selection activeCell="A2" sqref="A2:M2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0" width="10" style="11" customWidth="1"/>
    <col min="11" max="11" width="9.28515625" style="11" customWidth="1"/>
    <col min="12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86"/>
      <c r="C3" s="4" t="s">
        <v>46</v>
      </c>
      <c r="D3" s="200" t="s">
        <v>45</v>
      </c>
      <c r="E3" s="200"/>
      <c r="F3" s="85" t="s">
        <v>2</v>
      </c>
      <c r="G3" s="86" t="s">
        <v>50</v>
      </c>
      <c r="H3" s="5"/>
      <c r="I3" s="4"/>
      <c r="J3" s="4" t="s">
        <v>3</v>
      </c>
      <c r="K3" s="164" t="s">
        <v>63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73" t="s">
        <v>74</v>
      </c>
      <c r="C7" s="47" t="s">
        <v>256</v>
      </c>
      <c r="D7" s="123" t="s">
        <v>110</v>
      </c>
      <c r="E7" s="135" t="s">
        <v>78</v>
      </c>
      <c r="F7" s="123" t="s">
        <v>430</v>
      </c>
      <c r="G7" s="176" t="s">
        <v>75</v>
      </c>
      <c r="H7" s="45" t="s">
        <v>257</v>
      </c>
      <c r="I7" s="123" t="s">
        <v>150</v>
      </c>
      <c r="J7" s="135" t="s">
        <v>78</v>
      </c>
      <c r="K7" s="123" t="s">
        <v>414</v>
      </c>
      <c r="L7" s="45"/>
      <c r="M7" s="50"/>
    </row>
    <row r="8" spans="1:106" ht="16.5" customHeight="1" x14ac:dyDescent="0.5">
      <c r="A8" s="1" t="s">
        <v>15</v>
      </c>
      <c r="B8" s="174"/>
      <c r="C8" s="47" t="s">
        <v>460</v>
      </c>
      <c r="D8" s="126"/>
      <c r="E8" s="134"/>
      <c r="F8" s="124"/>
      <c r="G8" s="177"/>
      <c r="H8" s="47" t="s">
        <v>461</v>
      </c>
      <c r="I8" s="126"/>
      <c r="J8" s="134"/>
      <c r="K8" s="124"/>
      <c r="L8" s="46"/>
      <c r="M8" s="48"/>
    </row>
    <row r="9" spans="1:106" ht="16.5" customHeight="1" x14ac:dyDescent="0.5">
      <c r="A9" s="12"/>
      <c r="B9" s="174"/>
      <c r="C9" s="55" t="s">
        <v>209</v>
      </c>
      <c r="D9" s="132">
        <v>7302</v>
      </c>
      <c r="E9" s="127"/>
      <c r="F9" s="133" t="s">
        <v>209</v>
      </c>
      <c r="G9" s="177"/>
      <c r="H9" s="55" t="s">
        <v>228</v>
      </c>
      <c r="I9" s="132">
        <v>7302</v>
      </c>
      <c r="J9" s="127"/>
      <c r="K9" s="133" t="s">
        <v>199</v>
      </c>
      <c r="L9" s="49"/>
      <c r="M9" s="51"/>
    </row>
    <row r="10" spans="1:106" ht="16.5" customHeight="1" x14ac:dyDescent="0.5">
      <c r="A10" s="19"/>
      <c r="B10" s="174"/>
      <c r="C10" s="47" t="s">
        <v>257</v>
      </c>
      <c r="D10" s="123" t="s">
        <v>150</v>
      </c>
      <c r="E10" s="135" t="s">
        <v>78</v>
      </c>
      <c r="F10" s="123" t="s">
        <v>430</v>
      </c>
      <c r="G10" s="177"/>
      <c r="H10" s="45" t="s">
        <v>257</v>
      </c>
      <c r="I10" s="45" t="s">
        <v>150</v>
      </c>
      <c r="J10" s="59" t="s">
        <v>78</v>
      </c>
      <c r="K10" s="45" t="s">
        <v>430</v>
      </c>
      <c r="L10" s="45"/>
      <c r="M10" s="50"/>
    </row>
    <row r="11" spans="1:106" ht="16.5" customHeight="1" x14ac:dyDescent="0.5">
      <c r="A11" s="1" t="s">
        <v>16</v>
      </c>
      <c r="B11" s="174"/>
      <c r="C11" s="47" t="s">
        <v>460</v>
      </c>
      <c r="D11" s="126"/>
      <c r="E11" s="134"/>
      <c r="F11" s="124"/>
      <c r="G11" s="177"/>
      <c r="H11" s="47" t="s">
        <v>460</v>
      </c>
      <c r="I11" s="46"/>
      <c r="J11" s="61"/>
      <c r="K11" s="57"/>
      <c r="L11" s="46"/>
      <c r="M11" s="48"/>
    </row>
    <row r="12" spans="1:106" ht="16.5" customHeight="1" thickBot="1" x14ac:dyDescent="0.55000000000000004">
      <c r="A12" s="12"/>
      <c r="B12" s="174"/>
      <c r="C12" s="55" t="s">
        <v>209</v>
      </c>
      <c r="D12" s="132">
        <v>7302</v>
      </c>
      <c r="E12" s="127"/>
      <c r="F12" s="133" t="s">
        <v>209</v>
      </c>
      <c r="G12" s="177"/>
      <c r="H12" s="55" t="s">
        <v>349</v>
      </c>
      <c r="I12" s="49">
        <v>7302</v>
      </c>
      <c r="J12" s="62"/>
      <c r="K12" s="55" t="s">
        <v>349</v>
      </c>
      <c r="L12" s="49"/>
      <c r="M12" s="51"/>
    </row>
    <row r="13" spans="1:106" ht="16.5" customHeight="1" x14ac:dyDescent="0.5">
      <c r="A13" s="19"/>
      <c r="B13" s="174"/>
      <c r="C13" s="45" t="s">
        <v>256</v>
      </c>
      <c r="D13" s="123" t="s">
        <v>110</v>
      </c>
      <c r="E13" s="135" t="s">
        <v>78</v>
      </c>
      <c r="F13" s="123" t="s">
        <v>414</v>
      </c>
      <c r="G13" s="178"/>
      <c r="H13" s="182" t="s">
        <v>76</v>
      </c>
      <c r="I13" s="183"/>
      <c r="J13" s="56"/>
      <c r="K13" s="152" t="s">
        <v>410</v>
      </c>
      <c r="L13" s="50"/>
      <c r="M13" s="5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74"/>
      <c r="C14" s="47" t="s">
        <v>461</v>
      </c>
      <c r="D14" s="126"/>
      <c r="E14" s="134"/>
      <c r="F14" s="124"/>
      <c r="G14" s="178"/>
      <c r="H14" s="180" t="s">
        <v>463</v>
      </c>
      <c r="I14" s="181"/>
      <c r="J14" s="63"/>
      <c r="K14" s="46"/>
      <c r="L14" s="48"/>
      <c r="M14" s="5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74"/>
      <c r="C15" s="55" t="s">
        <v>199</v>
      </c>
      <c r="D15" s="132">
        <v>7302</v>
      </c>
      <c r="E15" s="127"/>
      <c r="F15" s="133" t="s">
        <v>199</v>
      </c>
      <c r="G15" s="178"/>
      <c r="H15" s="53" t="s">
        <v>86</v>
      </c>
      <c r="I15" s="54" t="s">
        <v>189</v>
      </c>
      <c r="J15" s="57"/>
      <c r="K15" s="75"/>
      <c r="L15" s="51"/>
      <c r="M15" s="5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74"/>
      <c r="C16" s="45"/>
      <c r="D16" s="93"/>
      <c r="E16" s="56"/>
      <c r="F16" s="56"/>
      <c r="G16" s="177"/>
      <c r="H16" s="45" t="s">
        <v>150</v>
      </c>
      <c r="I16" s="45" t="s">
        <v>150</v>
      </c>
      <c r="J16" s="59" t="s">
        <v>78</v>
      </c>
      <c r="K16" s="45" t="s">
        <v>414</v>
      </c>
      <c r="L16" s="56"/>
      <c r="M16" s="56"/>
    </row>
    <row r="17" spans="1:106" ht="16.5" customHeight="1" x14ac:dyDescent="0.5">
      <c r="A17" s="1" t="s">
        <v>18</v>
      </c>
      <c r="B17" s="174"/>
      <c r="C17" s="46"/>
      <c r="D17" s="46"/>
      <c r="E17" s="61"/>
      <c r="F17" s="57"/>
      <c r="G17" s="177"/>
      <c r="H17" s="47" t="s">
        <v>461</v>
      </c>
      <c r="I17" s="46"/>
      <c r="J17" s="61"/>
      <c r="K17" s="57"/>
      <c r="L17" s="57"/>
      <c r="M17" s="57"/>
    </row>
    <row r="18" spans="1:106" ht="16.5" customHeight="1" x14ac:dyDescent="0.5">
      <c r="A18" s="12"/>
      <c r="B18" s="174"/>
      <c r="C18" s="49"/>
      <c r="D18" s="93"/>
      <c r="E18" s="58"/>
      <c r="F18" s="58"/>
      <c r="G18" s="177"/>
      <c r="H18" s="55" t="s">
        <v>236</v>
      </c>
      <c r="I18" s="49">
        <v>7302</v>
      </c>
      <c r="J18" s="62"/>
      <c r="K18" s="55" t="s">
        <v>208</v>
      </c>
      <c r="L18" s="58"/>
      <c r="M18" s="58"/>
    </row>
    <row r="19" spans="1:106" ht="16.5" customHeight="1" x14ac:dyDescent="0.5">
      <c r="A19" s="19"/>
      <c r="B19" s="174"/>
      <c r="C19" s="47" t="s">
        <v>256</v>
      </c>
      <c r="D19" s="45" t="s">
        <v>110</v>
      </c>
      <c r="E19" s="59" t="s">
        <v>78</v>
      </c>
      <c r="F19" s="45" t="s">
        <v>429</v>
      </c>
      <c r="G19" s="177"/>
      <c r="H19" s="45"/>
      <c r="I19" s="45"/>
      <c r="J19" s="59"/>
      <c r="K19" s="45"/>
      <c r="L19" s="45"/>
      <c r="M19" s="50"/>
    </row>
    <row r="20" spans="1:106" ht="16.5" customHeight="1" x14ac:dyDescent="0.5">
      <c r="A20" s="1" t="s">
        <v>19</v>
      </c>
      <c r="B20" s="174"/>
      <c r="C20" s="47" t="s">
        <v>462</v>
      </c>
      <c r="D20" s="46"/>
      <c r="E20" s="61"/>
      <c r="F20" s="57"/>
      <c r="G20" s="177"/>
      <c r="H20" s="60"/>
      <c r="I20" s="46"/>
      <c r="J20" s="61"/>
      <c r="K20" s="57"/>
      <c r="L20" s="46"/>
      <c r="M20" s="48"/>
    </row>
    <row r="21" spans="1:106" ht="16.5" customHeight="1" x14ac:dyDescent="0.5">
      <c r="A21" s="12"/>
      <c r="B21" s="175"/>
      <c r="C21" s="55" t="s">
        <v>207</v>
      </c>
      <c r="D21" s="49">
        <v>7302</v>
      </c>
      <c r="E21" s="62"/>
      <c r="F21" s="55" t="s">
        <v>207</v>
      </c>
      <c r="G21" s="179"/>
      <c r="H21" s="55"/>
      <c r="I21" s="49"/>
      <c r="J21" s="62"/>
      <c r="K21" s="55"/>
      <c r="L21" s="49"/>
      <c r="M21" s="51"/>
    </row>
    <row r="22" spans="1:106" s="22" customFormat="1" ht="24.75" customHeight="1" x14ac:dyDescent="0.5">
      <c r="A22" s="167" t="s">
        <v>258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175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.95" customHeight="1" x14ac:dyDescent="0.5">
      <c r="A24" s="23"/>
      <c r="B24" s="24" t="s">
        <v>33</v>
      </c>
      <c r="C24" s="6"/>
      <c r="D24" s="24" t="s">
        <v>57</v>
      </c>
      <c r="E24" s="6"/>
      <c r="F24" s="25">
        <v>0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0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9"/>
      <c r="B25" s="6"/>
      <c r="C25" s="6"/>
      <c r="D25" s="24" t="s">
        <v>58</v>
      </c>
      <c r="E25" s="6"/>
      <c r="F25" s="30">
        <v>30</v>
      </c>
      <c r="G25" s="24" t="s">
        <v>34</v>
      </c>
      <c r="H25" s="6"/>
      <c r="I25" s="6"/>
      <c r="J25" s="24" t="s">
        <v>58</v>
      </c>
      <c r="K25" s="6"/>
      <c r="L25" s="31">
        <f>F25*12/F26</f>
        <v>12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9"/>
      <c r="B26" s="6"/>
      <c r="C26" s="6"/>
      <c r="D26" s="24" t="s">
        <v>20</v>
      </c>
      <c r="E26" s="6"/>
      <c r="F26" s="32">
        <f>F24+F25</f>
        <v>30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4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K3:M3"/>
    <mergeCell ref="D3:E3"/>
    <mergeCell ref="A1:M1"/>
    <mergeCell ref="A2:M2"/>
    <mergeCell ref="A23:M23"/>
    <mergeCell ref="B7:B21"/>
    <mergeCell ref="G7:G21"/>
    <mergeCell ref="A22:M22"/>
    <mergeCell ref="H14:I14"/>
    <mergeCell ref="H13:I13"/>
  </mergeCells>
  <phoneticPr fontId="1" type="noConversion"/>
  <pageMargins left="2" right="0.25" top="0.9" bottom="0.3" header="0.2" footer="0.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zoomScale="110" zoomScaleSheetLayoutView="110" workbookViewId="0">
      <selection activeCell="U37" sqref="U37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265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86"/>
      <c r="C3" s="4" t="s">
        <v>1</v>
      </c>
      <c r="D3" s="163" t="s">
        <v>66</v>
      </c>
      <c r="E3" s="163"/>
      <c r="F3" s="85" t="s">
        <v>2</v>
      </c>
      <c r="G3" s="164" t="s">
        <v>169</v>
      </c>
      <c r="H3" s="164"/>
      <c r="I3" s="164"/>
      <c r="J3" s="4" t="s">
        <v>3</v>
      </c>
      <c r="K3" s="164" t="s">
        <v>65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73" t="s">
        <v>74</v>
      </c>
      <c r="C7" s="47" t="s">
        <v>238</v>
      </c>
      <c r="D7" s="123" t="s">
        <v>92</v>
      </c>
      <c r="E7" s="135" t="s">
        <v>78</v>
      </c>
      <c r="F7" s="123" t="s">
        <v>429</v>
      </c>
      <c r="G7" s="176" t="s">
        <v>75</v>
      </c>
      <c r="H7" s="56" t="s">
        <v>160</v>
      </c>
      <c r="I7" s="59" t="s">
        <v>78</v>
      </c>
      <c r="J7" s="56"/>
      <c r="K7" s="45" t="s">
        <v>432</v>
      </c>
      <c r="L7" s="45"/>
      <c r="M7" s="50"/>
    </row>
    <row r="8" spans="1:106" ht="16.5" customHeight="1" x14ac:dyDescent="0.5">
      <c r="A8" s="1" t="s">
        <v>15</v>
      </c>
      <c r="B8" s="174"/>
      <c r="C8" s="47" t="s">
        <v>464</v>
      </c>
      <c r="D8" s="126"/>
      <c r="E8" s="134"/>
      <c r="F8" s="124"/>
      <c r="G8" s="177"/>
      <c r="H8" s="57"/>
      <c r="I8" s="46"/>
      <c r="J8" s="57"/>
      <c r="K8" s="46"/>
      <c r="L8" s="46"/>
      <c r="M8" s="48"/>
    </row>
    <row r="9" spans="1:106" ht="16.5" customHeight="1" x14ac:dyDescent="0.5">
      <c r="A9" s="12"/>
      <c r="B9" s="174"/>
      <c r="C9" s="55" t="s">
        <v>122</v>
      </c>
      <c r="D9" s="132">
        <v>7415</v>
      </c>
      <c r="E9" s="127"/>
      <c r="F9" s="133" t="s">
        <v>122</v>
      </c>
      <c r="G9" s="177"/>
      <c r="H9" s="84" t="s">
        <v>159</v>
      </c>
      <c r="I9" s="49"/>
      <c r="J9" s="58"/>
      <c r="K9" s="55" t="s">
        <v>234</v>
      </c>
      <c r="L9" s="49"/>
      <c r="M9" s="51"/>
    </row>
    <row r="10" spans="1:106" ht="16.5" customHeight="1" x14ac:dyDescent="0.5">
      <c r="A10" s="19"/>
      <c r="B10" s="174"/>
      <c r="C10" s="47" t="s">
        <v>238</v>
      </c>
      <c r="D10" s="123" t="s">
        <v>92</v>
      </c>
      <c r="E10" s="135" t="s">
        <v>78</v>
      </c>
      <c r="F10" s="123" t="s">
        <v>429</v>
      </c>
      <c r="G10" s="177"/>
      <c r="H10" s="45"/>
      <c r="I10" s="45"/>
      <c r="J10" s="59"/>
      <c r="K10" s="45"/>
      <c r="L10" s="45"/>
      <c r="M10" s="50"/>
    </row>
    <row r="11" spans="1:106" ht="16.5" customHeight="1" x14ac:dyDescent="0.5">
      <c r="A11" s="1" t="s">
        <v>16</v>
      </c>
      <c r="B11" s="174"/>
      <c r="C11" s="47" t="s">
        <v>464</v>
      </c>
      <c r="D11" s="126"/>
      <c r="E11" s="134"/>
      <c r="F11" s="124"/>
      <c r="G11" s="177"/>
      <c r="H11" s="60"/>
      <c r="I11" s="46"/>
      <c r="J11" s="61"/>
      <c r="K11" s="57"/>
      <c r="L11" s="46"/>
      <c r="M11" s="48"/>
    </row>
    <row r="12" spans="1:106" ht="16.5" customHeight="1" thickBot="1" x14ac:dyDescent="0.55000000000000004">
      <c r="A12" s="12"/>
      <c r="B12" s="174"/>
      <c r="C12" s="55" t="s">
        <v>94</v>
      </c>
      <c r="D12" s="132">
        <v>7415</v>
      </c>
      <c r="E12" s="127"/>
      <c r="F12" s="133" t="s">
        <v>94</v>
      </c>
      <c r="G12" s="177"/>
      <c r="H12" s="55"/>
      <c r="I12" s="49"/>
      <c r="J12" s="62"/>
      <c r="K12" s="55"/>
      <c r="L12" s="49"/>
      <c r="M12" s="51"/>
    </row>
    <row r="13" spans="1:106" ht="16.5" customHeight="1" x14ac:dyDescent="0.5">
      <c r="A13" s="19"/>
      <c r="B13" s="174"/>
      <c r="C13" s="47" t="s">
        <v>238</v>
      </c>
      <c r="D13" s="123" t="s">
        <v>92</v>
      </c>
      <c r="E13" s="135" t="s">
        <v>78</v>
      </c>
      <c r="F13" s="123" t="s">
        <v>429</v>
      </c>
      <c r="G13" s="178"/>
      <c r="H13" s="182" t="s">
        <v>76</v>
      </c>
      <c r="I13" s="183"/>
      <c r="J13" s="56"/>
      <c r="K13" s="152" t="s">
        <v>410</v>
      </c>
      <c r="L13" s="50"/>
      <c r="M13" s="5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74"/>
      <c r="C14" s="47" t="s">
        <v>465</v>
      </c>
      <c r="D14" s="126"/>
      <c r="E14" s="134"/>
      <c r="F14" s="124"/>
      <c r="G14" s="178"/>
      <c r="H14" s="180" t="s">
        <v>468</v>
      </c>
      <c r="I14" s="181"/>
      <c r="J14" s="63"/>
      <c r="K14" s="46"/>
      <c r="L14" s="48"/>
      <c r="M14" s="5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74"/>
      <c r="C15" s="55" t="s">
        <v>123</v>
      </c>
      <c r="D15" s="132">
        <v>7413</v>
      </c>
      <c r="E15" s="127"/>
      <c r="F15" s="133" t="s">
        <v>123</v>
      </c>
      <c r="G15" s="178"/>
      <c r="H15" s="95" t="s">
        <v>159</v>
      </c>
      <c r="I15" s="72" t="s">
        <v>395</v>
      </c>
      <c r="J15" s="57"/>
      <c r="K15" s="75"/>
      <c r="L15" s="51"/>
      <c r="M15" s="5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74"/>
      <c r="C16" s="47"/>
      <c r="D16" s="45"/>
      <c r="E16" s="59"/>
      <c r="F16" s="45"/>
      <c r="G16" s="177"/>
      <c r="H16" s="47" t="s">
        <v>266</v>
      </c>
      <c r="I16" s="45" t="s">
        <v>125</v>
      </c>
      <c r="J16" s="59" t="s">
        <v>78</v>
      </c>
      <c r="K16" s="45" t="s">
        <v>425</v>
      </c>
      <c r="L16" s="56"/>
      <c r="M16" s="56"/>
    </row>
    <row r="17" spans="1:106" ht="16.5" customHeight="1" x14ac:dyDescent="0.5">
      <c r="A17" s="1" t="s">
        <v>18</v>
      </c>
      <c r="B17" s="174"/>
      <c r="C17" s="60"/>
      <c r="D17" s="46"/>
      <c r="E17" s="61"/>
      <c r="F17" s="57"/>
      <c r="G17" s="177"/>
      <c r="H17" s="47" t="s">
        <v>467</v>
      </c>
      <c r="I17" s="46"/>
      <c r="J17" s="61"/>
      <c r="K17" s="57"/>
      <c r="L17" s="57"/>
      <c r="M17" s="57"/>
    </row>
    <row r="18" spans="1:106" ht="16.5" customHeight="1" x14ac:dyDescent="0.5">
      <c r="A18" s="12"/>
      <c r="B18" s="174"/>
      <c r="C18" s="55"/>
      <c r="D18" s="49"/>
      <c r="E18" s="62"/>
      <c r="F18" s="55"/>
      <c r="G18" s="177"/>
      <c r="H18" s="55" t="s">
        <v>105</v>
      </c>
      <c r="I18" s="49">
        <v>7405</v>
      </c>
      <c r="J18" s="62"/>
      <c r="K18" s="55" t="s">
        <v>105</v>
      </c>
      <c r="L18" s="58"/>
      <c r="M18" s="58"/>
    </row>
    <row r="19" spans="1:106" ht="16.5" customHeight="1" x14ac:dyDescent="0.5">
      <c r="A19" s="19"/>
      <c r="B19" s="174"/>
      <c r="C19" s="45" t="s">
        <v>160</v>
      </c>
      <c r="D19" s="59" t="s">
        <v>78</v>
      </c>
      <c r="E19" s="52"/>
      <c r="F19" s="56" t="s">
        <v>432</v>
      </c>
      <c r="G19" s="177"/>
      <c r="H19" s="47" t="s">
        <v>266</v>
      </c>
      <c r="I19" s="123" t="s">
        <v>125</v>
      </c>
      <c r="J19" s="135" t="s">
        <v>78</v>
      </c>
      <c r="K19" s="123" t="s">
        <v>425</v>
      </c>
      <c r="L19" s="45"/>
      <c r="M19" s="50"/>
    </row>
    <row r="20" spans="1:106" ht="16.5" customHeight="1" x14ac:dyDescent="0.5">
      <c r="A20" s="1" t="s">
        <v>19</v>
      </c>
      <c r="B20" s="174"/>
      <c r="C20" s="46"/>
      <c r="D20" s="46"/>
      <c r="E20" s="47"/>
      <c r="F20" s="57"/>
      <c r="G20" s="177"/>
      <c r="H20" s="47" t="s">
        <v>467</v>
      </c>
      <c r="I20" s="126"/>
      <c r="J20" s="134"/>
      <c r="K20" s="124"/>
      <c r="L20" s="46"/>
      <c r="M20" s="48"/>
    </row>
    <row r="21" spans="1:106" ht="16.5" customHeight="1" x14ac:dyDescent="0.5">
      <c r="A21" s="12"/>
      <c r="B21" s="175"/>
      <c r="C21" s="84" t="s">
        <v>159</v>
      </c>
      <c r="D21" s="49"/>
      <c r="E21" s="55"/>
      <c r="F21" s="58" t="s">
        <v>234</v>
      </c>
      <c r="G21" s="179"/>
      <c r="H21" s="55" t="s">
        <v>124</v>
      </c>
      <c r="I21" s="132">
        <v>7405</v>
      </c>
      <c r="J21" s="127"/>
      <c r="K21" s="133" t="s">
        <v>124</v>
      </c>
      <c r="L21" s="49"/>
      <c r="M21" s="51"/>
    </row>
    <row r="22" spans="1:106" s="22" customFormat="1" ht="24.75" customHeight="1" x14ac:dyDescent="0.5">
      <c r="A22" s="167" t="s">
        <v>350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364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.95" customHeight="1" x14ac:dyDescent="0.5">
      <c r="A24" s="23"/>
      <c r="B24" s="24" t="s">
        <v>33</v>
      </c>
      <c r="C24" s="6"/>
      <c r="D24" s="24" t="s">
        <v>57</v>
      </c>
      <c r="E24" s="6"/>
      <c r="F24" s="25">
        <v>30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v>12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9"/>
      <c r="B25" s="6"/>
      <c r="C25" s="6"/>
      <c r="D25" s="24" t="s">
        <v>58</v>
      </c>
      <c r="E25" s="6"/>
      <c r="F25" s="30">
        <v>0</v>
      </c>
      <c r="G25" s="24" t="s">
        <v>34</v>
      </c>
      <c r="H25" s="6"/>
      <c r="I25" s="6"/>
      <c r="J25" s="24" t="s">
        <v>58</v>
      </c>
      <c r="K25" s="6"/>
      <c r="L25" s="31">
        <f>F25*12/F26</f>
        <v>0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9"/>
      <c r="B26" s="6"/>
      <c r="C26" s="6"/>
      <c r="D26" s="24" t="s">
        <v>20</v>
      </c>
      <c r="E26" s="6"/>
      <c r="F26" s="32">
        <f>F24+F25</f>
        <v>30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s="10" customFormat="1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</row>
    <row r="28" spans="1:106" s="10" customFormat="1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verticalCentered="1"/>
  <pageMargins left="2" right="0.25" top="0" bottom="0.05" header="0.2" footer="0.2"/>
  <pageSetup paperSize="9" scale="9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zoomScale="110" zoomScaleSheetLayoutView="110" workbookViewId="0">
      <selection activeCell="U37" sqref="U37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268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99"/>
      <c r="C3" s="4" t="s">
        <v>1</v>
      </c>
      <c r="D3" s="163" t="s">
        <v>66</v>
      </c>
      <c r="E3" s="163"/>
      <c r="F3" s="98" t="s">
        <v>2</v>
      </c>
      <c r="G3" s="164" t="s">
        <v>169</v>
      </c>
      <c r="H3" s="164"/>
      <c r="I3" s="164"/>
      <c r="J3" s="4" t="s">
        <v>3</v>
      </c>
      <c r="K3" s="164" t="s">
        <v>65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73" t="s">
        <v>74</v>
      </c>
      <c r="C7" s="47" t="s">
        <v>238</v>
      </c>
      <c r="D7" s="123" t="s">
        <v>92</v>
      </c>
      <c r="E7" s="135" t="s">
        <v>78</v>
      </c>
      <c r="F7" s="123" t="s">
        <v>429</v>
      </c>
      <c r="G7" s="176" t="s">
        <v>75</v>
      </c>
      <c r="H7" s="56" t="s">
        <v>160</v>
      </c>
      <c r="I7" s="59" t="s">
        <v>78</v>
      </c>
      <c r="J7" s="56"/>
      <c r="K7" s="45" t="s">
        <v>431</v>
      </c>
      <c r="L7" s="45"/>
      <c r="M7" s="50"/>
    </row>
    <row r="8" spans="1:106" ht="16.5" customHeight="1" x14ac:dyDescent="0.5">
      <c r="A8" s="1" t="s">
        <v>15</v>
      </c>
      <c r="B8" s="174"/>
      <c r="C8" s="47" t="s">
        <v>464</v>
      </c>
      <c r="D8" s="126"/>
      <c r="E8" s="134"/>
      <c r="F8" s="124"/>
      <c r="G8" s="177"/>
      <c r="H8" s="57"/>
      <c r="I8" s="46"/>
      <c r="J8" s="57"/>
      <c r="K8" s="46"/>
      <c r="L8" s="46"/>
      <c r="M8" s="48"/>
    </row>
    <row r="9" spans="1:106" ht="16.5" customHeight="1" x14ac:dyDescent="0.5">
      <c r="A9" s="12"/>
      <c r="B9" s="174"/>
      <c r="C9" s="55" t="s">
        <v>122</v>
      </c>
      <c r="D9" s="132">
        <v>7415</v>
      </c>
      <c r="E9" s="127"/>
      <c r="F9" s="133" t="s">
        <v>122</v>
      </c>
      <c r="G9" s="177"/>
      <c r="H9" s="84" t="s">
        <v>159</v>
      </c>
      <c r="I9" s="49"/>
      <c r="J9" s="58"/>
      <c r="K9" s="55" t="s">
        <v>235</v>
      </c>
      <c r="L9" s="49"/>
      <c r="M9" s="51"/>
    </row>
    <row r="10" spans="1:106" ht="16.5" customHeight="1" x14ac:dyDescent="0.5">
      <c r="A10" s="19"/>
      <c r="B10" s="174"/>
      <c r="C10" s="47" t="s">
        <v>238</v>
      </c>
      <c r="D10" s="123" t="s">
        <v>92</v>
      </c>
      <c r="E10" s="135" t="s">
        <v>78</v>
      </c>
      <c r="F10" s="123" t="s">
        <v>429</v>
      </c>
      <c r="G10" s="177"/>
      <c r="H10" s="45" t="s">
        <v>229</v>
      </c>
      <c r="I10" s="45" t="s">
        <v>427</v>
      </c>
      <c r="J10" s="45" t="s">
        <v>231</v>
      </c>
      <c r="K10" s="45" t="s">
        <v>427</v>
      </c>
      <c r="L10" s="45"/>
      <c r="M10" s="50"/>
    </row>
    <row r="11" spans="1:106" ht="16.5" customHeight="1" x14ac:dyDescent="0.5">
      <c r="A11" s="1" t="s">
        <v>16</v>
      </c>
      <c r="B11" s="174"/>
      <c r="C11" s="47" t="s">
        <v>464</v>
      </c>
      <c r="D11" s="126"/>
      <c r="E11" s="134"/>
      <c r="F11" s="124"/>
      <c r="G11" s="177"/>
      <c r="H11" s="60"/>
      <c r="I11" s="46"/>
      <c r="J11" s="61"/>
      <c r="K11" s="57"/>
      <c r="L11" s="46"/>
      <c r="M11" s="48"/>
    </row>
    <row r="12" spans="1:106" ht="16.5" customHeight="1" thickBot="1" x14ac:dyDescent="0.55000000000000004">
      <c r="A12" s="12"/>
      <c r="B12" s="174"/>
      <c r="C12" s="55" t="s">
        <v>94</v>
      </c>
      <c r="D12" s="132">
        <v>7415</v>
      </c>
      <c r="E12" s="127"/>
      <c r="F12" s="133" t="s">
        <v>94</v>
      </c>
      <c r="G12" s="177"/>
      <c r="H12" s="55">
        <v>7309</v>
      </c>
      <c r="I12" s="49" t="s">
        <v>98</v>
      </c>
      <c r="J12" s="62" t="s">
        <v>267</v>
      </c>
      <c r="K12" s="55" t="s">
        <v>98</v>
      </c>
      <c r="L12" s="49"/>
      <c r="M12" s="51"/>
    </row>
    <row r="13" spans="1:106" ht="16.5" customHeight="1" x14ac:dyDescent="0.5">
      <c r="A13" s="19"/>
      <c r="B13" s="174"/>
      <c r="C13" s="47" t="s">
        <v>238</v>
      </c>
      <c r="D13" s="123" t="s">
        <v>92</v>
      </c>
      <c r="E13" s="135" t="s">
        <v>78</v>
      </c>
      <c r="F13" s="123" t="s">
        <v>429</v>
      </c>
      <c r="G13" s="178"/>
      <c r="H13" s="182" t="s">
        <v>76</v>
      </c>
      <c r="I13" s="183"/>
      <c r="J13" s="56"/>
      <c r="K13" s="152" t="s">
        <v>410</v>
      </c>
      <c r="L13" s="50"/>
      <c r="M13" s="5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74"/>
      <c r="C14" s="47" t="s">
        <v>465</v>
      </c>
      <c r="D14" s="126"/>
      <c r="E14" s="134"/>
      <c r="F14" s="124"/>
      <c r="G14" s="178"/>
      <c r="H14" s="180" t="s">
        <v>470</v>
      </c>
      <c r="I14" s="181"/>
      <c r="J14" s="63"/>
      <c r="K14" s="46"/>
      <c r="L14" s="48"/>
      <c r="M14" s="5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74"/>
      <c r="C15" s="55" t="s">
        <v>123</v>
      </c>
      <c r="D15" s="132">
        <v>7413</v>
      </c>
      <c r="E15" s="127"/>
      <c r="F15" s="133" t="s">
        <v>123</v>
      </c>
      <c r="G15" s="178"/>
      <c r="H15" s="95" t="s">
        <v>159</v>
      </c>
      <c r="I15" s="72" t="s">
        <v>396</v>
      </c>
      <c r="J15" s="57"/>
      <c r="K15" s="75"/>
      <c r="L15" s="51"/>
      <c r="M15" s="5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74"/>
      <c r="C16" s="47" t="s">
        <v>231</v>
      </c>
      <c r="D16" s="45"/>
      <c r="E16" s="59"/>
      <c r="F16" s="45" t="s">
        <v>427</v>
      </c>
      <c r="G16" s="177"/>
      <c r="H16" s="47" t="s">
        <v>266</v>
      </c>
      <c r="I16" s="45" t="s">
        <v>125</v>
      </c>
      <c r="J16" s="59" t="s">
        <v>78</v>
      </c>
      <c r="K16" s="45" t="s">
        <v>425</v>
      </c>
      <c r="L16" s="56"/>
      <c r="M16" s="56"/>
    </row>
    <row r="17" spans="1:106" ht="16.5" customHeight="1" x14ac:dyDescent="0.5">
      <c r="A17" s="1" t="s">
        <v>18</v>
      </c>
      <c r="B17" s="174"/>
      <c r="C17" s="60"/>
      <c r="D17" s="46"/>
      <c r="E17" s="61"/>
      <c r="F17" s="57"/>
      <c r="G17" s="177"/>
      <c r="H17" s="47" t="s">
        <v>469</v>
      </c>
      <c r="I17" s="46"/>
      <c r="J17" s="61"/>
      <c r="K17" s="57"/>
      <c r="L17" s="57"/>
      <c r="M17" s="57"/>
    </row>
    <row r="18" spans="1:106" ht="16.5" customHeight="1" x14ac:dyDescent="0.5">
      <c r="A18" s="12"/>
      <c r="B18" s="174"/>
      <c r="C18" s="55">
        <v>7310</v>
      </c>
      <c r="D18" s="49"/>
      <c r="E18" s="62"/>
      <c r="F18" s="55" t="s">
        <v>98</v>
      </c>
      <c r="G18" s="177"/>
      <c r="H18" s="55" t="s">
        <v>105</v>
      </c>
      <c r="I18" s="49">
        <v>7405</v>
      </c>
      <c r="J18" s="62"/>
      <c r="K18" s="55" t="s">
        <v>105</v>
      </c>
      <c r="L18" s="58"/>
      <c r="M18" s="58"/>
    </row>
    <row r="19" spans="1:106" ht="16.5" customHeight="1" x14ac:dyDescent="0.5">
      <c r="A19" s="19"/>
      <c r="B19" s="174"/>
      <c r="C19" s="45" t="s">
        <v>160</v>
      </c>
      <c r="D19" s="59" t="s">
        <v>78</v>
      </c>
      <c r="E19" s="52"/>
      <c r="F19" s="56" t="s">
        <v>431</v>
      </c>
      <c r="G19" s="177"/>
      <c r="H19" s="47" t="s">
        <v>266</v>
      </c>
      <c r="I19" s="123" t="s">
        <v>125</v>
      </c>
      <c r="J19" s="135" t="s">
        <v>78</v>
      </c>
      <c r="K19" s="123" t="s">
        <v>425</v>
      </c>
      <c r="L19" s="45"/>
      <c r="M19" s="50"/>
    </row>
    <row r="20" spans="1:106" ht="16.5" customHeight="1" x14ac:dyDescent="0.5">
      <c r="A20" s="1" t="s">
        <v>19</v>
      </c>
      <c r="B20" s="174"/>
      <c r="C20" s="46"/>
      <c r="D20" s="46"/>
      <c r="E20" s="47"/>
      <c r="F20" s="57"/>
      <c r="G20" s="177"/>
      <c r="H20" s="47" t="s">
        <v>467</v>
      </c>
      <c r="I20" s="126"/>
      <c r="J20" s="134"/>
      <c r="K20" s="124"/>
      <c r="L20" s="46"/>
      <c r="M20" s="48"/>
    </row>
    <row r="21" spans="1:106" ht="16.5" customHeight="1" x14ac:dyDescent="0.5">
      <c r="A21" s="12"/>
      <c r="B21" s="175"/>
      <c r="C21" s="84" t="s">
        <v>159</v>
      </c>
      <c r="D21" s="49"/>
      <c r="E21" s="55"/>
      <c r="F21" s="58" t="s">
        <v>235</v>
      </c>
      <c r="G21" s="179"/>
      <c r="H21" s="55" t="s">
        <v>124</v>
      </c>
      <c r="I21" s="132">
        <v>7405</v>
      </c>
      <c r="J21" s="127"/>
      <c r="K21" s="133" t="s">
        <v>124</v>
      </c>
      <c r="L21" s="49"/>
      <c r="M21" s="51"/>
    </row>
    <row r="22" spans="1:106" s="22" customFormat="1" ht="24.75" customHeight="1" x14ac:dyDescent="0.5">
      <c r="A22" s="167" t="s">
        <v>412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365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.95" customHeight="1" x14ac:dyDescent="0.5">
      <c r="A24" s="23"/>
      <c r="B24" s="24" t="s">
        <v>33</v>
      </c>
      <c r="C24" s="6"/>
      <c r="D24" s="24" t="s">
        <v>57</v>
      </c>
      <c r="E24" s="6"/>
      <c r="F24" s="25">
        <v>38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12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9"/>
      <c r="B25" s="6"/>
      <c r="C25" s="6"/>
      <c r="D25" s="24" t="s">
        <v>58</v>
      </c>
      <c r="E25" s="6"/>
      <c r="F25" s="30">
        <v>0</v>
      </c>
      <c r="G25" s="24" t="s">
        <v>34</v>
      </c>
      <c r="H25" s="6"/>
      <c r="I25" s="6"/>
      <c r="J25" s="24" t="s">
        <v>58</v>
      </c>
      <c r="K25" s="6"/>
      <c r="L25" s="31">
        <f>F25*12/F26</f>
        <v>0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9"/>
      <c r="B26" s="6"/>
      <c r="C26" s="6"/>
      <c r="D26" s="24" t="s">
        <v>20</v>
      </c>
      <c r="E26" s="6"/>
      <c r="F26" s="32">
        <f>F24+F25</f>
        <v>38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s="10" customFormat="1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</row>
    <row r="28" spans="1:106" s="10" customFormat="1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verticalCentered="1"/>
  <pageMargins left="2" right="0.25" top="0" bottom="0.05" header="0.2" footer="0.2"/>
  <pageSetup paperSize="9" scale="9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2"/>
  <sheetViews>
    <sheetView view="pageBreakPreview" zoomScale="124" zoomScaleSheetLayoutView="124" workbookViewId="0">
      <selection activeCell="U37" sqref="U37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104"/>
      <c r="C3" s="4" t="s">
        <v>1</v>
      </c>
      <c r="D3" s="163" t="s">
        <v>142</v>
      </c>
      <c r="E3" s="163"/>
      <c r="F3" s="103" t="s">
        <v>2</v>
      </c>
      <c r="G3" s="104"/>
      <c r="H3" s="194" t="s">
        <v>143</v>
      </c>
      <c r="I3" s="194"/>
      <c r="J3" s="4" t="s">
        <v>3</v>
      </c>
      <c r="K3" s="164" t="s">
        <v>358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73" t="s">
        <v>74</v>
      </c>
      <c r="C7" s="73" t="s">
        <v>251</v>
      </c>
      <c r="D7" s="52" t="s">
        <v>419</v>
      </c>
      <c r="E7" s="45"/>
      <c r="F7" s="45"/>
      <c r="G7" s="201" t="s">
        <v>75</v>
      </c>
      <c r="H7" s="52" t="s">
        <v>250</v>
      </c>
      <c r="I7" s="52" t="s">
        <v>415</v>
      </c>
      <c r="J7" s="45"/>
      <c r="K7" s="45"/>
      <c r="L7" s="45"/>
      <c r="M7" s="50"/>
    </row>
    <row r="8" spans="1:106" ht="16.5" customHeight="1" x14ac:dyDescent="0.5">
      <c r="A8" s="1" t="s">
        <v>15</v>
      </c>
      <c r="B8" s="174"/>
      <c r="C8" s="47"/>
      <c r="D8" s="74"/>
      <c r="E8" s="74"/>
      <c r="F8" s="74"/>
      <c r="G8" s="202"/>
      <c r="H8" s="47"/>
      <c r="I8" s="46"/>
      <c r="J8" s="46"/>
      <c r="K8" s="48"/>
      <c r="L8" s="46"/>
      <c r="M8" s="48"/>
    </row>
    <row r="9" spans="1:106" ht="16.5" customHeight="1" x14ac:dyDescent="0.5">
      <c r="A9" s="12"/>
      <c r="B9" s="174"/>
      <c r="C9" s="49">
        <v>7306</v>
      </c>
      <c r="D9" s="47" t="s">
        <v>144</v>
      </c>
      <c r="E9" s="49"/>
      <c r="F9" s="49"/>
      <c r="G9" s="202"/>
      <c r="H9" s="49">
        <v>7301</v>
      </c>
      <c r="I9" s="47" t="s">
        <v>286</v>
      </c>
      <c r="J9" s="49"/>
      <c r="K9" s="51"/>
      <c r="L9" s="49"/>
      <c r="M9" s="51"/>
    </row>
    <row r="10" spans="1:106" ht="16.5" customHeight="1" x14ac:dyDescent="0.5">
      <c r="A10" s="19"/>
      <c r="B10" s="174"/>
      <c r="C10" s="52" t="s">
        <v>282</v>
      </c>
      <c r="D10" s="140" t="s">
        <v>145</v>
      </c>
      <c r="E10" s="123" t="s">
        <v>78</v>
      </c>
      <c r="F10" s="123" t="s">
        <v>432</v>
      </c>
      <c r="G10" s="202"/>
      <c r="H10" s="52" t="s">
        <v>111</v>
      </c>
      <c r="I10" s="52" t="s">
        <v>78</v>
      </c>
      <c r="J10" s="45" t="s">
        <v>413</v>
      </c>
      <c r="K10" s="152" t="s">
        <v>410</v>
      </c>
      <c r="L10" s="50"/>
      <c r="M10" s="50"/>
    </row>
    <row r="11" spans="1:106" ht="16.5" customHeight="1" x14ac:dyDescent="0.5">
      <c r="A11" s="1" t="s">
        <v>16</v>
      </c>
      <c r="B11" s="174"/>
      <c r="C11" s="47" t="s">
        <v>471</v>
      </c>
      <c r="D11" s="130"/>
      <c r="E11" s="130"/>
      <c r="F11" s="126"/>
      <c r="G11" s="202"/>
      <c r="H11" s="47"/>
      <c r="I11" s="46"/>
      <c r="J11" s="46"/>
      <c r="K11" s="46"/>
      <c r="L11" s="48"/>
      <c r="M11" s="48"/>
    </row>
    <row r="12" spans="1:106" ht="16.5" customHeight="1" thickBot="1" x14ac:dyDescent="0.55000000000000004">
      <c r="A12" s="12"/>
      <c r="B12" s="174"/>
      <c r="C12" s="49" t="s">
        <v>280</v>
      </c>
      <c r="D12" s="132">
        <v>7306</v>
      </c>
      <c r="E12" s="126"/>
      <c r="F12" s="132" t="s">
        <v>280</v>
      </c>
      <c r="G12" s="202"/>
      <c r="H12" s="49">
        <v>7306</v>
      </c>
      <c r="I12" s="47"/>
      <c r="J12" s="49" t="s">
        <v>285</v>
      </c>
      <c r="K12" s="75"/>
      <c r="L12" s="51"/>
      <c r="M12" s="51"/>
    </row>
    <row r="13" spans="1:106" ht="16.5" customHeight="1" x14ac:dyDescent="0.5">
      <c r="A13" s="19"/>
      <c r="B13" s="174"/>
      <c r="C13" s="52" t="s">
        <v>282</v>
      </c>
      <c r="D13" s="52" t="s">
        <v>145</v>
      </c>
      <c r="E13" s="45" t="s">
        <v>78</v>
      </c>
      <c r="F13" s="45" t="s">
        <v>434</v>
      </c>
      <c r="G13" s="203"/>
      <c r="H13" s="205" t="s">
        <v>76</v>
      </c>
      <c r="I13" s="206"/>
      <c r="J13" s="140" t="s">
        <v>112</v>
      </c>
      <c r="K13" s="140" t="s">
        <v>78</v>
      </c>
      <c r="L13" s="123" t="s">
        <v>419</v>
      </c>
      <c r="M13" s="5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74"/>
      <c r="C14" s="47" t="s">
        <v>472</v>
      </c>
      <c r="D14" s="47"/>
      <c r="E14" s="47"/>
      <c r="F14" s="46"/>
      <c r="G14" s="203"/>
      <c r="H14" s="180" t="s">
        <v>473</v>
      </c>
      <c r="I14" s="181"/>
      <c r="J14" s="130"/>
      <c r="K14" s="141"/>
      <c r="L14" s="126"/>
      <c r="M14" s="5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74"/>
      <c r="C15" s="49" t="s">
        <v>274</v>
      </c>
      <c r="D15" s="49">
        <v>7306</v>
      </c>
      <c r="E15" s="46"/>
      <c r="F15" s="49" t="s">
        <v>274</v>
      </c>
      <c r="G15" s="203"/>
      <c r="H15" s="53" t="s">
        <v>180</v>
      </c>
      <c r="I15" s="54" t="s">
        <v>146</v>
      </c>
      <c r="J15" s="132">
        <v>7306</v>
      </c>
      <c r="K15" s="130"/>
      <c r="L15" s="132" t="s">
        <v>284</v>
      </c>
      <c r="M15" s="5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74"/>
      <c r="C16" s="140" t="s">
        <v>112</v>
      </c>
      <c r="D16" s="140" t="s">
        <v>78</v>
      </c>
      <c r="E16" s="123" t="s">
        <v>414</v>
      </c>
      <c r="F16" s="45"/>
      <c r="G16" s="202"/>
      <c r="H16" s="52" t="s">
        <v>111</v>
      </c>
      <c r="I16" s="52" t="s">
        <v>78</v>
      </c>
      <c r="J16" s="45" t="s">
        <v>416</v>
      </c>
      <c r="K16" s="45"/>
      <c r="L16" s="56"/>
      <c r="M16" s="56"/>
    </row>
    <row r="17" spans="1:106" ht="16.5" customHeight="1" x14ac:dyDescent="0.5">
      <c r="A17" s="1" t="s">
        <v>18</v>
      </c>
      <c r="B17" s="174"/>
      <c r="C17" s="130"/>
      <c r="D17" s="141"/>
      <c r="E17" s="126"/>
      <c r="F17" s="46"/>
      <c r="G17" s="202"/>
      <c r="H17" s="47"/>
      <c r="I17" s="46"/>
      <c r="J17" s="46"/>
      <c r="K17" s="46"/>
      <c r="L17" s="57"/>
      <c r="M17" s="57"/>
    </row>
    <row r="18" spans="1:106" ht="16.5" customHeight="1" x14ac:dyDescent="0.5">
      <c r="A18" s="12"/>
      <c r="B18" s="174"/>
      <c r="C18" s="132">
        <v>7306</v>
      </c>
      <c r="D18" s="130"/>
      <c r="E18" s="132" t="s">
        <v>283</v>
      </c>
      <c r="F18" s="49"/>
      <c r="G18" s="202"/>
      <c r="H18" s="49">
        <v>7306</v>
      </c>
      <c r="I18" s="47"/>
      <c r="J18" s="49" t="s">
        <v>147</v>
      </c>
      <c r="K18" s="49"/>
      <c r="L18" s="58"/>
      <c r="M18" s="58"/>
    </row>
    <row r="19" spans="1:106" ht="16.5" customHeight="1" x14ac:dyDescent="0.5">
      <c r="A19" s="19"/>
      <c r="B19" s="174"/>
      <c r="C19" s="52" t="s">
        <v>282</v>
      </c>
      <c r="D19" s="140" t="s">
        <v>145</v>
      </c>
      <c r="E19" s="123" t="s">
        <v>78</v>
      </c>
      <c r="F19" s="123" t="s">
        <v>432</v>
      </c>
      <c r="G19" s="202"/>
      <c r="H19" s="52" t="s">
        <v>145</v>
      </c>
      <c r="I19" s="52" t="s">
        <v>145</v>
      </c>
      <c r="J19" s="45" t="s">
        <v>78</v>
      </c>
      <c r="K19" s="45" t="s">
        <v>431</v>
      </c>
      <c r="L19" s="45"/>
      <c r="M19" s="50"/>
    </row>
    <row r="20" spans="1:106" ht="16.5" customHeight="1" x14ac:dyDescent="0.5">
      <c r="A20" s="1" t="s">
        <v>19</v>
      </c>
      <c r="B20" s="174"/>
      <c r="C20" s="47" t="s">
        <v>471</v>
      </c>
      <c r="D20" s="130"/>
      <c r="E20" s="130"/>
      <c r="F20" s="126"/>
      <c r="G20" s="202"/>
      <c r="H20" s="47" t="s">
        <v>474</v>
      </c>
      <c r="I20" s="47"/>
      <c r="J20" s="47"/>
      <c r="K20" s="46"/>
      <c r="L20" s="46"/>
      <c r="M20" s="48"/>
    </row>
    <row r="21" spans="1:106" ht="16.5" customHeight="1" x14ac:dyDescent="0.5">
      <c r="A21" s="12"/>
      <c r="B21" s="175"/>
      <c r="C21" s="49" t="s">
        <v>278</v>
      </c>
      <c r="D21" s="132">
        <v>7306</v>
      </c>
      <c r="E21" s="126"/>
      <c r="F21" s="132" t="s">
        <v>278</v>
      </c>
      <c r="G21" s="204"/>
      <c r="H21" s="49" t="s">
        <v>118</v>
      </c>
      <c r="I21" s="49">
        <v>7306</v>
      </c>
      <c r="J21" s="46"/>
      <c r="K21" s="49" t="s">
        <v>118</v>
      </c>
      <c r="L21" s="49"/>
      <c r="M21" s="51"/>
    </row>
    <row r="22" spans="1:106" s="22" customFormat="1" ht="24.75" customHeight="1" x14ac:dyDescent="0.5">
      <c r="A22" s="167" t="s">
        <v>245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179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.95" customHeight="1" x14ac:dyDescent="0.5">
      <c r="A24" s="23"/>
      <c r="B24" s="24" t="s">
        <v>33</v>
      </c>
      <c r="C24" s="6"/>
      <c r="D24" s="24" t="s">
        <v>57</v>
      </c>
      <c r="E24" s="6"/>
      <c r="F24" s="25">
        <v>16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5.6470588235294121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9"/>
      <c r="B25" s="6"/>
      <c r="C25" s="6"/>
      <c r="D25" s="24" t="s">
        <v>58</v>
      </c>
      <c r="E25" s="6"/>
      <c r="F25" s="30">
        <v>18</v>
      </c>
      <c r="G25" s="24" t="s">
        <v>34</v>
      </c>
      <c r="H25" s="6"/>
      <c r="I25" s="6"/>
      <c r="J25" s="24" t="s">
        <v>58</v>
      </c>
      <c r="K25" s="6"/>
      <c r="L25" s="31">
        <f>F25*12/F26</f>
        <v>6.3529411764705879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9"/>
      <c r="B26" s="6"/>
      <c r="C26" s="6"/>
      <c r="D26" s="24" t="s">
        <v>20</v>
      </c>
      <c r="E26" s="6"/>
      <c r="F26" s="32">
        <f>F24+F25</f>
        <v>34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s="10" customFormat="1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</row>
    <row r="28" spans="1:106" s="10" customFormat="1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</sheetData>
  <mergeCells count="11">
    <mergeCell ref="A23:M23"/>
    <mergeCell ref="B7:B21"/>
    <mergeCell ref="G7:G21"/>
    <mergeCell ref="A22:M22"/>
    <mergeCell ref="A1:M1"/>
    <mergeCell ref="A2:M2"/>
    <mergeCell ref="D3:E3"/>
    <mergeCell ref="K3:M3"/>
    <mergeCell ref="H3:I3"/>
    <mergeCell ref="H14:I14"/>
    <mergeCell ref="H13:I13"/>
  </mergeCells>
  <phoneticPr fontId="13" type="noConversion"/>
  <printOptions verticalCentered="1"/>
  <pageMargins left="2" right="0.25" top="0" bottom="0.05" header="0.2" footer="0.2"/>
  <pageSetup paperSize="9" scale="9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63"/>
  <sheetViews>
    <sheetView view="pageBreakPreview" topLeftCell="A7" zoomScale="112" zoomScaleSheetLayoutView="112" workbookViewId="0">
      <selection activeCell="U37" sqref="U37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86"/>
      <c r="C3" s="4" t="s">
        <v>1</v>
      </c>
      <c r="D3" s="163" t="s">
        <v>70</v>
      </c>
      <c r="E3" s="163"/>
      <c r="F3" s="85" t="s">
        <v>2</v>
      </c>
      <c r="G3" s="163" t="s">
        <v>47</v>
      </c>
      <c r="H3" s="163"/>
      <c r="I3" s="163"/>
      <c r="J3" s="4" t="s">
        <v>3</v>
      </c>
      <c r="K3" s="164" t="s">
        <v>270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73" t="s">
        <v>74</v>
      </c>
      <c r="C7" s="52" t="s">
        <v>259</v>
      </c>
      <c r="D7" s="52" t="s">
        <v>139</v>
      </c>
      <c r="E7" s="45" t="s">
        <v>78</v>
      </c>
      <c r="F7" s="45"/>
      <c r="G7" s="201"/>
      <c r="H7" s="52"/>
      <c r="I7" s="52"/>
      <c r="J7" s="45" t="s">
        <v>434</v>
      </c>
      <c r="K7" s="45"/>
      <c r="L7" s="45"/>
      <c r="M7" s="50"/>
    </row>
    <row r="8" spans="1:106" ht="16.5" customHeight="1" x14ac:dyDescent="0.5">
      <c r="A8" s="1" t="s">
        <v>15</v>
      </c>
      <c r="B8" s="174"/>
      <c r="C8" s="47" t="s">
        <v>475</v>
      </c>
      <c r="D8" s="47"/>
      <c r="E8" s="74"/>
      <c r="F8" s="77"/>
      <c r="G8" s="202"/>
      <c r="H8" s="47"/>
      <c r="I8" s="74"/>
      <c r="J8" s="74"/>
      <c r="K8" s="46"/>
      <c r="L8" s="46"/>
      <c r="M8" s="48"/>
    </row>
    <row r="9" spans="1:106" ht="16.5" customHeight="1" x14ac:dyDescent="0.5">
      <c r="A9" s="12"/>
      <c r="B9" s="174"/>
      <c r="C9" s="49" t="s">
        <v>271</v>
      </c>
      <c r="D9" s="49">
        <v>7403</v>
      </c>
      <c r="E9" s="65"/>
      <c r="F9" s="51"/>
      <c r="G9" s="202"/>
      <c r="H9" s="49"/>
      <c r="I9" s="47"/>
      <c r="J9" s="49" t="s">
        <v>274</v>
      </c>
      <c r="K9" s="49"/>
      <c r="L9" s="49"/>
      <c r="M9" s="51"/>
    </row>
    <row r="10" spans="1:106" ht="16.5" customHeight="1" x14ac:dyDescent="0.5">
      <c r="A10" s="19"/>
      <c r="B10" s="174"/>
      <c r="C10" s="52" t="s">
        <v>261</v>
      </c>
      <c r="D10" s="45" t="s">
        <v>433</v>
      </c>
      <c r="E10" s="45" t="s">
        <v>104</v>
      </c>
      <c r="F10" s="50" t="s">
        <v>78</v>
      </c>
      <c r="G10" s="202"/>
      <c r="H10" s="52" t="s">
        <v>433</v>
      </c>
      <c r="I10" s="52"/>
      <c r="J10" s="45"/>
      <c r="K10" s="152" t="s">
        <v>410</v>
      </c>
      <c r="L10" s="50"/>
      <c r="M10" s="50"/>
    </row>
    <row r="11" spans="1:106" ht="16.5" customHeight="1" x14ac:dyDescent="0.5">
      <c r="A11" s="1" t="s">
        <v>16</v>
      </c>
      <c r="B11" s="174"/>
      <c r="C11" s="47"/>
      <c r="D11" s="74"/>
      <c r="E11" s="46"/>
      <c r="F11" s="77"/>
      <c r="G11" s="202"/>
      <c r="H11" s="47"/>
      <c r="I11" s="74"/>
      <c r="J11" s="74"/>
      <c r="K11" s="46"/>
      <c r="L11" s="48"/>
      <c r="M11" s="48"/>
    </row>
    <row r="12" spans="1:106" ht="16.5" customHeight="1" thickBot="1" x14ac:dyDescent="0.55000000000000004">
      <c r="A12" s="12"/>
      <c r="B12" s="174"/>
      <c r="C12" s="49">
        <v>7405</v>
      </c>
      <c r="D12" s="49" t="s">
        <v>129</v>
      </c>
      <c r="E12" s="49">
        <v>7405</v>
      </c>
      <c r="F12" s="51"/>
      <c r="G12" s="202"/>
      <c r="H12" s="49" t="s">
        <v>137</v>
      </c>
      <c r="I12" s="47"/>
      <c r="J12" s="49"/>
      <c r="K12" s="75"/>
      <c r="L12" s="51"/>
      <c r="M12" s="51"/>
    </row>
    <row r="13" spans="1:106" ht="16.5" customHeight="1" x14ac:dyDescent="0.5">
      <c r="A13" s="19"/>
      <c r="B13" s="174"/>
      <c r="C13" s="52" t="s">
        <v>261</v>
      </c>
      <c r="D13" s="45" t="s">
        <v>425</v>
      </c>
      <c r="E13" s="123" t="s">
        <v>104</v>
      </c>
      <c r="F13" s="142" t="s">
        <v>78</v>
      </c>
      <c r="G13" s="203"/>
      <c r="H13" s="182" t="s">
        <v>76</v>
      </c>
      <c r="I13" s="183"/>
      <c r="J13" s="140" t="s">
        <v>425</v>
      </c>
      <c r="K13" s="56"/>
      <c r="L13" s="56"/>
      <c r="M13" s="56"/>
    </row>
    <row r="14" spans="1:106" ht="16.5" customHeight="1" x14ac:dyDescent="0.5">
      <c r="A14" s="1" t="s">
        <v>17</v>
      </c>
      <c r="B14" s="174"/>
      <c r="C14" s="47"/>
      <c r="D14" s="74"/>
      <c r="E14" s="126"/>
      <c r="F14" s="143"/>
      <c r="G14" s="203"/>
      <c r="H14" s="188"/>
      <c r="I14" s="189"/>
      <c r="J14" s="130"/>
      <c r="K14" s="57"/>
      <c r="L14" s="57"/>
      <c r="M14" s="57"/>
    </row>
    <row r="15" spans="1:106" ht="16.5" customHeight="1" thickBot="1" x14ac:dyDescent="0.55000000000000004">
      <c r="A15" s="12"/>
      <c r="B15" s="174"/>
      <c r="C15" s="49">
        <v>7403</v>
      </c>
      <c r="D15" s="49" t="s">
        <v>273</v>
      </c>
      <c r="E15" s="132">
        <v>7403</v>
      </c>
      <c r="F15" s="144"/>
      <c r="G15" s="203"/>
      <c r="H15" s="190"/>
      <c r="I15" s="191"/>
      <c r="J15" s="144" t="s">
        <v>273</v>
      </c>
      <c r="K15" s="57"/>
      <c r="L15" s="58"/>
      <c r="M15" s="58"/>
    </row>
    <row r="16" spans="1:106" ht="16.5" customHeight="1" x14ac:dyDescent="0.5">
      <c r="A16" s="19"/>
      <c r="B16" s="174"/>
      <c r="C16" s="52" t="s">
        <v>259</v>
      </c>
      <c r="D16" s="140" t="s">
        <v>139</v>
      </c>
      <c r="E16" s="123" t="s">
        <v>78</v>
      </c>
      <c r="F16" s="123"/>
      <c r="G16" s="202"/>
      <c r="H16" s="140"/>
      <c r="I16" s="140"/>
      <c r="J16" s="123" t="s">
        <v>431</v>
      </c>
      <c r="K16" s="45"/>
      <c r="L16" s="56"/>
      <c r="M16" s="56"/>
    </row>
    <row r="17" spans="1:106" ht="16.5" customHeight="1" x14ac:dyDescent="0.5">
      <c r="A17" s="1" t="s">
        <v>18</v>
      </c>
      <c r="B17" s="174"/>
      <c r="C17" s="47" t="s">
        <v>476</v>
      </c>
      <c r="D17" s="130"/>
      <c r="E17" s="141"/>
      <c r="F17" s="143"/>
      <c r="G17" s="202"/>
      <c r="H17" s="130"/>
      <c r="I17" s="141"/>
      <c r="J17" s="141"/>
      <c r="K17" s="74"/>
      <c r="L17" s="57"/>
      <c r="M17" s="57"/>
    </row>
    <row r="18" spans="1:106" ht="16.5" customHeight="1" x14ac:dyDescent="0.5">
      <c r="A18" s="12"/>
      <c r="B18" s="174"/>
      <c r="C18" s="49" t="s">
        <v>118</v>
      </c>
      <c r="D18" s="132">
        <v>7403</v>
      </c>
      <c r="E18" s="136"/>
      <c r="F18" s="144"/>
      <c r="G18" s="202"/>
      <c r="H18" s="132"/>
      <c r="I18" s="130"/>
      <c r="J18" s="132" t="s">
        <v>140</v>
      </c>
      <c r="K18" s="49"/>
      <c r="L18" s="58"/>
      <c r="M18" s="58"/>
    </row>
    <row r="19" spans="1:106" ht="16.5" customHeight="1" x14ac:dyDescent="0.5">
      <c r="A19" s="19"/>
      <c r="B19" s="174"/>
      <c r="C19" s="52" t="s">
        <v>272</v>
      </c>
      <c r="D19" s="140" t="s">
        <v>128</v>
      </c>
      <c r="E19" s="123" t="s">
        <v>78</v>
      </c>
      <c r="F19" s="123" t="s">
        <v>425</v>
      </c>
      <c r="G19" s="202"/>
      <c r="H19" s="52" t="s">
        <v>275</v>
      </c>
      <c r="I19" s="52" t="s">
        <v>232</v>
      </c>
      <c r="J19" s="45"/>
      <c r="K19" s="45" t="s">
        <v>435</v>
      </c>
      <c r="L19" s="45"/>
      <c r="M19" s="50"/>
    </row>
    <row r="20" spans="1:106" ht="16.5" customHeight="1" x14ac:dyDescent="0.5">
      <c r="A20" s="1" t="s">
        <v>19</v>
      </c>
      <c r="B20" s="174"/>
      <c r="C20" s="47" t="s">
        <v>477</v>
      </c>
      <c r="D20" s="130"/>
      <c r="E20" s="130"/>
      <c r="F20" s="126"/>
      <c r="G20" s="202"/>
      <c r="H20" s="47"/>
      <c r="I20" s="74"/>
      <c r="J20" s="47"/>
      <c r="K20" s="46"/>
      <c r="L20" s="46"/>
      <c r="M20" s="48"/>
    </row>
    <row r="21" spans="1:106" ht="16.5" customHeight="1" x14ac:dyDescent="0.5">
      <c r="A21" s="12"/>
      <c r="B21" s="175"/>
      <c r="C21" s="49" t="s">
        <v>124</v>
      </c>
      <c r="D21" s="132">
        <v>7406</v>
      </c>
      <c r="E21" s="126"/>
      <c r="F21" s="132" t="s">
        <v>273</v>
      </c>
      <c r="G21" s="204"/>
      <c r="H21" s="49">
        <v>7303</v>
      </c>
      <c r="I21" s="47" t="s">
        <v>233</v>
      </c>
      <c r="J21" s="46"/>
      <c r="K21" s="49" t="s">
        <v>436</v>
      </c>
      <c r="L21" s="49"/>
      <c r="M21" s="51"/>
    </row>
    <row r="22" spans="1:106" s="22" customFormat="1" ht="24.75" customHeight="1" x14ac:dyDescent="0.5">
      <c r="A22" s="167" t="s">
        <v>258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363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" customHeight="1" x14ac:dyDescent="0.5">
      <c r="A24" s="23"/>
      <c r="B24" s="24" t="s">
        <v>33</v>
      </c>
      <c r="C24" s="6"/>
      <c r="D24" s="24" t="s">
        <v>57</v>
      </c>
      <c r="E24" s="6"/>
      <c r="F24" s="25">
        <v>32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12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" customHeight="1" x14ac:dyDescent="0.5">
      <c r="A25" s="29"/>
      <c r="B25" s="6"/>
      <c r="C25" s="6"/>
      <c r="D25" s="24" t="s">
        <v>58</v>
      </c>
      <c r="E25" s="6"/>
      <c r="F25" s="30">
        <v>0</v>
      </c>
      <c r="G25" s="24" t="s">
        <v>34</v>
      </c>
      <c r="H25" s="6"/>
      <c r="I25" s="6"/>
      <c r="J25" s="24" t="s">
        <v>58</v>
      </c>
      <c r="K25" s="6"/>
      <c r="L25" s="31">
        <f>F25*12/F26</f>
        <v>0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" customHeight="1" thickBot="1" x14ac:dyDescent="0.55000000000000004">
      <c r="A26" s="29"/>
      <c r="B26" s="6"/>
      <c r="C26" s="6"/>
      <c r="D26" s="24" t="s">
        <v>20</v>
      </c>
      <c r="E26" s="6"/>
      <c r="F26" s="32">
        <f>F24+F25</f>
        <v>32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5" customHeight="1" x14ac:dyDescent="0.5">
      <c r="A28" s="38"/>
      <c r="B28" s="4"/>
      <c r="C28" s="43" t="s">
        <v>53</v>
      </c>
      <c r="D28" s="4"/>
      <c r="E28" s="5"/>
      <c r="F28" s="34"/>
      <c r="G28" s="4"/>
      <c r="H28" s="5"/>
      <c r="I28" s="5"/>
      <c r="J28" s="4"/>
      <c r="K28" s="5"/>
      <c r="L28" s="34"/>
      <c r="M28" s="39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ht="18" customHeight="1" x14ac:dyDescent="0.5">
      <c r="A29" s="24"/>
      <c r="B29" s="24"/>
      <c r="C29" s="6"/>
      <c r="D29" s="24"/>
      <c r="E29" s="6"/>
      <c r="F29" s="35"/>
      <c r="G29" s="24"/>
      <c r="H29" s="24"/>
      <c r="I29" s="26"/>
      <c r="J29" s="24"/>
      <c r="K29" s="6"/>
      <c r="L29" s="36"/>
      <c r="M29" s="24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</row>
    <row r="30" spans="1:106" ht="18" customHeight="1" x14ac:dyDescent="0.5">
      <c r="A30" s="6"/>
      <c r="B30" s="6"/>
      <c r="C30" s="6"/>
      <c r="D30" s="24"/>
      <c r="E30" s="6"/>
      <c r="F30" s="35"/>
      <c r="G30" s="24"/>
      <c r="H30" s="6"/>
      <c r="I30" s="6"/>
      <c r="J30" s="24"/>
      <c r="K30" s="6"/>
      <c r="L30" s="36"/>
      <c r="M30" s="24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</row>
    <row r="31" spans="1:106" ht="18" customHeight="1" x14ac:dyDescent="0.5">
      <c r="A31" s="6"/>
      <c r="B31" s="6"/>
      <c r="C31" s="6"/>
      <c r="D31" s="24"/>
      <c r="E31" s="6"/>
      <c r="F31" s="37"/>
      <c r="G31" s="24"/>
      <c r="H31" s="6"/>
      <c r="I31" s="6"/>
      <c r="J31" s="24"/>
      <c r="K31" s="6"/>
      <c r="L31" s="37"/>
      <c r="M31" s="24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</row>
    <row r="32" spans="1:106" ht="18.95" customHeight="1" x14ac:dyDescent="0.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</row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  <row r="60" s="10" customFormat="1" ht="18.95" customHeight="1" x14ac:dyDescent="0.5"/>
    <row r="61" s="10" customFormat="1" ht="18.95" customHeight="1" x14ac:dyDescent="0.5"/>
    <row r="62" s="10" customFormat="1" ht="18.95" customHeight="1" x14ac:dyDescent="0.5"/>
    <row r="63" s="10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5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57"/>
  <sheetViews>
    <sheetView view="pageBreakPreview" zoomScale="130" zoomScaleSheetLayoutView="130" workbookViewId="0">
      <selection activeCell="P22" sqref="P22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87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87" s="2" customFormat="1" ht="21.95" customHeight="1" x14ac:dyDescent="0.5">
      <c r="A2" s="170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87" s="6" customFormat="1" ht="21.95" customHeight="1" x14ac:dyDescent="0.5">
      <c r="A3" s="3"/>
      <c r="B3" s="86"/>
      <c r="C3" s="4" t="s">
        <v>1</v>
      </c>
      <c r="D3" s="163" t="s">
        <v>29</v>
      </c>
      <c r="E3" s="163"/>
      <c r="F3" s="85" t="s">
        <v>2</v>
      </c>
      <c r="G3" s="86" t="s">
        <v>32</v>
      </c>
      <c r="H3" s="5"/>
      <c r="I3" s="4"/>
      <c r="J3" s="4" t="s">
        <v>3</v>
      </c>
      <c r="K3" s="164" t="s">
        <v>67</v>
      </c>
      <c r="L3" s="164"/>
      <c r="M3" s="185"/>
    </row>
    <row r="4" spans="1:87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</row>
    <row r="5" spans="1:87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</row>
    <row r="6" spans="1:87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1:87" ht="16.5" customHeight="1" x14ac:dyDescent="0.5">
      <c r="A7" s="20"/>
      <c r="B7" s="173" t="s">
        <v>74</v>
      </c>
      <c r="C7" s="56" t="s">
        <v>262</v>
      </c>
      <c r="D7" s="56" t="s">
        <v>113</v>
      </c>
      <c r="E7" s="56" t="s">
        <v>78</v>
      </c>
      <c r="F7" s="59"/>
      <c r="G7" s="176" t="s">
        <v>75</v>
      </c>
      <c r="H7" s="56"/>
      <c r="I7" s="56"/>
      <c r="J7" s="56" t="s">
        <v>425</v>
      </c>
      <c r="K7" s="45"/>
      <c r="L7" s="45"/>
      <c r="M7" s="50"/>
    </row>
    <row r="8" spans="1:87" ht="16.5" customHeight="1" x14ac:dyDescent="0.5">
      <c r="A8" s="1" t="s">
        <v>15</v>
      </c>
      <c r="B8" s="174"/>
      <c r="C8" s="57" t="s">
        <v>478</v>
      </c>
      <c r="D8" s="57"/>
      <c r="E8" s="61"/>
      <c r="F8" s="57"/>
      <c r="G8" s="177"/>
      <c r="H8" s="57"/>
      <c r="I8" s="57"/>
      <c r="J8" s="57"/>
      <c r="K8" s="46"/>
      <c r="L8" s="46"/>
      <c r="M8" s="48"/>
    </row>
    <row r="9" spans="1:87" ht="16.5" customHeight="1" x14ac:dyDescent="0.5">
      <c r="A9" s="12"/>
      <c r="B9" s="174"/>
      <c r="C9" s="58" t="s">
        <v>124</v>
      </c>
      <c r="D9" s="58" t="s">
        <v>185</v>
      </c>
      <c r="E9" s="55"/>
      <c r="F9" s="58"/>
      <c r="G9" s="177"/>
      <c r="H9" s="57"/>
      <c r="I9" s="58"/>
      <c r="J9" s="58" t="s">
        <v>124</v>
      </c>
      <c r="K9" s="55"/>
      <c r="L9" s="49"/>
      <c r="M9" s="51"/>
    </row>
    <row r="10" spans="1:87" ht="16.5" customHeight="1" x14ac:dyDescent="0.5">
      <c r="A10" s="19"/>
      <c r="B10" s="174"/>
      <c r="C10" s="56" t="s">
        <v>113</v>
      </c>
      <c r="D10" s="121" t="s">
        <v>113</v>
      </c>
      <c r="E10" s="121" t="s">
        <v>78</v>
      </c>
      <c r="F10" s="135"/>
      <c r="G10" s="177"/>
      <c r="H10" s="121"/>
      <c r="I10" s="121"/>
      <c r="J10" s="121" t="s">
        <v>418</v>
      </c>
      <c r="K10" s="152" t="s">
        <v>410</v>
      </c>
      <c r="L10" s="50"/>
      <c r="M10" s="50"/>
    </row>
    <row r="11" spans="1:87" ht="16.5" customHeight="1" x14ac:dyDescent="0.5">
      <c r="A11" s="1" t="s">
        <v>16</v>
      </c>
      <c r="B11" s="174"/>
      <c r="C11" s="57" t="s">
        <v>479</v>
      </c>
      <c r="D11" s="124"/>
      <c r="E11" s="134"/>
      <c r="F11" s="124"/>
      <c r="G11" s="177"/>
      <c r="H11" s="124"/>
      <c r="I11" s="124"/>
      <c r="J11" s="124"/>
      <c r="K11" s="46"/>
      <c r="L11" s="48"/>
      <c r="M11" s="48"/>
    </row>
    <row r="12" spans="1:87" ht="16.5" customHeight="1" thickBot="1" x14ac:dyDescent="0.55000000000000004">
      <c r="A12" s="12"/>
      <c r="B12" s="174"/>
      <c r="C12" s="58" t="s">
        <v>107</v>
      </c>
      <c r="D12" s="128" t="s">
        <v>185</v>
      </c>
      <c r="E12" s="133"/>
      <c r="F12" s="128"/>
      <c r="G12" s="177"/>
      <c r="H12" s="124"/>
      <c r="I12" s="128"/>
      <c r="J12" s="128" t="s">
        <v>107</v>
      </c>
      <c r="K12" s="75"/>
      <c r="L12" s="51"/>
      <c r="M12" s="51"/>
    </row>
    <row r="13" spans="1:87" ht="16.5" customHeight="1" x14ac:dyDescent="0.5">
      <c r="A13" s="19"/>
      <c r="B13" s="174"/>
      <c r="C13" s="56" t="s">
        <v>113</v>
      </c>
      <c r="D13" s="121" t="s">
        <v>113</v>
      </c>
      <c r="E13" s="121" t="s">
        <v>78</v>
      </c>
      <c r="F13" s="135"/>
      <c r="G13" s="178"/>
      <c r="H13" s="182" t="s">
        <v>76</v>
      </c>
      <c r="I13" s="183"/>
      <c r="J13" s="56"/>
      <c r="K13" s="56"/>
      <c r="L13" s="56" t="s">
        <v>425</v>
      </c>
      <c r="M13" s="5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</row>
    <row r="14" spans="1:87" ht="16.5" customHeight="1" x14ac:dyDescent="0.5">
      <c r="A14" s="1" t="s">
        <v>17</v>
      </c>
      <c r="B14" s="174"/>
      <c r="C14" s="57" t="s">
        <v>478</v>
      </c>
      <c r="D14" s="124"/>
      <c r="E14" s="134"/>
      <c r="F14" s="124"/>
      <c r="G14" s="178"/>
      <c r="H14" s="180" t="s">
        <v>498</v>
      </c>
      <c r="I14" s="181"/>
      <c r="J14" s="57"/>
      <c r="K14" s="57"/>
      <c r="L14" s="57"/>
      <c r="M14" s="5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</row>
    <row r="15" spans="1:87" ht="16.5" customHeight="1" thickBot="1" x14ac:dyDescent="0.55000000000000004">
      <c r="A15" s="12"/>
      <c r="B15" s="174"/>
      <c r="C15" s="58" t="s">
        <v>105</v>
      </c>
      <c r="D15" s="128" t="s">
        <v>185</v>
      </c>
      <c r="E15" s="133"/>
      <c r="F15" s="128"/>
      <c r="G15" s="178"/>
      <c r="H15" s="53" t="s">
        <v>180</v>
      </c>
      <c r="I15" s="54" t="s">
        <v>85</v>
      </c>
      <c r="J15" s="57"/>
      <c r="K15" s="58"/>
      <c r="L15" s="58" t="s">
        <v>105</v>
      </c>
      <c r="M15" s="5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</row>
    <row r="16" spans="1:87" ht="16.5" customHeight="1" x14ac:dyDescent="0.5">
      <c r="A16" s="19"/>
      <c r="B16" s="174"/>
      <c r="C16" s="56" t="s">
        <v>90</v>
      </c>
      <c r="D16" s="121" t="s">
        <v>90</v>
      </c>
      <c r="E16" s="135" t="s">
        <v>78</v>
      </c>
      <c r="F16" s="123" t="s">
        <v>418</v>
      </c>
      <c r="G16" s="177"/>
      <c r="H16" s="56"/>
      <c r="I16" s="56"/>
      <c r="J16" s="56"/>
      <c r="K16" s="56"/>
      <c r="L16" s="56"/>
      <c r="M16" s="56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</row>
    <row r="17" spans="1:87" ht="16.5" customHeight="1" x14ac:dyDescent="0.5">
      <c r="A17" s="1" t="s">
        <v>18</v>
      </c>
      <c r="B17" s="174"/>
      <c r="C17" s="57" t="s">
        <v>480</v>
      </c>
      <c r="D17" s="124"/>
      <c r="E17" s="134"/>
      <c r="F17" s="124"/>
      <c r="G17" s="177"/>
      <c r="H17" s="57"/>
      <c r="I17" s="57"/>
      <c r="J17" s="57"/>
      <c r="K17" s="57"/>
      <c r="L17" s="57"/>
      <c r="M17" s="57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</row>
    <row r="18" spans="1:87" ht="16.5" customHeight="1" x14ac:dyDescent="0.5">
      <c r="A18" s="12"/>
      <c r="B18" s="174"/>
      <c r="C18" s="58" t="s">
        <v>135</v>
      </c>
      <c r="D18" s="128" t="s">
        <v>210</v>
      </c>
      <c r="E18" s="127"/>
      <c r="F18" s="133" t="s">
        <v>135</v>
      </c>
      <c r="G18" s="177"/>
      <c r="H18" s="64"/>
      <c r="I18" s="58"/>
      <c r="J18" s="58"/>
      <c r="K18" s="57"/>
      <c r="L18" s="58"/>
      <c r="M18" s="58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</row>
    <row r="19" spans="1:87" ht="16.5" customHeight="1" x14ac:dyDescent="0.5">
      <c r="A19" s="19"/>
      <c r="B19" s="174"/>
      <c r="C19" s="56" t="s">
        <v>113</v>
      </c>
      <c r="D19" s="56" t="s">
        <v>113</v>
      </c>
      <c r="E19" s="56" t="s">
        <v>78</v>
      </c>
      <c r="F19" s="59"/>
      <c r="G19" s="177"/>
      <c r="H19" s="56"/>
      <c r="I19" s="56"/>
      <c r="J19" s="56" t="s">
        <v>433</v>
      </c>
      <c r="K19" s="45"/>
      <c r="L19" s="45"/>
      <c r="M19" s="5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</row>
    <row r="20" spans="1:87" ht="16.5" customHeight="1" x14ac:dyDescent="0.5">
      <c r="A20" s="1" t="s">
        <v>19</v>
      </c>
      <c r="B20" s="174"/>
      <c r="C20" s="57" t="s">
        <v>481</v>
      </c>
      <c r="D20" s="57"/>
      <c r="E20" s="61"/>
      <c r="F20" s="57"/>
      <c r="G20" s="177"/>
      <c r="H20" s="57"/>
      <c r="I20" s="57"/>
      <c r="J20" s="57"/>
      <c r="K20" s="46"/>
      <c r="L20" s="46"/>
      <c r="M20" s="48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</row>
    <row r="21" spans="1:87" ht="16.5" customHeight="1" x14ac:dyDescent="0.5">
      <c r="A21" s="12"/>
      <c r="B21" s="175"/>
      <c r="C21" s="58" t="s">
        <v>129</v>
      </c>
      <c r="D21" s="58" t="s">
        <v>158</v>
      </c>
      <c r="E21" s="55"/>
      <c r="F21" s="58"/>
      <c r="G21" s="179"/>
      <c r="H21" s="57"/>
      <c r="I21" s="58"/>
      <c r="J21" s="58" t="s">
        <v>129</v>
      </c>
      <c r="K21" s="49"/>
      <c r="L21" s="49"/>
      <c r="M21" s="51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</row>
    <row r="22" spans="1:87" s="22" customFormat="1" ht="24.75" customHeight="1" x14ac:dyDescent="0.5">
      <c r="A22" s="167" t="s">
        <v>269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87" s="22" customFormat="1" ht="23.25" customHeight="1" x14ac:dyDescent="0.5">
      <c r="A23" s="170" t="s">
        <v>177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87" ht="18.95" customHeight="1" x14ac:dyDescent="0.5">
      <c r="A24" s="23"/>
      <c r="B24" s="24" t="s">
        <v>33</v>
      </c>
      <c r="C24" s="6"/>
      <c r="D24" s="24" t="s">
        <v>57</v>
      </c>
      <c r="E24" s="6"/>
      <c r="F24" s="25">
        <v>34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12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</row>
    <row r="25" spans="1:87" ht="18.95" customHeight="1" x14ac:dyDescent="0.5">
      <c r="A25" s="29"/>
      <c r="B25" s="6"/>
      <c r="C25" s="6"/>
      <c r="D25" s="24" t="s">
        <v>58</v>
      </c>
      <c r="E25" s="6"/>
      <c r="F25" s="30">
        <v>0</v>
      </c>
      <c r="G25" s="24" t="s">
        <v>34</v>
      </c>
      <c r="H25" s="6"/>
      <c r="I25" s="6"/>
      <c r="J25" s="24" t="s">
        <v>58</v>
      </c>
      <c r="K25" s="6"/>
      <c r="L25" s="31">
        <f>F25*12/F26</f>
        <v>0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</row>
    <row r="26" spans="1:87" ht="18.95" customHeight="1" thickBot="1" x14ac:dyDescent="0.55000000000000004">
      <c r="A26" s="29"/>
      <c r="B26" s="6"/>
      <c r="C26" s="6"/>
      <c r="D26" s="24" t="s">
        <v>20</v>
      </c>
      <c r="E26" s="6"/>
      <c r="F26" s="32">
        <f>F24+F25</f>
        <v>34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</row>
    <row r="27" spans="1:87" s="10" customFormat="1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</row>
    <row r="28" spans="1:87" s="10" customFormat="1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</row>
    <row r="29" spans="1:87" ht="18.95" customHeight="1" x14ac:dyDescent="0.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87" s="10" customFormat="1" ht="18.95" customHeight="1" x14ac:dyDescent="0.5"/>
    <row r="31" spans="1:87" s="10" customFormat="1" ht="18.95" customHeight="1" x14ac:dyDescent="0.5"/>
    <row r="32" spans="1:87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pans="1:13" s="10" customFormat="1" ht="18.95" customHeight="1" x14ac:dyDescent="0.5"/>
    <row r="50" spans="1:13" s="10" customFormat="1" ht="18.95" customHeight="1" x14ac:dyDescent="0.5"/>
    <row r="51" spans="1:13" s="10" customFormat="1" ht="18.95" customHeight="1" x14ac:dyDescent="0.5"/>
    <row r="52" spans="1:13" s="10" customFormat="1" ht="18.95" customHeight="1" x14ac:dyDescent="0.5"/>
    <row r="53" spans="1:13" s="10" customFormat="1" ht="18.95" customHeight="1" x14ac:dyDescent="0.5"/>
    <row r="54" spans="1:13" s="10" customFormat="1" ht="18.95" customHeight="1" x14ac:dyDescent="0.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s="10" customFormat="1" ht="18.95" customHeight="1" x14ac:dyDescent="0.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s="10" customFormat="1" ht="18.95" customHeight="1" x14ac:dyDescent="0.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s="10" customFormat="1" ht="18.95" customHeight="1" x14ac:dyDescent="0.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</sheetData>
  <mergeCells count="10">
    <mergeCell ref="H13:I13"/>
    <mergeCell ref="H14:I14"/>
    <mergeCell ref="A22:M22"/>
    <mergeCell ref="A23:M23"/>
    <mergeCell ref="A1:M1"/>
    <mergeCell ref="A2:M2"/>
    <mergeCell ref="D3:E3"/>
    <mergeCell ref="K3:M3"/>
    <mergeCell ref="B7:B21"/>
    <mergeCell ref="G7:G21"/>
  </mergeCells>
  <phoneticPr fontId="13" type="noConversion"/>
  <printOptions horizontalCentered="1" verticalCentered="1"/>
  <pageMargins left="2.0078740157480301" right="0.23622047244094499" top="0.25" bottom="0" header="0.196850393700787" footer="0.196850393700787"/>
  <pageSetup paperSize="9" scale="9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64"/>
  <sheetViews>
    <sheetView view="pageBreakPreview" zoomScale="120" zoomScaleSheetLayoutView="120" workbookViewId="0">
      <selection activeCell="U37" sqref="U37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86"/>
      <c r="C3" s="4" t="s">
        <v>1</v>
      </c>
      <c r="D3" s="163" t="s">
        <v>68</v>
      </c>
      <c r="E3" s="163"/>
      <c r="F3" s="85" t="s">
        <v>2</v>
      </c>
      <c r="G3" s="163" t="s">
        <v>69</v>
      </c>
      <c r="H3" s="163"/>
      <c r="I3" s="163"/>
      <c r="J3" s="4" t="s">
        <v>3</v>
      </c>
      <c r="K3" s="164" t="s">
        <v>67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73" t="s">
        <v>74</v>
      </c>
      <c r="C7" s="52" t="s">
        <v>272</v>
      </c>
      <c r="D7" s="140" t="s">
        <v>128</v>
      </c>
      <c r="E7" s="123" t="s">
        <v>78</v>
      </c>
      <c r="F7" s="123" t="s">
        <v>418</v>
      </c>
      <c r="G7" s="201" t="s">
        <v>75</v>
      </c>
      <c r="H7" s="52" t="s">
        <v>272</v>
      </c>
      <c r="I7" s="140" t="s">
        <v>128</v>
      </c>
      <c r="J7" s="45" t="s">
        <v>78</v>
      </c>
      <c r="K7" s="45" t="s">
        <v>425</v>
      </c>
      <c r="L7" s="45"/>
      <c r="M7" s="50"/>
    </row>
    <row r="8" spans="1:106" ht="16.5" customHeight="1" x14ac:dyDescent="0.5">
      <c r="A8" s="1" t="s">
        <v>15</v>
      </c>
      <c r="B8" s="174"/>
      <c r="C8" s="47" t="s">
        <v>482</v>
      </c>
      <c r="D8" s="130"/>
      <c r="E8" s="130"/>
      <c r="F8" s="126"/>
      <c r="G8" s="202"/>
      <c r="H8" s="47" t="s">
        <v>487</v>
      </c>
      <c r="I8" s="130"/>
      <c r="J8" s="47"/>
      <c r="K8" s="46"/>
      <c r="L8" s="46"/>
      <c r="M8" s="48"/>
    </row>
    <row r="9" spans="1:106" ht="16.5" customHeight="1" x14ac:dyDescent="0.5">
      <c r="A9" s="12"/>
      <c r="B9" s="174"/>
      <c r="C9" s="49" t="s">
        <v>107</v>
      </c>
      <c r="D9" s="132">
        <v>7309</v>
      </c>
      <c r="E9" s="126"/>
      <c r="F9" s="132" t="s">
        <v>276</v>
      </c>
      <c r="G9" s="202"/>
      <c r="H9" s="49" t="s">
        <v>277</v>
      </c>
      <c r="I9" s="132">
        <v>7309</v>
      </c>
      <c r="J9" s="49"/>
      <c r="K9" s="49" t="s">
        <v>277</v>
      </c>
      <c r="L9" s="49"/>
      <c r="M9" s="51"/>
    </row>
    <row r="10" spans="1:106" ht="16.5" customHeight="1" x14ac:dyDescent="0.5">
      <c r="A10" s="19"/>
      <c r="B10" s="174"/>
      <c r="C10" s="52" t="s">
        <v>262</v>
      </c>
      <c r="D10" s="140" t="s">
        <v>113</v>
      </c>
      <c r="E10" s="123" t="s">
        <v>78</v>
      </c>
      <c r="F10" s="123"/>
      <c r="G10" s="202"/>
      <c r="H10" s="140"/>
      <c r="I10" s="140"/>
      <c r="J10" s="123" t="s">
        <v>425</v>
      </c>
      <c r="K10" s="45"/>
      <c r="L10" s="45"/>
      <c r="M10" s="50"/>
    </row>
    <row r="11" spans="1:106" ht="16.5" customHeight="1" x14ac:dyDescent="0.5">
      <c r="A11" s="1" t="s">
        <v>16</v>
      </c>
      <c r="B11" s="174"/>
      <c r="C11" s="47" t="s">
        <v>483</v>
      </c>
      <c r="D11" s="130"/>
      <c r="E11" s="126"/>
      <c r="F11" s="145"/>
      <c r="G11" s="202"/>
      <c r="H11" s="130"/>
      <c r="I11" s="126"/>
      <c r="J11" s="126"/>
      <c r="K11" s="46"/>
      <c r="L11" s="46"/>
      <c r="M11" s="48"/>
    </row>
    <row r="12" spans="1:106" ht="16.5" customHeight="1" thickBot="1" x14ac:dyDescent="0.55000000000000004">
      <c r="A12" s="12"/>
      <c r="B12" s="174"/>
      <c r="C12" s="49" t="s">
        <v>277</v>
      </c>
      <c r="D12" s="132" t="s">
        <v>184</v>
      </c>
      <c r="E12" s="132"/>
      <c r="F12" s="144"/>
      <c r="G12" s="202"/>
      <c r="H12" s="132"/>
      <c r="I12" s="130"/>
      <c r="J12" s="132" t="s">
        <v>277</v>
      </c>
      <c r="K12" s="49"/>
      <c r="L12" s="49"/>
      <c r="M12" s="51"/>
    </row>
    <row r="13" spans="1:106" ht="16.5" customHeight="1" x14ac:dyDescent="0.5">
      <c r="A13" s="19"/>
      <c r="B13" s="174"/>
      <c r="C13" s="52" t="s">
        <v>281</v>
      </c>
      <c r="D13" s="52" t="s">
        <v>136</v>
      </c>
      <c r="E13" s="45" t="s">
        <v>78</v>
      </c>
      <c r="F13" s="45" t="s">
        <v>432</v>
      </c>
      <c r="G13" s="203"/>
      <c r="H13" s="182" t="s">
        <v>76</v>
      </c>
      <c r="I13" s="183"/>
      <c r="J13" s="56"/>
      <c r="K13" s="152" t="s">
        <v>410</v>
      </c>
      <c r="L13" s="50"/>
      <c r="M13" s="56"/>
    </row>
    <row r="14" spans="1:106" ht="16.5" customHeight="1" x14ac:dyDescent="0.5">
      <c r="A14" s="1" t="s">
        <v>17</v>
      </c>
      <c r="B14" s="174"/>
      <c r="C14" s="47" t="s">
        <v>484</v>
      </c>
      <c r="D14" s="47"/>
      <c r="E14" s="47"/>
      <c r="F14" s="46"/>
      <c r="G14" s="203"/>
      <c r="H14" s="180" t="s">
        <v>488</v>
      </c>
      <c r="I14" s="181"/>
      <c r="J14" s="63"/>
      <c r="K14" s="46"/>
      <c r="L14" s="48"/>
      <c r="M14" s="57"/>
    </row>
    <row r="15" spans="1:106" ht="16.5" customHeight="1" thickBot="1" x14ac:dyDescent="0.55000000000000004">
      <c r="A15" s="12"/>
      <c r="B15" s="174"/>
      <c r="C15" s="49" t="s">
        <v>278</v>
      </c>
      <c r="D15" s="49">
        <v>7310</v>
      </c>
      <c r="E15" s="46"/>
      <c r="F15" s="49" t="s">
        <v>278</v>
      </c>
      <c r="G15" s="203"/>
      <c r="H15" s="53" t="s">
        <v>180</v>
      </c>
      <c r="I15" s="54" t="s">
        <v>129</v>
      </c>
      <c r="J15" s="66"/>
      <c r="K15" s="75"/>
      <c r="L15" s="51"/>
      <c r="M15" s="58"/>
    </row>
    <row r="16" spans="1:106" ht="16.5" customHeight="1" x14ac:dyDescent="0.5">
      <c r="A16" s="19"/>
      <c r="B16" s="174"/>
      <c r="C16" s="52" t="s">
        <v>263</v>
      </c>
      <c r="D16" s="140" t="s">
        <v>115</v>
      </c>
      <c r="E16" s="123" t="s">
        <v>78</v>
      </c>
      <c r="F16" s="45"/>
      <c r="G16" s="202"/>
      <c r="H16" s="52"/>
      <c r="I16" s="47"/>
      <c r="J16" s="45" t="s">
        <v>430</v>
      </c>
      <c r="K16" s="45"/>
      <c r="L16" s="56"/>
      <c r="M16" s="56"/>
    </row>
    <row r="17" spans="1:106" ht="16.5" customHeight="1" x14ac:dyDescent="0.5">
      <c r="A17" s="1" t="s">
        <v>18</v>
      </c>
      <c r="B17" s="174"/>
      <c r="C17" s="47" t="s">
        <v>485</v>
      </c>
      <c r="D17" s="130"/>
      <c r="E17" s="126"/>
      <c r="F17" s="48"/>
      <c r="G17" s="202"/>
      <c r="H17" s="47"/>
      <c r="I17" s="46"/>
      <c r="J17" s="46"/>
      <c r="K17" s="46"/>
      <c r="L17" s="57"/>
      <c r="M17" s="57"/>
    </row>
    <row r="18" spans="1:106" ht="16.5" customHeight="1" x14ac:dyDescent="0.5">
      <c r="A18" s="12"/>
      <c r="B18" s="174"/>
      <c r="C18" s="49" t="s">
        <v>279</v>
      </c>
      <c r="D18" s="132" t="s">
        <v>213</v>
      </c>
      <c r="E18" s="132"/>
      <c r="F18" s="51"/>
      <c r="G18" s="202"/>
      <c r="H18" s="49"/>
      <c r="I18" s="47"/>
      <c r="J18" s="49" t="s">
        <v>279</v>
      </c>
      <c r="K18" s="49"/>
      <c r="L18" s="58"/>
      <c r="M18" s="58"/>
    </row>
    <row r="19" spans="1:106" ht="16.5" customHeight="1" x14ac:dyDescent="0.5">
      <c r="A19" s="19"/>
      <c r="B19" s="174"/>
      <c r="C19" s="52" t="s">
        <v>281</v>
      </c>
      <c r="D19" s="52" t="s">
        <v>136</v>
      </c>
      <c r="E19" s="45" t="s">
        <v>78</v>
      </c>
      <c r="F19" s="45" t="s">
        <v>434</v>
      </c>
      <c r="G19" s="202"/>
      <c r="H19" s="52" t="s">
        <v>281</v>
      </c>
      <c r="I19" s="52" t="s">
        <v>136</v>
      </c>
      <c r="J19" s="45" t="s">
        <v>78</v>
      </c>
      <c r="K19" s="45" t="s">
        <v>432</v>
      </c>
      <c r="L19" s="45"/>
      <c r="M19" s="50"/>
    </row>
    <row r="20" spans="1:106" ht="16.5" customHeight="1" x14ac:dyDescent="0.5">
      <c r="A20" s="1" t="s">
        <v>19</v>
      </c>
      <c r="B20" s="174"/>
      <c r="C20" s="47" t="s">
        <v>486</v>
      </c>
      <c r="D20" s="47"/>
      <c r="E20" s="47"/>
      <c r="F20" s="46"/>
      <c r="G20" s="202"/>
      <c r="H20" s="47" t="s">
        <v>489</v>
      </c>
      <c r="I20" s="47"/>
      <c r="J20" s="47"/>
      <c r="K20" s="46"/>
      <c r="L20" s="46"/>
      <c r="M20" s="48"/>
    </row>
    <row r="21" spans="1:106" ht="16.5" customHeight="1" x14ac:dyDescent="0.5">
      <c r="A21" s="12"/>
      <c r="B21" s="175"/>
      <c r="C21" s="49" t="s">
        <v>274</v>
      </c>
      <c r="D21" s="49" t="s">
        <v>213</v>
      </c>
      <c r="E21" s="46"/>
      <c r="F21" s="49" t="s">
        <v>274</v>
      </c>
      <c r="G21" s="204"/>
      <c r="H21" s="49" t="s">
        <v>280</v>
      </c>
      <c r="I21" s="49">
        <v>7413</v>
      </c>
      <c r="J21" s="46"/>
      <c r="K21" s="49" t="s">
        <v>280</v>
      </c>
      <c r="L21" s="49"/>
      <c r="M21" s="51"/>
    </row>
    <row r="22" spans="1:106" s="22" customFormat="1" ht="24.75" customHeight="1" x14ac:dyDescent="0.5">
      <c r="A22" s="167" t="s">
        <v>269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178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" customHeight="1" x14ac:dyDescent="0.5">
      <c r="A24" s="23"/>
      <c r="B24" s="24" t="s">
        <v>33</v>
      </c>
      <c r="C24" s="6"/>
      <c r="D24" s="24" t="s">
        <v>57</v>
      </c>
      <c r="E24" s="6"/>
      <c r="F24" s="25">
        <v>29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9.6666666666666661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" customHeight="1" x14ac:dyDescent="0.5">
      <c r="A25" s="29"/>
      <c r="B25" s="6"/>
      <c r="C25" s="6"/>
      <c r="D25" s="24" t="s">
        <v>58</v>
      </c>
      <c r="E25" s="6"/>
      <c r="F25" s="30">
        <v>7</v>
      </c>
      <c r="G25" s="24" t="s">
        <v>34</v>
      </c>
      <c r="H25" s="6"/>
      <c r="I25" s="6"/>
      <c r="J25" s="24" t="s">
        <v>58</v>
      </c>
      <c r="K25" s="6"/>
      <c r="L25" s="31">
        <f>F25*12/F26</f>
        <v>2.3333333333333335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" customHeight="1" thickBot="1" x14ac:dyDescent="0.55000000000000004">
      <c r="A26" s="29"/>
      <c r="B26" s="6"/>
      <c r="C26" s="6"/>
      <c r="D26" s="24" t="s">
        <v>20</v>
      </c>
      <c r="E26" s="6"/>
      <c r="F26" s="32">
        <f>F24+F25</f>
        <v>36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5" customHeight="1" x14ac:dyDescent="0.5">
      <c r="A28" s="38"/>
      <c r="B28" s="4"/>
      <c r="C28" s="43" t="s">
        <v>53</v>
      </c>
      <c r="D28" s="4"/>
      <c r="E28" s="5"/>
      <c r="F28" s="34"/>
      <c r="G28" s="4"/>
      <c r="H28" s="5"/>
      <c r="I28" s="5"/>
      <c r="J28" s="4"/>
      <c r="K28" s="5"/>
      <c r="L28" s="34"/>
      <c r="M28" s="39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ht="18.95" customHeight="1" x14ac:dyDescent="0.5">
      <c r="A29" s="171"/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</row>
    <row r="30" spans="1:106" ht="18" customHeight="1" x14ac:dyDescent="0.5">
      <c r="A30" s="24"/>
      <c r="B30" s="24"/>
      <c r="C30" s="6"/>
      <c r="D30" s="24"/>
      <c r="E30" s="6"/>
      <c r="F30" s="35"/>
      <c r="G30" s="24"/>
      <c r="H30" s="24"/>
      <c r="I30" s="26"/>
      <c r="J30" s="24"/>
      <c r="K30" s="6"/>
      <c r="L30" s="36"/>
      <c r="M30" s="24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</row>
    <row r="31" spans="1:106" ht="18" customHeight="1" x14ac:dyDescent="0.5">
      <c r="A31" s="6"/>
      <c r="B31" s="6"/>
      <c r="C31" s="6"/>
      <c r="D31" s="24"/>
      <c r="E31" s="6"/>
      <c r="F31" s="35"/>
      <c r="G31" s="24"/>
      <c r="H31" s="6"/>
      <c r="I31" s="6"/>
      <c r="J31" s="24"/>
      <c r="K31" s="6"/>
      <c r="L31" s="36"/>
      <c r="M31" s="24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</row>
    <row r="32" spans="1:106" ht="18" customHeight="1" x14ac:dyDescent="0.5">
      <c r="A32" s="6"/>
      <c r="B32" s="6"/>
      <c r="C32" s="6"/>
      <c r="D32" s="24"/>
      <c r="E32" s="6"/>
      <c r="F32" s="37"/>
      <c r="G32" s="24"/>
      <c r="H32" s="6"/>
      <c r="I32" s="6"/>
      <c r="J32" s="24"/>
      <c r="K32" s="6"/>
      <c r="L32" s="37"/>
      <c r="M32" s="24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</row>
    <row r="33" spans="1:106" ht="18.95" customHeight="1" x14ac:dyDescent="0.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</row>
    <row r="34" spans="1:106" s="10" customFormat="1" ht="18.95" customHeight="1" x14ac:dyDescent="0.5"/>
    <row r="35" spans="1:106" s="10" customFormat="1" ht="18.95" customHeight="1" x14ac:dyDescent="0.5"/>
    <row r="36" spans="1:106" s="10" customFormat="1" ht="18.95" customHeight="1" x14ac:dyDescent="0.5"/>
    <row r="38" spans="1:106" s="10" customFormat="1" ht="18.95" customHeight="1" x14ac:dyDescent="0.5"/>
    <row r="39" spans="1:106" s="10" customFormat="1" ht="18.95" customHeight="1" x14ac:dyDescent="0.5"/>
    <row r="40" spans="1:106" s="10" customFormat="1" ht="18.95" customHeight="1" x14ac:dyDescent="0.5"/>
    <row r="41" spans="1:106" s="10" customFormat="1" ht="18.95" customHeight="1" x14ac:dyDescent="0.5"/>
    <row r="42" spans="1:106" s="10" customFormat="1" ht="18.95" customHeight="1" x14ac:dyDescent="0.5"/>
    <row r="43" spans="1:106" s="10" customFormat="1" ht="18.95" customHeight="1" x14ac:dyDescent="0.5"/>
    <row r="44" spans="1:106" s="10" customFormat="1" ht="18.95" customHeight="1" x14ac:dyDescent="0.5"/>
    <row r="45" spans="1:106" s="10" customFormat="1" ht="18.95" customHeight="1" x14ac:dyDescent="0.5"/>
    <row r="46" spans="1:106" s="10" customFormat="1" ht="18.95" customHeight="1" x14ac:dyDescent="0.5"/>
    <row r="47" spans="1:106" s="10" customFormat="1" ht="18.95" customHeight="1" x14ac:dyDescent="0.5"/>
    <row r="48" spans="1:106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  <row r="60" s="10" customFormat="1" ht="18.95" customHeight="1" x14ac:dyDescent="0.5"/>
    <row r="61" s="10" customFormat="1" ht="18.95" customHeight="1" x14ac:dyDescent="0.5"/>
    <row r="62" s="10" customFormat="1" ht="18.95" customHeight="1" x14ac:dyDescent="0.5"/>
    <row r="63" s="10" customFormat="1" ht="18.95" customHeight="1" x14ac:dyDescent="0.5"/>
    <row r="64" s="10" customFormat="1" ht="18.95" customHeight="1" x14ac:dyDescent="0.5"/>
  </sheetData>
  <mergeCells count="12">
    <mergeCell ref="A22:M22"/>
    <mergeCell ref="A23:M23"/>
    <mergeCell ref="A29:M29"/>
    <mergeCell ref="G3:I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zoomScale="110" zoomScaleSheetLayoutView="110" workbookViewId="0">
      <selection activeCell="U37" sqref="U37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86"/>
      <c r="C3" s="4" t="s">
        <v>1</v>
      </c>
      <c r="D3" s="163" t="s">
        <v>48</v>
      </c>
      <c r="E3" s="163"/>
      <c r="F3" s="85" t="s">
        <v>2</v>
      </c>
      <c r="G3" s="86" t="s">
        <v>42</v>
      </c>
      <c r="H3" s="5"/>
      <c r="I3" s="4"/>
      <c r="J3" s="4" t="s">
        <v>3</v>
      </c>
      <c r="K3" s="164" t="s">
        <v>67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73" t="s">
        <v>74</v>
      </c>
      <c r="C7" s="52" t="s">
        <v>299</v>
      </c>
      <c r="D7" s="52" t="s">
        <v>425</v>
      </c>
      <c r="E7" s="45" t="s">
        <v>153</v>
      </c>
      <c r="F7" s="50" t="s">
        <v>78</v>
      </c>
      <c r="G7" s="201" t="s">
        <v>75</v>
      </c>
      <c r="H7" s="52" t="s">
        <v>425</v>
      </c>
      <c r="I7" s="146" t="s">
        <v>153</v>
      </c>
      <c r="J7" s="140" t="s">
        <v>78</v>
      </c>
      <c r="K7" s="123" t="s">
        <v>429</v>
      </c>
      <c r="L7" s="45"/>
      <c r="M7" s="50"/>
    </row>
    <row r="8" spans="1:106" ht="16.5" customHeight="1" x14ac:dyDescent="0.5">
      <c r="A8" s="1" t="s">
        <v>15</v>
      </c>
      <c r="B8" s="174"/>
      <c r="C8" s="47"/>
      <c r="D8" s="47"/>
      <c r="E8" s="46"/>
      <c r="F8" s="48"/>
      <c r="G8" s="202"/>
      <c r="H8" s="47"/>
      <c r="I8" s="130"/>
      <c r="J8" s="141"/>
      <c r="K8" s="126"/>
      <c r="L8" s="46"/>
      <c r="M8" s="48"/>
    </row>
    <row r="9" spans="1:106" ht="16.5" customHeight="1" x14ac:dyDescent="0.5">
      <c r="A9" s="12"/>
      <c r="B9" s="174"/>
      <c r="C9" s="49">
        <v>7308</v>
      </c>
      <c r="D9" s="49" t="s">
        <v>309</v>
      </c>
      <c r="E9" s="49">
        <v>7308</v>
      </c>
      <c r="F9" s="51"/>
      <c r="G9" s="202"/>
      <c r="H9" s="49" t="s">
        <v>300</v>
      </c>
      <c r="I9" s="132">
        <v>7308</v>
      </c>
      <c r="J9" s="130"/>
      <c r="K9" s="132" t="s">
        <v>305</v>
      </c>
      <c r="L9" s="49"/>
      <c r="M9" s="51"/>
    </row>
    <row r="10" spans="1:106" ht="16.5" customHeight="1" x14ac:dyDescent="0.5">
      <c r="A10" s="19"/>
      <c r="B10" s="174"/>
      <c r="C10" s="52" t="s">
        <v>154</v>
      </c>
      <c r="D10" s="52" t="s">
        <v>78</v>
      </c>
      <c r="E10" s="45" t="s">
        <v>418</v>
      </c>
      <c r="F10" s="140" t="s">
        <v>154</v>
      </c>
      <c r="G10" s="202"/>
      <c r="H10" s="123" t="s">
        <v>78</v>
      </c>
      <c r="I10" s="140" t="s">
        <v>429</v>
      </c>
      <c r="J10" s="45"/>
      <c r="K10" s="45"/>
      <c r="L10" s="45"/>
      <c r="M10" s="50"/>
    </row>
    <row r="11" spans="1:106" ht="16.5" customHeight="1" x14ac:dyDescent="0.5">
      <c r="A11" s="1" t="s">
        <v>16</v>
      </c>
      <c r="B11" s="174"/>
      <c r="C11" s="47"/>
      <c r="D11" s="74"/>
      <c r="E11" s="46"/>
      <c r="F11" s="130"/>
      <c r="G11" s="202"/>
      <c r="H11" s="126"/>
      <c r="I11" s="130"/>
      <c r="J11" s="46"/>
      <c r="K11" s="46"/>
      <c r="L11" s="46"/>
      <c r="M11" s="48"/>
    </row>
    <row r="12" spans="1:106" ht="16.5" customHeight="1" thickBot="1" x14ac:dyDescent="0.55000000000000004">
      <c r="A12" s="12"/>
      <c r="B12" s="174"/>
      <c r="C12" s="49">
        <v>7308</v>
      </c>
      <c r="D12" s="47"/>
      <c r="E12" s="49" t="s">
        <v>308</v>
      </c>
      <c r="F12" s="132">
        <v>7308</v>
      </c>
      <c r="G12" s="202"/>
      <c r="H12" s="130"/>
      <c r="I12" s="126" t="s">
        <v>305</v>
      </c>
      <c r="J12" s="47"/>
      <c r="K12" s="49"/>
      <c r="L12" s="49"/>
      <c r="M12" s="51"/>
    </row>
    <row r="13" spans="1:106" ht="16.5" customHeight="1" x14ac:dyDescent="0.5">
      <c r="A13" s="19"/>
      <c r="B13" s="174"/>
      <c r="C13" s="52" t="s">
        <v>301</v>
      </c>
      <c r="D13" s="52" t="s">
        <v>421</v>
      </c>
      <c r="E13" s="52" t="s">
        <v>154</v>
      </c>
      <c r="F13" s="56" t="s">
        <v>78</v>
      </c>
      <c r="G13" s="203"/>
      <c r="H13" s="182" t="s">
        <v>76</v>
      </c>
      <c r="I13" s="183"/>
      <c r="J13" s="96" t="s">
        <v>418</v>
      </c>
      <c r="K13" s="56"/>
      <c r="L13" s="56"/>
      <c r="M13" s="56"/>
    </row>
    <row r="14" spans="1:106" ht="16.5" customHeight="1" x14ac:dyDescent="0.5">
      <c r="A14" s="1" t="s">
        <v>17</v>
      </c>
      <c r="B14" s="174"/>
      <c r="C14" s="47"/>
      <c r="D14" s="74"/>
      <c r="E14" s="46"/>
      <c r="F14" s="57"/>
      <c r="G14" s="203"/>
      <c r="H14" s="207" t="s">
        <v>490</v>
      </c>
      <c r="I14" s="208"/>
      <c r="J14" s="81"/>
      <c r="K14" s="57"/>
      <c r="L14" s="57"/>
      <c r="M14" s="57"/>
    </row>
    <row r="15" spans="1:106" ht="16.5" customHeight="1" thickBot="1" x14ac:dyDescent="0.55000000000000004">
      <c r="A15" s="12"/>
      <c r="B15" s="174"/>
      <c r="C15" s="49">
        <v>7308</v>
      </c>
      <c r="D15" s="49" t="s">
        <v>303</v>
      </c>
      <c r="E15" s="49">
        <v>7308</v>
      </c>
      <c r="F15" s="58"/>
      <c r="G15" s="203"/>
      <c r="H15" s="97" t="s">
        <v>180</v>
      </c>
      <c r="I15" s="54" t="s">
        <v>307</v>
      </c>
      <c r="J15" s="51" t="s">
        <v>306</v>
      </c>
      <c r="K15" s="57"/>
      <c r="L15" s="58"/>
      <c r="M15" s="58"/>
    </row>
    <row r="16" spans="1:106" ht="16.5" customHeight="1" x14ac:dyDescent="0.5">
      <c r="A16" s="19"/>
      <c r="B16" s="174"/>
      <c r="C16" s="140" t="s">
        <v>301</v>
      </c>
      <c r="D16" s="140" t="s">
        <v>428</v>
      </c>
      <c r="E16" s="45"/>
      <c r="F16" s="52" t="s">
        <v>153</v>
      </c>
      <c r="G16" s="202"/>
      <c r="H16" s="46" t="s">
        <v>78</v>
      </c>
      <c r="I16" s="47" t="s">
        <v>418</v>
      </c>
      <c r="J16" s="52"/>
      <c r="K16" s="152" t="s">
        <v>410</v>
      </c>
      <c r="L16" s="50"/>
      <c r="M16" s="56"/>
    </row>
    <row r="17" spans="1:106" ht="16.5" customHeight="1" x14ac:dyDescent="0.5">
      <c r="A17" s="1" t="s">
        <v>18</v>
      </c>
      <c r="B17" s="174"/>
      <c r="C17" s="130"/>
      <c r="D17" s="126"/>
      <c r="E17" s="46"/>
      <c r="F17" s="47"/>
      <c r="G17" s="202"/>
      <c r="H17" s="46"/>
      <c r="I17" s="47"/>
      <c r="J17" s="47"/>
      <c r="K17" s="46"/>
      <c r="L17" s="48"/>
      <c r="M17" s="57"/>
    </row>
    <row r="18" spans="1:106" ht="16.5" customHeight="1" x14ac:dyDescent="0.5">
      <c r="A18" s="12"/>
      <c r="B18" s="174"/>
      <c r="C18" s="132">
        <v>7308</v>
      </c>
      <c r="D18" s="132" t="s">
        <v>304</v>
      </c>
      <c r="E18" s="49"/>
      <c r="F18" s="49">
        <v>7304</v>
      </c>
      <c r="G18" s="202"/>
      <c r="H18" s="47"/>
      <c r="I18" s="49" t="s">
        <v>308</v>
      </c>
      <c r="J18" s="49"/>
      <c r="K18" s="75"/>
      <c r="L18" s="51"/>
      <c r="M18" s="58"/>
    </row>
    <row r="19" spans="1:106" ht="16.5" customHeight="1" x14ac:dyDescent="0.5">
      <c r="A19" s="19"/>
      <c r="B19" s="174"/>
      <c r="C19" s="140" t="s">
        <v>302</v>
      </c>
      <c r="D19" s="140" t="s">
        <v>415</v>
      </c>
      <c r="E19" s="73" t="s">
        <v>302</v>
      </c>
      <c r="F19" s="52" t="s">
        <v>419</v>
      </c>
      <c r="G19" s="202"/>
      <c r="H19" s="140" t="s">
        <v>299</v>
      </c>
      <c r="I19" s="140" t="s">
        <v>428</v>
      </c>
      <c r="J19" s="52"/>
      <c r="K19" s="52"/>
      <c r="L19" s="45"/>
      <c r="M19" s="50"/>
    </row>
    <row r="20" spans="1:106" ht="16.5" customHeight="1" x14ac:dyDescent="0.5">
      <c r="A20" s="1" t="s">
        <v>19</v>
      </c>
      <c r="B20" s="174"/>
      <c r="C20" s="130"/>
      <c r="D20" s="141"/>
      <c r="E20" s="47"/>
      <c r="F20" s="46"/>
      <c r="G20" s="202"/>
      <c r="H20" s="130"/>
      <c r="I20" s="126"/>
      <c r="J20" s="47"/>
      <c r="K20" s="46"/>
      <c r="L20" s="46"/>
      <c r="M20" s="48"/>
    </row>
    <row r="21" spans="1:106" ht="16.5" customHeight="1" x14ac:dyDescent="0.5">
      <c r="A21" s="12"/>
      <c r="B21" s="175"/>
      <c r="C21" s="132">
        <v>7308</v>
      </c>
      <c r="D21" s="132" t="s">
        <v>286</v>
      </c>
      <c r="E21" s="75">
        <v>7308</v>
      </c>
      <c r="F21" s="49" t="s">
        <v>310</v>
      </c>
      <c r="G21" s="204"/>
      <c r="H21" s="132">
        <v>7308</v>
      </c>
      <c r="I21" s="132" t="s">
        <v>304</v>
      </c>
      <c r="J21" s="49"/>
      <c r="K21" s="49"/>
      <c r="L21" s="49"/>
      <c r="M21" s="51"/>
    </row>
    <row r="22" spans="1:106" s="22" customFormat="1" ht="24.75" customHeight="1" x14ac:dyDescent="0.5">
      <c r="A22" s="167" t="s">
        <v>269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382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.95" customHeight="1" x14ac:dyDescent="0.5">
      <c r="A24" s="23"/>
      <c r="B24" s="24" t="s">
        <v>33</v>
      </c>
      <c r="C24" s="6"/>
      <c r="D24" s="24" t="s">
        <v>57</v>
      </c>
      <c r="E24" s="6"/>
      <c r="F24" s="25">
        <v>0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0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9"/>
      <c r="B25" s="6"/>
      <c r="C25" s="6"/>
      <c r="D25" s="24" t="s">
        <v>58</v>
      </c>
      <c r="E25" s="6"/>
      <c r="F25" s="30">
        <v>32</v>
      </c>
      <c r="G25" s="24" t="s">
        <v>34</v>
      </c>
      <c r="H25" s="6"/>
      <c r="I25" s="6"/>
      <c r="J25" s="24" t="s">
        <v>58</v>
      </c>
      <c r="K25" s="6"/>
      <c r="L25" s="31">
        <v>12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9"/>
      <c r="B26" s="6"/>
      <c r="C26" s="6"/>
      <c r="D26" s="24" t="s">
        <v>20</v>
      </c>
      <c r="E26" s="6"/>
      <c r="F26" s="32">
        <v>32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D3:E3"/>
    <mergeCell ref="K3:M3"/>
    <mergeCell ref="A1:M1"/>
    <mergeCell ref="A2:M2"/>
    <mergeCell ref="A23:M23"/>
    <mergeCell ref="B7:B21"/>
    <mergeCell ref="G7:G21"/>
    <mergeCell ref="A22:M22"/>
    <mergeCell ref="H14:I14"/>
    <mergeCell ref="H13:I13"/>
  </mergeCells>
  <phoneticPr fontId="1" type="noConversion"/>
  <pageMargins left="2" right="0.25" top="0.9" bottom="0.3" header="0.2" footer="0.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5"/>
  <sheetViews>
    <sheetView view="pageBreakPreview" topLeftCell="A7" zoomScale="120" zoomScaleSheetLayoutView="120" workbookViewId="0">
      <selection activeCell="U37" sqref="U37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86"/>
      <c r="C3" s="4" t="s">
        <v>1</v>
      </c>
      <c r="D3" s="184" t="s">
        <v>21</v>
      </c>
      <c r="E3" s="184"/>
      <c r="F3" s="85" t="s">
        <v>2</v>
      </c>
      <c r="G3" s="86" t="s">
        <v>47</v>
      </c>
      <c r="H3" s="5"/>
      <c r="I3" s="4"/>
      <c r="J3" s="4" t="s">
        <v>3</v>
      </c>
      <c r="K3" s="164" t="s">
        <v>38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73" t="s">
        <v>74</v>
      </c>
      <c r="C7" s="47"/>
      <c r="D7" s="45"/>
      <c r="E7" s="59"/>
      <c r="F7" s="45"/>
      <c r="G7" s="176" t="s">
        <v>75</v>
      </c>
      <c r="H7" s="45" t="s">
        <v>229</v>
      </c>
      <c r="I7" s="45" t="s">
        <v>231</v>
      </c>
      <c r="J7" s="123" t="s">
        <v>232</v>
      </c>
      <c r="K7" s="123" t="s">
        <v>422</v>
      </c>
      <c r="L7" s="45"/>
      <c r="M7" s="5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</row>
    <row r="8" spans="1:106" ht="16.5" customHeight="1" x14ac:dyDescent="0.5">
      <c r="A8" s="1" t="s">
        <v>15</v>
      </c>
      <c r="B8" s="174"/>
      <c r="C8" s="60"/>
      <c r="D8" s="46"/>
      <c r="E8" s="61"/>
      <c r="F8" s="57"/>
      <c r="G8" s="177"/>
      <c r="H8" s="102" t="s">
        <v>347</v>
      </c>
      <c r="I8" s="57"/>
      <c r="J8" s="124"/>
      <c r="K8" s="126"/>
      <c r="L8" s="46"/>
      <c r="M8" s="48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</row>
    <row r="9" spans="1:106" ht="16.5" customHeight="1" x14ac:dyDescent="0.5">
      <c r="A9" s="12"/>
      <c r="B9" s="174"/>
      <c r="C9" s="55"/>
      <c r="D9" s="49"/>
      <c r="E9" s="62"/>
      <c r="F9" s="58"/>
      <c r="G9" s="177"/>
      <c r="H9" s="83" t="s">
        <v>348</v>
      </c>
      <c r="I9" s="62" t="s">
        <v>227</v>
      </c>
      <c r="J9" s="133" t="s">
        <v>233</v>
      </c>
      <c r="K9" s="128" t="s">
        <v>423</v>
      </c>
      <c r="L9" s="49"/>
      <c r="M9" s="5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</row>
    <row r="10" spans="1:106" ht="16.5" customHeight="1" x14ac:dyDescent="0.5">
      <c r="A10" s="19"/>
      <c r="B10" s="174"/>
      <c r="C10" s="47" t="s">
        <v>226</v>
      </c>
      <c r="D10" s="130" t="s">
        <v>198</v>
      </c>
      <c r="E10" s="130" t="s">
        <v>78</v>
      </c>
      <c r="F10" s="123"/>
      <c r="G10" s="177"/>
      <c r="H10" s="121"/>
      <c r="I10" s="121"/>
      <c r="J10" s="121" t="s">
        <v>414</v>
      </c>
      <c r="K10" s="45"/>
      <c r="L10" s="45"/>
      <c r="M10" s="5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</row>
    <row r="11" spans="1:106" ht="16.5" customHeight="1" x14ac:dyDescent="0.5">
      <c r="A11" s="1" t="s">
        <v>16</v>
      </c>
      <c r="B11" s="174"/>
      <c r="C11" s="57" t="s">
        <v>227</v>
      </c>
      <c r="D11" s="124"/>
      <c r="E11" s="134"/>
      <c r="F11" s="124"/>
      <c r="G11" s="177"/>
      <c r="H11" s="124"/>
      <c r="I11" s="124"/>
      <c r="J11" s="124"/>
      <c r="K11" s="46"/>
      <c r="L11" s="46"/>
      <c r="M11" s="48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</row>
    <row r="12" spans="1:106" ht="16.5" customHeight="1" thickBot="1" x14ac:dyDescent="0.55000000000000004">
      <c r="A12" s="12"/>
      <c r="B12" s="174"/>
      <c r="C12" s="55" t="s">
        <v>424</v>
      </c>
      <c r="D12" s="128" t="s">
        <v>227</v>
      </c>
      <c r="E12" s="133"/>
      <c r="F12" s="128"/>
      <c r="G12" s="177"/>
      <c r="H12" s="124"/>
      <c r="I12" s="128"/>
      <c r="J12" s="128" t="s">
        <v>199</v>
      </c>
      <c r="K12" s="49"/>
      <c r="L12" s="49"/>
      <c r="M12" s="51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</row>
    <row r="13" spans="1:106" ht="16.5" customHeight="1" x14ac:dyDescent="0.5">
      <c r="A13" s="19"/>
      <c r="B13" s="174"/>
      <c r="C13" s="130" t="s">
        <v>82</v>
      </c>
      <c r="D13" s="123" t="s">
        <v>78</v>
      </c>
      <c r="E13" s="56" t="s">
        <v>425</v>
      </c>
      <c r="F13" s="47"/>
      <c r="G13" s="178"/>
      <c r="H13" s="182" t="s">
        <v>76</v>
      </c>
      <c r="I13" s="183"/>
      <c r="J13" s="50"/>
      <c r="K13" s="56"/>
      <c r="L13" s="56"/>
      <c r="M13" s="5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74"/>
      <c r="C14" s="126"/>
      <c r="D14" s="126"/>
      <c r="E14" s="61"/>
      <c r="F14" s="57"/>
      <c r="G14" s="178"/>
      <c r="H14" s="180" t="s">
        <v>441</v>
      </c>
      <c r="I14" s="181"/>
      <c r="J14" s="88"/>
      <c r="K14" s="57"/>
      <c r="L14" s="57"/>
      <c r="M14" s="5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74"/>
      <c r="C15" s="133">
        <v>7305</v>
      </c>
      <c r="D15" s="132"/>
      <c r="E15" s="58" t="s">
        <v>200</v>
      </c>
      <c r="F15" s="55"/>
      <c r="G15" s="178"/>
      <c r="H15" s="53" t="s">
        <v>86</v>
      </c>
      <c r="I15" s="72" t="s">
        <v>188</v>
      </c>
      <c r="J15" s="66"/>
      <c r="K15" s="58"/>
      <c r="L15" s="58"/>
      <c r="M15" s="5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74"/>
      <c r="C16" s="47" t="s">
        <v>244</v>
      </c>
      <c r="D16" s="56" t="s">
        <v>426</v>
      </c>
      <c r="E16" s="56"/>
      <c r="F16" s="56"/>
      <c r="G16" s="177"/>
      <c r="H16" s="47"/>
      <c r="I16" s="46"/>
      <c r="J16" s="56"/>
      <c r="K16" s="56"/>
      <c r="L16" s="56"/>
      <c r="M16" s="56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</row>
    <row r="17" spans="1:106" ht="16.5" customHeight="1" x14ac:dyDescent="0.5">
      <c r="A17" s="1" t="s">
        <v>18</v>
      </c>
      <c r="B17" s="174"/>
      <c r="C17" s="46"/>
      <c r="D17" s="46"/>
      <c r="E17" s="61"/>
      <c r="F17" s="57"/>
      <c r="G17" s="177"/>
      <c r="H17" s="57"/>
      <c r="I17" s="57"/>
      <c r="J17" s="57"/>
      <c r="K17" s="57"/>
      <c r="L17" s="57"/>
      <c r="M17" s="57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</row>
    <row r="18" spans="1:106" ht="16.5" customHeight="1" x14ac:dyDescent="0.5">
      <c r="A18" s="12"/>
      <c r="B18" s="174"/>
      <c r="C18" s="55">
        <v>7305</v>
      </c>
      <c r="D18" s="58" t="s">
        <v>201</v>
      </c>
      <c r="E18" s="67"/>
      <c r="F18" s="58"/>
      <c r="G18" s="177"/>
      <c r="H18" s="55"/>
      <c r="I18" s="58"/>
      <c r="J18" s="58"/>
      <c r="K18" s="57"/>
      <c r="L18" s="58"/>
      <c r="M18" s="58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</row>
    <row r="19" spans="1:106" ht="16.5" customHeight="1" x14ac:dyDescent="0.5">
      <c r="A19" s="19"/>
      <c r="B19" s="174"/>
      <c r="C19" s="45" t="s">
        <v>229</v>
      </c>
      <c r="D19" s="45" t="s">
        <v>231</v>
      </c>
      <c r="E19" s="123" t="s">
        <v>232</v>
      </c>
      <c r="F19" s="123" t="s">
        <v>422</v>
      </c>
      <c r="G19" s="177"/>
      <c r="H19" s="47" t="s">
        <v>82</v>
      </c>
      <c r="I19" s="45" t="s">
        <v>78</v>
      </c>
      <c r="J19" s="59" t="s">
        <v>427</v>
      </c>
      <c r="K19" s="152" t="s">
        <v>410</v>
      </c>
      <c r="L19" s="50"/>
      <c r="M19" s="5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</row>
    <row r="20" spans="1:106" ht="16.5" customHeight="1" x14ac:dyDescent="0.5">
      <c r="A20" s="1" t="s">
        <v>19</v>
      </c>
      <c r="B20" s="174"/>
      <c r="C20" s="102" t="s">
        <v>347</v>
      </c>
      <c r="D20" s="57"/>
      <c r="E20" s="124"/>
      <c r="F20" s="126"/>
      <c r="G20" s="177"/>
      <c r="H20" s="57"/>
      <c r="I20" s="57"/>
      <c r="J20" s="61"/>
      <c r="K20" s="46"/>
      <c r="L20" s="48"/>
      <c r="M20" s="48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</row>
    <row r="21" spans="1:106" ht="16.5" customHeight="1" x14ac:dyDescent="0.5">
      <c r="A21" s="12"/>
      <c r="B21" s="175"/>
      <c r="C21" s="83" t="s">
        <v>348</v>
      </c>
      <c r="D21" s="62" t="s">
        <v>227</v>
      </c>
      <c r="E21" s="133" t="s">
        <v>233</v>
      </c>
      <c r="F21" s="128" t="s">
        <v>423</v>
      </c>
      <c r="G21" s="179"/>
      <c r="H21" s="55">
        <v>7305</v>
      </c>
      <c r="I21" s="58"/>
      <c r="J21" s="58" t="s">
        <v>202</v>
      </c>
      <c r="K21" s="75"/>
      <c r="L21" s="51"/>
      <c r="M21" s="51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</row>
    <row r="22" spans="1:106" s="22" customFormat="1" ht="24.75" customHeight="1" x14ac:dyDescent="0.5">
      <c r="A22" s="167" t="s">
        <v>230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172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.95" customHeight="1" x14ac:dyDescent="0.5">
      <c r="A24" s="23"/>
      <c r="B24" s="24" t="s">
        <v>33</v>
      </c>
      <c r="C24" s="6"/>
      <c r="D24" s="24" t="s">
        <v>57</v>
      </c>
      <c r="E24" s="6"/>
      <c r="F24" s="25">
        <v>8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3.84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9"/>
      <c r="B25" s="6"/>
      <c r="C25" s="6"/>
      <c r="D25" s="24" t="s">
        <v>58</v>
      </c>
      <c r="E25" s="6"/>
      <c r="F25" s="30">
        <v>17</v>
      </c>
      <c r="G25" s="24" t="s">
        <v>34</v>
      </c>
      <c r="H25" s="6"/>
      <c r="I25" s="6"/>
      <c r="J25" s="24" t="s">
        <v>58</v>
      </c>
      <c r="K25" s="6"/>
      <c r="L25" s="31">
        <f>F25*12/F26</f>
        <v>8.16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9"/>
      <c r="B26" s="6"/>
      <c r="C26" s="6"/>
      <c r="D26" s="24" t="s">
        <v>20</v>
      </c>
      <c r="E26" s="6"/>
      <c r="F26" s="32">
        <f>SUM(F24:F25)</f>
        <v>25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</sheetData>
  <mergeCells count="10">
    <mergeCell ref="D3:E3"/>
    <mergeCell ref="A1:M1"/>
    <mergeCell ref="A2:M2"/>
    <mergeCell ref="K3:M3"/>
    <mergeCell ref="A23:M23"/>
    <mergeCell ref="B7:B21"/>
    <mergeCell ref="G7:G21"/>
    <mergeCell ref="A22:M22"/>
    <mergeCell ref="H13:I13"/>
    <mergeCell ref="H14:I14"/>
  </mergeCells>
  <phoneticPr fontId="1" type="noConversion"/>
  <pageMargins left="1.6141732283464567" right="0.23622047244094491" top="0.9055118110236221" bottom="0.31496062992125984" header="0.19685039370078741" footer="0.19685039370078741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2"/>
  <sheetViews>
    <sheetView view="pageBreakPreview" zoomScale="120" zoomScaleSheetLayoutView="120" workbookViewId="0">
      <selection activeCell="U37" sqref="U37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86"/>
      <c r="C3" s="4" t="s">
        <v>1</v>
      </c>
      <c r="D3" s="163" t="s">
        <v>36</v>
      </c>
      <c r="E3" s="163"/>
      <c r="F3" s="85" t="s">
        <v>2</v>
      </c>
      <c r="G3" s="164" t="s">
        <v>30</v>
      </c>
      <c r="H3" s="164"/>
      <c r="I3" s="164"/>
      <c r="J3" s="4" t="s">
        <v>3</v>
      </c>
      <c r="K3" s="164" t="s">
        <v>287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73" t="s">
        <v>74</v>
      </c>
      <c r="C7" s="47" t="s">
        <v>246</v>
      </c>
      <c r="D7" s="45" t="s">
        <v>414</v>
      </c>
      <c r="E7" s="59" t="s">
        <v>248</v>
      </c>
      <c r="F7" s="45" t="s">
        <v>414</v>
      </c>
      <c r="G7" s="201" t="s">
        <v>75</v>
      </c>
      <c r="H7" s="52" t="s">
        <v>298</v>
      </c>
      <c r="I7" s="52" t="s">
        <v>149</v>
      </c>
      <c r="J7" s="45" t="s">
        <v>78</v>
      </c>
      <c r="K7" s="45" t="s">
        <v>432</v>
      </c>
      <c r="L7" s="45"/>
      <c r="M7" s="50"/>
    </row>
    <row r="8" spans="1:106" ht="16.5" customHeight="1" x14ac:dyDescent="0.5">
      <c r="A8" s="1" t="s">
        <v>15</v>
      </c>
      <c r="B8" s="174"/>
      <c r="C8" s="47"/>
      <c r="D8" s="46"/>
      <c r="E8" s="61"/>
      <c r="F8" s="57"/>
      <c r="G8" s="202"/>
      <c r="H8" s="47" t="s">
        <v>497</v>
      </c>
      <c r="I8" s="47"/>
      <c r="J8" s="47"/>
      <c r="K8" s="46"/>
      <c r="L8" s="46"/>
      <c r="M8" s="48"/>
    </row>
    <row r="9" spans="1:106" ht="16.5" customHeight="1" x14ac:dyDescent="0.5">
      <c r="A9" s="12"/>
      <c r="B9" s="174"/>
      <c r="C9" s="55">
        <v>834</v>
      </c>
      <c r="D9" s="49" t="s">
        <v>237</v>
      </c>
      <c r="E9" s="62" t="s">
        <v>390</v>
      </c>
      <c r="F9" s="58" t="s">
        <v>193</v>
      </c>
      <c r="G9" s="202"/>
      <c r="H9" s="49" t="s">
        <v>280</v>
      </c>
      <c r="I9" s="49">
        <v>7415</v>
      </c>
      <c r="J9" s="46"/>
      <c r="K9" s="49" t="s">
        <v>280</v>
      </c>
      <c r="L9" s="49"/>
      <c r="M9" s="51"/>
    </row>
    <row r="10" spans="1:106" ht="16.5" customHeight="1" x14ac:dyDescent="0.5">
      <c r="A10" s="19"/>
      <c r="B10" s="174"/>
      <c r="C10" s="52" t="s">
        <v>257</v>
      </c>
      <c r="D10" s="140" t="s">
        <v>150</v>
      </c>
      <c r="E10" s="123" t="s">
        <v>78</v>
      </c>
      <c r="F10" s="123" t="s">
        <v>429</v>
      </c>
      <c r="G10" s="202"/>
      <c r="H10" s="140" t="s">
        <v>297</v>
      </c>
      <c r="I10" s="140" t="s">
        <v>437</v>
      </c>
      <c r="J10" s="45"/>
      <c r="K10" s="152" t="s">
        <v>410</v>
      </c>
      <c r="L10" s="50"/>
      <c r="M10" s="50"/>
    </row>
    <row r="11" spans="1:106" ht="16.5" customHeight="1" x14ac:dyDescent="0.5">
      <c r="A11" s="1" t="s">
        <v>16</v>
      </c>
      <c r="B11" s="174"/>
      <c r="C11" s="47" t="s">
        <v>491</v>
      </c>
      <c r="D11" s="130"/>
      <c r="E11" s="130"/>
      <c r="F11" s="126"/>
      <c r="G11" s="202"/>
      <c r="H11" s="130"/>
      <c r="I11" s="126"/>
      <c r="J11" s="74"/>
      <c r="K11" s="46"/>
      <c r="L11" s="48"/>
      <c r="M11" s="48"/>
    </row>
    <row r="12" spans="1:106" ht="16.5" customHeight="1" thickBot="1" x14ac:dyDescent="0.55000000000000004">
      <c r="A12" s="12"/>
      <c r="B12" s="174"/>
      <c r="C12" s="49" t="s">
        <v>289</v>
      </c>
      <c r="D12" s="132">
        <v>7410</v>
      </c>
      <c r="E12" s="126"/>
      <c r="F12" s="132" t="s">
        <v>289</v>
      </c>
      <c r="G12" s="202"/>
      <c r="H12" s="132">
        <v>7301</v>
      </c>
      <c r="I12" s="130" t="s">
        <v>292</v>
      </c>
      <c r="J12" s="49"/>
      <c r="K12" s="75"/>
      <c r="L12" s="51"/>
      <c r="M12" s="51"/>
    </row>
    <row r="13" spans="1:106" ht="16.5" customHeight="1" x14ac:dyDescent="0.5">
      <c r="A13" s="19"/>
      <c r="B13" s="174"/>
      <c r="C13" s="52" t="s">
        <v>256</v>
      </c>
      <c r="D13" s="140" t="s">
        <v>110</v>
      </c>
      <c r="E13" s="45" t="s">
        <v>78</v>
      </c>
      <c r="F13" s="45" t="s">
        <v>414</v>
      </c>
      <c r="G13" s="203"/>
      <c r="H13" s="182" t="s">
        <v>76</v>
      </c>
      <c r="I13" s="183"/>
      <c r="J13" s="147" t="s">
        <v>297</v>
      </c>
      <c r="K13" s="147" t="s">
        <v>428</v>
      </c>
      <c r="L13" s="56"/>
      <c r="M13" s="5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74"/>
      <c r="C14" s="47" t="s">
        <v>493</v>
      </c>
      <c r="D14" s="130"/>
      <c r="E14" s="47"/>
      <c r="F14" s="46"/>
      <c r="G14" s="203"/>
      <c r="H14" s="180" t="s">
        <v>495</v>
      </c>
      <c r="I14" s="181"/>
      <c r="J14" s="148"/>
      <c r="K14" s="149"/>
      <c r="L14" s="57"/>
      <c r="M14" s="5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74"/>
      <c r="C15" s="49" t="s">
        <v>290</v>
      </c>
      <c r="D15" s="132">
        <v>7404</v>
      </c>
      <c r="E15" s="46"/>
      <c r="F15" s="49" t="s">
        <v>290</v>
      </c>
      <c r="G15" s="203"/>
      <c r="H15" s="53" t="s">
        <v>83</v>
      </c>
      <c r="I15" s="54" t="s">
        <v>126</v>
      </c>
      <c r="J15" s="150" t="s">
        <v>351</v>
      </c>
      <c r="K15" s="150" t="s">
        <v>132</v>
      </c>
      <c r="L15" s="58"/>
      <c r="M15" s="5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74"/>
      <c r="C16" s="52" t="s">
        <v>294</v>
      </c>
      <c r="D16" s="140" t="s">
        <v>152</v>
      </c>
      <c r="E16" s="45" t="s">
        <v>78</v>
      </c>
      <c r="F16" s="45" t="s">
        <v>413</v>
      </c>
      <c r="G16" s="202"/>
      <c r="H16" s="52" t="s">
        <v>294</v>
      </c>
      <c r="I16" s="52" t="s">
        <v>152</v>
      </c>
      <c r="J16" s="45" t="s">
        <v>78</v>
      </c>
      <c r="K16" s="45" t="s">
        <v>431</v>
      </c>
      <c r="L16" s="56"/>
      <c r="M16" s="56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</row>
    <row r="17" spans="1:106" ht="16.5" customHeight="1" x14ac:dyDescent="0.5">
      <c r="A17" s="1" t="s">
        <v>18</v>
      </c>
      <c r="B17" s="174"/>
      <c r="C17" s="47" t="s">
        <v>494</v>
      </c>
      <c r="D17" s="130"/>
      <c r="E17" s="47"/>
      <c r="F17" s="46"/>
      <c r="G17" s="202"/>
      <c r="H17" s="47" t="s">
        <v>496</v>
      </c>
      <c r="I17" s="47"/>
      <c r="J17" s="47"/>
      <c r="K17" s="46"/>
      <c r="L17" s="57"/>
      <c r="M17" s="57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</row>
    <row r="18" spans="1:106" ht="16.5" customHeight="1" x14ac:dyDescent="0.5">
      <c r="A18" s="12"/>
      <c r="B18" s="174"/>
      <c r="C18" s="49" t="s">
        <v>291</v>
      </c>
      <c r="D18" s="132">
        <v>7410</v>
      </c>
      <c r="E18" s="46"/>
      <c r="F18" s="49" t="s">
        <v>291</v>
      </c>
      <c r="G18" s="202"/>
      <c r="H18" s="49" t="s">
        <v>295</v>
      </c>
      <c r="I18" s="49">
        <v>7408</v>
      </c>
      <c r="J18" s="46"/>
      <c r="K18" s="49" t="s">
        <v>296</v>
      </c>
      <c r="L18" s="58"/>
      <c r="M18" s="58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</row>
    <row r="19" spans="1:106" ht="16.5" customHeight="1" x14ac:dyDescent="0.5">
      <c r="A19" s="19"/>
      <c r="B19" s="174"/>
      <c r="C19" s="52"/>
      <c r="D19" s="52"/>
      <c r="E19" s="45"/>
      <c r="F19" s="45"/>
      <c r="G19" s="202"/>
      <c r="H19" s="52" t="s">
        <v>341</v>
      </c>
      <c r="I19" s="140" t="s">
        <v>164</v>
      </c>
      <c r="J19" s="123" t="s">
        <v>78</v>
      </c>
      <c r="K19" s="123" t="s">
        <v>418</v>
      </c>
      <c r="L19" s="45"/>
      <c r="M19" s="5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</row>
    <row r="20" spans="1:106" ht="16.5" customHeight="1" x14ac:dyDescent="0.5">
      <c r="A20" s="1" t="s">
        <v>19</v>
      </c>
      <c r="B20" s="174"/>
      <c r="C20" s="47"/>
      <c r="D20" s="46"/>
      <c r="E20" s="47"/>
      <c r="F20" s="46"/>
      <c r="G20" s="202"/>
      <c r="H20" s="47" t="s">
        <v>479</v>
      </c>
      <c r="I20" s="130"/>
      <c r="J20" s="130"/>
      <c r="K20" s="126"/>
      <c r="L20" s="46"/>
      <c r="M20" s="48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</row>
    <row r="21" spans="1:106" ht="16.5" customHeight="1" x14ac:dyDescent="0.5">
      <c r="A21" s="12"/>
      <c r="B21" s="175"/>
      <c r="C21" s="49"/>
      <c r="D21" s="47"/>
      <c r="E21" s="46"/>
      <c r="F21" s="49"/>
      <c r="G21" s="204"/>
      <c r="H21" s="49" t="s">
        <v>346</v>
      </c>
      <c r="I21" s="132" t="s">
        <v>185</v>
      </c>
      <c r="J21" s="126"/>
      <c r="K21" s="132" t="s">
        <v>346</v>
      </c>
      <c r="L21" s="49"/>
      <c r="M21" s="51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</row>
    <row r="22" spans="1:106" s="22" customFormat="1" ht="24.75" customHeight="1" x14ac:dyDescent="0.5">
      <c r="A22" s="167" t="s">
        <v>62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352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.95" customHeight="1" x14ac:dyDescent="0.5">
      <c r="A24" s="23"/>
      <c r="B24" s="24" t="s">
        <v>33</v>
      </c>
      <c r="C24" s="6"/>
      <c r="D24" s="24" t="s">
        <v>57</v>
      </c>
      <c r="E24" s="6"/>
      <c r="F24" s="25">
        <v>22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7.7647058823529411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9"/>
      <c r="B25" s="6"/>
      <c r="C25" s="6"/>
      <c r="D25" s="24" t="s">
        <v>58</v>
      </c>
      <c r="E25" s="6"/>
      <c r="F25" s="30">
        <v>12</v>
      </c>
      <c r="G25" s="24" t="s">
        <v>34</v>
      </c>
      <c r="H25" s="6"/>
      <c r="I25" s="6"/>
      <c r="J25" s="24" t="s">
        <v>58</v>
      </c>
      <c r="K25" s="6"/>
      <c r="L25" s="31">
        <f>F25*12/F26</f>
        <v>4.2352941176470589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9"/>
      <c r="B26" s="6"/>
      <c r="C26" s="6"/>
      <c r="D26" s="24" t="s">
        <v>20</v>
      </c>
      <c r="E26" s="6"/>
      <c r="F26" s="32">
        <f>F24+F25</f>
        <v>34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s="10" customFormat="1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</sheetData>
  <mergeCells count="11">
    <mergeCell ref="A1:M1"/>
    <mergeCell ref="A2:M2"/>
    <mergeCell ref="D3:E3"/>
    <mergeCell ref="G3:I3"/>
    <mergeCell ref="K3:M3"/>
    <mergeCell ref="H14:I14"/>
    <mergeCell ref="A22:M22"/>
    <mergeCell ref="A23:M23"/>
    <mergeCell ref="B7:B21"/>
    <mergeCell ref="G7:G21"/>
    <mergeCell ref="H13:I13"/>
  </mergeCells>
  <phoneticPr fontId="13" type="noConversion"/>
  <pageMargins left="2.0078740157480315" right="0.23622047244094491" top="0.9055118110236221" bottom="0.31496062992125984" header="0.19685039370078741" footer="0.19685039370078741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topLeftCell="A3" zoomScale="142" zoomScaleSheetLayoutView="142" workbookViewId="0">
      <selection activeCell="A22" sqref="A22:M22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86"/>
      <c r="C3" s="4" t="s">
        <v>1</v>
      </c>
      <c r="D3" s="163" t="s">
        <v>49</v>
      </c>
      <c r="E3" s="163"/>
      <c r="F3" s="85" t="s">
        <v>2</v>
      </c>
      <c r="G3" s="86" t="s">
        <v>31</v>
      </c>
      <c r="H3" s="5"/>
      <c r="I3" s="4"/>
      <c r="J3" s="4" t="s">
        <v>3</v>
      </c>
      <c r="K3" s="164" t="s">
        <v>333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73" t="s">
        <v>74</v>
      </c>
      <c r="C7" s="52" t="s">
        <v>302</v>
      </c>
      <c r="D7" s="45" t="s">
        <v>426</v>
      </c>
      <c r="E7" s="52"/>
      <c r="F7" s="45"/>
      <c r="G7" s="201" t="s">
        <v>75</v>
      </c>
      <c r="H7" s="52" t="s">
        <v>103</v>
      </c>
      <c r="I7" s="52" t="s">
        <v>78</v>
      </c>
      <c r="J7" s="45" t="s">
        <v>438</v>
      </c>
      <c r="K7" s="82" t="s">
        <v>260</v>
      </c>
      <c r="L7" s="56" t="s">
        <v>417</v>
      </c>
      <c r="M7" s="50"/>
    </row>
    <row r="8" spans="1:106" ht="16.5" customHeight="1" x14ac:dyDescent="0.5">
      <c r="A8" s="1" t="s">
        <v>15</v>
      </c>
      <c r="B8" s="174"/>
      <c r="C8" s="47"/>
      <c r="D8" s="46"/>
      <c r="E8" s="47"/>
      <c r="F8" s="46"/>
      <c r="G8" s="202"/>
      <c r="H8" s="47"/>
      <c r="I8" s="46"/>
      <c r="J8" s="46"/>
      <c r="K8" s="46"/>
      <c r="L8" s="46"/>
      <c r="M8" s="48"/>
    </row>
    <row r="9" spans="1:106" ht="16.5" customHeight="1" x14ac:dyDescent="0.5">
      <c r="A9" s="12"/>
      <c r="B9" s="174"/>
      <c r="C9" s="49">
        <v>7307</v>
      </c>
      <c r="D9" s="49" t="s">
        <v>321</v>
      </c>
      <c r="E9" s="49"/>
      <c r="F9" s="49"/>
      <c r="G9" s="202"/>
      <c r="H9" s="49">
        <v>7402</v>
      </c>
      <c r="I9" s="47"/>
      <c r="J9" s="49" t="s">
        <v>221</v>
      </c>
      <c r="K9" s="58" t="s">
        <v>102</v>
      </c>
      <c r="L9" s="49" t="s">
        <v>189</v>
      </c>
      <c r="M9" s="51"/>
    </row>
    <row r="10" spans="1:106" ht="16.5" customHeight="1" x14ac:dyDescent="0.5">
      <c r="A10" s="19"/>
      <c r="B10" s="174"/>
      <c r="C10" s="52" t="s">
        <v>322</v>
      </c>
      <c r="D10" s="45" t="s">
        <v>417</v>
      </c>
      <c r="E10" s="140" t="s">
        <v>155</v>
      </c>
      <c r="F10" s="123" t="s">
        <v>78</v>
      </c>
      <c r="G10" s="202"/>
      <c r="H10" s="140" t="s">
        <v>420</v>
      </c>
      <c r="I10" s="121" t="s">
        <v>103</v>
      </c>
      <c r="J10" s="121" t="s">
        <v>78</v>
      </c>
      <c r="K10" s="123" t="s">
        <v>420</v>
      </c>
      <c r="L10" s="45"/>
      <c r="M10" s="50"/>
    </row>
    <row r="11" spans="1:106" ht="16.5" customHeight="1" x14ac:dyDescent="0.5">
      <c r="A11" s="1" t="s">
        <v>16</v>
      </c>
      <c r="B11" s="174"/>
      <c r="C11" s="47"/>
      <c r="D11" s="46"/>
      <c r="E11" s="130"/>
      <c r="F11" s="126"/>
      <c r="G11" s="202"/>
      <c r="H11" s="130"/>
      <c r="I11" s="124"/>
      <c r="J11" s="124"/>
      <c r="K11" s="126"/>
      <c r="L11" s="46"/>
      <c r="M11" s="48"/>
    </row>
    <row r="12" spans="1:106" ht="16.5" customHeight="1" thickBot="1" x14ac:dyDescent="0.55000000000000004">
      <c r="A12" s="12"/>
      <c r="B12" s="174"/>
      <c r="C12" s="49">
        <v>7303</v>
      </c>
      <c r="D12" s="49" t="s">
        <v>320</v>
      </c>
      <c r="E12" s="132" t="s">
        <v>383</v>
      </c>
      <c r="F12" s="132"/>
      <c r="G12" s="202"/>
      <c r="H12" s="132" t="s">
        <v>222</v>
      </c>
      <c r="I12" s="128" t="s">
        <v>102</v>
      </c>
      <c r="J12" s="128"/>
      <c r="K12" s="132" t="s">
        <v>195</v>
      </c>
      <c r="L12" s="49"/>
      <c r="M12" s="51"/>
    </row>
    <row r="13" spans="1:106" ht="16.5" customHeight="1" x14ac:dyDescent="0.5">
      <c r="A13" s="19"/>
      <c r="B13" s="174"/>
      <c r="C13" s="140" t="s">
        <v>156</v>
      </c>
      <c r="D13" s="140" t="s">
        <v>81</v>
      </c>
      <c r="E13" s="123"/>
      <c r="F13" s="45" t="s">
        <v>437</v>
      </c>
      <c r="G13" s="203"/>
      <c r="H13" s="182" t="s">
        <v>76</v>
      </c>
      <c r="I13" s="183"/>
      <c r="J13" s="52" t="s">
        <v>155</v>
      </c>
      <c r="K13" s="52" t="s">
        <v>78</v>
      </c>
      <c r="L13" s="45" t="s">
        <v>413</v>
      </c>
      <c r="M13" s="56"/>
    </row>
    <row r="14" spans="1:106" ht="16.5" customHeight="1" x14ac:dyDescent="0.5">
      <c r="A14" s="1" t="s">
        <v>17</v>
      </c>
      <c r="B14" s="174"/>
      <c r="C14" s="130"/>
      <c r="D14" s="126"/>
      <c r="E14" s="130"/>
      <c r="F14" s="46"/>
      <c r="G14" s="203"/>
      <c r="H14" s="180" t="s">
        <v>498</v>
      </c>
      <c r="I14" s="181"/>
      <c r="J14" s="47"/>
      <c r="K14" s="46"/>
      <c r="L14" s="46"/>
      <c r="M14" s="57"/>
    </row>
    <row r="15" spans="1:106" ht="16.5" customHeight="1" thickBot="1" x14ac:dyDescent="0.55000000000000004">
      <c r="A15" s="12"/>
      <c r="B15" s="174"/>
      <c r="C15" s="132">
        <v>7303</v>
      </c>
      <c r="D15" s="130"/>
      <c r="E15" s="126"/>
      <c r="F15" s="49" t="s">
        <v>292</v>
      </c>
      <c r="G15" s="203"/>
      <c r="H15" s="53" t="s">
        <v>180</v>
      </c>
      <c r="I15" s="54" t="s">
        <v>157</v>
      </c>
      <c r="J15" s="49">
        <v>7309</v>
      </c>
      <c r="K15" s="47"/>
      <c r="L15" s="49" t="s">
        <v>220</v>
      </c>
      <c r="M15" s="58"/>
    </row>
    <row r="16" spans="1:106" ht="16.5" customHeight="1" x14ac:dyDescent="0.5">
      <c r="A16" s="19"/>
      <c r="B16" s="174"/>
      <c r="C16" s="52" t="s">
        <v>298</v>
      </c>
      <c r="D16" s="52" t="s">
        <v>149</v>
      </c>
      <c r="E16" s="45" t="s">
        <v>78</v>
      </c>
      <c r="F16" s="45" t="s">
        <v>432</v>
      </c>
      <c r="G16" s="202"/>
      <c r="H16" s="45"/>
      <c r="I16" s="52"/>
      <c r="J16" s="52"/>
      <c r="K16" s="152" t="s">
        <v>410</v>
      </c>
      <c r="L16" s="50"/>
      <c r="M16" s="56"/>
    </row>
    <row r="17" spans="1:106" ht="16.5" customHeight="1" x14ac:dyDescent="0.5">
      <c r="A17" s="1" t="s">
        <v>18</v>
      </c>
      <c r="B17" s="174"/>
      <c r="C17" s="47" t="s">
        <v>497</v>
      </c>
      <c r="D17" s="47"/>
      <c r="E17" s="47"/>
      <c r="F17" s="46"/>
      <c r="G17" s="202"/>
      <c r="H17" s="46"/>
      <c r="I17" s="47"/>
      <c r="J17" s="47"/>
      <c r="K17" s="46"/>
      <c r="L17" s="48"/>
      <c r="M17" s="57"/>
    </row>
    <row r="18" spans="1:106" ht="16.5" customHeight="1" x14ac:dyDescent="0.5">
      <c r="A18" s="12"/>
      <c r="B18" s="174"/>
      <c r="C18" s="49" t="s">
        <v>278</v>
      </c>
      <c r="D18" s="49">
        <v>7415</v>
      </c>
      <c r="E18" s="46"/>
      <c r="F18" s="49" t="s">
        <v>278</v>
      </c>
      <c r="G18" s="202"/>
      <c r="H18" s="47"/>
      <c r="I18" s="49"/>
      <c r="J18" s="49"/>
      <c r="K18" s="75"/>
      <c r="L18" s="51"/>
      <c r="M18" s="58"/>
    </row>
    <row r="19" spans="1:106" ht="16.5" customHeight="1" x14ac:dyDescent="0.5">
      <c r="A19" s="19"/>
      <c r="B19" s="174"/>
      <c r="C19" s="52" t="s">
        <v>302</v>
      </c>
      <c r="D19" s="45" t="s">
        <v>417</v>
      </c>
      <c r="E19" s="52" t="s">
        <v>260</v>
      </c>
      <c r="F19" s="45" t="s">
        <v>421</v>
      </c>
      <c r="G19" s="202"/>
      <c r="H19" s="140" t="s">
        <v>103</v>
      </c>
      <c r="I19" s="140" t="s">
        <v>78</v>
      </c>
      <c r="J19" s="123" t="s">
        <v>418</v>
      </c>
      <c r="K19" s="45"/>
      <c r="L19" s="45"/>
      <c r="M19" s="50"/>
    </row>
    <row r="20" spans="1:106" ht="16.5" customHeight="1" x14ac:dyDescent="0.5">
      <c r="A20" s="1" t="s">
        <v>19</v>
      </c>
      <c r="B20" s="174"/>
      <c r="C20" s="47"/>
      <c r="D20" s="46"/>
      <c r="E20" s="47"/>
      <c r="F20" s="46"/>
      <c r="G20" s="202"/>
      <c r="H20" s="130"/>
      <c r="I20" s="126"/>
      <c r="J20" s="126"/>
      <c r="K20" s="46"/>
      <c r="L20" s="46"/>
      <c r="M20" s="48"/>
    </row>
    <row r="21" spans="1:106" ht="16.5" customHeight="1" x14ac:dyDescent="0.5">
      <c r="A21" s="12"/>
      <c r="B21" s="175"/>
      <c r="C21" s="49">
        <v>7303</v>
      </c>
      <c r="D21" s="49" t="s">
        <v>320</v>
      </c>
      <c r="E21" s="49">
        <v>7303</v>
      </c>
      <c r="F21" s="49" t="s">
        <v>303</v>
      </c>
      <c r="G21" s="204"/>
      <c r="H21" s="132">
        <v>7403</v>
      </c>
      <c r="I21" s="130"/>
      <c r="J21" s="132" t="s">
        <v>219</v>
      </c>
      <c r="K21" s="49"/>
      <c r="L21" s="49"/>
      <c r="M21" s="51"/>
    </row>
    <row r="22" spans="1:106" s="22" customFormat="1" ht="24.75" customHeight="1" x14ac:dyDescent="0.5">
      <c r="A22" s="167" t="s">
        <v>323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182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.95" customHeight="1" x14ac:dyDescent="0.5">
      <c r="A24" s="23"/>
      <c r="B24" s="24" t="s">
        <v>33</v>
      </c>
      <c r="C24" s="6"/>
      <c r="D24" s="24" t="s">
        <v>57</v>
      </c>
      <c r="E24" s="6"/>
      <c r="F24" s="25">
        <v>10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3.4285714285714284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9"/>
      <c r="B25" s="6"/>
      <c r="C25" s="6"/>
      <c r="D25" s="24" t="s">
        <v>58</v>
      </c>
      <c r="E25" s="6"/>
      <c r="F25" s="30">
        <v>25</v>
      </c>
      <c r="G25" s="24" t="s">
        <v>34</v>
      </c>
      <c r="H25" s="6"/>
      <c r="I25" s="6"/>
      <c r="J25" s="24" t="s">
        <v>58</v>
      </c>
      <c r="K25" s="6"/>
      <c r="L25" s="31">
        <f>F25*12/F26</f>
        <v>8.5714285714285712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9"/>
      <c r="B26" s="6"/>
      <c r="C26" s="6"/>
      <c r="D26" s="24" t="s">
        <v>20</v>
      </c>
      <c r="E26" s="6"/>
      <c r="F26" s="32">
        <v>35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A1:M1"/>
    <mergeCell ref="A2:M2"/>
    <mergeCell ref="D3:E3"/>
    <mergeCell ref="K3:M3"/>
    <mergeCell ref="A23:M23"/>
    <mergeCell ref="B7:B21"/>
    <mergeCell ref="G7:G21"/>
    <mergeCell ref="A22:M22"/>
    <mergeCell ref="H13:I13"/>
    <mergeCell ref="H14:I14"/>
  </mergeCells>
  <phoneticPr fontId="1" type="noConversion"/>
  <pageMargins left="2" right="0.25" top="0.9" bottom="0.3" header="0.2" footer="0.2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63"/>
  <sheetViews>
    <sheetView view="pageBreakPreview" zoomScaleSheetLayoutView="100" workbookViewId="0">
      <selection activeCell="U37" sqref="U37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4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4" s="2" customFormat="1" ht="21.95" customHeight="1" x14ac:dyDescent="0.5">
      <c r="A2" s="170" t="s">
        <v>223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4" s="6" customFormat="1" ht="21.95" customHeight="1" x14ac:dyDescent="0.5">
      <c r="A3" s="3"/>
      <c r="B3" s="86"/>
      <c r="C3" s="4" t="s">
        <v>1</v>
      </c>
      <c r="D3" s="163" t="s">
        <v>61</v>
      </c>
      <c r="E3" s="163"/>
      <c r="F3" s="85" t="s">
        <v>2</v>
      </c>
      <c r="G3" s="86" t="s">
        <v>28</v>
      </c>
      <c r="H3" s="5"/>
      <c r="I3" s="4"/>
      <c r="J3" s="4" t="s">
        <v>3</v>
      </c>
      <c r="K3" s="164" t="s">
        <v>316</v>
      </c>
      <c r="L3" s="164"/>
      <c r="M3" s="185"/>
    </row>
    <row r="4" spans="1:104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</row>
    <row r="5" spans="1:104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</row>
    <row r="6" spans="1:104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</row>
    <row r="7" spans="1:104" ht="16.5" customHeight="1" x14ac:dyDescent="0.5">
      <c r="A7" s="20"/>
      <c r="B7" s="173" t="s">
        <v>74</v>
      </c>
      <c r="C7" s="52" t="s">
        <v>266</v>
      </c>
      <c r="D7" s="52" t="s">
        <v>125</v>
      </c>
      <c r="E7" s="45" t="s">
        <v>78</v>
      </c>
      <c r="F7" s="45" t="s">
        <v>425</v>
      </c>
      <c r="G7" s="201" t="s">
        <v>75</v>
      </c>
      <c r="H7" s="52" t="s">
        <v>266</v>
      </c>
      <c r="I7" s="140" t="s">
        <v>125</v>
      </c>
      <c r="J7" s="123" t="s">
        <v>78</v>
      </c>
      <c r="K7" s="123" t="s">
        <v>418</v>
      </c>
      <c r="L7" s="45"/>
      <c r="M7" s="50"/>
    </row>
    <row r="8" spans="1:104" ht="16.5" customHeight="1" x14ac:dyDescent="0.5">
      <c r="A8" s="1" t="s">
        <v>15</v>
      </c>
      <c r="B8" s="174"/>
      <c r="C8" s="47" t="s">
        <v>499</v>
      </c>
      <c r="D8" s="47"/>
      <c r="E8" s="47"/>
      <c r="F8" s="46"/>
      <c r="G8" s="202"/>
      <c r="H8" s="47" t="s">
        <v>504</v>
      </c>
      <c r="I8" s="130"/>
      <c r="J8" s="130"/>
      <c r="K8" s="126"/>
      <c r="L8" s="46"/>
      <c r="M8" s="48"/>
    </row>
    <row r="9" spans="1:104" ht="16.5" customHeight="1" x14ac:dyDescent="0.5">
      <c r="A9" s="12"/>
      <c r="B9" s="174"/>
      <c r="C9" s="49" t="s">
        <v>277</v>
      </c>
      <c r="D9" s="49">
        <v>842</v>
      </c>
      <c r="E9" s="46"/>
      <c r="F9" s="49" t="s">
        <v>277</v>
      </c>
      <c r="G9" s="202"/>
      <c r="H9" s="49" t="s">
        <v>276</v>
      </c>
      <c r="I9" s="132">
        <v>7405</v>
      </c>
      <c r="J9" s="126"/>
      <c r="K9" s="132" t="s">
        <v>276</v>
      </c>
      <c r="L9" s="49"/>
      <c r="M9" s="51"/>
    </row>
    <row r="10" spans="1:104" ht="16.5" customHeight="1" x14ac:dyDescent="0.5">
      <c r="A10" s="19"/>
      <c r="B10" s="174"/>
      <c r="C10" s="52" t="s">
        <v>281</v>
      </c>
      <c r="D10" s="52" t="s">
        <v>136</v>
      </c>
      <c r="E10" s="45" t="s">
        <v>78</v>
      </c>
      <c r="F10" s="45" t="s">
        <v>431</v>
      </c>
      <c r="G10" s="202"/>
      <c r="H10" s="56"/>
      <c r="I10" s="59"/>
      <c r="J10" s="56"/>
      <c r="K10" s="152" t="s">
        <v>410</v>
      </c>
      <c r="L10" s="50"/>
      <c r="M10" s="50"/>
    </row>
    <row r="11" spans="1:104" ht="16.5" customHeight="1" x14ac:dyDescent="0.5">
      <c r="A11" s="1" t="s">
        <v>16</v>
      </c>
      <c r="B11" s="174"/>
      <c r="C11" s="47" t="s">
        <v>500</v>
      </c>
      <c r="D11" s="47"/>
      <c r="E11" s="47"/>
      <c r="F11" s="46"/>
      <c r="G11" s="202"/>
      <c r="H11" s="57"/>
      <c r="I11" s="57"/>
      <c r="J11" s="57"/>
      <c r="K11" s="46"/>
      <c r="L11" s="48"/>
      <c r="M11" s="48"/>
    </row>
    <row r="12" spans="1:104" ht="16.5" customHeight="1" thickBot="1" x14ac:dyDescent="0.55000000000000004">
      <c r="A12" s="12"/>
      <c r="B12" s="174"/>
      <c r="C12" s="49" t="s">
        <v>311</v>
      </c>
      <c r="D12" s="49">
        <v>7309</v>
      </c>
      <c r="E12" s="46"/>
      <c r="F12" s="49" t="s">
        <v>311</v>
      </c>
      <c r="G12" s="202"/>
      <c r="H12" s="49"/>
      <c r="I12" s="49"/>
      <c r="J12" s="58"/>
      <c r="K12" s="75"/>
      <c r="L12" s="51"/>
      <c r="M12" s="51"/>
    </row>
    <row r="13" spans="1:104" ht="16.5" customHeight="1" x14ac:dyDescent="0.5">
      <c r="A13" s="19"/>
      <c r="B13" s="174"/>
      <c r="C13" s="52" t="s">
        <v>266</v>
      </c>
      <c r="D13" s="52" t="s">
        <v>125</v>
      </c>
      <c r="E13" s="45" t="s">
        <v>78</v>
      </c>
      <c r="F13" s="45" t="s">
        <v>433</v>
      </c>
      <c r="G13" s="203"/>
      <c r="H13" s="205" t="s">
        <v>76</v>
      </c>
      <c r="I13" s="206"/>
      <c r="J13" s="73"/>
      <c r="K13" s="52"/>
      <c r="L13" s="45"/>
      <c r="M13" s="45"/>
    </row>
    <row r="14" spans="1:104" ht="16.5" customHeight="1" x14ac:dyDescent="0.5">
      <c r="A14" s="1" t="s">
        <v>17</v>
      </c>
      <c r="B14" s="174"/>
      <c r="C14" s="47" t="s">
        <v>481</v>
      </c>
      <c r="D14" s="47"/>
      <c r="E14" s="47"/>
      <c r="F14" s="46"/>
      <c r="G14" s="203"/>
      <c r="H14" s="180" t="s">
        <v>503</v>
      </c>
      <c r="I14" s="181"/>
      <c r="J14" s="47"/>
      <c r="K14" s="74"/>
      <c r="L14" s="47"/>
      <c r="M14" s="46"/>
    </row>
    <row r="15" spans="1:104" ht="16.5" customHeight="1" thickBot="1" x14ac:dyDescent="0.55000000000000004">
      <c r="A15" s="12"/>
      <c r="B15" s="174"/>
      <c r="C15" s="49" t="s">
        <v>312</v>
      </c>
      <c r="D15" s="49" t="s">
        <v>158</v>
      </c>
      <c r="E15" s="46"/>
      <c r="F15" s="49" t="s">
        <v>312</v>
      </c>
      <c r="G15" s="203"/>
      <c r="H15" s="53" t="s">
        <v>180</v>
      </c>
      <c r="I15" s="54" t="s">
        <v>340</v>
      </c>
      <c r="J15" s="79"/>
      <c r="K15" s="76"/>
      <c r="L15" s="46"/>
      <c r="M15" s="49"/>
    </row>
    <row r="16" spans="1:104" ht="16.5" customHeight="1" x14ac:dyDescent="0.5">
      <c r="A16" s="19"/>
      <c r="B16" s="174"/>
      <c r="C16" s="52" t="s">
        <v>272</v>
      </c>
      <c r="D16" s="52" t="s">
        <v>128</v>
      </c>
      <c r="E16" s="45" t="s">
        <v>78</v>
      </c>
      <c r="F16" s="45" t="s">
        <v>425</v>
      </c>
      <c r="G16" s="202"/>
      <c r="H16" s="52" t="s">
        <v>317</v>
      </c>
      <c r="I16" s="140" t="s">
        <v>125</v>
      </c>
      <c r="J16" s="123" t="s">
        <v>78</v>
      </c>
      <c r="K16" s="123" t="s">
        <v>420</v>
      </c>
      <c r="L16" s="56"/>
      <c r="M16" s="56"/>
    </row>
    <row r="17" spans="1:104" ht="16.5" customHeight="1" x14ac:dyDescent="0.5">
      <c r="A17" s="1" t="s">
        <v>18</v>
      </c>
      <c r="B17" s="174"/>
      <c r="C17" s="47" t="s">
        <v>487</v>
      </c>
      <c r="D17" s="47"/>
      <c r="E17" s="47"/>
      <c r="F17" s="46"/>
      <c r="G17" s="202"/>
      <c r="H17" s="47" t="s">
        <v>502</v>
      </c>
      <c r="I17" s="130"/>
      <c r="J17" s="130"/>
      <c r="K17" s="126"/>
      <c r="L17" s="57"/>
      <c r="M17" s="57"/>
    </row>
    <row r="18" spans="1:104" ht="16.5" customHeight="1" x14ac:dyDescent="0.5">
      <c r="A18" s="12"/>
      <c r="B18" s="174"/>
      <c r="C18" s="49" t="s">
        <v>313</v>
      </c>
      <c r="D18" s="49">
        <v>7309</v>
      </c>
      <c r="E18" s="46"/>
      <c r="F18" s="49" t="s">
        <v>313</v>
      </c>
      <c r="G18" s="202"/>
      <c r="H18" s="49" t="s">
        <v>315</v>
      </c>
      <c r="I18" s="132">
        <v>7309</v>
      </c>
      <c r="J18" s="126"/>
      <c r="K18" s="132" t="s">
        <v>315</v>
      </c>
      <c r="L18" s="58"/>
      <c r="M18" s="58"/>
    </row>
    <row r="19" spans="1:104" ht="16.5" customHeight="1" x14ac:dyDescent="0.5">
      <c r="A19" s="19"/>
      <c r="B19" s="174"/>
      <c r="C19" s="52" t="s">
        <v>266</v>
      </c>
      <c r="D19" s="140" t="s">
        <v>125</v>
      </c>
      <c r="E19" s="123" t="s">
        <v>78</v>
      </c>
      <c r="F19" s="123" t="s">
        <v>420</v>
      </c>
      <c r="G19" s="202"/>
      <c r="H19" s="52" t="s">
        <v>272</v>
      </c>
      <c r="I19" s="140" t="s">
        <v>128</v>
      </c>
      <c r="J19" s="123" t="s">
        <v>78</v>
      </c>
      <c r="K19" s="123" t="s">
        <v>420</v>
      </c>
      <c r="L19" s="45"/>
      <c r="M19" s="50"/>
    </row>
    <row r="20" spans="1:104" ht="16.5" customHeight="1" x14ac:dyDescent="0.5">
      <c r="A20" s="1" t="s">
        <v>19</v>
      </c>
      <c r="B20" s="174"/>
      <c r="C20" s="47" t="s">
        <v>501</v>
      </c>
      <c r="D20" s="130"/>
      <c r="E20" s="130"/>
      <c r="F20" s="126"/>
      <c r="G20" s="202"/>
      <c r="H20" s="47" t="s">
        <v>456</v>
      </c>
      <c r="I20" s="130"/>
      <c r="J20" s="130"/>
      <c r="K20" s="126"/>
      <c r="L20" s="46"/>
      <c r="M20" s="48"/>
    </row>
    <row r="21" spans="1:104" ht="16.5" customHeight="1" x14ac:dyDescent="0.5">
      <c r="A21" s="12"/>
      <c r="B21" s="175"/>
      <c r="C21" s="49" t="s">
        <v>314</v>
      </c>
      <c r="D21" s="132">
        <v>7405</v>
      </c>
      <c r="E21" s="126"/>
      <c r="F21" s="132" t="s">
        <v>314</v>
      </c>
      <c r="G21" s="204"/>
      <c r="H21" s="49" t="s">
        <v>314</v>
      </c>
      <c r="I21" s="132">
        <v>7406</v>
      </c>
      <c r="J21" s="126"/>
      <c r="K21" s="132" t="s">
        <v>314</v>
      </c>
      <c r="L21" s="49"/>
      <c r="M21" s="51"/>
    </row>
    <row r="22" spans="1:104" s="22" customFormat="1" ht="24.75" customHeight="1" x14ac:dyDescent="0.5">
      <c r="A22" s="167" t="s">
        <v>62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4" s="22" customFormat="1" ht="23.25" customHeight="1" x14ac:dyDescent="0.5">
      <c r="A23" s="170" t="s">
        <v>177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4" ht="18" customHeight="1" x14ac:dyDescent="0.5">
      <c r="A24" s="23"/>
      <c r="B24" s="24" t="s">
        <v>33</v>
      </c>
      <c r="C24" s="6"/>
      <c r="D24" s="24" t="s">
        <v>57</v>
      </c>
      <c r="E24" s="6"/>
      <c r="F24" s="25">
        <v>34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v>12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</row>
    <row r="25" spans="1:104" ht="18" customHeight="1" x14ac:dyDescent="0.5">
      <c r="A25" s="29"/>
      <c r="B25" s="6"/>
      <c r="C25" s="6"/>
      <c r="D25" s="24" t="s">
        <v>58</v>
      </c>
      <c r="E25" s="6"/>
      <c r="F25" s="30">
        <v>0</v>
      </c>
      <c r="G25" s="24" t="s">
        <v>34</v>
      </c>
      <c r="H25" s="6"/>
      <c r="I25" s="6"/>
      <c r="J25" s="24" t="s">
        <v>58</v>
      </c>
      <c r="K25" s="6"/>
      <c r="L25" s="31">
        <v>0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</row>
    <row r="26" spans="1:104" ht="18" customHeight="1" thickBot="1" x14ac:dyDescent="0.55000000000000004">
      <c r="A26" s="29"/>
      <c r="B26" s="6"/>
      <c r="C26" s="6"/>
      <c r="D26" s="24" t="s">
        <v>20</v>
      </c>
      <c r="E26" s="6"/>
      <c r="F26" s="32">
        <f>F24+F25</f>
        <v>34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</row>
    <row r="27" spans="1:104" ht="18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</row>
    <row r="28" spans="1:104" ht="15" customHeight="1" x14ac:dyDescent="0.5">
      <c r="A28" s="38"/>
      <c r="B28" s="4"/>
      <c r="C28" s="43" t="s">
        <v>53</v>
      </c>
      <c r="D28" s="4"/>
      <c r="E28" s="5"/>
      <c r="F28" s="34"/>
      <c r="G28" s="4"/>
      <c r="H28" s="5"/>
      <c r="I28" s="5"/>
      <c r="J28" s="4"/>
      <c r="K28" s="5"/>
      <c r="L28" s="34"/>
      <c r="M28" s="39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</row>
    <row r="29" spans="1:104" ht="18" customHeight="1" x14ac:dyDescent="0.5">
      <c r="A29" s="24"/>
      <c r="B29" s="24"/>
      <c r="C29" s="6"/>
      <c r="D29" s="24"/>
      <c r="E29" s="6"/>
      <c r="F29" s="35"/>
      <c r="G29" s="24"/>
      <c r="H29" s="24"/>
      <c r="I29" s="26"/>
      <c r="J29" s="24"/>
      <c r="K29" s="6"/>
      <c r="L29" s="36"/>
      <c r="M29" s="24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</row>
    <row r="30" spans="1:104" ht="18" customHeight="1" x14ac:dyDescent="0.5">
      <c r="A30" s="6"/>
      <c r="B30" s="6"/>
      <c r="C30" s="6"/>
      <c r="D30" s="24"/>
      <c r="E30" s="6"/>
      <c r="F30" s="35"/>
      <c r="G30" s="24"/>
      <c r="H30" s="6"/>
      <c r="I30" s="6"/>
      <c r="J30" s="24"/>
      <c r="K30" s="6"/>
      <c r="L30" s="36"/>
      <c r="M30" s="24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</row>
    <row r="31" spans="1:104" ht="18" customHeight="1" x14ac:dyDescent="0.5">
      <c r="A31" s="6"/>
      <c r="B31" s="6"/>
      <c r="C31" s="6"/>
      <c r="D31" s="24"/>
      <c r="E31" s="6"/>
      <c r="F31" s="37"/>
      <c r="G31" s="24"/>
      <c r="H31" s="6"/>
      <c r="I31" s="6"/>
      <c r="J31" s="24"/>
      <c r="K31" s="6"/>
      <c r="L31" s="37"/>
      <c r="M31" s="24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</row>
    <row r="32" spans="1:104" ht="18.95" customHeight="1" x14ac:dyDescent="0.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</row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  <row r="60" s="10" customFormat="1" ht="18.95" customHeight="1" x14ac:dyDescent="0.5"/>
    <row r="61" s="10" customFormat="1" ht="18.95" customHeight="1" x14ac:dyDescent="0.5"/>
    <row r="62" s="10" customFormat="1" ht="18.95" customHeight="1" x14ac:dyDescent="0.5"/>
    <row r="63" s="10" customFormat="1" ht="18.95" customHeight="1" x14ac:dyDescent="0.5"/>
  </sheetData>
  <mergeCells count="10">
    <mergeCell ref="A23:M23"/>
    <mergeCell ref="A1:M1"/>
    <mergeCell ref="A2:M2"/>
    <mergeCell ref="D3:E3"/>
    <mergeCell ref="K3:M3"/>
    <mergeCell ref="B7:B21"/>
    <mergeCell ref="G7:G21"/>
    <mergeCell ref="A22:M22"/>
    <mergeCell ref="H14:I14"/>
    <mergeCell ref="H13:I13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63"/>
  <sheetViews>
    <sheetView view="pageBreakPreview" topLeftCell="A3" zoomScaleSheetLayoutView="100" workbookViewId="0">
      <selection activeCell="S22" sqref="S22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4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4" s="2" customFormat="1" ht="21.95" customHeight="1" x14ac:dyDescent="0.5">
      <c r="A2" s="170" t="s">
        <v>318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4" s="6" customFormat="1" ht="21.95" customHeight="1" x14ac:dyDescent="0.5">
      <c r="A3" s="3"/>
      <c r="B3" s="99"/>
      <c r="C3" s="4" t="s">
        <v>1</v>
      </c>
      <c r="D3" s="163" t="s">
        <v>61</v>
      </c>
      <c r="E3" s="163"/>
      <c r="F3" s="98" t="s">
        <v>2</v>
      </c>
      <c r="G3" s="99" t="s">
        <v>28</v>
      </c>
      <c r="H3" s="5"/>
      <c r="I3" s="4"/>
      <c r="J3" s="4" t="s">
        <v>3</v>
      </c>
      <c r="K3" s="164" t="s">
        <v>316</v>
      </c>
      <c r="L3" s="164"/>
      <c r="M3" s="185"/>
    </row>
    <row r="4" spans="1:104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</row>
    <row r="5" spans="1:104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</row>
    <row r="6" spans="1:104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</row>
    <row r="7" spans="1:104" ht="16.5" customHeight="1" x14ac:dyDescent="0.5">
      <c r="A7" s="20"/>
      <c r="B7" s="173" t="s">
        <v>74</v>
      </c>
      <c r="C7" s="52" t="s">
        <v>266</v>
      </c>
      <c r="D7" s="52" t="s">
        <v>125</v>
      </c>
      <c r="E7" s="45" t="s">
        <v>78</v>
      </c>
      <c r="F7" s="45" t="s">
        <v>425</v>
      </c>
      <c r="G7" s="201" t="s">
        <v>75</v>
      </c>
      <c r="H7" s="52" t="s">
        <v>266</v>
      </c>
      <c r="I7" s="140" t="s">
        <v>125</v>
      </c>
      <c r="J7" s="123" t="s">
        <v>78</v>
      </c>
      <c r="K7" s="123" t="s">
        <v>418</v>
      </c>
      <c r="L7" s="45"/>
      <c r="M7" s="50"/>
    </row>
    <row r="8" spans="1:104" ht="16.5" customHeight="1" x14ac:dyDescent="0.5">
      <c r="A8" s="1" t="s">
        <v>15</v>
      </c>
      <c r="B8" s="174"/>
      <c r="C8" s="47" t="s">
        <v>499</v>
      </c>
      <c r="D8" s="47"/>
      <c r="E8" s="47"/>
      <c r="F8" s="46"/>
      <c r="G8" s="202"/>
      <c r="H8" s="47" t="s">
        <v>504</v>
      </c>
      <c r="I8" s="130"/>
      <c r="J8" s="130"/>
      <c r="K8" s="126"/>
      <c r="L8" s="46"/>
      <c r="M8" s="48"/>
    </row>
    <row r="9" spans="1:104" ht="16.5" customHeight="1" x14ac:dyDescent="0.5">
      <c r="A9" s="12"/>
      <c r="B9" s="174"/>
      <c r="C9" s="49" t="s">
        <v>277</v>
      </c>
      <c r="D9" s="49">
        <v>842</v>
      </c>
      <c r="E9" s="46"/>
      <c r="F9" s="49" t="s">
        <v>277</v>
      </c>
      <c r="G9" s="202"/>
      <c r="H9" s="49" t="s">
        <v>276</v>
      </c>
      <c r="I9" s="132">
        <v>7405</v>
      </c>
      <c r="J9" s="126"/>
      <c r="K9" s="132" t="s">
        <v>276</v>
      </c>
      <c r="L9" s="49"/>
      <c r="M9" s="51"/>
    </row>
    <row r="10" spans="1:104" ht="16.5" customHeight="1" x14ac:dyDescent="0.5">
      <c r="A10" s="19"/>
      <c r="B10" s="174"/>
      <c r="C10" s="52" t="s">
        <v>281</v>
      </c>
      <c r="D10" s="52" t="s">
        <v>136</v>
      </c>
      <c r="E10" s="45" t="s">
        <v>78</v>
      </c>
      <c r="F10" s="45" t="s">
        <v>431</v>
      </c>
      <c r="G10" s="202"/>
      <c r="H10" s="56"/>
      <c r="I10" s="59"/>
      <c r="J10" s="56"/>
      <c r="K10" s="152" t="s">
        <v>410</v>
      </c>
      <c r="L10" s="50"/>
      <c r="M10" s="50"/>
    </row>
    <row r="11" spans="1:104" ht="16.5" customHeight="1" x14ac:dyDescent="0.5">
      <c r="A11" s="1" t="s">
        <v>16</v>
      </c>
      <c r="B11" s="174"/>
      <c r="C11" s="47" t="s">
        <v>500</v>
      </c>
      <c r="D11" s="47"/>
      <c r="E11" s="47"/>
      <c r="F11" s="46"/>
      <c r="G11" s="202"/>
      <c r="H11" s="57"/>
      <c r="I11" s="57"/>
      <c r="J11" s="57"/>
      <c r="K11" s="46"/>
      <c r="L11" s="48"/>
      <c r="M11" s="48"/>
    </row>
    <row r="12" spans="1:104" ht="16.5" customHeight="1" thickBot="1" x14ac:dyDescent="0.55000000000000004">
      <c r="A12" s="12"/>
      <c r="B12" s="174"/>
      <c r="C12" s="49" t="s">
        <v>311</v>
      </c>
      <c r="D12" s="49">
        <v>7309</v>
      </c>
      <c r="E12" s="46"/>
      <c r="F12" s="49" t="s">
        <v>311</v>
      </c>
      <c r="G12" s="202"/>
      <c r="H12" s="49"/>
      <c r="I12" s="49"/>
      <c r="J12" s="58"/>
      <c r="K12" s="75"/>
      <c r="L12" s="51"/>
      <c r="M12" s="51"/>
    </row>
    <row r="13" spans="1:104" ht="16.5" customHeight="1" x14ac:dyDescent="0.5">
      <c r="A13" s="19"/>
      <c r="B13" s="174"/>
      <c r="C13" s="52" t="s">
        <v>266</v>
      </c>
      <c r="D13" s="52" t="s">
        <v>125</v>
      </c>
      <c r="E13" s="45" t="s">
        <v>78</v>
      </c>
      <c r="F13" s="45" t="s">
        <v>433</v>
      </c>
      <c r="G13" s="203"/>
      <c r="H13" s="205" t="s">
        <v>76</v>
      </c>
      <c r="I13" s="206"/>
      <c r="J13" s="52" t="s">
        <v>141</v>
      </c>
      <c r="K13" s="52" t="s">
        <v>81</v>
      </c>
      <c r="L13" s="45"/>
      <c r="M13" s="45" t="s">
        <v>427</v>
      </c>
    </row>
    <row r="14" spans="1:104" ht="16.5" customHeight="1" x14ac:dyDescent="0.5">
      <c r="A14" s="1" t="s">
        <v>17</v>
      </c>
      <c r="B14" s="174"/>
      <c r="C14" s="47" t="s">
        <v>481</v>
      </c>
      <c r="D14" s="47"/>
      <c r="E14" s="47"/>
      <c r="F14" s="46"/>
      <c r="G14" s="203"/>
      <c r="H14" s="180" t="s">
        <v>503</v>
      </c>
      <c r="I14" s="181"/>
      <c r="J14" s="47"/>
      <c r="K14" s="74"/>
      <c r="L14" s="47"/>
      <c r="M14" s="46"/>
    </row>
    <row r="15" spans="1:104" ht="16.5" customHeight="1" thickBot="1" x14ac:dyDescent="0.55000000000000004">
      <c r="A15" s="12"/>
      <c r="B15" s="174"/>
      <c r="C15" s="49" t="s">
        <v>312</v>
      </c>
      <c r="D15" s="49" t="s">
        <v>158</v>
      </c>
      <c r="E15" s="46"/>
      <c r="F15" s="49" t="s">
        <v>312</v>
      </c>
      <c r="G15" s="203"/>
      <c r="H15" s="53" t="s">
        <v>180</v>
      </c>
      <c r="I15" s="54" t="s">
        <v>340</v>
      </c>
      <c r="J15" s="68">
        <v>7301</v>
      </c>
      <c r="K15" s="76"/>
      <c r="L15" s="46"/>
      <c r="M15" s="49" t="s">
        <v>319</v>
      </c>
    </row>
    <row r="16" spans="1:104" ht="16.5" customHeight="1" x14ac:dyDescent="0.5">
      <c r="A16" s="19"/>
      <c r="B16" s="174"/>
      <c r="C16" s="52" t="s">
        <v>272</v>
      </c>
      <c r="D16" s="52" t="s">
        <v>128</v>
      </c>
      <c r="E16" s="45" t="s">
        <v>78</v>
      </c>
      <c r="F16" s="45" t="s">
        <v>425</v>
      </c>
      <c r="G16" s="202"/>
      <c r="H16" s="52" t="s">
        <v>317</v>
      </c>
      <c r="I16" s="140" t="s">
        <v>125</v>
      </c>
      <c r="J16" s="123" t="s">
        <v>78</v>
      </c>
      <c r="K16" s="123" t="s">
        <v>420</v>
      </c>
      <c r="L16" s="56"/>
      <c r="M16" s="56"/>
    </row>
    <row r="17" spans="1:104" ht="16.5" customHeight="1" x14ac:dyDescent="0.5">
      <c r="A17" s="1" t="s">
        <v>18</v>
      </c>
      <c r="B17" s="174"/>
      <c r="C17" s="47" t="s">
        <v>487</v>
      </c>
      <c r="D17" s="47"/>
      <c r="E17" s="47"/>
      <c r="F17" s="46"/>
      <c r="G17" s="202"/>
      <c r="H17" s="47" t="s">
        <v>502</v>
      </c>
      <c r="I17" s="130"/>
      <c r="J17" s="130"/>
      <c r="K17" s="126"/>
      <c r="L17" s="57"/>
      <c r="M17" s="57"/>
    </row>
    <row r="18" spans="1:104" ht="16.5" customHeight="1" x14ac:dyDescent="0.5">
      <c r="A18" s="12"/>
      <c r="B18" s="174"/>
      <c r="C18" s="49" t="s">
        <v>313</v>
      </c>
      <c r="D18" s="49">
        <v>7309</v>
      </c>
      <c r="E18" s="46"/>
      <c r="F18" s="49" t="s">
        <v>313</v>
      </c>
      <c r="G18" s="202"/>
      <c r="H18" s="49" t="s">
        <v>315</v>
      </c>
      <c r="I18" s="132">
        <v>7309</v>
      </c>
      <c r="J18" s="126"/>
      <c r="K18" s="132" t="s">
        <v>315</v>
      </c>
      <c r="L18" s="58"/>
      <c r="M18" s="58"/>
    </row>
    <row r="19" spans="1:104" ht="16.5" customHeight="1" x14ac:dyDescent="0.5">
      <c r="A19" s="19"/>
      <c r="B19" s="174"/>
      <c r="C19" s="52" t="s">
        <v>266</v>
      </c>
      <c r="D19" s="140" t="s">
        <v>125</v>
      </c>
      <c r="E19" s="123" t="s">
        <v>78</v>
      </c>
      <c r="F19" s="123" t="s">
        <v>420</v>
      </c>
      <c r="G19" s="202"/>
      <c r="H19" s="52" t="s">
        <v>272</v>
      </c>
      <c r="I19" s="140" t="s">
        <v>128</v>
      </c>
      <c r="J19" s="123" t="s">
        <v>78</v>
      </c>
      <c r="K19" s="123" t="s">
        <v>420</v>
      </c>
      <c r="L19" s="45"/>
      <c r="M19" s="50"/>
    </row>
    <row r="20" spans="1:104" ht="16.5" customHeight="1" x14ac:dyDescent="0.5">
      <c r="A20" s="1" t="s">
        <v>19</v>
      </c>
      <c r="B20" s="174"/>
      <c r="C20" s="47" t="s">
        <v>501</v>
      </c>
      <c r="D20" s="130"/>
      <c r="E20" s="130"/>
      <c r="F20" s="126"/>
      <c r="G20" s="202"/>
      <c r="H20" s="47" t="s">
        <v>456</v>
      </c>
      <c r="I20" s="130"/>
      <c r="J20" s="130"/>
      <c r="K20" s="126"/>
      <c r="L20" s="46"/>
      <c r="M20" s="48"/>
    </row>
    <row r="21" spans="1:104" ht="16.5" customHeight="1" x14ac:dyDescent="0.5">
      <c r="A21" s="12"/>
      <c r="B21" s="175"/>
      <c r="C21" s="49" t="s">
        <v>314</v>
      </c>
      <c r="D21" s="132">
        <v>7405</v>
      </c>
      <c r="E21" s="126"/>
      <c r="F21" s="132" t="s">
        <v>314</v>
      </c>
      <c r="G21" s="204"/>
      <c r="H21" s="49" t="s">
        <v>314</v>
      </c>
      <c r="I21" s="132">
        <v>7406</v>
      </c>
      <c r="J21" s="126"/>
      <c r="K21" s="132" t="s">
        <v>314</v>
      </c>
      <c r="L21" s="49"/>
      <c r="M21" s="51"/>
    </row>
    <row r="22" spans="1:104" s="22" customFormat="1" ht="24.75" customHeight="1" x14ac:dyDescent="0.5">
      <c r="A22" s="167" t="s">
        <v>62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4" s="22" customFormat="1" ht="23.25" customHeight="1" x14ac:dyDescent="0.5">
      <c r="A23" s="170" t="s">
        <v>354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4" ht="18" customHeight="1" x14ac:dyDescent="0.5">
      <c r="A24" s="23"/>
      <c r="B24" s="24" t="s">
        <v>33</v>
      </c>
      <c r="C24" s="6"/>
      <c r="D24" s="24" t="s">
        <v>57</v>
      </c>
      <c r="E24" s="6"/>
      <c r="F24" s="25">
        <v>38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v>12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</row>
    <row r="25" spans="1:104" ht="18" customHeight="1" x14ac:dyDescent="0.5">
      <c r="A25" s="29"/>
      <c r="B25" s="6"/>
      <c r="C25" s="6"/>
      <c r="D25" s="24" t="s">
        <v>58</v>
      </c>
      <c r="E25" s="6"/>
      <c r="F25" s="30">
        <v>0</v>
      </c>
      <c r="G25" s="24" t="s">
        <v>34</v>
      </c>
      <c r="H25" s="6"/>
      <c r="I25" s="6"/>
      <c r="J25" s="24" t="s">
        <v>58</v>
      </c>
      <c r="K25" s="6"/>
      <c r="L25" s="31">
        <v>0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</row>
    <row r="26" spans="1:104" ht="18" customHeight="1" thickBot="1" x14ac:dyDescent="0.55000000000000004">
      <c r="A26" s="29"/>
      <c r="B26" s="6"/>
      <c r="C26" s="6"/>
      <c r="D26" s="24" t="s">
        <v>20</v>
      </c>
      <c r="E26" s="6"/>
      <c r="F26" s="32">
        <f>F24+F25</f>
        <v>38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</row>
    <row r="27" spans="1:104" ht="18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</row>
    <row r="28" spans="1:104" ht="15" customHeight="1" x14ac:dyDescent="0.5">
      <c r="A28" s="38"/>
      <c r="B28" s="4"/>
      <c r="C28" s="43" t="s">
        <v>53</v>
      </c>
      <c r="D28" s="4"/>
      <c r="E28" s="5"/>
      <c r="F28" s="34"/>
      <c r="G28" s="4"/>
      <c r="H28" s="5"/>
      <c r="I28" s="5"/>
      <c r="J28" s="4"/>
      <c r="K28" s="5"/>
      <c r="L28" s="34"/>
      <c r="M28" s="39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</row>
    <row r="29" spans="1:104" ht="18" customHeight="1" x14ac:dyDescent="0.5">
      <c r="A29" s="24"/>
      <c r="B29" s="24"/>
      <c r="C29" s="6"/>
      <c r="D29" s="24"/>
      <c r="E29" s="6"/>
      <c r="F29" s="35"/>
      <c r="G29" s="24"/>
      <c r="H29" s="24"/>
      <c r="I29" s="26"/>
      <c r="J29" s="24"/>
      <c r="K29" s="6"/>
      <c r="L29" s="36"/>
      <c r="M29" s="24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</row>
    <row r="30" spans="1:104" ht="18" customHeight="1" x14ac:dyDescent="0.5">
      <c r="A30" s="6"/>
      <c r="B30" s="6"/>
      <c r="C30" s="6"/>
      <c r="D30" s="24"/>
      <c r="E30" s="6"/>
      <c r="F30" s="35"/>
      <c r="G30" s="24"/>
      <c r="H30" s="6"/>
      <c r="I30" s="6"/>
      <c r="J30" s="24"/>
      <c r="K30" s="6"/>
      <c r="L30" s="36"/>
      <c r="M30" s="24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</row>
    <row r="31" spans="1:104" ht="18" customHeight="1" x14ac:dyDescent="0.5">
      <c r="A31" s="6"/>
      <c r="B31" s="6"/>
      <c r="C31" s="6"/>
      <c r="D31" s="24"/>
      <c r="E31" s="6"/>
      <c r="F31" s="37"/>
      <c r="G31" s="24"/>
      <c r="H31" s="6"/>
      <c r="I31" s="6"/>
      <c r="J31" s="24"/>
      <c r="K31" s="6"/>
      <c r="L31" s="37"/>
      <c r="M31" s="24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</row>
    <row r="32" spans="1:104" ht="18.95" customHeight="1" x14ac:dyDescent="0.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</row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  <row r="60" s="10" customFormat="1" ht="18.95" customHeight="1" x14ac:dyDescent="0.5"/>
    <row r="61" s="10" customFormat="1" ht="18.95" customHeight="1" x14ac:dyDescent="0.5"/>
    <row r="62" s="10" customFormat="1" ht="18.95" customHeight="1" x14ac:dyDescent="0.5"/>
    <row r="63" s="10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tabSelected="1" view="pageBreakPreview" zoomScale="110" zoomScaleSheetLayoutView="110" workbookViewId="0">
      <selection activeCell="V27" sqref="V27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86"/>
      <c r="C3" s="4" t="s">
        <v>1</v>
      </c>
      <c r="D3" s="163" t="s">
        <v>161</v>
      </c>
      <c r="E3" s="163"/>
      <c r="F3" s="85" t="s">
        <v>2</v>
      </c>
      <c r="G3" s="164" t="s">
        <v>162</v>
      </c>
      <c r="H3" s="164"/>
      <c r="I3" s="164"/>
      <c r="J3" s="4" t="s">
        <v>3</v>
      </c>
      <c r="K3" s="164" t="s">
        <v>334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80"/>
      <c r="B7" s="209" t="s">
        <v>74</v>
      </c>
      <c r="C7" s="52" t="s">
        <v>325</v>
      </c>
      <c r="D7" s="140" t="s">
        <v>163</v>
      </c>
      <c r="E7" s="123" t="s">
        <v>78</v>
      </c>
      <c r="F7" s="45" t="s">
        <v>429</v>
      </c>
      <c r="G7" s="201" t="s">
        <v>75</v>
      </c>
      <c r="H7" s="140" t="s">
        <v>153</v>
      </c>
      <c r="I7" s="140" t="s">
        <v>78</v>
      </c>
      <c r="J7" s="123" t="s">
        <v>418</v>
      </c>
      <c r="K7" s="45"/>
      <c r="L7" s="45"/>
      <c r="M7" s="50"/>
    </row>
    <row r="8" spans="1:106" ht="16.5" customHeight="1" x14ac:dyDescent="0.5">
      <c r="A8" s="1" t="s">
        <v>15</v>
      </c>
      <c r="B8" s="210"/>
      <c r="C8" s="47" t="s">
        <v>505</v>
      </c>
      <c r="D8" s="130"/>
      <c r="E8" s="130"/>
      <c r="F8" s="46"/>
      <c r="G8" s="202"/>
      <c r="H8" s="130"/>
      <c r="I8" s="126"/>
      <c r="J8" s="126"/>
      <c r="K8" s="46"/>
      <c r="L8" s="46"/>
      <c r="M8" s="48"/>
    </row>
    <row r="9" spans="1:106" ht="16.5" customHeight="1" x14ac:dyDescent="0.5">
      <c r="A9" s="12"/>
      <c r="B9" s="210"/>
      <c r="C9" s="49" t="s">
        <v>324</v>
      </c>
      <c r="D9" s="132">
        <v>7406</v>
      </c>
      <c r="E9" s="126"/>
      <c r="F9" s="49" t="s">
        <v>324</v>
      </c>
      <c r="G9" s="202"/>
      <c r="H9" s="132">
        <v>7406</v>
      </c>
      <c r="I9" s="130"/>
      <c r="J9" s="132" t="s">
        <v>306</v>
      </c>
      <c r="K9" s="49"/>
      <c r="L9" s="49"/>
      <c r="M9" s="51"/>
    </row>
    <row r="10" spans="1:106" ht="16.5" customHeight="1" x14ac:dyDescent="0.5">
      <c r="A10" s="19"/>
      <c r="B10" s="210"/>
      <c r="C10" s="52" t="s">
        <v>119</v>
      </c>
      <c r="D10" s="52" t="s">
        <v>78</v>
      </c>
      <c r="E10" s="45" t="s">
        <v>434</v>
      </c>
      <c r="F10" s="45"/>
      <c r="G10" s="202"/>
      <c r="H10" s="52" t="s">
        <v>299</v>
      </c>
      <c r="I10" s="45" t="s">
        <v>421</v>
      </c>
      <c r="J10" s="52" t="s">
        <v>119</v>
      </c>
      <c r="K10" s="52" t="s">
        <v>78</v>
      </c>
      <c r="L10" s="45" t="s">
        <v>432</v>
      </c>
      <c r="M10" s="50"/>
    </row>
    <row r="11" spans="1:106" ht="16.5" customHeight="1" x14ac:dyDescent="0.5">
      <c r="A11" s="1" t="s">
        <v>16</v>
      </c>
      <c r="B11" s="210"/>
      <c r="C11" s="47"/>
      <c r="D11" s="46"/>
      <c r="E11" s="46"/>
      <c r="F11" s="81"/>
      <c r="G11" s="202"/>
      <c r="H11" s="47"/>
      <c r="I11" s="46"/>
      <c r="J11" s="47"/>
      <c r="K11" s="46"/>
      <c r="L11" s="46"/>
      <c r="M11" s="48"/>
    </row>
    <row r="12" spans="1:106" ht="16.5" customHeight="1" thickBot="1" x14ac:dyDescent="0.55000000000000004">
      <c r="A12" s="12"/>
      <c r="B12" s="210"/>
      <c r="C12" s="49" t="s">
        <v>214</v>
      </c>
      <c r="D12" s="47"/>
      <c r="E12" s="49" t="s">
        <v>138</v>
      </c>
      <c r="F12" s="49"/>
      <c r="G12" s="202"/>
      <c r="H12" s="49">
        <v>7303</v>
      </c>
      <c r="I12" s="49" t="s">
        <v>303</v>
      </c>
      <c r="J12" s="49">
        <v>7406</v>
      </c>
      <c r="K12" s="47"/>
      <c r="L12" s="49" t="s">
        <v>280</v>
      </c>
      <c r="M12" s="51"/>
    </row>
    <row r="13" spans="1:106" ht="16.5" customHeight="1" x14ac:dyDescent="0.5">
      <c r="A13" s="19"/>
      <c r="B13" s="210"/>
      <c r="C13" s="52" t="s">
        <v>325</v>
      </c>
      <c r="D13" s="140" t="s">
        <v>163</v>
      </c>
      <c r="E13" s="123" t="s">
        <v>78</v>
      </c>
      <c r="F13" s="123" t="s">
        <v>429</v>
      </c>
      <c r="G13" s="203"/>
      <c r="H13" s="182" t="s">
        <v>76</v>
      </c>
      <c r="I13" s="183"/>
      <c r="J13" s="52" t="s">
        <v>327</v>
      </c>
      <c r="K13" s="45" t="s">
        <v>419</v>
      </c>
      <c r="L13" s="56"/>
      <c r="M13" s="56"/>
    </row>
    <row r="14" spans="1:106" ht="16.5" customHeight="1" x14ac:dyDescent="0.5">
      <c r="A14" s="1" t="s">
        <v>17</v>
      </c>
      <c r="B14" s="210"/>
      <c r="C14" s="47" t="s">
        <v>466</v>
      </c>
      <c r="D14" s="130"/>
      <c r="E14" s="130"/>
      <c r="F14" s="126"/>
      <c r="G14" s="203"/>
      <c r="H14" s="180" t="s">
        <v>506</v>
      </c>
      <c r="I14" s="181"/>
      <c r="J14" s="47"/>
      <c r="K14" s="74"/>
      <c r="L14" s="57"/>
      <c r="M14" s="57"/>
    </row>
    <row r="15" spans="1:106" ht="16.5" customHeight="1" thickBot="1" x14ac:dyDescent="0.55000000000000004">
      <c r="A15" s="12"/>
      <c r="B15" s="210"/>
      <c r="C15" s="49" t="s">
        <v>326</v>
      </c>
      <c r="D15" s="132">
        <v>7405</v>
      </c>
      <c r="E15" s="126"/>
      <c r="F15" s="132" t="s">
        <v>326</v>
      </c>
      <c r="G15" s="203"/>
      <c r="H15" s="53" t="s">
        <v>168</v>
      </c>
      <c r="I15" s="54" t="s">
        <v>331</v>
      </c>
      <c r="J15" s="49">
        <v>7406</v>
      </c>
      <c r="K15" s="49" t="s">
        <v>330</v>
      </c>
      <c r="L15" s="58"/>
      <c r="M15" s="58"/>
    </row>
    <row r="16" spans="1:106" ht="16.5" customHeight="1" x14ac:dyDescent="0.5">
      <c r="A16" s="19"/>
      <c r="B16" s="210"/>
      <c r="C16" s="52" t="s">
        <v>301</v>
      </c>
      <c r="D16" s="45" t="s">
        <v>425</v>
      </c>
      <c r="E16" s="123" t="s">
        <v>154</v>
      </c>
      <c r="F16" s="45" t="s">
        <v>78</v>
      </c>
      <c r="G16" s="202"/>
      <c r="H16" s="52" t="s">
        <v>425</v>
      </c>
      <c r="I16" s="52"/>
      <c r="J16" s="45"/>
      <c r="K16" s="152" t="s">
        <v>410</v>
      </c>
      <c r="L16" s="50"/>
      <c r="M16" s="56"/>
    </row>
    <row r="17" spans="1:106" ht="16.5" customHeight="1" x14ac:dyDescent="0.5">
      <c r="A17" s="1" t="s">
        <v>18</v>
      </c>
      <c r="B17" s="210"/>
      <c r="C17" s="47"/>
      <c r="D17" s="46"/>
      <c r="E17" s="126"/>
      <c r="F17" s="48"/>
      <c r="G17" s="202"/>
      <c r="H17" s="47"/>
      <c r="I17" s="74"/>
      <c r="J17" s="74"/>
      <c r="K17" s="46"/>
      <c r="L17" s="48"/>
      <c r="M17" s="57"/>
    </row>
    <row r="18" spans="1:106" ht="16.5" customHeight="1" x14ac:dyDescent="0.5">
      <c r="A18" s="12"/>
      <c r="B18" s="210"/>
      <c r="C18" s="49" t="s">
        <v>158</v>
      </c>
      <c r="D18" s="49" t="s">
        <v>309</v>
      </c>
      <c r="E18" s="132" t="s">
        <v>332</v>
      </c>
      <c r="F18" s="51"/>
      <c r="G18" s="202"/>
      <c r="H18" s="49" t="s">
        <v>309</v>
      </c>
      <c r="I18" s="47"/>
      <c r="J18" s="49"/>
      <c r="K18" s="75"/>
      <c r="L18" s="51"/>
      <c r="M18" s="58"/>
    </row>
    <row r="19" spans="1:106" ht="16.5" customHeight="1" x14ac:dyDescent="0.5">
      <c r="A19" s="19"/>
      <c r="B19" s="210"/>
      <c r="C19" s="52" t="s">
        <v>325</v>
      </c>
      <c r="D19" s="140" t="s">
        <v>163</v>
      </c>
      <c r="E19" s="123" t="s">
        <v>78</v>
      </c>
      <c r="F19" s="123" t="s">
        <v>429</v>
      </c>
      <c r="G19" s="202"/>
      <c r="H19" s="52" t="s">
        <v>153</v>
      </c>
      <c r="I19" s="52" t="s">
        <v>78</v>
      </c>
      <c r="J19" s="45" t="s">
        <v>438</v>
      </c>
      <c r="K19" s="45"/>
      <c r="L19" s="45"/>
      <c r="M19" s="50"/>
    </row>
    <row r="20" spans="1:106" ht="16.5" customHeight="1" x14ac:dyDescent="0.5">
      <c r="A20" s="1" t="s">
        <v>19</v>
      </c>
      <c r="B20" s="210"/>
      <c r="C20" s="47" t="s">
        <v>465</v>
      </c>
      <c r="D20" s="130"/>
      <c r="E20" s="130"/>
      <c r="F20" s="126"/>
      <c r="G20" s="202"/>
      <c r="H20" s="47"/>
      <c r="I20" s="74"/>
      <c r="J20" s="46"/>
      <c r="K20" s="46"/>
      <c r="L20" s="46"/>
      <c r="M20" s="48"/>
    </row>
    <row r="21" spans="1:106" ht="16.5" customHeight="1" x14ac:dyDescent="0.5">
      <c r="A21" s="12"/>
      <c r="B21" s="211"/>
      <c r="C21" s="49" t="s">
        <v>328</v>
      </c>
      <c r="D21" s="132">
        <v>7413</v>
      </c>
      <c r="E21" s="126"/>
      <c r="F21" s="132" t="s">
        <v>328</v>
      </c>
      <c r="G21" s="204"/>
      <c r="H21" s="49">
        <v>7410</v>
      </c>
      <c r="I21" s="47"/>
      <c r="J21" s="49" t="s">
        <v>329</v>
      </c>
      <c r="K21" s="49"/>
      <c r="L21" s="49"/>
      <c r="M21" s="51"/>
    </row>
    <row r="22" spans="1:106" s="22" customFormat="1" ht="24.75" customHeight="1" x14ac:dyDescent="0.5">
      <c r="A22" s="167" t="s">
        <v>62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182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.95" customHeight="1" x14ac:dyDescent="0.5">
      <c r="A24" s="23"/>
      <c r="B24" s="24" t="s">
        <v>33</v>
      </c>
      <c r="C24" s="6"/>
      <c r="D24" s="24" t="s">
        <v>57</v>
      </c>
      <c r="E24" s="6"/>
      <c r="F24" s="25">
        <v>22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7.5428571428571427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9"/>
      <c r="B25" s="6"/>
      <c r="C25" s="6"/>
      <c r="D25" s="24" t="s">
        <v>58</v>
      </c>
      <c r="E25" s="6"/>
      <c r="F25" s="30">
        <v>13</v>
      </c>
      <c r="G25" s="24" t="s">
        <v>34</v>
      </c>
      <c r="H25" s="6"/>
      <c r="I25" s="6"/>
      <c r="J25" s="24" t="s">
        <v>58</v>
      </c>
      <c r="K25" s="6"/>
      <c r="L25" s="31">
        <f>F25*12/F26</f>
        <v>4.4571428571428573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9"/>
      <c r="B26" s="6"/>
      <c r="C26" s="6"/>
      <c r="D26" s="24" t="s">
        <v>20</v>
      </c>
      <c r="E26" s="6"/>
      <c r="F26" s="32">
        <v>35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1">
    <mergeCell ref="A22:M22"/>
    <mergeCell ref="A23:M23"/>
    <mergeCell ref="G3:I3"/>
    <mergeCell ref="A1:M1"/>
    <mergeCell ref="A2:M2"/>
    <mergeCell ref="D3:E3"/>
    <mergeCell ref="K3:M3"/>
    <mergeCell ref="B7:B21"/>
    <mergeCell ref="G7:G21"/>
    <mergeCell ref="H14:I14"/>
    <mergeCell ref="H13:I13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topLeftCell="A7" zoomScale="110" zoomScaleSheetLayoutView="110" workbookViewId="0">
      <selection activeCell="U37" sqref="U37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86"/>
      <c r="C3" s="4" t="s">
        <v>1</v>
      </c>
      <c r="D3" s="163" t="s">
        <v>165</v>
      </c>
      <c r="E3" s="163"/>
      <c r="F3" s="85" t="s">
        <v>2</v>
      </c>
      <c r="G3" s="86" t="s">
        <v>166</v>
      </c>
      <c r="H3" s="5"/>
      <c r="I3" s="4"/>
      <c r="J3" s="4" t="s">
        <v>3</v>
      </c>
      <c r="K3" s="164" t="s">
        <v>183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73" t="s">
        <v>74</v>
      </c>
      <c r="C7" s="52" t="s">
        <v>325</v>
      </c>
      <c r="D7" s="140" t="s">
        <v>163</v>
      </c>
      <c r="E7" s="123" t="s">
        <v>78</v>
      </c>
      <c r="F7" s="123" t="s">
        <v>429</v>
      </c>
      <c r="G7" s="201" t="s">
        <v>75</v>
      </c>
      <c r="H7" s="52" t="s">
        <v>155</v>
      </c>
      <c r="I7" s="52" t="s">
        <v>78</v>
      </c>
      <c r="J7" s="45" t="s">
        <v>416</v>
      </c>
      <c r="K7" s="45"/>
      <c r="L7" s="45"/>
      <c r="M7" s="50"/>
    </row>
    <row r="8" spans="1:106" ht="16.5" customHeight="1" x14ac:dyDescent="0.5">
      <c r="A8" s="1" t="s">
        <v>15</v>
      </c>
      <c r="B8" s="174"/>
      <c r="C8" s="47" t="s">
        <v>507</v>
      </c>
      <c r="D8" s="130"/>
      <c r="E8" s="130"/>
      <c r="F8" s="126"/>
      <c r="G8" s="202"/>
      <c r="H8" s="47"/>
      <c r="I8" s="46"/>
      <c r="J8" s="46"/>
      <c r="K8" s="46"/>
      <c r="L8" s="46"/>
      <c r="M8" s="48"/>
    </row>
    <row r="9" spans="1:106" ht="16.5" customHeight="1" x14ac:dyDescent="0.5">
      <c r="A9" s="12"/>
      <c r="B9" s="174"/>
      <c r="C9" s="49" t="s">
        <v>335</v>
      </c>
      <c r="D9" s="132">
        <v>7310</v>
      </c>
      <c r="E9" s="126"/>
      <c r="F9" s="132" t="s">
        <v>335</v>
      </c>
      <c r="G9" s="202"/>
      <c r="H9" s="49">
        <v>7306</v>
      </c>
      <c r="I9" s="47"/>
      <c r="J9" s="49" t="s">
        <v>339</v>
      </c>
      <c r="K9" s="49"/>
      <c r="L9" s="49"/>
      <c r="M9" s="51"/>
    </row>
    <row r="10" spans="1:106" ht="16.5" customHeight="1" x14ac:dyDescent="0.5">
      <c r="A10" s="19"/>
      <c r="B10" s="174"/>
      <c r="C10" s="52" t="s">
        <v>325</v>
      </c>
      <c r="D10" s="52" t="s">
        <v>163</v>
      </c>
      <c r="E10" s="45" t="s">
        <v>78</v>
      </c>
      <c r="F10" s="45" t="s">
        <v>418</v>
      </c>
      <c r="G10" s="202"/>
      <c r="H10" s="52" t="s">
        <v>341</v>
      </c>
      <c r="I10" s="52" t="s">
        <v>164</v>
      </c>
      <c r="J10" s="45" t="s">
        <v>78</v>
      </c>
      <c r="K10" s="45" t="s">
        <v>429</v>
      </c>
      <c r="L10" s="45"/>
      <c r="M10" s="50"/>
    </row>
    <row r="11" spans="1:106" ht="16.5" customHeight="1" x14ac:dyDescent="0.5">
      <c r="A11" s="1" t="s">
        <v>16</v>
      </c>
      <c r="B11" s="174"/>
      <c r="C11" s="47" t="s">
        <v>510</v>
      </c>
      <c r="D11" s="47"/>
      <c r="E11" s="47"/>
      <c r="F11" s="46"/>
      <c r="G11" s="202"/>
      <c r="H11" s="47" t="s">
        <v>491</v>
      </c>
      <c r="I11" s="47"/>
      <c r="J11" s="47"/>
      <c r="K11" s="46"/>
      <c r="L11" s="46"/>
      <c r="M11" s="48"/>
    </row>
    <row r="12" spans="1:106" ht="16.5" customHeight="1" thickBot="1" x14ac:dyDescent="0.55000000000000004">
      <c r="A12" s="12"/>
      <c r="B12" s="174"/>
      <c r="C12" s="49" t="s">
        <v>336</v>
      </c>
      <c r="D12" s="49">
        <v>7310</v>
      </c>
      <c r="E12" s="46"/>
      <c r="F12" s="49" t="s">
        <v>336</v>
      </c>
      <c r="G12" s="202"/>
      <c r="H12" s="49" t="s">
        <v>324</v>
      </c>
      <c r="I12" s="49">
        <v>7410</v>
      </c>
      <c r="J12" s="46"/>
      <c r="K12" s="49" t="s">
        <v>324</v>
      </c>
      <c r="L12" s="49"/>
      <c r="M12" s="51"/>
    </row>
    <row r="13" spans="1:106" ht="16.5" customHeight="1" x14ac:dyDescent="0.5">
      <c r="A13" s="19"/>
      <c r="B13" s="174"/>
      <c r="C13" s="52" t="s">
        <v>341</v>
      </c>
      <c r="D13" s="52" t="s">
        <v>164</v>
      </c>
      <c r="E13" s="45" t="s">
        <v>78</v>
      </c>
      <c r="F13" s="45" t="s">
        <v>418</v>
      </c>
      <c r="G13" s="203"/>
      <c r="H13" s="205"/>
      <c r="I13" s="206"/>
      <c r="J13" s="140" t="s">
        <v>155</v>
      </c>
      <c r="K13" s="140" t="s">
        <v>78</v>
      </c>
      <c r="L13" s="123" t="s">
        <v>413</v>
      </c>
      <c r="M13" s="56"/>
    </row>
    <row r="14" spans="1:106" ht="16.5" customHeight="1" x14ac:dyDescent="0.5">
      <c r="A14" s="1" t="s">
        <v>17</v>
      </c>
      <c r="B14" s="174"/>
      <c r="C14" s="47" t="s">
        <v>511</v>
      </c>
      <c r="D14" s="47"/>
      <c r="E14" s="47"/>
      <c r="F14" s="46"/>
      <c r="G14" s="203"/>
      <c r="H14" s="212" t="s">
        <v>76</v>
      </c>
      <c r="I14" s="213"/>
      <c r="J14" s="130"/>
      <c r="K14" s="126"/>
      <c r="L14" s="126"/>
      <c r="M14" s="57"/>
    </row>
    <row r="15" spans="1:106" ht="16.5" customHeight="1" thickBot="1" x14ac:dyDescent="0.55000000000000004">
      <c r="A15" s="12"/>
      <c r="B15" s="174"/>
      <c r="C15" s="49" t="s">
        <v>336</v>
      </c>
      <c r="D15" s="49">
        <v>7415</v>
      </c>
      <c r="E15" s="46"/>
      <c r="F15" s="49" t="s">
        <v>336</v>
      </c>
      <c r="G15" s="203"/>
      <c r="H15" s="53"/>
      <c r="I15" s="54"/>
      <c r="J15" s="132">
        <v>7310</v>
      </c>
      <c r="K15" s="130"/>
      <c r="L15" s="132" t="s">
        <v>285</v>
      </c>
      <c r="M15" s="58"/>
    </row>
    <row r="16" spans="1:106" ht="16.5" customHeight="1" x14ac:dyDescent="0.5">
      <c r="A16" s="19"/>
      <c r="B16" s="174"/>
      <c r="C16" s="52" t="s">
        <v>341</v>
      </c>
      <c r="D16" s="140" t="s">
        <v>164</v>
      </c>
      <c r="E16" s="123" t="s">
        <v>78</v>
      </c>
      <c r="F16" s="123" t="s">
        <v>429</v>
      </c>
      <c r="G16" s="202"/>
      <c r="H16" s="52" t="s">
        <v>275</v>
      </c>
      <c r="I16" s="52" t="s">
        <v>419</v>
      </c>
      <c r="J16" s="45"/>
      <c r="K16" s="152" t="s">
        <v>410</v>
      </c>
      <c r="L16" s="50"/>
      <c r="M16" s="56"/>
    </row>
    <row r="17" spans="1:106" ht="16.5" customHeight="1" x14ac:dyDescent="0.5">
      <c r="A17" s="1" t="s">
        <v>18</v>
      </c>
      <c r="B17" s="174"/>
      <c r="C17" s="47" t="s">
        <v>508</v>
      </c>
      <c r="D17" s="130"/>
      <c r="E17" s="130"/>
      <c r="F17" s="126"/>
      <c r="G17" s="202"/>
      <c r="H17" s="47"/>
      <c r="I17" s="47"/>
      <c r="J17" s="47"/>
      <c r="K17" s="46"/>
      <c r="L17" s="48"/>
      <c r="M17" s="57"/>
    </row>
    <row r="18" spans="1:106" ht="16.5" customHeight="1" x14ac:dyDescent="0.5">
      <c r="A18" s="12"/>
      <c r="B18" s="174"/>
      <c r="C18" s="49" t="s">
        <v>337</v>
      </c>
      <c r="D18" s="132">
        <v>7301</v>
      </c>
      <c r="E18" s="126"/>
      <c r="F18" s="132" t="s">
        <v>337</v>
      </c>
      <c r="G18" s="202"/>
      <c r="H18" s="49">
        <v>7301</v>
      </c>
      <c r="I18" s="49" t="s">
        <v>353</v>
      </c>
      <c r="J18" s="49"/>
      <c r="K18" s="75"/>
      <c r="L18" s="51"/>
      <c r="M18" s="58"/>
    </row>
    <row r="19" spans="1:106" ht="16.5" customHeight="1" x14ac:dyDescent="0.5">
      <c r="A19" s="19"/>
      <c r="B19" s="174"/>
      <c r="C19" s="52" t="s">
        <v>325</v>
      </c>
      <c r="D19" s="140" t="s">
        <v>163</v>
      </c>
      <c r="E19" s="123" t="s">
        <v>78</v>
      </c>
      <c r="F19" s="123" t="s">
        <v>429</v>
      </c>
      <c r="G19" s="202"/>
      <c r="H19" s="52" t="s">
        <v>322</v>
      </c>
      <c r="I19" s="45" t="s">
        <v>419</v>
      </c>
      <c r="J19" s="59"/>
      <c r="K19" s="45"/>
      <c r="L19" s="45"/>
      <c r="M19" s="50"/>
    </row>
    <row r="20" spans="1:106" ht="16.5" customHeight="1" x14ac:dyDescent="0.5">
      <c r="A20" s="1" t="s">
        <v>19</v>
      </c>
      <c r="B20" s="174"/>
      <c r="C20" s="47" t="s">
        <v>509</v>
      </c>
      <c r="D20" s="130"/>
      <c r="E20" s="130"/>
      <c r="F20" s="126"/>
      <c r="G20" s="202"/>
      <c r="H20" s="47"/>
      <c r="I20" s="46"/>
      <c r="J20" s="61"/>
      <c r="K20" s="46"/>
      <c r="L20" s="46"/>
      <c r="M20" s="48"/>
    </row>
    <row r="21" spans="1:106" ht="16.5" customHeight="1" x14ac:dyDescent="0.5">
      <c r="A21" s="12"/>
      <c r="B21" s="175"/>
      <c r="C21" s="49" t="s">
        <v>338</v>
      </c>
      <c r="D21" s="132">
        <v>7309</v>
      </c>
      <c r="E21" s="126"/>
      <c r="F21" s="132" t="s">
        <v>338</v>
      </c>
      <c r="G21" s="204"/>
      <c r="H21" s="49">
        <v>7310</v>
      </c>
      <c r="I21" s="49" t="s">
        <v>215</v>
      </c>
      <c r="J21" s="62"/>
      <c r="K21" s="49"/>
      <c r="L21" s="49"/>
      <c r="M21" s="51"/>
    </row>
    <row r="22" spans="1:106" s="22" customFormat="1" ht="24.75" customHeight="1" x14ac:dyDescent="0.5">
      <c r="A22" s="167" t="s">
        <v>62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377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.95" customHeight="1" x14ac:dyDescent="0.5">
      <c r="A24" s="23"/>
      <c r="B24" s="24" t="s">
        <v>33</v>
      </c>
      <c r="C24" s="6"/>
      <c r="D24" s="24" t="s">
        <v>57</v>
      </c>
      <c r="E24" s="6"/>
      <c r="F24" s="25">
        <v>26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9.1764705882352935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9"/>
      <c r="B25" s="6"/>
      <c r="C25" s="6"/>
      <c r="D25" s="24" t="s">
        <v>58</v>
      </c>
      <c r="E25" s="6"/>
      <c r="F25" s="30">
        <v>8</v>
      </c>
      <c r="G25" s="24" t="s">
        <v>34</v>
      </c>
      <c r="H25" s="6"/>
      <c r="I25" s="6"/>
      <c r="J25" s="24" t="s">
        <v>58</v>
      </c>
      <c r="K25" s="6"/>
      <c r="L25" s="31">
        <f>F25*12/F26</f>
        <v>2.8235294117647061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9"/>
      <c r="B26" s="6"/>
      <c r="C26" s="6"/>
      <c r="D26" s="24" t="s">
        <v>20</v>
      </c>
      <c r="E26" s="6"/>
      <c r="F26" s="32">
        <v>34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zoomScale="110" zoomScaleSheetLayoutView="110" workbookViewId="0">
      <selection activeCell="U28" sqref="U28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403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106"/>
      <c r="C3" s="4" t="s">
        <v>1</v>
      </c>
      <c r="D3" s="163" t="s">
        <v>387</v>
      </c>
      <c r="E3" s="163"/>
      <c r="F3" s="105" t="s">
        <v>2</v>
      </c>
      <c r="G3" s="107" t="s">
        <v>398</v>
      </c>
      <c r="H3" s="5"/>
      <c r="I3" s="4"/>
      <c r="J3" s="4" t="s">
        <v>3</v>
      </c>
      <c r="K3" s="164" t="s">
        <v>400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80"/>
      <c r="B7" s="209" t="s">
        <v>74</v>
      </c>
      <c r="C7" s="140" t="s">
        <v>342</v>
      </c>
      <c r="D7" s="45" t="s">
        <v>417</v>
      </c>
      <c r="E7" s="52" t="s">
        <v>342</v>
      </c>
      <c r="F7" s="45" t="s">
        <v>419</v>
      </c>
      <c r="G7" s="201" t="s">
        <v>75</v>
      </c>
      <c r="H7" s="52"/>
      <c r="I7" s="52"/>
      <c r="J7" s="45"/>
      <c r="K7" s="45"/>
      <c r="L7" s="45"/>
      <c r="M7" s="50"/>
    </row>
    <row r="8" spans="1:106" ht="16.5" customHeight="1" x14ac:dyDescent="0.5">
      <c r="A8" s="1" t="s">
        <v>15</v>
      </c>
      <c r="B8" s="210"/>
      <c r="C8" s="130"/>
      <c r="D8" s="46"/>
      <c r="E8" s="47"/>
      <c r="F8" s="46"/>
      <c r="G8" s="202"/>
      <c r="H8" s="47"/>
      <c r="I8" s="47"/>
      <c r="J8" s="47"/>
      <c r="K8" s="46"/>
      <c r="L8" s="46"/>
      <c r="M8" s="48"/>
    </row>
    <row r="9" spans="1:106" ht="16.5" customHeight="1" x14ac:dyDescent="0.5">
      <c r="A9" s="12"/>
      <c r="B9" s="210"/>
      <c r="C9" s="132">
        <v>7305</v>
      </c>
      <c r="D9" s="49" t="s">
        <v>320</v>
      </c>
      <c r="E9" s="49">
        <v>843</v>
      </c>
      <c r="F9" s="49" t="s">
        <v>310</v>
      </c>
      <c r="G9" s="202"/>
      <c r="H9" s="49"/>
      <c r="I9" s="49"/>
      <c r="J9" s="46"/>
      <c r="K9" s="49"/>
      <c r="L9" s="49"/>
      <c r="M9" s="51"/>
    </row>
    <row r="10" spans="1:106" ht="16.5" customHeight="1" x14ac:dyDescent="0.5">
      <c r="A10" s="19"/>
      <c r="B10" s="210"/>
      <c r="C10" s="52" t="s">
        <v>293</v>
      </c>
      <c r="D10" s="140" t="s">
        <v>148</v>
      </c>
      <c r="E10" s="123" t="s">
        <v>78</v>
      </c>
      <c r="F10" s="123" t="s">
        <v>419</v>
      </c>
      <c r="G10" s="202"/>
      <c r="H10" s="52"/>
      <c r="I10" s="52" t="s">
        <v>167</v>
      </c>
      <c r="J10" s="52" t="s">
        <v>78</v>
      </c>
      <c r="K10" s="45" t="s">
        <v>413</v>
      </c>
      <c r="L10" s="45"/>
      <c r="M10" s="50"/>
    </row>
    <row r="11" spans="1:106" ht="16.5" customHeight="1" x14ac:dyDescent="0.5">
      <c r="A11" s="1" t="s">
        <v>16</v>
      </c>
      <c r="B11" s="210"/>
      <c r="C11" s="47" t="s">
        <v>512</v>
      </c>
      <c r="D11" s="130"/>
      <c r="E11" s="130"/>
      <c r="F11" s="126"/>
      <c r="G11" s="202"/>
      <c r="H11" s="47"/>
      <c r="I11" s="47"/>
      <c r="J11" s="46"/>
      <c r="K11" s="46"/>
      <c r="L11" s="46"/>
      <c r="M11" s="48"/>
    </row>
    <row r="12" spans="1:106" ht="16.5" customHeight="1" thickBot="1" x14ac:dyDescent="0.55000000000000004">
      <c r="A12" s="12"/>
      <c r="B12" s="210"/>
      <c r="C12" s="49" t="s">
        <v>288</v>
      </c>
      <c r="D12" s="132">
        <v>7413</v>
      </c>
      <c r="E12" s="126"/>
      <c r="F12" s="132" t="s">
        <v>288</v>
      </c>
      <c r="G12" s="202"/>
      <c r="H12" s="49"/>
      <c r="I12" s="49">
        <v>7310</v>
      </c>
      <c r="J12" s="47"/>
      <c r="K12" s="49" t="s">
        <v>344</v>
      </c>
      <c r="L12" s="49"/>
      <c r="M12" s="51"/>
    </row>
    <row r="13" spans="1:106" ht="16.5" customHeight="1" x14ac:dyDescent="0.5">
      <c r="A13" s="19"/>
      <c r="B13" s="210"/>
      <c r="C13" s="52" t="s">
        <v>246</v>
      </c>
      <c r="D13" s="52" t="s">
        <v>420</v>
      </c>
      <c r="E13" s="140" t="s">
        <v>248</v>
      </c>
      <c r="F13" s="123" t="s">
        <v>420</v>
      </c>
      <c r="G13" s="203"/>
      <c r="H13" s="182" t="s">
        <v>76</v>
      </c>
      <c r="I13" s="183"/>
      <c r="J13" s="52" t="s">
        <v>167</v>
      </c>
      <c r="K13" s="52" t="s">
        <v>78</v>
      </c>
      <c r="L13" s="45" t="s">
        <v>416</v>
      </c>
      <c r="M13" s="56"/>
    </row>
    <row r="14" spans="1:106" ht="16.5" customHeight="1" x14ac:dyDescent="0.5">
      <c r="A14" s="1" t="s">
        <v>17</v>
      </c>
      <c r="B14" s="210"/>
      <c r="C14" s="47"/>
      <c r="D14" s="46"/>
      <c r="E14" s="130"/>
      <c r="F14" s="126"/>
      <c r="G14" s="203"/>
      <c r="H14" s="180" t="s">
        <v>506</v>
      </c>
      <c r="I14" s="181"/>
      <c r="J14" s="47"/>
      <c r="K14" s="46"/>
      <c r="L14" s="46"/>
      <c r="M14" s="57"/>
    </row>
    <row r="15" spans="1:106" ht="16.5" customHeight="1" thickBot="1" x14ac:dyDescent="0.55000000000000004">
      <c r="A15" s="12"/>
      <c r="B15" s="210"/>
      <c r="C15" s="49" t="s">
        <v>213</v>
      </c>
      <c r="D15" s="47" t="s">
        <v>343</v>
      </c>
      <c r="E15" s="132" t="s">
        <v>213</v>
      </c>
      <c r="F15" s="132" t="s">
        <v>343</v>
      </c>
      <c r="G15" s="203"/>
      <c r="H15" s="53" t="s">
        <v>168</v>
      </c>
      <c r="I15" s="54" t="s">
        <v>151</v>
      </c>
      <c r="J15" s="49">
        <v>7302</v>
      </c>
      <c r="K15" s="47"/>
      <c r="L15" s="49" t="s">
        <v>339</v>
      </c>
      <c r="M15" s="58"/>
    </row>
    <row r="16" spans="1:106" ht="16.5" customHeight="1" x14ac:dyDescent="0.5">
      <c r="A16" s="19"/>
      <c r="B16" s="210"/>
      <c r="C16" s="52" t="s">
        <v>298</v>
      </c>
      <c r="D16" s="52" t="s">
        <v>149</v>
      </c>
      <c r="E16" s="45" t="s">
        <v>78</v>
      </c>
      <c r="F16" s="45" t="s">
        <v>434</v>
      </c>
      <c r="G16" s="202"/>
      <c r="H16" s="52" t="s">
        <v>167</v>
      </c>
      <c r="I16" s="52" t="s">
        <v>78</v>
      </c>
      <c r="J16" s="45" t="s">
        <v>413</v>
      </c>
      <c r="K16" s="152" t="s">
        <v>410</v>
      </c>
      <c r="L16" s="50"/>
      <c r="M16" s="56"/>
    </row>
    <row r="17" spans="1:106" ht="16.5" customHeight="1" x14ac:dyDescent="0.5">
      <c r="A17" s="1" t="s">
        <v>18</v>
      </c>
      <c r="B17" s="210"/>
      <c r="C17" s="47" t="s">
        <v>513</v>
      </c>
      <c r="D17" s="47"/>
      <c r="E17" s="47"/>
      <c r="F17" s="46"/>
      <c r="G17" s="202"/>
      <c r="H17" s="47"/>
      <c r="I17" s="46"/>
      <c r="J17" s="46"/>
      <c r="K17" s="46"/>
      <c r="L17" s="48"/>
      <c r="M17" s="57"/>
    </row>
    <row r="18" spans="1:106" ht="16.5" customHeight="1" x14ac:dyDescent="0.5">
      <c r="A18" s="12"/>
      <c r="B18" s="210"/>
      <c r="C18" s="49" t="s">
        <v>274</v>
      </c>
      <c r="D18" s="49">
        <v>7302</v>
      </c>
      <c r="E18" s="46"/>
      <c r="F18" s="49" t="s">
        <v>274</v>
      </c>
      <c r="G18" s="202"/>
      <c r="H18" s="49">
        <v>7305</v>
      </c>
      <c r="I18" s="47"/>
      <c r="J18" s="49" t="s">
        <v>285</v>
      </c>
      <c r="K18" s="75"/>
      <c r="L18" s="51"/>
      <c r="M18" s="58"/>
    </row>
    <row r="19" spans="1:106" ht="16.5" customHeight="1" x14ac:dyDescent="0.5">
      <c r="A19" s="19"/>
      <c r="B19" s="210"/>
      <c r="C19" s="52" t="s">
        <v>325</v>
      </c>
      <c r="D19" s="140" t="s">
        <v>163</v>
      </c>
      <c r="E19" s="123" t="s">
        <v>78</v>
      </c>
      <c r="F19" s="45" t="s">
        <v>418</v>
      </c>
      <c r="G19" s="202"/>
      <c r="H19" s="52"/>
      <c r="I19" s="140" t="s">
        <v>167</v>
      </c>
      <c r="J19" s="140" t="s">
        <v>78</v>
      </c>
      <c r="K19" s="123" t="s">
        <v>420</v>
      </c>
      <c r="L19" s="45"/>
      <c r="M19" s="50"/>
    </row>
    <row r="20" spans="1:106" ht="16.5" customHeight="1" x14ac:dyDescent="0.5">
      <c r="A20" s="1" t="s">
        <v>19</v>
      </c>
      <c r="B20" s="210"/>
      <c r="C20" s="47" t="s">
        <v>480</v>
      </c>
      <c r="D20" s="130"/>
      <c r="E20" s="130"/>
      <c r="F20" s="46"/>
      <c r="G20" s="202"/>
      <c r="H20" s="47"/>
      <c r="I20" s="130"/>
      <c r="J20" s="126"/>
      <c r="K20" s="126"/>
      <c r="L20" s="46"/>
      <c r="M20" s="48"/>
    </row>
    <row r="21" spans="1:106" ht="16.5" customHeight="1" x14ac:dyDescent="0.5">
      <c r="A21" s="12"/>
      <c r="B21" s="211"/>
      <c r="C21" s="49" t="s">
        <v>346</v>
      </c>
      <c r="D21" s="132">
        <v>7408</v>
      </c>
      <c r="E21" s="126"/>
      <c r="F21" s="49" t="s">
        <v>346</v>
      </c>
      <c r="G21" s="204"/>
      <c r="H21" s="49"/>
      <c r="I21" s="132">
        <v>7310</v>
      </c>
      <c r="J21" s="130"/>
      <c r="K21" s="132" t="s">
        <v>343</v>
      </c>
      <c r="L21" s="49"/>
      <c r="M21" s="51"/>
    </row>
    <row r="22" spans="1:106" s="22" customFormat="1" ht="24.75" customHeight="1" x14ac:dyDescent="0.5">
      <c r="A22" s="167" t="s">
        <v>62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377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.95" customHeight="1" x14ac:dyDescent="0.5">
      <c r="A24" s="23"/>
      <c r="B24" s="24" t="s">
        <v>33</v>
      </c>
      <c r="C24" s="6"/>
      <c r="D24" s="24" t="s">
        <v>57</v>
      </c>
      <c r="E24" s="6"/>
      <c r="F24" s="25">
        <v>14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4.9411764705882355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9"/>
      <c r="B25" s="6"/>
      <c r="C25" s="6"/>
      <c r="D25" s="24" t="s">
        <v>58</v>
      </c>
      <c r="E25" s="6"/>
      <c r="F25" s="30">
        <v>20</v>
      </c>
      <c r="G25" s="24" t="s">
        <v>34</v>
      </c>
      <c r="H25" s="6"/>
      <c r="I25" s="6"/>
      <c r="J25" s="24" t="s">
        <v>58</v>
      </c>
      <c r="K25" s="6"/>
      <c r="L25" s="31">
        <f>F25*12/F26</f>
        <v>7.0588235294117645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9"/>
      <c r="B26" s="6"/>
      <c r="C26" s="6"/>
      <c r="D26" s="24" t="s">
        <v>20</v>
      </c>
      <c r="E26" s="6"/>
      <c r="F26" s="32">
        <f>SUM(F24:F25)</f>
        <v>34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zoomScale="110" zoomScaleSheetLayoutView="110" workbookViewId="0">
      <selection activeCell="M21" sqref="M21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403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106"/>
      <c r="C3" s="4" t="s">
        <v>1</v>
      </c>
      <c r="D3" s="163" t="s">
        <v>397</v>
      </c>
      <c r="E3" s="163"/>
      <c r="F3" s="105" t="s">
        <v>2</v>
      </c>
      <c r="G3" s="107" t="s">
        <v>398</v>
      </c>
      <c r="H3" s="5"/>
      <c r="I3" s="4"/>
      <c r="J3" s="4" t="s">
        <v>3</v>
      </c>
      <c r="K3" s="164" t="s">
        <v>401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80"/>
      <c r="B7" s="209" t="s">
        <v>74</v>
      </c>
      <c r="C7" s="52" t="s">
        <v>252</v>
      </c>
      <c r="D7" s="140" t="s">
        <v>108</v>
      </c>
      <c r="E7" s="123" t="s">
        <v>78</v>
      </c>
      <c r="F7" s="123" t="s">
        <v>429</v>
      </c>
      <c r="G7" s="201" t="s">
        <v>75</v>
      </c>
      <c r="H7" s="100" t="s">
        <v>298</v>
      </c>
      <c r="I7" s="52" t="s">
        <v>149</v>
      </c>
      <c r="J7" s="52" t="s">
        <v>78</v>
      </c>
      <c r="K7" s="45" t="s">
        <v>431</v>
      </c>
      <c r="L7" s="45"/>
      <c r="M7" s="50"/>
    </row>
    <row r="8" spans="1:106" ht="16.5" customHeight="1" x14ac:dyDescent="0.5">
      <c r="A8" s="1" t="s">
        <v>15</v>
      </c>
      <c r="B8" s="210"/>
      <c r="C8" s="47" t="s">
        <v>492</v>
      </c>
      <c r="D8" s="130"/>
      <c r="E8" s="130"/>
      <c r="F8" s="126"/>
      <c r="G8" s="202"/>
      <c r="H8" s="47" t="s">
        <v>516</v>
      </c>
      <c r="I8" s="60"/>
      <c r="J8" s="74"/>
      <c r="K8" s="74"/>
      <c r="L8" s="46"/>
      <c r="M8" s="48"/>
    </row>
    <row r="9" spans="1:106" ht="16.5" customHeight="1" x14ac:dyDescent="0.5">
      <c r="A9" s="12"/>
      <c r="B9" s="210"/>
      <c r="C9" s="49" t="s">
        <v>366</v>
      </c>
      <c r="D9" s="130">
        <v>7404</v>
      </c>
      <c r="E9" s="126"/>
      <c r="F9" s="132" t="s">
        <v>366</v>
      </c>
      <c r="G9" s="202"/>
      <c r="H9" s="49" t="s">
        <v>367</v>
      </c>
      <c r="I9" s="47">
        <v>7413</v>
      </c>
      <c r="J9" s="60"/>
      <c r="K9" s="49" t="s">
        <v>118</v>
      </c>
      <c r="L9" s="49"/>
      <c r="M9" s="51"/>
    </row>
    <row r="10" spans="1:106" ht="16.5" customHeight="1" x14ac:dyDescent="0.5">
      <c r="A10" s="19"/>
      <c r="B10" s="210"/>
      <c r="C10" s="52" t="s">
        <v>293</v>
      </c>
      <c r="D10" s="140" t="s">
        <v>148</v>
      </c>
      <c r="E10" s="140" t="s">
        <v>78</v>
      </c>
      <c r="F10" s="123" t="s">
        <v>414</v>
      </c>
      <c r="G10" s="202"/>
      <c r="H10" s="140" t="s">
        <v>327</v>
      </c>
      <c r="I10" s="123" t="s">
        <v>439</v>
      </c>
      <c r="J10" s="52" t="s">
        <v>119</v>
      </c>
      <c r="K10" s="52" t="s">
        <v>78</v>
      </c>
      <c r="L10" s="45" t="s">
        <v>431</v>
      </c>
      <c r="M10" s="50"/>
    </row>
    <row r="11" spans="1:106" ht="16.5" customHeight="1" x14ac:dyDescent="0.5">
      <c r="A11" s="1" t="s">
        <v>16</v>
      </c>
      <c r="B11" s="210"/>
      <c r="C11" s="47" t="s">
        <v>514</v>
      </c>
      <c r="D11" s="126"/>
      <c r="E11" s="126"/>
      <c r="F11" s="126"/>
      <c r="G11" s="202"/>
      <c r="H11" s="151"/>
      <c r="I11" s="141"/>
      <c r="J11" s="60"/>
      <c r="K11" s="74"/>
      <c r="L11" s="74"/>
      <c r="M11" s="48"/>
    </row>
    <row r="12" spans="1:106" ht="16.5" customHeight="1" thickBot="1" x14ac:dyDescent="0.55000000000000004">
      <c r="A12" s="12"/>
      <c r="B12" s="210"/>
      <c r="C12" s="49" t="s">
        <v>368</v>
      </c>
      <c r="D12" s="130">
        <v>7413</v>
      </c>
      <c r="E12" s="132"/>
      <c r="F12" s="132" t="s">
        <v>368</v>
      </c>
      <c r="G12" s="202"/>
      <c r="H12" s="144">
        <v>7406</v>
      </c>
      <c r="I12" s="132" t="s">
        <v>378</v>
      </c>
      <c r="J12" s="47">
        <v>7405</v>
      </c>
      <c r="K12" s="60"/>
      <c r="L12" s="49" t="s">
        <v>118</v>
      </c>
      <c r="M12" s="51"/>
    </row>
    <row r="13" spans="1:106" ht="16.5" customHeight="1" x14ac:dyDescent="0.5">
      <c r="A13" s="19"/>
      <c r="B13" s="210"/>
      <c r="C13" s="52" t="s">
        <v>257</v>
      </c>
      <c r="D13" s="140" t="s">
        <v>150</v>
      </c>
      <c r="E13" s="123" t="s">
        <v>78</v>
      </c>
      <c r="F13" s="123" t="s">
        <v>430</v>
      </c>
      <c r="G13" s="203"/>
      <c r="H13" s="182" t="s">
        <v>76</v>
      </c>
      <c r="I13" s="183"/>
      <c r="J13" s="101"/>
      <c r="K13" s="152" t="s">
        <v>410</v>
      </c>
      <c r="L13" s="50"/>
      <c r="M13" s="56"/>
    </row>
    <row r="14" spans="1:106" ht="16.5" customHeight="1" x14ac:dyDescent="0.5">
      <c r="A14" s="1" t="s">
        <v>17</v>
      </c>
      <c r="B14" s="210"/>
      <c r="C14" s="47" t="s">
        <v>515</v>
      </c>
      <c r="D14" s="130"/>
      <c r="E14" s="130"/>
      <c r="F14" s="126"/>
      <c r="G14" s="203"/>
      <c r="H14" s="180" t="s">
        <v>517</v>
      </c>
      <c r="I14" s="181"/>
      <c r="J14" s="60"/>
      <c r="K14" s="46"/>
      <c r="L14" s="48"/>
      <c r="M14" s="57"/>
    </row>
    <row r="15" spans="1:106" ht="16.5" customHeight="1" thickBot="1" x14ac:dyDescent="0.55000000000000004">
      <c r="A15" s="12"/>
      <c r="B15" s="210"/>
      <c r="C15" s="49" t="s">
        <v>376</v>
      </c>
      <c r="D15" s="130">
        <v>843</v>
      </c>
      <c r="E15" s="126"/>
      <c r="F15" s="132" t="s">
        <v>376</v>
      </c>
      <c r="G15" s="203"/>
      <c r="H15" s="95" t="s">
        <v>159</v>
      </c>
      <c r="I15" s="54" t="s">
        <v>369</v>
      </c>
      <c r="J15" s="49"/>
      <c r="K15" s="75"/>
      <c r="L15" s="51"/>
      <c r="M15" s="58"/>
    </row>
    <row r="16" spans="1:106" ht="16.5" customHeight="1" x14ac:dyDescent="0.5">
      <c r="A16" s="19"/>
      <c r="B16" s="210"/>
      <c r="C16" s="52"/>
      <c r="D16" s="52"/>
      <c r="E16" s="52"/>
      <c r="F16" s="45" t="s">
        <v>154</v>
      </c>
      <c r="G16" s="202"/>
      <c r="H16" s="52" t="s">
        <v>78</v>
      </c>
      <c r="I16" s="52" t="s">
        <v>438</v>
      </c>
      <c r="J16" s="52"/>
      <c r="K16" s="140" t="s">
        <v>275</v>
      </c>
      <c r="L16" s="56" t="s">
        <v>439</v>
      </c>
      <c r="M16" s="56"/>
    </row>
    <row r="17" spans="1:106" ht="16.5" customHeight="1" x14ac:dyDescent="0.5">
      <c r="A17" s="1" t="s">
        <v>18</v>
      </c>
      <c r="B17" s="210"/>
      <c r="C17" s="47"/>
      <c r="D17" s="46"/>
      <c r="E17" s="47"/>
      <c r="F17" s="46"/>
      <c r="G17" s="202"/>
      <c r="H17" s="74"/>
      <c r="I17" s="60"/>
      <c r="J17" s="60"/>
      <c r="K17" s="141"/>
      <c r="L17" s="57"/>
      <c r="M17" s="57"/>
    </row>
    <row r="18" spans="1:106" ht="16.5" customHeight="1" x14ac:dyDescent="0.5">
      <c r="A18" s="12"/>
      <c r="B18" s="210"/>
      <c r="C18" s="49"/>
      <c r="D18" s="49"/>
      <c r="E18" s="49"/>
      <c r="F18" s="49">
        <v>7308</v>
      </c>
      <c r="G18" s="202"/>
      <c r="H18" s="60"/>
      <c r="I18" s="49" t="s">
        <v>370</v>
      </c>
      <c r="J18" s="51"/>
      <c r="K18" s="132">
        <v>7303</v>
      </c>
      <c r="L18" s="49" t="s">
        <v>371</v>
      </c>
      <c r="M18" s="58"/>
    </row>
    <row r="19" spans="1:106" ht="16.5" customHeight="1" x14ac:dyDescent="0.5">
      <c r="A19" s="19"/>
      <c r="B19" s="210"/>
      <c r="C19" s="52" t="s">
        <v>239</v>
      </c>
      <c r="D19" s="56" t="s">
        <v>425</v>
      </c>
      <c r="E19" s="52" t="s">
        <v>239</v>
      </c>
      <c r="F19" s="153"/>
      <c r="G19" s="202"/>
      <c r="H19" s="156" t="s">
        <v>425</v>
      </c>
      <c r="I19" s="156" t="s">
        <v>103</v>
      </c>
      <c r="J19" s="52" t="s">
        <v>78</v>
      </c>
      <c r="K19" s="52" t="s">
        <v>413</v>
      </c>
      <c r="L19" s="45"/>
      <c r="M19" s="50"/>
    </row>
    <row r="20" spans="1:106" ht="16.5" customHeight="1" x14ac:dyDescent="0.5">
      <c r="A20" s="1" t="s">
        <v>19</v>
      </c>
      <c r="B20" s="210"/>
      <c r="C20" s="74"/>
      <c r="D20" s="57"/>
      <c r="E20" s="74"/>
      <c r="F20" s="154"/>
      <c r="G20" s="202"/>
      <c r="H20" s="157"/>
      <c r="I20" s="157"/>
      <c r="J20" s="74"/>
      <c r="K20" s="74"/>
      <c r="L20" s="46"/>
      <c r="M20" s="48"/>
    </row>
    <row r="21" spans="1:106" ht="16.5" customHeight="1" x14ac:dyDescent="0.5">
      <c r="A21" s="12"/>
      <c r="B21" s="211"/>
      <c r="C21" s="49">
        <v>7404</v>
      </c>
      <c r="D21" s="49" t="s">
        <v>372</v>
      </c>
      <c r="E21" s="49">
        <v>7404</v>
      </c>
      <c r="F21" s="155"/>
      <c r="G21" s="204"/>
      <c r="H21" s="155" t="s">
        <v>372</v>
      </c>
      <c r="I21" s="158">
        <v>7401</v>
      </c>
      <c r="J21" s="60"/>
      <c r="K21" s="49" t="s">
        <v>190</v>
      </c>
      <c r="L21" s="49"/>
      <c r="M21" s="51"/>
    </row>
    <row r="22" spans="1:106" s="22" customFormat="1" ht="24.75" customHeight="1" x14ac:dyDescent="0.5">
      <c r="A22" s="167" t="s">
        <v>62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181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.95" customHeight="1" x14ac:dyDescent="0.5">
      <c r="A24" s="23"/>
      <c r="B24" s="24" t="s">
        <v>33</v>
      </c>
      <c r="C24" s="6"/>
      <c r="D24" s="24" t="s">
        <v>57</v>
      </c>
      <c r="E24" s="6"/>
      <c r="F24" s="25">
        <v>17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v>6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9"/>
      <c r="B25" s="6"/>
      <c r="C25" s="6"/>
      <c r="D25" s="24" t="s">
        <v>58</v>
      </c>
      <c r="E25" s="6"/>
      <c r="F25" s="30">
        <v>19</v>
      </c>
      <c r="G25" s="24" t="s">
        <v>34</v>
      </c>
      <c r="H25" s="6"/>
      <c r="I25" s="6"/>
      <c r="J25" s="24" t="s">
        <v>58</v>
      </c>
      <c r="K25" s="6"/>
      <c r="L25" s="31">
        <v>6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9"/>
      <c r="B26" s="6"/>
      <c r="C26" s="6"/>
      <c r="D26" s="24" t="s">
        <v>20</v>
      </c>
      <c r="E26" s="6"/>
      <c r="F26" s="32">
        <f>F24+F25</f>
        <v>36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zoomScale="120" zoomScaleNormal="100" zoomScaleSheetLayoutView="120" workbookViewId="0">
      <selection activeCell="E19" sqref="E19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404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106"/>
      <c r="C3" s="4" t="s">
        <v>1</v>
      </c>
      <c r="D3" s="163" t="s">
        <v>388</v>
      </c>
      <c r="E3" s="163"/>
      <c r="F3" s="105" t="s">
        <v>2</v>
      </c>
      <c r="G3" s="107" t="s">
        <v>399</v>
      </c>
      <c r="H3" s="5"/>
      <c r="I3" s="4"/>
      <c r="J3" s="4" t="s">
        <v>3</v>
      </c>
      <c r="K3" s="164" t="s">
        <v>402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80"/>
      <c r="B7" s="209" t="s">
        <v>74</v>
      </c>
      <c r="C7" s="52" t="s">
        <v>238</v>
      </c>
      <c r="D7" s="140" t="s">
        <v>92</v>
      </c>
      <c r="E7" s="123" t="s">
        <v>78</v>
      </c>
      <c r="F7" s="123" t="s">
        <v>429</v>
      </c>
      <c r="G7" s="201" t="s">
        <v>75</v>
      </c>
      <c r="H7" s="100"/>
      <c r="I7" s="52" t="s">
        <v>89</v>
      </c>
      <c r="J7" s="52" t="s">
        <v>78</v>
      </c>
      <c r="K7" s="45" t="s">
        <v>418</v>
      </c>
      <c r="L7" s="45"/>
      <c r="M7" s="50"/>
    </row>
    <row r="8" spans="1:106" ht="16.5" customHeight="1" x14ac:dyDescent="0.5">
      <c r="A8" s="1" t="s">
        <v>15</v>
      </c>
      <c r="B8" s="210"/>
      <c r="C8" s="47" t="s">
        <v>491</v>
      </c>
      <c r="D8" s="130"/>
      <c r="E8" s="130"/>
      <c r="F8" s="126"/>
      <c r="G8" s="202"/>
      <c r="H8" s="60"/>
      <c r="I8" s="60"/>
      <c r="J8" s="74"/>
      <c r="K8" s="74"/>
      <c r="L8" s="46"/>
      <c r="M8" s="48"/>
    </row>
    <row r="9" spans="1:106" ht="16.5" customHeight="1" x14ac:dyDescent="0.5">
      <c r="A9" s="12"/>
      <c r="B9" s="210"/>
      <c r="C9" s="49" t="s">
        <v>518</v>
      </c>
      <c r="D9" s="132">
        <v>7410</v>
      </c>
      <c r="E9" s="126"/>
      <c r="F9" s="132" t="s">
        <v>384</v>
      </c>
      <c r="G9" s="202"/>
      <c r="H9" s="65"/>
      <c r="I9" s="49">
        <v>7310</v>
      </c>
      <c r="J9" s="60"/>
      <c r="K9" s="49" t="s">
        <v>308</v>
      </c>
      <c r="L9" s="49"/>
      <c r="M9" s="51"/>
    </row>
    <row r="10" spans="1:106" ht="16.5" customHeight="1" x14ac:dyDescent="0.5">
      <c r="A10" s="19"/>
      <c r="B10" s="210"/>
      <c r="C10" s="140" t="s">
        <v>89</v>
      </c>
      <c r="D10" s="140" t="s">
        <v>78</v>
      </c>
      <c r="E10" s="123" t="s">
        <v>429</v>
      </c>
      <c r="F10" s="45"/>
      <c r="G10" s="202"/>
      <c r="H10" s="100" t="s">
        <v>341</v>
      </c>
      <c r="I10" s="140" t="s">
        <v>164</v>
      </c>
      <c r="J10" s="45" t="s">
        <v>78</v>
      </c>
      <c r="K10" s="45" t="s">
        <v>429</v>
      </c>
      <c r="L10" s="45"/>
      <c r="M10" s="50"/>
    </row>
    <row r="11" spans="1:106" ht="16.5" customHeight="1" x14ac:dyDescent="0.5">
      <c r="A11" s="1" t="s">
        <v>16</v>
      </c>
      <c r="B11" s="210"/>
      <c r="C11" s="130"/>
      <c r="D11" s="126"/>
      <c r="E11" s="126"/>
      <c r="F11" s="46"/>
      <c r="G11" s="202"/>
      <c r="H11" s="47" t="s">
        <v>464</v>
      </c>
      <c r="I11" s="151"/>
      <c r="J11" s="60"/>
      <c r="K11" s="74"/>
      <c r="L11" s="46"/>
      <c r="M11" s="48"/>
    </row>
    <row r="12" spans="1:106" ht="16.5" customHeight="1" thickBot="1" x14ac:dyDescent="0.55000000000000004">
      <c r="A12" s="12"/>
      <c r="B12" s="210"/>
      <c r="C12" s="132">
        <v>7301</v>
      </c>
      <c r="D12" s="130"/>
      <c r="E12" s="132" t="s">
        <v>305</v>
      </c>
      <c r="F12" s="49"/>
      <c r="G12" s="202"/>
      <c r="H12" s="49" t="s">
        <v>335</v>
      </c>
      <c r="I12" s="132">
        <v>7415</v>
      </c>
      <c r="J12" s="74"/>
      <c r="K12" s="49" t="s">
        <v>335</v>
      </c>
      <c r="L12" s="49"/>
      <c r="M12" s="51"/>
    </row>
    <row r="13" spans="1:106" ht="16.5" customHeight="1" x14ac:dyDescent="0.5">
      <c r="A13" s="19"/>
      <c r="B13" s="210"/>
      <c r="C13" s="52" t="s">
        <v>243</v>
      </c>
      <c r="D13" s="45" t="s">
        <v>425</v>
      </c>
      <c r="E13" s="45" t="s">
        <v>89</v>
      </c>
      <c r="F13" s="45" t="s">
        <v>78</v>
      </c>
      <c r="G13" s="203"/>
      <c r="H13" s="182" t="s">
        <v>76</v>
      </c>
      <c r="I13" s="183"/>
      <c r="J13" s="159" t="s">
        <v>425</v>
      </c>
      <c r="K13" s="152" t="s">
        <v>410</v>
      </c>
      <c r="L13" s="50"/>
      <c r="M13" s="56"/>
    </row>
    <row r="14" spans="1:106" ht="16.5" customHeight="1" x14ac:dyDescent="0.5">
      <c r="A14" s="1" t="s">
        <v>17</v>
      </c>
      <c r="B14" s="210"/>
      <c r="C14" s="47"/>
      <c r="D14" s="46"/>
      <c r="E14" s="46"/>
      <c r="F14" s="48"/>
      <c r="G14" s="203"/>
      <c r="H14" s="180" t="s">
        <v>455</v>
      </c>
      <c r="I14" s="181"/>
      <c r="J14" s="60"/>
      <c r="K14" s="46"/>
      <c r="L14" s="48"/>
      <c r="M14" s="57"/>
    </row>
    <row r="15" spans="1:106" ht="16.5" customHeight="1" thickBot="1" x14ac:dyDescent="0.55000000000000004">
      <c r="A15" s="12"/>
      <c r="B15" s="210"/>
      <c r="C15" s="49">
        <v>842</v>
      </c>
      <c r="D15" s="49" t="s">
        <v>309</v>
      </c>
      <c r="E15" s="49">
        <v>842</v>
      </c>
      <c r="F15" s="51"/>
      <c r="G15" s="203"/>
      <c r="H15" s="53" t="s">
        <v>168</v>
      </c>
      <c r="I15" s="54" t="s">
        <v>345</v>
      </c>
      <c r="J15" s="49" t="s">
        <v>309</v>
      </c>
      <c r="K15" s="75"/>
      <c r="L15" s="51"/>
      <c r="M15" s="58"/>
    </row>
    <row r="16" spans="1:106" ht="16.5" customHeight="1" x14ac:dyDescent="0.5">
      <c r="A16" s="19"/>
      <c r="B16" s="210"/>
      <c r="C16" s="52"/>
      <c r="D16" s="52"/>
      <c r="E16" s="140" t="s">
        <v>156</v>
      </c>
      <c r="F16" s="123" t="s">
        <v>81</v>
      </c>
      <c r="G16" s="202"/>
      <c r="H16" s="216"/>
      <c r="I16" s="140" t="s">
        <v>437</v>
      </c>
      <c r="J16" s="140" t="s">
        <v>243</v>
      </c>
      <c r="K16" s="45" t="s">
        <v>428</v>
      </c>
      <c r="L16" s="56"/>
      <c r="M16" s="56"/>
    </row>
    <row r="17" spans="1:106" ht="16.5" customHeight="1" x14ac:dyDescent="0.5">
      <c r="A17" s="1" t="s">
        <v>18</v>
      </c>
      <c r="B17" s="210"/>
      <c r="C17" s="47"/>
      <c r="D17" s="46"/>
      <c r="E17" s="130"/>
      <c r="F17" s="126"/>
      <c r="G17" s="202"/>
      <c r="H17" s="141"/>
      <c r="I17" s="151"/>
      <c r="J17" s="151"/>
      <c r="K17" s="74"/>
      <c r="L17" s="57"/>
      <c r="M17" s="57"/>
    </row>
    <row r="18" spans="1:106" ht="16.5" customHeight="1" x14ac:dyDescent="0.5">
      <c r="A18" s="12"/>
      <c r="B18" s="210"/>
      <c r="C18" s="49"/>
      <c r="D18" s="49"/>
      <c r="E18" s="132">
        <v>7303</v>
      </c>
      <c r="F18" s="132"/>
      <c r="G18" s="202"/>
      <c r="H18" s="151"/>
      <c r="I18" s="132" t="s">
        <v>331</v>
      </c>
      <c r="J18" s="144">
        <v>7304</v>
      </c>
      <c r="K18" s="49" t="s">
        <v>304</v>
      </c>
      <c r="L18" s="58"/>
      <c r="M18" s="58"/>
    </row>
    <row r="19" spans="1:106" ht="16.5" customHeight="1" x14ac:dyDescent="0.5">
      <c r="A19" s="19"/>
      <c r="B19" s="210"/>
      <c r="C19" s="52" t="s">
        <v>325</v>
      </c>
      <c r="D19" s="52" t="s">
        <v>163</v>
      </c>
      <c r="E19" s="45" t="s">
        <v>78</v>
      </c>
      <c r="F19" s="45" t="s">
        <v>429</v>
      </c>
      <c r="G19" s="202"/>
      <c r="H19" s="52" t="s">
        <v>156</v>
      </c>
      <c r="I19" s="52" t="s">
        <v>81</v>
      </c>
      <c r="J19" s="69"/>
      <c r="K19" s="45" t="s">
        <v>428</v>
      </c>
      <c r="L19" s="45"/>
      <c r="M19" s="50"/>
    </row>
    <row r="20" spans="1:106" ht="16.5" customHeight="1" x14ac:dyDescent="0.5">
      <c r="A20" s="1" t="s">
        <v>19</v>
      </c>
      <c r="B20" s="210"/>
      <c r="C20" s="47" t="s">
        <v>507</v>
      </c>
      <c r="D20" s="47"/>
      <c r="E20" s="47"/>
      <c r="F20" s="46"/>
      <c r="G20" s="202"/>
      <c r="H20" s="60"/>
      <c r="I20" s="74"/>
      <c r="J20" s="60"/>
      <c r="K20" s="74"/>
      <c r="L20" s="46"/>
      <c r="M20" s="48"/>
    </row>
    <row r="21" spans="1:106" ht="16.5" customHeight="1" x14ac:dyDescent="0.5">
      <c r="A21" s="12"/>
      <c r="B21" s="211"/>
      <c r="C21" s="49" t="s">
        <v>203</v>
      </c>
      <c r="D21" s="49">
        <v>7310</v>
      </c>
      <c r="E21" s="46"/>
      <c r="F21" s="49" t="s">
        <v>203</v>
      </c>
      <c r="G21" s="204"/>
      <c r="H21" s="49">
        <v>7301</v>
      </c>
      <c r="I21" s="60"/>
      <c r="J21" s="74"/>
      <c r="K21" s="49" t="s">
        <v>345</v>
      </c>
      <c r="L21" s="49"/>
      <c r="M21" s="51"/>
    </row>
    <row r="22" spans="1:106" s="22" customFormat="1" ht="24.75" customHeight="1" x14ac:dyDescent="0.5">
      <c r="A22" s="167" t="s">
        <v>62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182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.95" customHeight="1" x14ac:dyDescent="0.5">
      <c r="A24" s="23"/>
      <c r="B24" s="24" t="s">
        <v>33</v>
      </c>
      <c r="C24" s="6"/>
      <c r="D24" s="24" t="s">
        <v>57</v>
      </c>
      <c r="E24" s="6"/>
      <c r="F24" s="25">
        <v>22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v>8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9"/>
      <c r="B25" s="6"/>
      <c r="C25" s="6"/>
      <c r="D25" s="24" t="s">
        <v>58</v>
      </c>
      <c r="E25" s="6"/>
      <c r="F25" s="30">
        <v>13</v>
      </c>
      <c r="G25" s="24" t="s">
        <v>34</v>
      </c>
      <c r="H25" s="6"/>
      <c r="I25" s="6"/>
      <c r="J25" s="24" t="s">
        <v>58</v>
      </c>
      <c r="K25" s="6"/>
      <c r="L25" s="31">
        <v>4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9"/>
      <c r="B26" s="6"/>
      <c r="C26" s="6"/>
      <c r="D26" s="24" t="s">
        <v>20</v>
      </c>
      <c r="E26" s="6"/>
      <c r="F26" s="32">
        <v>35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21" x14ac:dyDescent="0.5"/>
    <row r="34" s="10" customFormat="1" ht="21" x14ac:dyDescent="0.5"/>
    <row r="35" s="10" customFormat="1" ht="21" x14ac:dyDescent="0.5"/>
    <row r="36" s="10" customFormat="1" ht="21" x14ac:dyDescent="0.5"/>
    <row r="37" s="10" customFormat="1" ht="21" x14ac:dyDescent="0.5"/>
    <row r="38" s="10" customFormat="1" ht="21" x14ac:dyDescent="0.5"/>
    <row r="39" s="10" customFormat="1" ht="21" x14ac:dyDescent="0.5"/>
    <row r="40" s="10" customFormat="1" ht="21" x14ac:dyDescent="0.5"/>
    <row r="41" s="10" customFormat="1" ht="21" x14ac:dyDescent="0.5"/>
    <row r="42" s="10" customFormat="1" ht="21" x14ac:dyDescent="0.5"/>
    <row r="43" s="10" customFormat="1" ht="21" x14ac:dyDescent="0.5"/>
    <row r="44" s="10" customFormat="1" ht="21" x14ac:dyDescent="0.5"/>
    <row r="45" s="10" customFormat="1" ht="21" x14ac:dyDescent="0.5"/>
    <row r="46" s="10" customFormat="1" ht="21" x14ac:dyDescent="0.5"/>
    <row r="47" s="10" customFormat="1" ht="21" x14ac:dyDescent="0.5"/>
    <row r="48" s="10" customFormat="1" ht="21" x14ac:dyDescent="0.5"/>
    <row r="49" s="10" customFormat="1" ht="21" x14ac:dyDescent="0.5"/>
    <row r="50" s="10" customFormat="1" ht="21" x14ac:dyDescent="0.5"/>
    <row r="51" s="10" customFormat="1" ht="21" x14ac:dyDescent="0.5"/>
    <row r="52" s="10" customFormat="1" ht="21" x14ac:dyDescent="0.5"/>
    <row r="53" s="10" customFormat="1" ht="21" x14ac:dyDescent="0.5"/>
    <row r="54" s="10" customFormat="1" ht="21" x14ac:dyDescent="0.5"/>
    <row r="55" s="10" customFormat="1" ht="21" x14ac:dyDescent="0.5"/>
    <row r="56" s="10" customFormat="1" ht="21" x14ac:dyDescent="0.5"/>
    <row r="57" s="10" customFormat="1" ht="21" x14ac:dyDescent="0.5"/>
    <row r="58" s="10" customFormat="1" ht="21" x14ac:dyDescent="0.5"/>
    <row r="59" s="10" customFormat="1" ht="21" x14ac:dyDescent="0.5"/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1.21" right="0.70866141732283472" top="0.74803149606299213" bottom="0.35433070866141736" header="0.31496062992125984" footer="0.31496062992125984"/>
  <pageSetup paperSize="9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zoomScale="110" zoomScaleSheetLayoutView="110" workbookViewId="0">
      <selection activeCell="U37" sqref="U37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86"/>
      <c r="C3" s="4" t="s">
        <v>1</v>
      </c>
      <c r="D3" s="163" t="s">
        <v>385</v>
      </c>
      <c r="E3" s="163"/>
      <c r="F3" s="85" t="s">
        <v>2</v>
      </c>
      <c r="G3" s="86"/>
      <c r="H3" s="5"/>
      <c r="I3" s="4"/>
      <c r="J3" s="4" t="s">
        <v>3</v>
      </c>
      <c r="K3" s="164" t="s">
        <v>392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80"/>
      <c r="B7" s="209" t="s">
        <v>74</v>
      </c>
      <c r="C7" s="52" t="s">
        <v>238</v>
      </c>
      <c r="D7" s="52" t="s">
        <v>92</v>
      </c>
      <c r="E7" s="45" t="s">
        <v>78</v>
      </c>
      <c r="F7" s="45" t="s">
        <v>418</v>
      </c>
      <c r="G7" s="201" t="s">
        <v>75</v>
      </c>
      <c r="H7" s="52"/>
      <c r="I7" s="52"/>
      <c r="J7" s="45"/>
      <c r="K7" s="45"/>
      <c r="L7" s="45"/>
      <c r="M7" s="50"/>
    </row>
    <row r="8" spans="1:106" ht="16.5" customHeight="1" x14ac:dyDescent="0.5">
      <c r="A8" s="1" t="s">
        <v>15</v>
      </c>
      <c r="B8" s="210"/>
      <c r="C8" s="47" t="s">
        <v>504</v>
      </c>
      <c r="D8" s="47"/>
      <c r="E8" s="47"/>
      <c r="F8" s="46"/>
      <c r="G8" s="202"/>
      <c r="H8" s="47"/>
      <c r="I8" s="74"/>
      <c r="J8" s="74"/>
      <c r="K8" s="74"/>
      <c r="L8" s="46"/>
      <c r="M8" s="48"/>
    </row>
    <row r="9" spans="1:106" ht="16.5" customHeight="1" x14ac:dyDescent="0.5">
      <c r="A9" s="12"/>
      <c r="B9" s="210"/>
      <c r="C9" s="49" t="s">
        <v>346</v>
      </c>
      <c r="D9" s="49">
        <v>7405</v>
      </c>
      <c r="E9" s="46"/>
      <c r="F9" s="49" t="s">
        <v>346</v>
      </c>
      <c r="G9" s="202"/>
      <c r="H9" s="49"/>
      <c r="I9" s="47"/>
      <c r="J9" s="49"/>
      <c r="K9" s="49"/>
      <c r="L9" s="49"/>
      <c r="M9" s="51"/>
    </row>
    <row r="10" spans="1:106" ht="16.5" customHeight="1" x14ac:dyDescent="0.5">
      <c r="A10" s="19"/>
      <c r="B10" s="210"/>
      <c r="C10" s="52" t="s">
        <v>341</v>
      </c>
      <c r="D10" s="52" t="s">
        <v>164</v>
      </c>
      <c r="E10" s="45" t="s">
        <v>78</v>
      </c>
      <c r="F10" s="45" t="s">
        <v>429</v>
      </c>
      <c r="G10" s="202"/>
      <c r="H10" s="45"/>
      <c r="I10" s="45"/>
      <c r="J10" s="45"/>
      <c r="K10" s="152" t="s">
        <v>410</v>
      </c>
      <c r="L10" s="50"/>
      <c r="M10" s="50"/>
    </row>
    <row r="11" spans="1:106" ht="16.5" customHeight="1" x14ac:dyDescent="0.5">
      <c r="A11" s="1" t="s">
        <v>16</v>
      </c>
      <c r="B11" s="210"/>
      <c r="C11" s="47" t="s">
        <v>465</v>
      </c>
      <c r="D11" s="47"/>
      <c r="E11" s="47"/>
      <c r="F11" s="46"/>
      <c r="G11" s="202"/>
      <c r="H11" s="47"/>
      <c r="I11" s="46"/>
      <c r="J11" s="47"/>
      <c r="K11" s="46"/>
      <c r="L11" s="48"/>
      <c r="M11" s="48"/>
    </row>
    <row r="12" spans="1:106" ht="16.5" customHeight="1" thickBot="1" x14ac:dyDescent="0.55000000000000004">
      <c r="A12" s="12"/>
      <c r="B12" s="210"/>
      <c r="C12" s="49" t="s">
        <v>326</v>
      </c>
      <c r="D12" s="49">
        <v>7413</v>
      </c>
      <c r="E12" s="46"/>
      <c r="F12" s="49" t="s">
        <v>326</v>
      </c>
      <c r="G12" s="202"/>
      <c r="H12" s="46"/>
      <c r="I12" s="55"/>
      <c r="J12" s="49"/>
      <c r="K12" s="75"/>
      <c r="L12" s="51"/>
      <c r="M12" s="51"/>
    </row>
    <row r="13" spans="1:106" ht="16.5" customHeight="1" x14ac:dyDescent="0.5">
      <c r="A13" s="19"/>
      <c r="B13" s="210"/>
      <c r="C13" s="52"/>
      <c r="D13" s="52"/>
      <c r="E13" s="45"/>
      <c r="F13" s="45"/>
      <c r="G13" s="203"/>
      <c r="H13" s="182"/>
      <c r="I13" s="183"/>
      <c r="J13" s="56"/>
      <c r="K13" s="56"/>
      <c r="L13" s="56"/>
      <c r="M13" s="56"/>
    </row>
    <row r="14" spans="1:106" ht="16.5" customHeight="1" x14ac:dyDescent="0.5">
      <c r="A14" s="1" t="s">
        <v>17</v>
      </c>
      <c r="B14" s="210"/>
      <c r="C14" s="47"/>
      <c r="D14" s="47"/>
      <c r="E14" s="47"/>
      <c r="F14" s="46"/>
      <c r="G14" s="203"/>
      <c r="H14" s="214" t="s">
        <v>76</v>
      </c>
      <c r="I14" s="215"/>
      <c r="J14" s="63"/>
      <c r="K14" s="57"/>
      <c r="L14" s="57"/>
      <c r="M14" s="57"/>
    </row>
    <row r="15" spans="1:106" ht="16.5" customHeight="1" thickBot="1" x14ac:dyDescent="0.55000000000000004">
      <c r="A15" s="12"/>
      <c r="B15" s="210"/>
      <c r="C15" s="49"/>
      <c r="D15" s="49"/>
      <c r="E15" s="46"/>
      <c r="F15" s="49"/>
      <c r="G15" s="203"/>
      <c r="H15" s="53"/>
      <c r="I15" s="54"/>
      <c r="J15" s="57"/>
      <c r="K15" s="57"/>
      <c r="L15" s="58"/>
      <c r="M15" s="58"/>
    </row>
    <row r="16" spans="1:106" ht="16.5" customHeight="1" x14ac:dyDescent="0.5">
      <c r="A16" s="19"/>
      <c r="B16" s="210"/>
      <c r="C16" s="52"/>
      <c r="D16" s="52"/>
      <c r="E16" s="45"/>
      <c r="F16" s="52"/>
      <c r="G16" s="202"/>
      <c r="H16" s="47" t="s">
        <v>246</v>
      </c>
      <c r="I16" s="45" t="s">
        <v>427</v>
      </c>
      <c r="J16" s="59" t="s">
        <v>248</v>
      </c>
      <c r="K16" s="45" t="s">
        <v>427</v>
      </c>
      <c r="L16" s="56"/>
      <c r="M16" s="56"/>
    </row>
    <row r="17" spans="1:106" ht="16.5" customHeight="1" x14ac:dyDescent="0.5">
      <c r="A17" s="1" t="s">
        <v>18</v>
      </c>
      <c r="B17" s="210"/>
      <c r="C17" s="47"/>
      <c r="D17" s="74"/>
      <c r="E17" s="47"/>
      <c r="F17" s="47"/>
      <c r="G17" s="202"/>
      <c r="H17" s="60"/>
      <c r="I17" s="46"/>
      <c r="J17" s="61"/>
      <c r="K17" s="57"/>
      <c r="L17" s="57"/>
      <c r="M17" s="57"/>
    </row>
    <row r="18" spans="1:106" ht="16.5" customHeight="1" x14ac:dyDescent="0.5">
      <c r="A18" s="12"/>
      <c r="B18" s="210"/>
      <c r="C18" s="49"/>
      <c r="D18" s="76"/>
      <c r="E18" s="46"/>
      <c r="F18" s="49"/>
      <c r="G18" s="202"/>
      <c r="H18" s="55">
        <v>7310</v>
      </c>
      <c r="I18" s="49" t="s">
        <v>202</v>
      </c>
      <c r="J18" s="62" t="s">
        <v>357</v>
      </c>
      <c r="K18" s="58" t="s">
        <v>202</v>
      </c>
      <c r="L18" s="58"/>
      <c r="M18" s="58"/>
    </row>
    <row r="19" spans="1:106" ht="16.5" customHeight="1" x14ac:dyDescent="0.5">
      <c r="A19" s="19"/>
      <c r="B19" s="210"/>
      <c r="C19" s="52"/>
      <c r="D19" s="52"/>
      <c r="E19" s="45"/>
      <c r="F19" s="45"/>
      <c r="G19" s="202"/>
      <c r="H19" s="52" t="s">
        <v>341</v>
      </c>
      <c r="I19" s="52" t="s">
        <v>164</v>
      </c>
      <c r="J19" s="45" t="s">
        <v>78</v>
      </c>
      <c r="K19" s="45" t="s">
        <v>429</v>
      </c>
      <c r="L19" s="45"/>
      <c r="M19" s="50"/>
    </row>
    <row r="20" spans="1:106" ht="16.5" customHeight="1" x14ac:dyDescent="0.5">
      <c r="A20" s="1" t="s">
        <v>19</v>
      </c>
      <c r="B20" s="210"/>
      <c r="C20" s="47"/>
      <c r="D20" s="47"/>
      <c r="E20" s="47"/>
      <c r="F20" s="46"/>
      <c r="G20" s="202"/>
      <c r="H20" s="47" t="s">
        <v>509</v>
      </c>
      <c r="I20" s="47"/>
      <c r="J20" s="47"/>
      <c r="K20" s="46"/>
      <c r="L20" s="46"/>
      <c r="M20" s="48"/>
    </row>
    <row r="21" spans="1:106" ht="16.5" customHeight="1" x14ac:dyDescent="0.5">
      <c r="A21" s="12"/>
      <c r="B21" s="211"/>
      <c r="C21" s="49"/>
      <c r="D21" s="49"/>
      <c r="E21" s="46"/>
      <c r="F21" s="49"/>
      <c r="G21" s="204"/>
      <c r="H21" s="49" t="s">
        <v>338</v>
      </c>
      <c r="I21" s="49">
        <v>7309</v>
      </c>
      <c r="J21" s="46"/>
      <c r="K21" s="49" t="s">
        <v>338</v>
      </c>
      <c r="L21" s="49"/>
      <c r="M21" s="51"/>
    </row>
    <row r="22" spans="1:106" s="22" customFormat="1" ht="24.75" customHeight="1" x14ac:dyDescent="0.5">
      <c r="A22" s="167" t="s">
        <v>64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374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.95" customHeight="1" x14ac:dyDescent="0.5">
      <c r="A24" s="23"/>
      <c r="B24" s="24" t="s">
        <v>33</v>
      </c>
      <c r="C24" s="6"/>
      <c r="D24" s="24" t="s">
        <v>57</v>
      </c>
      <c r="E24" s="6"/>
      <c r="F24" s="25">
        <v>12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v>0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9"/>
      <c r="B25" s="6"/>
      <c r="C25" s="6"/>
      <c r="D25" s="24" t="s">
        <v>58</v>
      </c>
      <c r="E25" s="6"/>
      <c r="F25" s="30">
        <v>4</v>
      </c>
      <c r="G25" s="24" t="s">
        <v>34</v>
      </c>
      <c r="H25" s="6"/>
      <c r="I25" s="6"/>
      <c r="J25" s="24" t="s">
        <v>58</v>
      </c>
      <c r="K25" s="6"/>
      <c r="L25" s="31">
        <v>0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9"/>
      <c r="B26" s="6"/>
      <c r="C26" s="6"/>
      <c r="D26" s="24" t="s">
        <v>20</v>
      </c>
      <c r="E26" s="6"/>
      <c r="F26" s="32">
        <f>SUM(F24:F25)</f>
        <v>16</v>
      </c>
      <c r="G26" s="24" t="s">
        <v>34</v>
      </c>
      <c r="H26" s="6"/>
      <c r="I26" s="6"/>
      <c r="J26" s="24" t="s">
        <v>20</v>
      </c>
      <c r="K26" s="6"/>
      <c r="L26" s="33">
        <v>0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A22:M22"/>
    <mergeCell ref="A23:M23"/>
    <mergeCell ref="H13:I13"/>
    <mergeCell ref="H14:I14"/>
    <mergeCell ref="A1:M1"/>
    <mergeCell ref="A2:M2"/>
    <mergeCell ref="D3:E3"/>
    <mergeCell ref="K3:M3"/>
    <mergeCell ref="B7:B21"/>
    <mergeCell ref="G7:G21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view="pageBreakPreview" topLeftCell="A4" zoomScale="115" zoomScaleSheetLayoutView="115" workbookViewId="0">
      <selection activeCell="U37" sqref="U37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3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3" s="2" customFormat="1" ht="21.95" customHeight="1" x14ac:dyDescent="0.5">
      <c r="A2" s="170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3" s="6" customFormat="1" ht="21.95" customHeight="1" x14ac:dyDescent="0.5">
      <c r="A3" s="3"/>
      <c r="B3" s="86"/>
      <c r="C3" s="4" t="s">
        <v>1</v>
      </c>
      <c r="D3" s="163" t="s">
        <v>23</v>
      </c>
      <c r="E3" s="163"/>
      <c r="F3" s="85" t="s">
        <v>2</v>
      </c>
      <c r="G3" s="86" t="s">
        <v>27</v>
      </c>
      <c r="H3" s="5"/>
      <c r="I3" s="4"/>
      <c r="J3" s="4" t="s">
        <v>3</v>
      </c>
      <c r="K3" s="164" t="s">
        <v>173</v>
      </c>
      <c r="L3" s="164"/>
      <c r="M3" s="185"/>
    </row>
    <row r="4" spans="1:13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</row>
    <row r="5" spans="1:13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</row>
    <row r="6" spans="1:13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</row>
    <row r="7" spans="1:13" ht="16.5" customHeight="1" x14ac:dyDescent="0.5">
      <c r="A7" s="20"/>
      <c r="B7" s="173" t="s">
        <v>74</v>
      </c>
      <c r="C7" s="47"/>
      <c r="D7" s="45"/>
      <c r="E7" s="59" t="s">
        <v>239</v>
      </c>
      <c r="F7" s="56" t="s">
        <v>417</v>
      </c>
      <c r="G7" s="176" t="s">
        <v>75</v>
      </c>
      <c r="H7" s="59" t="s">
        <v>99</v>
      </c>
      <c r="I7" s="56" t="s">
        <v>78</v>
      </c>
      <c r="J7" s="56" t="s">
        <v>413</v>
      </c>
      <c r="K7" s="45"/>
      <c r="L7" s="45"/>
      <c r="M7" s="50"/>
    </row>
    <row r="8" spans="1:13" ht="16.5" customHeight="1" x14ac:dyDescent="0.5">
      <c r="A8" s="1" t="s">
        <v>15</v>
      </c>
      <c r="B8" s="174"/>
      <c r="C8" s="60"/>
      <c r="D8" s="46"/>
      <c r="E8" s="61"/>
      <c r="F8" s="57"/>
      <c r="G8" s="177"/>
      <c r="H8" s="57"/>
      <c r="I8" s="57"/>
      <c r="J8" s="57"/>
      <c r="K8" s="46"/>
      <c r="L8" s="46"/>
      <c r="M8" s="48"/>
    </row>
    <row r="9" spans="1:13" ht="16.5" customHeight="1" x14ac:dyDescent="0.5">
      <c r="A9" s="12"/>
      <c r="B9" s="174"/>
      <c r="C9" s="55"/>
      <c r="D9" s="49"/>
      <c r="E9" s="62" t="s">
        <v>351</v>
      </c>
      <c r="F9" s="58" t="s">
        <v>189</v>
      </c>
      <c r="G9" s="177"/>
      <c r="H9" s="62" t="s">
        <v>100</v>
      </c>
      <c r="I9" s="58"/>
      <c r="J9" s="58" t="s">
        <v>190</v>
      </c>
      <c r="K9" s="55"/>
      <c r="L9" s="49"/>
      <c r="M9" s="51"/>
    </row>
    <row r="10" spans="1:13" ht="16.5" customHeight="1" x14ac:dyDescent="0.5">
      <c r="A10" s="19"/>
      <c r="B10" s="174"/>
      <c r="C10" s="135" t="s">
        <v>99</v>
      </c>
      <c r="D10" s="121" t="s">
        <v>78</v>
      </c>
      <c r="E10" s="121" t="s">
        <v>414</v>
      </c>
      <c r="F10" s="59" t="s">
        <v>99</v>
      </c>
      <c r="G10" s="177"/>
      <c r="H10" s="56" t="s">
        <v>78</v>
      </c>
      <c r="I10" s="56" t="s">
        <v>418</v>
      </c>
      <c r="J10" s="56"/>
      <c r="K10" s="45"/>
      <c r="L10" s="45"/>
      <c r="M10" s="50"/>
    </row>
    <row r="11" spans="1:13" ht="16.5" customHeight="1" x14ac:dyDescent="0.5">
      <c r="A11" s="1" t="s">
        <v>16</v>
      </c>
      <c r="B11" s="174"/>
      <c r="C11" s="124"/>
      <c r="D11" s="124"/>
      <c r="E11" s="134"/>
      <c r="F11" s="57"/>
      <c r="G11" s="177"/>
      <c r="H11" s="57"/>
      <c r="I11" s="57"/>
      <c r="J11" s="57"/>
      <c r="K11" s="46"/>
      <c r="L11" s="46"/>
      <c r="M11" s="48"/>
    </row>
    <row r="12" spans="1:13" ht="16.5" customHeight="1" thickBot="1" x14ac:dyDescent="0.55000000000000004">
      <c r="A12" s="12"/>
      <c r="B12" s="174"/>
      <c r="C12" s="127" t="s">
        <v>100</v>
      </c>
      <c r="D12" s="128"/>
      <c r="E12" s="128" t="s">
        <v>193</v>
      </c>
      <c r="F12" s="62" t="s">
        <v>100</v>
      </c>
      <c r="G12" s="177"/>
      <c r="H12" s="57"/>
      <c r="I12" s="57" t="s">
        <v>194</v>
      </c>
      <c r="J12" s="58"/>
      <c r="K12" s="49"/>
      <c r="L12" s="49"/>
      <c r="M12" s="51"/>
    </row>
    <row r="13" spans="1:13" ht="16.5" customHeight="1" x14ac:dyDescent="0.5">
      <c r="A13" s="19"/>
      <c r="B13" s="174"/>
      <c r="C13" s="59" t="s">
        <v>239</v>
      </c>
      <c r="D13" s="123" t="s">
        <v>428</v>
      </c>
      <c r="E13" s="135" t="s">
        <v>239</v>
      </c>
      <c r="F13" s="123" t="s">
        <v>415</v>
      </c>
      <c r="G13" s="178"/>
      <c r="H13" s="182" t="s">
        <v>76</v>
      </c>
      <c r="I13" s="183"/>
      <c r="J13" s="59" t="s">
        <v>99</v>
      </c>
      <c r="K13" s="56" t="s">
        <v>78</v>
      </c>
      <c r="L13" s="56" t="s">
        <v>420</v>
      </c>
      <c r="M13" s="56"/>
    </row>
    <row r="14" spans="1:13" ht="16.5" customHeight="1" x14ac:dyDescent="0.5">
      <c r="A14" s="1" t="s">
        <v>17</v>
      </c>
      <c r="B14" s="174"/>
      <c r="C14" s="66"/>
      <c r="D14" s="126"/>
      <c r="E14" s="124"/>
      <c r="F14" s="126"/>
      <c r="G14" s="178"/>
      <c r="H14" s="180" t="s">
        <v>442</v>
      </c>
      <c r="I14" s="181"/>
      <c r="J14" s="66"/>
      <c r="K14" s="57"/>
      <c r="L14" s="57"/>
      <c r="M14" s="57"/>
    </row>
    <row r="15" spans="1:13" ht="16.5" customHeight="1" thickBot="1" x14ac:dyDescent="0.55000000000000004">
      <c r="A15" s="12"/>
      <c r="B15" s="174"/>
      <c r="C15" s="62" t="s">
        <v>381</v>
      </c>
      <c r="D15" s="128" t="s">
        <v>192</v>
      </c>
      <c r="E15" s="127" t="s">
        <v>381</v>
      </c>
      <c r="F15" s="128" t="s">
        <v>188</v>
      </c>
      <c r="G15" s="178"/>
      <c r="H15" s="53" t="s">
        <v>86</v>
      </c>
      <c r="I15" s="72" t="s">
        <v>201</v>
      </c>
      <c r="J15" s="62" t="s">
        <v>100</v>
      </c>
      <c r="K15" s="57"/>
      <c r="L15" s="58" t="s">
        <v>195</v>
      </c>
      <c r="M15" s="58"/>
    </row>
    <row r="16" spans="1:13" ht="16.5" customHeight="1" x14ac:dyDescent="0.5">
      <c r="A16" s="19"/>
      <c r="B16" s="174"/>
      <c r="C16" s="135" t="s">
        <v>99</v>
      </c>
      <c r="D16" s="123" t="s">
        <v>78</v>
      </c>
      <c r="E16" s="121" t="s">
        <v>419</v>
      </c>
      <c r="F16" s="135" t="s">
        <v>99</v>
      </c>
      <c r="G16" s="177"/>
      <c r="H16" s="124" t="s">
        <v>78</v>
      </c>
      <c r="I16" s="124" t="s">
        <v>429</v>
      </c>
      <c r="J16" s="56"/>
      <c r="K16" s="56"/>
      <c r="L16" s="56"/>
      <c r="M16" s="56"/>
    </row>
    <row r="17" spans="1:13" ht="16.5" customHeight="1" x14ac:dyDescent="0.5">
      <c r="A17" s="1" t="s">
        <v>18</v>
      </c>
      <c r="B17" s="174"/>
      <c r="C17" s="124"/>
      <c r="D17" s="126"/>
      <c r="E17" s="134"/>
      <c r="F17" s="124"/>
      <c r="G17" s="177"/>
      <c r="H17" s="124"/>
      <c r="I17" s="124"/>
      <c r="J17" s="57"/>
      <c r="K17" s="57"/>
      <c r="L17" s="57"/>
      <c r="M17" s="57"/>
    </row>
    <row r="18" spans="1:13" ht="16.5" customHeight="1" x14ac:dyDescent="0.5">
      <c r="A18" s="12"/>
      <c r="B18" s="174"/>
      <c r="C18" s="127" t="s">
        <v>100</v>
      </c>
      <c r="D18" s="136"/>
      <c r="E18" s="128" t="s">
        <v>191</v>
      </c>
      <c r="F18" s="127" t="s">
        <v>100</v>
      </c>
      <c r="G18" s="177"/>
      <c r="H18" s="137"/>
      <c r="I18" s="128" t="s">
        <v>196</v>
      </c>
      <c r="J18" s="58"/>
      <c r="K18" s="57"/>
      <c r="L18" s="58"/>
      <c r="M18" s="58"/>
    </row>
    <row r="19" spans="1:13" ht="16.5" customHeight="1" x14ac:dyDescent="0.5">
      <c r="A19" s="19"/>
      <c r="B19" s="174"/>
      <c r="C19" s="59"/>
      <c r="D19" s="69"/>
      <c r="E19" s="59"/>
      <c r="F19" s="45"/>
      <c r="G19" s="177"/>
      <c r="H19" s="56"/>
      <c r="I19" s="56"/>
      <c r="J19" s="59"/>
      <c r="K19" s="152" t="s">
        <v>410</v>
      </c>
      <c r="L19" s="50"/>
      <c r="M19" s="50"/>
    </row>
    <row r="20" spans="1:13" ht="16.5" customHeight="1" x14ac:dyDescent="0.5">
      <c r="A20" s="1" t="s">
        <v>19</v>
      </c>
      <c r="B20" s="174"/>
      <c r="C20" s="57"/>
      <c r="D20" s="46"/>
      <c r="E20" s="61"/>
      <c r="F20" s="57"/>
      <c r="G20" s="177"/>
      <c r="H20" s="57"/>
      <c r="I20" s="57"/>
      <c r="J20" s="66"/>
      <c r="K20" s="46"/>
      <c r="L20" s="48"/>
      <c r="M20" s="48"/>
    </row>
    <row r="21" spans="1:13" ht="16.5" customHeight="1" x14ac:dyDescent="0.5">
      <c r="A21" s="12"/>
      <c r="B21" s="175"/>
      <c r="C21" s="58"/>
      <c r="D21" s="81"/>
      <c r="E21" s="55"/>
      <c r="F21" s="58"/>
      <c r="G21" s="179"/>
      <c r="H21" s="58"/>
      <c r="I21" s="58"/>
      <c r="J21" s="62"/>
      <c r="K21" s="75"/>
      <c r="L21" s="51"/>
      <c r="M21" s="51"/>
    </row>
    <row r="22" spans="1:13" s="22" customFormat="1" ht="24.75" customHeight="1" x14ac:dyDescent="0.5">
      <c r="A22" s="167" t="s">
        <v>361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3" s="22" customFormat="1" ht="23.25" customHeight="1" x14ac:dyDescent="0.5">
      <c r="A23" s="170" t="s">
        <v>373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3" ht="18.95" customHeight="1" x14ac:dyDescent="0.5">
      <c r="A24" s="23"/>
      <c r="B24" s="24" t="s">
        <v>33</v>
      </c>
      <c r="C24" s="6"/>
      <c r="D24" s="24" t="s">
        <v>57</v>
      </c>
      <c r="E24" s="6"/>
      <c r="F24" s="25">
        <v>0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0</v>
      </c>
      <c r="M24" s="91" t="s">
        <v>34</v>
      </c>
    </row>
    <row r="25" spans="1:13" ht="18.95" customHeight="1" x14ac:dyDescent="0.5">
      <c r="A25" s="29"/>
      <c r="B25" s="6"/>
      <c r="C25" s="6"/>
      <c r="D25" s="24" t="s">
        <v>58</v>
      </c>
      <c r="E25" s="6"/>
      <c r="F25" s="30">
        <v>26</v>
      </c>
      <c r="G25" s="24" t="s">
        <v>34</v>
      </c>
      <c r="H25" s="6"/>
      <c r="I25" s="6"/>
      <c r="J25" s="24" t="s">
        <v>58</v>
      </c>
      <c r="K25" s="6"/>
      <c r="L25" s="31">
        <f>F25*12/F26</f>
        <v>12</v>
      </c>
      <c r="M25" s="91" t="s">
        <v>34</v>
      </c>
    </row>
    <row r="26" spans="1:13" ht="18.95" customHeight="1" thickBot="1" x14ac:dyDescent="0.55000000000000004">
      <c r="A26" s="29"/>
      <c r="B26" s="6"/>
      <c r="C26" s="6"/>
      <c r="D26" s="24" t="s">
        <v>20</v>
      </c>
      <c r="E26" s="6"/>
      <c r="F26" s="32">
        <f>F24+F25</f>
        <v>26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</row>
    <row r="27" spans="1:13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</row>
    <row r="28" spans="1:13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</row>
    <row r="29" spans="1:13" s="10" customFormat="1" ht="18.95" customHeight="1" x14ac:dyDescent="0.5"/>
  </sheetData>
  <mergeCells count="10">
    <mergeCell ref="D3:E3"/>
    <mergeCell ref="K3:M3"/>
    <mergeCell ref="A1:M1"/>
    <mergeCell ref="A2:M2"/>
    <mergeCell ref="A23:M23"/>
    <mergeCell ref="B7:B21"/>
    <mergeCell ref="G7:G21"/>
    <mergeCell ref="A22:M22"/>
    <mergeCell ref="H13:I13"/>
    <mergeCell ref="H14:I14"/>
  </mergeCells>
  <phoneticPr fontId="1" type="noConversion"/>
  <pageMargins left="2" right="0.25" top="0.9" bottom="0.3" header="0.2" footer="0.2"/>
  <pageSetup paperSize="9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topLeftCell="A7" zoomScale="110" zoomScaleSheetLayoutView="110" workbookViewId="0">
      <selection activeCell="U37" sqref="U37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86"/>
      <c r="C3" s="4" t="s">
        <v>1</v>
      </c>
      <c r="D3" s="163" t="s">
        <v>386</v>
      </c>
      <c r="E3" s="163"/>
      <c r="F3" s="85" t="s">
        <v>2</v>
      </c>
      <c r="G3" s="86"/>
      <c r="H3" s="5"/>
      <c r="I3" s="4"/>
      <c r="J3" s="4" t="s">
        <v>3</v>
      </c>
      <c r="K3" s="164" t="s">
        <v>391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80"/>
      <c r="B7" s="209" t="s">
        <v>74</v>
      </c>
      <c r="C7" s="52"/>
      <c r="D7" s="52"/>
      <c r="E7" s="45"/>
      <c r="F7" s="45"/>
      <c r="G7" s="201" t="s">
        <v>75</v>
      </c>
      <c r="H7" s="52"/>
      <c r="I7" s="52"/>
      <c r="J7" s="45"/>
      <c r="K7" s="45"/>
      <c r="L7" s="45"/>
      <c r="M7" s="50"/>
    </row>
    <row r="8" spans="1:106" ht="16.5" customHeight="1" x14ac:dyDescent="0.5">
      <c r="A8" s="1" t="s">
        <v>15</v>
      </c>
      <c r="B8" s="210"/>
      <c r="C8" s="47"/>
      <c r="D8" s="47"/>
      <c r="E8" s="47"/>
      <c r="F8" s="46"/>
      <c r="G8" s="202"/>
      <c r="H8" s="47"/>
      <c r="I8" s="74"/>
      <c r="J8" s="74"/>
      <c r="K8" s="74"/>
      <c r="L8" s="46"/>
      <c r="M8" s="48"/>
    </row>
    <row r="9" spans="1:106" ht="16.5" customHeight="1" x14ac:dyDescent="0.5">
      <c r="A9" s="12"/>
      <c r="B9" s="210"/>
      <c r="C9" s="49"/>
      <c r="D9" s="49"/>
      <c r="E9" s="46"/>
      <c r="F9" s="49"/>
      <c r="G9" s="202"/>
      <c r="H9" s="49"/>
      <c r="I9" s="49"/>
      <c r="J9" s="49"/>
      <c r="K9" s="49"/>
      <c r="L9" s="49"/>
      <c r="M9" s="51"/>
    </row>
    <row r="10" spans="1:106" ht="16.5" customHeight="1" x14ac:dyDescent="0.5">
      <c r="A10" s="19"/>
      <c r="B10" s="210"/>
      <c r="C10" s="52"/>
      <c r="D10" s="52"/>
      <c r="E10" s="45"/>
      <c r="F10" s="45"/>
      <c r="G10" s="202"/>
      <c r="H10" s="45" t="s">
        <v>257</v>
      </c>
      <c r="I10" s="45" t="s">
        <v>150</v>
      </c>
      <c r="J10" s="59" t="s">
        <v>78</v>
      </c>
      <c r="K10" s="45" t="s">
        <v>430</v>
      </c>
      <c r="L10" s="45"/>
      <c r="M10" s="50"/>
    </row>
    <row r="11" spans="1:106" ht="16.5" customHeight="1" x14ac:dyDescent="0.5">
      <c r="A11" s="1" t="s">
        <v>16</v>
      </c>
      <c r="B11" s="210"/>
      <c r="C11" s="47"/>
      <c r="D11" s="47"/>
      <c r="E11" s="47"/>
      <c r="F11" s="46"/>
      <c r="G11" s="202"/>
      <c r="H11" s="47" t="s">
        <v>519</v>
      </c>
      <c r="I11" s="46"/>
      <c r="J11" s="61"/>
      <c r="K11" s="57"/>
      <c r="L11" s="46"/>
      <c r="M11" s="48"/>
    </row>
    <row r="12" spans="1:106" ht="16.5" customHeight="1" thickBot="1" x14ac:dyDescent="0.55000000000000004">
      <c r="A12" s="12"/>
      <c r="B12" s="210"/>
      <c r="C12" s="49"/>
      <c r="D12" s="49"/>
      <c r="E12" s="46"/>
      <c r="F12" s="49"/>
      <c r="G12" s="202"/>
      <c r="H12" s="55" t="s">
        <v>355</v>
      </c>
      <c r="I12" s="49">
        <v>7302</v>
      </c>
      <c r="J12" s="62"/>
      <c r="K12" s="55" t="s">
        <v>355</v>
      </c>
      <c r="L12" s="49"/>
      <c r="M12" s="51"/>
    </row>
    <row r="13" spans="1:106" ht="16.5" customHeight="1" x14ac:dyDescent="0.5">
      <c r="A13" s="19"/>
      <c r="B13" s="210"/>
      <c r="C13" s="45" t="s">
        <v>257</v>
      </c>
      <c r="D13" s="45" t="s">
        <v>150</v>
      </c>
      <c r="E13" s="59" t="s">
        <v>78</v>
      </c>
      <c r="F13" s="45" t="s">
        <v>430</v>
      </c>
      <c r="G13" s="203"/>
      <c r="H13" s="182"/>
      <c r="I13" s="183"/>
      <c r="J13" s="45"/>
      <c r="K13" s="45"/>
      <c r="L13" s="56"/>
      <c r="M13" s="56"/>
    </row>
    <row r="14" spans="1:106" ht="16.5" customHeight="1" x14ac:dyDescent="0.5">
      <c r="A14" s="1" t="s">
        <v>17</v>
      </c>
      <c r="B14" s="210"/>
      <c r="C14" s="47" t="s">
        <v>519</v>
      </c>
      <c r="D14" s="46"/>
      <c r="E14" s="61"/>
      <c r="F14" s="57"/>
      <c r="G14" s="203"/>
      <c r="H14" s="188" t="s">
        <v>76</v>
      </c>
      <c r="I14" s="189"/>
      <c r="J14" s="78"/>
      <c r="K14" s="46"/>
      <c r="L14" s="57"/>
      <c r="M14" s="57"/>
    </row>
    <row r="15" spans="1:106" ht="16.5" customHeight="1" thickBot="1" x14ac:dyDescent="0.55000000000000004">
      <c r="A15" s="12"/>
      <c r="B15" s="210"/>
      <c r="C15" s="55" t="s">
        <v>356</v>
      </c>
      <c r="D15" s="49">
        <v>7309</v>
      </c>
      <c r="E15" s="62"/>
      <c r="F15" s="55" t="s">
        <v>356</v>
      </c>
      <c r="G15" s="203"/>
      <c r="H15" s="53"/>
      <c r="I15" s="54"/>
      <c r="J15" s="49"/>
      <c r="K15" s="49"/>
      <c r="L15" s="58"/>
      <c r="M15" s="58"/>
    </row>
    <row r="16" spans="1:106" ht="16.5" customHeight="1" x14ac:dyDescent="0.5">
      <c r="A16" s="19"/>
      <c r="B16" s="210"/>
      <c r="C16" s="52" t="s">
        <v>341</v>
      </c>
      <c r="D16" s="52" t="s">
        <v>164</v>
      </c>
      <c r="E16" s="45" t="s">
        <v>78</v>
      </c>
      <c r="F16" s="45" t="s">
        <v>429</v>
      </c>
      <c r="G16" s="202"/>
      <c r="H16" s="47"/>
      <c r="I16" s="45"/>
      <c r="J16" s="59"/>
      <c r="K16" s="152" t="s">
        <v>410</v>
      </c>
      <c r="L16" s="50"/>
      <c r="M16" s="56"/>
    </row>
    <row r="17" spans="1:106" ht="16.5" customHeight="1" x14ac:dyDescent="0.5">
      <c r="A17" s="1" t="s">
        <v>18</v>
      </c>
      <c r="B17" s="210"/>
      <c r="C17" s="47" t="s">
        <v>465</v>
      </c>
      <c r="D17" s="47"/>
      <c r="E17" s="47"/>
      <c r="F17" s="46"/>
      <c r="G17" s="202"/>
      <c r="H17" s="60"/>
      <c r="I17" s="46"/>
      <c r="J17" s="61"/>
      <c r="K17" s="46"/>
      <c r="L17" s="48"/>
      <c r="M17" s="57"/>
    </row>
    <row r="18" spans="1:106" ht="16.5" customHeight="1" x14ac:dyDescent="0.5">
      <c r="A18" s="12"/>
      <c r="B18" s="210"/>
      <c r="C18" s="49" t="s">
        <v>328</v>
      </c>
      <c r="D18" s="49">
        <v>7413</v>
      </c>
      <c r="E18" s="46"/>
      <c r="F18" s="49" t="s">
        <v>328</v>
      </c>
      <c r="G18" s="202"/>
      <c r="H18" s="55"/>
      <c r="I18" s="49"/>
      <c r="J18" s="62"/>
      <c r="K18" s="75"/>
      <c r="L18" s="51"/>
      <c r="M18" s="58"/>
    </row>
    <row r="19" spans="1:106" ht="16.5" customHeight="1" x14ac:dyDescent="0.5">
      <c r="A19" s="19"/>
      <c r="B19" s="210"/>
      <c r="C19" s="52"/>
      <c r="D19" s="52"/>
      <c r="E19" s="45"/>
      <c r="F19" s="45"/>
      <c r="G19" s="202"/>
      <c r="H19" s="52"/>
      <c r="I19" s="52"/>
      <c r="J19" s="45"/>
      <c r="K19" s="45"/>
      <c r="L19" s="45"/>
      <c r="M19" s="50"/>
    </row>
    <row r="20" spans="1:106" ht="16.5" customHeight="1" x14ac:dyDescent="0.5">
      <c r="A20" s="1" t="s">
        <v>19</v>
      </c>
      <c r="B20" s="210"/>
      <c r="C20" s="47"/>
      <c r="D20" s="47"/>
      <c r="E20" s="47"/>
      <c r="F20" s="46"/>
      <c r="G20" s="202"/>
      <c r="H20" s="47"/>
      <c r="I20" s="46"/>
      <c r="J20" s="47"/>
      <c r="K20" s="46"/>
      <c r="L20" s="46"/>
      <c r="M20" s="48"/>
    </row>
    <row r="21" spans="1:106" ht="16.5" customHeight="1" x14ac:dyDescent="0.5">
      <c r="A21" s="12"/>
      <c r="B21" s="211"/>
      <c r="C21" s="49"/>
      <c r="D21" s="49"/>
      <c r="E21" s="46"/>
      <c r="F21" s="49"/>
      <c r="G21" s="204"/>
      <c r="H21" s="49"/>
      <c r="I21" s="47"/>
      <c r="J21" s="46"/>
      <c r="K21" s="49"/>
      <c r="L21" s="49"/>
      <c r="M21" s="51"/>
    </row>
    <row r="22" spans="1:106" s="22" customFormat="1" ht="24.75" customHeight="1" x14ac:dyDescent="0.5">
      <c r="A22" s="167" t="s">
        <v>64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411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.95" customHeight="1" x14ac:dyDescent="0.5">
      <c r="A24" s="23"/>
      <c r="B24" s="24" t="s">
        <v>33</v>
      </c>
      <c r="C24" s="6"/>
      <c r="D24" s="24" t="s">
        <v>57</v>
      </c>
      <c r="E24" s="6"/>
      <c r="F24" s="25">
        <v>4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v>0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9"/>
      <c r="B25" s="6"/>
      <c r="C25" s="6"/>
      <c r="D25" s="24" t="s">
        <v>58</v>
      </c>
      <c r="E25" s="6"/>
      <c r="F25" s="30">
        <v>8</v>
      </c>
      <c r="G25" s="24" t="s">
        <v>34</v>
      </c>
      <c r="H25" s="6"/>
      <c r="I25" s="6"/>
      <c r="J25" s="24" t="s">
        <v>58</v>
      </c>
      <c r="K25" s="6"/>
      <c r="L25" s="31">
        <v>0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9"/>
      <c r="B26" s="6"/>
      <c r="C26" s="6"/>
      <c r="D26" s="24" t="s">
        <v>20</v>
      </c>
      <c r="E26" s="6"/>
      <c r="F26" s="32">
        <v>12</v>
      </c>
      <c r="G26" s="24" t="s">
        <v>34</v>
      </c>
      <c r="H26" s="6"/>
      <c r="I26" s="6"/>
      <c r="J26" s="24" t="s">
        <v>20</v>
      </c>
      <c r="K26" s="6"/>
      <c r="L26" s="33">
        <v>0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0">
    <mergeCell ref="A22:M22"/>
    <mergeCell ref="A23:M23"/>
    <mergeCell ref="H13:I13"/>
    <mergeCell ref="H14:I14"/>
    <mergeCell ref="A1:M1"/>
    <mergeCell ref="A2:M2"/>
    <mergeCell ref="D3:E3"/>
    <mergeCell ref="K3:M3"/>
    <mergeCell ref="B7:B21"/>
    <mergeCell ref="G7:G21"/>
  </mergeCells>
  <pageMargins left="2" right="0.25" top="0.9" bottom="0.3" header="0.2" footer="0.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59"/>
  <sheetViews>
    <sheetView zoomScaleNormal="100" zoomScaleSheetLayoutView="110" workbookViewId="0">
      <selection activeCell="U37" sqref="U37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110"/>
      <c r="C3" s="4" t="s">
        <v>1</v>
      </c>
      <c r="D3" s="163" t="s">
        <v>161</v>
      </c>
      <c r="E3" s="163"/>
      <c r="F3" s="109" t="s">
        <v>2</v>
      </c>
      <c r="G3" s="164" t="s">
        <v>162</v>
      </c>
      <c r="H3" s="164"/>
      <c r="I3" s="164"/>
      <c r="J3" s="4" t="s">
        <v>3</v>
      </c>
      <c r="K3" s="164" t="s">
        <v>334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80"/>
      <c r="B7" s="209" t="s">
        <v>74</v>
      </c>
      <c r="C7" s="52" t="s">
        <v>325</v>
      </c>
      <c r="D7" s="52" t="s">
        <v>163</v>
      </c>
      <c r="E7" s="45" t="s">
        <v>78</v>
      </c>
      <c r="F7" s="45"/>
      <c r="G7" s="201" t="s">
        <v>75</v>
      </c>
      <c r="H7" s="52" t="s">
        <v>153</v>
      </c>
      <c r="I7" s="52" t="s">
        <v>78</v>
      </c>
      <c r="J7" s="45"/>
      <c r="K7" s="45"/>
      <c r="L7" s="45"/>
      <c r="M7" s="50"/>
    </row>
    <row r="8" spans="1:106" ht="16.5" customHeight="1" x14ac:dyDescent="0.5">
      <c r="A8" s="1" t="s">
        <v>15</v>
      </c>
      <c r="B8" s="210"/>
      <c r="C8" s="47">
        <v>7406</v>
      </c>
      <c r="D8" s="47"/>
      <c r="E8" s="47"/>
      <c r="F8" s="46"/>
      <c r="G8" s="202"/>
      <c r="H8" s="47"/>
      <c r="I8" s="46"/>
      <c r="J8" s="46"/>
      <c r="K8" s="46"/>
      <c r="L8" s="46"/>
      <c r="M8" s="48"/>
    </row>
    <row r="9" spans="1:106" ht="16.5" customHeight="1" x14ac:dyDescent="0.5">
      <c r="A9" s="12"/>
      <c r="B9" s="210"/>
      <c r="C9" s="49" t="s">
        <v>324</v>
      </c>
      <c r="D9" s="49">
        <v>7406</v>
      </c>
      <c r="E9" s="46"/>
      <c r="F9" s="49" t="s">
        <v>324</v>
      </c>
      <c r="G9" s="202"/>
      <c r="H9" s="49">
        <v>7406</v>
      </c>
      <c r="I9" s="47"/>
      <c r="J9" s="49" t="s">
        <v>306</v>
      </c>
      <c r="K9" s="49"/>
      <c r="L9" s="49"/>
      <c r="M9" s="51"/>
    </row>
    <row r="10" spans="1:106" ht="16.5" customHeight="1" x14ac:dyDescent="0.5">
      <c r="A10" s="19"/>
      <c r="B10" s="210"/>
      <c r="C10" s="52" t="s">
        <v>119</v>
      </c>
      <c r="D10" s="52" t="s">
        <v>78</v>
      </c>
      <c r="E10" s="45"/>
      <c r="F10" s="45"/>
      <c r="G10" s="202"/>
      <c r="H10" s="52" t="s">
        <v>299</v>
      </c>
      <c r="I10" s="45"/>
      <c r="J10" s="52" t="s">
        <v>119</v>
      </c>
      <c r="K10" s="52" t="s">
        <v>78</v>
      </c>
      <c r="L10" s="45"/>
      <c r="M10" s="50"/>
    </row>
    <row r="11" spans="1:106" ht="16.5" customHeight="1" x14ac:dyDescent="0.5">
      <c r="A11" s="1" t="s">
        <v>16</v>
      </c>
      <c r="B11" s="210"/>
      <c r="C11" s="47"/>
      <c r="D11" s="46"/>
      <c r="E11" s="46"/>
      <c r="F11" s="81"/>
      <c r="G11" s="202"/>
      <c r="H11" s="47"/>
      <c r="I11" s="46"/>
      <c r="J11" s="47"/>
      <c r="K11" s="46"/>
      <c r="L11" s="46"/>
      <c r="M11" s="48"/>
    </row>
    <row r="12" spans="1:106" ht="16.5" customHeight="1" thickBot="1" x14ac:dyDescent="0.55000000000000004">
      <c r="A12" s="12"/>
      <c r="B12" s="210"/>
      <c r="C12" s="49" t="s">
        <v>214</v>
      </c>
      <c r="D12" s="47"/>
      <c r="E12" s="49" t="s">
        <v>138</v>
      </c>
      <c r="F12" s="49"/>
      <c r="G12" s="202"/>
      <c r="H12" s="49">
        <v>7303</v>
      </c>
      <c r="I12" s="49" t="s">
        <v>303</v>
      </c>
      <c r="J12" s="49">
        <v>7406</v>
      </c>
      <c r="K12" s="47"/>
      <c r="L12" s="49" t="s">
        <v>280</v>
      </c>
      <c r="M12" s="51"/>
    </row>
    <row r="13" spans="1:106" ht="16.5" customHeight="1" x14ac:dyDescent="0.5">
      <c r="A13" s="19"/>
      <c r="B13" s="210"/>
      <c r="C13" s="52" t="s">
        <v>325</v>
      </c>
      <c r="D13" s="52" t="s">
        <v>163</v>
      </c>
      <c r="E13" s="45" t="s">
        <v>78</v>
      </c>
      <c r="F13" s="45"/>
      <c r="G13" s="203"/>
      <c r="H13" s="182" t="s">
        <v>76</v>
      </c>
      <c r="I13" s="183"/>
      <c r="J13" s="52" t="s">
        <v>327</v>
      </c>
      <c r="K13" s="45"/>
      <c r="L13" s="56"/>
      <c r="M13" s="56"/>
    </row>
    <row r="14" spans="1:106" ht="16.5" customHeight="1" x14ac:dyDescent="0.5">
      <c r="A14" s="1" t="s">
        <v>17</v>
      </c>
      <c r="B14" s="210"/>
      <c r="C14" s="47">
        <v>7405</v>
      </c>
      <c r="D14" s="47"/>
      <c r="E14" s="47"/>
      <c r="F14" s="46"/>
      <c r="G14" s="203"/>
      <c r="H14" s="180" t="s">
        <v>131</v>
      </c>
      <c r="I14" s="181"/>
      <c r="J14" s="47"/>
      <c r="K14" s="74"/>
      <c r="L14" s="57"/>
      <c r="M14" s="57"/>
    </row>
    <row r="15" spans="1:106" ht="16.5" customHeight="1" thickBot="1" x14ac:dyDescent="0.55000000000000004">
      <c r="A15" s="12"/>
      <c r="B15" s="210"/>
      <c r="C15" s="49" t="s">
        <v>326</v>
      </c>
      <c r="D15" s="49">
        <v>7405</v>
      </c>
      <c r="E15" s="46"/>
      <c r="F15" s="49" t="s">
        <v>326</v>
      </c>
      <c r="G15" s="203"/>
      <c r="H15" s="53" t="s">
        <v>168</v>
      </c>
      <c r="I15" s="54" t="s">
        <v>331</v>
      </c>
      <c r="J15" s="49">
        <v>7406</v>
      </c>
      <c r="K15" s="49" t="s">
        <v>330</v>
      </c>
      <c r="L15" s="58"/>
      <c r="M15" s="58"/>
    </row>
    <row r="16" spans="1:106" ht="16.5" customHeight="1" x14ac:dyDescent="0.5">
      <c r="A16" s="19"/>
      <c r="B16" s="210"/>
      <c r="C16" s="52" t="s">
        <v>301</v>
      </c>
      <c r="D16" s="45"/>
      <c r="E16" s="45" t="s">
        <v>154</v>
      </c>
      <c r="F16" s="45" t="s">
        <v>78</v>
      </c>
      <c r="G16" s="202"/>
      <c r="H16" s="52"/>
      <c r="I16" s="52"/>
      <c r="J16" s="45"/>
      <c r="K16" s="45"/>
      <c r="L16" s="56"/>
      <c r="M16" s="56"/>
    </row>
    <row r="17" spans="1:106" ht="16.5" customHeight="1" x14ac:dyDescent="0.5">
      <c r="A17" s="1" t="s">
        <v>18</v>
      </c>
      <c r="B17" s="210"/>
      <c r="C17" s="47"/>
      <c r="D17" s="46"/>
      <c r="E17" s="46"/>
      <c r="F17" s="48"/>
      <c r="G17" s="202"/>
      <c r="H17" s="47"/>
      <c r="I17" s="74"/>
      <c r="J17" s="74"/>
      <c r="K17" s="74"/>
      <c r="L17" s="57"/>
      <c r="M17" s="57"/>
    </row>
    <row r="18" spans="1:106" ht="16.5" customHeight="1" x14ac:dyDescent="0.5">
      <c r="A18" s="12"/>
      <c r="B18" s="210"/>
      <c r="C18" s="49" t="s">
        <v>158</v>
      </c>
      <c r="D18" s="49" t="s">
        <v>309</v>
      </c>
      <c r="E18" s="49" t="s">
        <v>332</v>
      </c>
      <c r="F18" s="51"/>
      <c r="G18" s="202"/>
      <c r="H18" s="49" t="s">
        <v>309</v>
      </c>
      <c r="I18" s="47"/>
      <c r="J18" s="49"/>
      <c r="K18" s="49"/>
      <c r="L18" s="58"/>
      <c r="M18" s="58"/>
    </row>
    <row r="19" spans="1:106" ht="16.5" customHeight="1" x14ac:dyDescent="0.5">
      <c r="A19" s="19"/>
      <c r="B19" s="210"/>
      <c r="C19" s="52" t="s">
        <v>325</v>
      </c>
      <c r="D19" s="52" t="s">
        <v>163</v>
      </c>
      <c r="E19" s="45" t="s">
        <v>78</v>
      </c>
      <c r="F19" s="45"/>
      <c r="G19" s="202"/>
      <c r="H19" s="73" t="s">
        <v>153</v>
      </c>
      <c r="I19" s="52" t="s">
        <v>78</v>
      </c>
      <c r="J19" s="45"/>
      <c r="K19" s="45"/>
      <c r="L19" s="45"/>
      <c r="M19" s="50"/>
    </row>
    <row r="20" spans="1:106" ht="16.5" customHeight="1" x14ac:dyDescent="0.5">
      <c r="A20" s="1" t="s">
        <v>19</v>
      </c>
      <c r="B20" s="210"/>
      <c r="C20" s="47">
        <v>7413</v>
      </c>
      <c r="D20" s="47"/>
      <c r="E20" s="47"/>
      <c r="F20" s="46"/>
      <c r="G20" s="202"/>
      <c r="H20" s="47"/>
      <c r="I20" s="74"/>
      <c r="J20" s="46"/>
      <c r="K20" s="46"/>
      <c r="L20" s="46"/>
      <c r="M20" s="48"/>
    </row>
    <row r="21" spans="1:106" ht="16.5" customHeight="1" x14ac:dyDescent="0.5">
      <c r="A21" s="12"/>
      <c r="B21" s="211"/>
      <c r="C21" s="49" t="s">
        <v>328</v>
      </c>
      <c r="D21" s="49">
        <v>7413</v>
      </c>
      <c r="E21" s="46"/>
      <c r="F21" s="49" t="s">
        <v>328</v>
      </c>
      <c r="G21" s="204"/>
      <c r="H21" s="49">
        <v>7410</v>
      </c>
      <c r="I21" s="47"/>
      <c r="J21" s="49" t="s">
        <v>329</v>
      </c>
      <c r="K21" s="49"/>
      <c r="L21" s="49"/>
      <c r="M21" s="51"/>
    </row>
    <row r="22" spans="1:106" s="22" customFormat="1" ht="24.75" customHeight="1" x14ac:dyDescent="0.5">
      <c r="A22" s="167" t="s">
        <v>62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182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.95" customHeight="1" x14ac:dyDescent="0.5">
      <c r="A24" s="23"/>
      <c r="B24" s="24" t="s">
        <v>33</v>
      </c>
      <c r="C24" s="6"/>
      <c r="D24" s="24" t="s">
        <v>57</v>
      </c>
      <c r="E24" s="6"/>
      <c r="F24" s="25">
        <v>22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7.5428571428571427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9"/>
      <c r="B25" s="6"/>
      <c r="C25" s="6"/>
      <c r="D25" s="24" t="s">
        <v>58</v>
      </c>
      <c r="E25" s="6"/>
      <c r="F25" s="30">
        <v>13</v>
      </c>
      <c r="G25" s="24" t="s">
        <v>34</v>
      </c>
      <c r="H25" s="6"/>
      <c r="I25" s="6"/>
      <c r="J25" s="24" t="s">
        <v>58</v>
      </c>
      <c r="K25" s="6"/>
      <c r="L25" s="31">
        <f>F25*12/F26</f>
        <v>4.4571428571428573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9"/>
      <c r="B26" s="6"/>
      <c r="C26" s="6"/>
      <c r="D26" s="24" t="s">
        <v>20</v>
      </c>
      <c r="E26" s="6"/>
      <c r="F26" s="32">
        <v>35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1" t="s">
        <v>51</v>
      </c>
      <c r="B27" s="111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23"/>
      <c r="B28" s="24"/>
      <c r="C28" s="112" t="s">
        <v>53</v>
      </c>
      <c r="D28" s="6"/>
      <c r="E28" s="6"/>
      <c r="F28" s="6"/>
      <c r="G28" s="6"/>
      <c r="H28" s="6"/>
      <c r="I28" s="6"/>
      <c r="J28" s="6"/>
      <c r="K28" s="6"/>
      <c r="L28" s="6"/>
      <c r="M28" s="28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>
      <c r="A29" s="29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28"/>
    </row>
    <row r="30" spans="1:106" s="10" customFormat="1" ht="18.95" customHeight="1" x14ac:dyDescent="0.5">
      <c r="A30" s="113"/>
      <c r="B30" s="114" t="s">
        <v>405</v>
      </c>
      <c r="C30" s="114"/>
      <c r="D30" s="114"/>
      <c r="E30" s="114"/>
      <c r="F30" s="114"/>
      <c r="G30" s="114" t="s">
        <v>406</v>
      </c>
      <c r="H30" s="114"/>
      <c r="I30" s="114"/>
      <c r="J30" s="114"/>
      <c r="K30" s="114" t="s">
        <v>407</v>
      </c>
      <c r="L30" s="114"/>
      <c r="M30" s="115"/>
    </row>
    <row r="31" spans="1:106" s="10" customFormat="1" ht="18.95" customHeight="1" x14ac:dyDescent="0.5">
      <c r="A31" s="116"/>
      <c r="B31" s="117" t="s">
        <v>38</v>
      </c>
      <c r="C31" s="117"/>
      <c r="D31" s="117"/>
      <c r="E31" s="117"/>
      <c r="F31" s="117"/>
      <c r="G31" s="117" t="s">
        <v>408</v>
      </c>
      <c r="H31" s="117"/>
      <c r="I31" s="117"/>
      <c r="J31" s="117"/>
      <c r="K31" s="117" t="s">
        <v>409</v>
      </c>
      <c r="L31" s="117"/>
      <c r="M31" s="118"/>
    </row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ageMargins left="2" right="0.25" top="0.36458333333333331" bottom="0.3" header="0.2" footer="0.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140" zoomScaleNormal="140" zoomScaleSheetLayoutView="70" workbookViewId="0">
      <selection activeCell="U37" sqref="U37"/>
    </sheetView>
  </sheetViews>
  <sheetFormatPr defaultRowHeight="23.25" x14ac:dyDescent="0.5"/>
  <cols>
    <col min="1" max="1" width="8.85546875" customWidth="1"/>
    <col min="2" max="2" width="6" customWidth="1"/>
    <col min="3" max="6" width="10" customWidth="1"/>
    <col min="7" max="7" width="6" customWidth="1"/>
    <col min="8" max="13" width="10" customWidth="1"/>
  </cols>
  <sheetData>
    <row r="1" spans="1:13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3" ht="21.95" customHeight="1" x14ac:dyDescent="0.5">
      <c r="A2" s="170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3" ht="21.95" customHeight="1" x14ac:dyDescent="0.5">
      <c r="A3" s="3"/>
      <c r="B3" s="120"/>
      <c r="C3" s="4" t="s">
        <v>1</v>
      </c>
      <c r="D3" s="163" t="s">
        <v>44</v>
      </c>
      <c r="E3" s="163"/>
      <c r="F3" s="119" t="s">
        <v>2</v>
      </c>
      <c r="G3" s="163" t="s">
        <v>56</v>
      </c>
      <c r="H3" s="163"/>
      <c r="I3" s="163"/>
      <c r="J3" s="4" t="s">
        <v>3</v>
      </c>
      <c r="K3" s="164" t="s">
        <v>255</v>
      </c>
      <c r="L3" s="164"/>
      <c r="M3" s="185"/>
    </row>
    <row r="4" spans="1:13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</row>
    <row r="5" spans="1:13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</row>
    <row r="6" spans="1:13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</row>
    <row r="7" spans="1:13" s="44" customFormat="1" ht="16.5" customHeight="1" x14ac:dyDescent="0.4">
      <c r="A7" s="20"/>
      <c r="B7" s="173" t="s">
        <v>74</v>
      </c>
      <c r="C7" s="47"/>
      <c r="D7" s="45"/>
      <c r="E7" s="59"/>
      <c r="F7" s="45"/>
      <c r="G7" s="176" t="s">
        <v>75</v>
      </c>
      <c r="H7" s="45" t="s">
        <v>252</v>
      </c>
      <c r="I7" s="123" t="s">
        <v>108</v>
      </c>
      <c r="J7" s="135" t="s">
        <v>78</v>
      </c>
      <c r="K7" s="123" t="s">
        <v>414</v>
      </c>
      <c r="L7" s="45"/>
      <c r="M7" s="50"/>
    </row>
    <row r="8" spans="1:13" s="44" customFormat="1" ht="16.5" customHeight="1" x14ac:dyDescent="0.4">
      <c r="A8" s="1" t="s">
        <v>15</v>
      </c>
      <c r="B8" s="174"/>
      <c r="C8" s="47"/>
      <c r="D8" s="46"/>
      <c r="E8" s="61"/>
      <c r="F8" s="57"/>
      <c r="G8" s="177"/>
      <c r="H8" s="47" t="s">
        <v>445</v>
      </c>
      <c r="I8" s="126"/>
      <c r="J8" s="134"/>
      <c r="K8" s="124"/>
      <c r="L8" s="46"/>
      <c r="M8" s="48"/>
    </row>
    <row r="9" spans="1:13" s="44" customFormat="1" ht="16.5" customHeight="1" x14ac:dyDescent="0.4">
      <c r="A9" s="12"/>
      <c r="B9" s="174"/>
      <c r="C9" s="55"/>
      <c r="D9" s="49"/>
      <c r="E9" s="62"/>
      <c r="F9" s="55"/>
      <c r="G9" s="177"/>
      <c r="H9" s="55" t="s">
        <v>208</v>
      </c>
      <c r="I9" s="132">
        <v>7303</v>
      </c>
      <c r="J9" s="127"/>
      <c r="K9" s="133" t="s">
        <v>208</v>
      </c>
      <c r="L9" s="49"/>
      <c r="M9" s="51"/>
    </row>
    <row r="10" spans="1:13" s="44" customFormat="1" ht="16.5" customHeight="1" x14ac:dyDescent="0.4">
      <c r="A10" s="19"/>
      <c r="B10" s="174"/>
      <c r="C10" s="45" t="s">
        <v>253</v>
      </c>
      <c r="D10" s="56" t="s">
        <v>426</v>
      </c>
      <c r="E10" s="45" t="s">
        <v>253</v>
      </c>
      <c r="F10" s="56" t="s">
        <v>419</v>
      </c>
      <c r="G10" s="177"/>
      <c r="H10" s="47" t="s">
        <v>109</v>
      </c>
      <c r="I10" s="45" t="s">
        <v>78</v>
      </c>
      <c r="J10" s="59" t="s">
        <v>416</v>
      </c>
      <c r="K10" s="45"/>
      <c r="L10" s="45"/>
      <c r="M10" s="50"/>
    </row>
    <row r="11" spans="1:13" s="44" customFormat="1" ht="16.5" customHeight="1" x14ac:dyDescent="0.4">
      <c r="A11" s="1" t="s">
        <v>16</v>
      </c>
      <c r="B11" s="174"/>
      <c r="C11" s="46"/>
      <c r="D11" s="46"/>
      <c r="E11" s="47"/>
      <c r="F11" s="57"/>
      <c r="G11" s="177"/>
      <c r="H11" s="46"/>
      <c r="I11" s="46"/>
      <c r="J11" s="61"/>
      <c r="K11" s="46"/>
      <c r="L11" s="46"/>
      <c r="M11" s="48"/>
    </row>
    <row r="12" spans="1:13" s="44" customFormat="1" ht="16.5" customHeight="1" thickBot="1" x14ac:dyDescent="0.45">
      <c r="A12" s="12"/>
      <c r="B12" s="174"/>
      <c r="C12" s="55">
        <v>834</v>
      </c>
      <c r="D12" s="58" t="s">
        <v>201</v>
      </c>
      <c r="E12" s="55">
        <v>834</v>
      </c>
      <c r="F12" s="58" t="s">
        <v>206</v>
      </c>
      <c r="G12" s="177"/>
      <c r="H12" s="55">
        <v>834</v>
      </c>
      <c r="I12" s="49"/>
      <c r="J12" s="58" t="s">
        <v>205</v>
      </c>
      <c r="K12" s="49"/>
      <c r="L12" s="49"/>
      <c r="M12" s="51"/>
    </row>
    <row r="13" spans="1:13" ht="16.5" customHeight="1" x14ac:dyDescent="0.5">
      <c r="A13" s="19"/>
      <c r="B13" s="174"/>
      <c r="C13" s="47" t="s">
        <v>109</v>
      </c>
      <c r="D13" s="45" t="s">
        <v>78</v>
      </c>
      <c r="E13" s="59" t="s">
        <v>427</v>
      </c>
      <c r="F13" s="56"/>
      <c r="G13" s="178"/>
      <c r="H13" s="186" t="s">
        <v>76</v>
      </c>
      <c r="I13" s="187"/>
      <c r="J13" s="130" t="s">
        <v>109</v>
      </c>
      <c r="K13" s="123" t="s">
        <v>78</v>
      </c>
      <c r="L13" s="135" t="s">
        <v>425</v>
      </c>
      <c r="M13" s="56"/>
    </row>
    <row r="14" spans="1:13" ht="16.5" customHeight="1" x14ac:dyDescent="0.5">
      <c r="A14" s="1" t="s">
        <v>17</v>
      </c>
      <c r="B14" s="174"/>
      <c r="C14" s="46"/>
      <c r="D14" s="46"/>
      <c r="E14" s="61"/>
      <c r="F14" s="57"/>
      <c r="G14" s="178"/>
      <c r="H14" s="180" t="s">
        <v>446</v>
      </c>
      <c r="I14" s="181"/>
      <c r="J14" s="126"/>
      <c r="K14" s="126"/>
      <c r="L14" s="134"/>
      <c r="M14" s="57"/>
    </row>
    <row r="15" spans="1:13" ht="16.5" customHeight="1" thickBot="1" x14ac:dyDescent="0.55000000000000004">
      <c r="A15" s="12"/>
      <c r="B15" s="174"/>
      <c r="C15" s="55">
        <v>834</v>
      </c>
      <c r="D15" s="49"/>
      <c r="E15" s="58" t="s">
        <v>202</v>
      </c>
      <c r="F15" s="58"/>
      <c r="G15" s="178"/>
      <c r="H15" s="53" t="s">
        <v>180</v>
      </c>
      <c r="I15" s="54" t="s">
        <v>389</v>
      </c>
      <c r="J15" s="133">
        <v>834</v>
      </c>
      <c r="K15" s="132"/>
      <c r="L15" s="128" t="s">
        <v>200</v>
      </c>
      <c r="M15" s="58"/>
    </row>
    <row r="16" spans="1:13" s="44" customFormat="1" ht="16.5" customHeight="1" x14ac:dyDescent="0.4">
      <c r="A16" s="19"/>
      <c r="B16" s="174"/>
      <c r="C16" s="47" t="s">
        <v>109</v>
      </c>
      <c r="D16" s="45" t="s">
        <v>78</v>
      </c>
      <c r="E16" s="59" t="s">
        <v>413</v>
      </c>
      <c r="F16" s="56"/>
      <c r="G16" s="177"/>
      <c r="H16" s="45" t="s">
        <v>252</v>
      </c>
      <c r="I16" s="123" t="s">
        <v>108</v>
      </c>
      <c r="J16" s="135" t="s">
        <v>78</v>
      </c>
      <c r="K16" s="123" t="s">
        <v>414</v>
      </c>
      <c r="L16" s="56"/>
      <c r="M16" s="56"/>
    </row>
    <row r="17" spans="1:13" s="44" customFormat="1" ht="16.5" customHeight="1" x14ac:dyDescent="0.4">
      <c r="A17" s="1" t="s">
        <v>18</v>
      </c>
      <c r="B17" s="174"/>
      <c r="C17" s="46"/>
      <c r="D17" s="46"/>
      <c r="E17" s="61"/>
      <c r="F17" s="57"/>
      <c r="G17" s="177"/>
      <c r="H17" s="47" t="s">
        <v>444</v>
      </c>
      <c r="I17" s="126"/>
      <c r="J17" s="134"/>
      <c r="K17" s="124"/>
      <c r="L17" s="57"/>
      <c r="M17" s="57"/>
    </row>
    <row r="18" spans="1:13" s="44" customFormat="1" ht="16.5" customHeight="1" x14ac:dyDescent="0.4">
      <c r="A18" s="12"/>
      <c r="B18" s="174"/>
      <c r="C18" s="55">
        <v>834</v>
      </c>
      <c r="D18" s="49"/>
      <c r="E18" s="58" t="s">
        <v>204</v>
      </c>
      <c r="F18" s="58"/>
      <c r="G18" s="177"/>
      <c r="H18" s="55" t="s">
        <v>199</v>
      </c>
      <c r="I18" s="132">
        <v>834</v>
      </c>
      <c r="J18" s="127"/>
      <c r="K18" s="133" t="s">
        <v>199</v>
      </c>
      <c r="L18" s="58"/>
      <c r="M18" s="58"/>
    </row>
    <row r="19" spans="1:13" s="44" customFormat="1" ht="16.5" customHeight="1" x14ac:dyDescent="0.4">
      <c r="A19" s="19"/>
      <c r="B19" s="174"/>
      <c r="C19" s="45" t="s">
        <v>252</v>
      </c>
      <c r="D19" s="123" t="s">
        <v>108</v>
      </c>
      <c r="E19" s="135" t="s">
        <v>78</v>
      </c>
      <c r="F19" s="123" t="s">
        <v>430</v>
      </c>
      <c r="G19" s="177"/>
      <c r="H19" s="56"/>
      <c r="I19" s="56"/>
      <c r="J19" s="59"/>
      <c r="K19" s="152" t="s">
        <v>410</v>
      </c>
      <c r="L19" s="50"/>
      <c r="M19" s="50"/>
    </row>
    <row r="20" spans="1:13" s="44" customFormat="1" ht="16.5" customHeight="1" x14ac:dyDescent="0.4">
      <c r="A20" s="1" t="s">
        <v>19</v>
      </c>
      <c r="B20" s="174"/>
      <c r="C20" s="47" t="s">
        <v>443</v>
      </c>
      <c r="D20" s="126"/>
      <c r="E20" s="134"/>
      <c r="F20" s="124"/>
      <c r="G20" s="177"/>
      <c r="H20" s="57"/>
      <c r="I20" s="57"/>
      <c r="J20" s="61"/>
      <c r="K20" s="46"/>
      <c r="L20" s="48"/>
      <c r="M20" s="48"/>
    </row>
    <row r="21" spans="1:13" s="44" customFormat="1" ht="16.5" customHeight="1" x14ac:dyDescent="0.4">
      <c r="A21" s="12"/>
      <c r="B21" s="175"/>
      <c r="C21" s="55" t="s">
        <v>209</v>
      </c>
      <c r="D21" s="132">
        <v>834</v>
      </c>
      <c r="E21" s="127"/>
      <c r="F21" s="133" t="s">
        <v>209</v>
      </c>
      <c r="G21" s="179"/>
      <c r="H21" s="58"/>
      <c r="I21" s="58"/>
      <c r="J21" s="62"/>
      <c r="K21" s="75"/>
      <c r="L21" s="51"/>
      <c r="M21" s="51"/>
    </row>
    <row r="22" spans="1:13" ht="21.95" customHeight="1" x14ac:dyDescent="0.5">
      <c r="A22" s="167" t="s">
        <v>254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3" ht="21.95" customHeight="1" x14ac:dyDescent="0.5">
      <c r="A23" s="170" t="s">
        <v>175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3" ht="21.95" customHeight="1" x14ac:dyDescent="0.5">
      <c r="A24" s="23"/>
      <c r="B24" s="24" t="s">
        <v>33</v>
      </c>
      <c r="C24" s="6"/>
      <c r="D24" s="24" t="s">
        <v>57</v>
      </c>
      <c r="E24" s="6"/>
      <c r="F24" s="25">
        <v>0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0</v>
      </c>
      <c r="M24" s="91" t="s">
        <v>34</v>
      </c>
    </row>
    <row r="25" spans="1:13" ht="21.95" customHeight="1" x14ac:dyDescent="0.5">
      <c r="A25" s="29"/>
      <c r="B25" s="6"/>
      <c r="C25" s="6"/>
      <c r="D25" s="24" t="s">
        <v>58</v>
      </c>
      <c r="E25" s="6"/>
      <c r="F25" s="30">
        <v>30</v>
      </c>
      <c r="G25" s="24" t="s">
        <v>34</v>
      </c>
      <c r="H25" s="6"/>
      <c r="I25" s="6"/>
      <c r="J25" s="24" t="s">
        <v>58</v>
      </c>
      <c r="K25" s="6"/>
      <c r="L25" s="31">
        <f>F25*12/F26</f>
        <v>12</v>
      </c>
      <c r="M25" s="91" t="s">
        <v>34</v>
      </c>
    </row>
    <row r="26" spans="1:13" ht="21.95" customHeight="1" thickBot="1" x14ac:dyDescent="0.55000000000000004">
      <c r="A26" s="29"/>
      <c r="B26" s="6"/>
      <c r="C26" s="6"/>
      <c r="D26" s="24" t="s">
        <v>20</v>
      </c>
      <c r="E26" s="6"/>
      <c r="F26" s="32">
        <f>F24+F25</f>
        <v>30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</row>
    <row r="27" spans="1:13" ht="21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</row>
    <row r="28" spans="1:13" ht="21.95" customHeight="1" x14ac:dyDescent="0.5">
      <c r="A28" s="38"/>
      <c r="B28" s="4"/>
      <c r="C28" s="43" t="s">
        <v>53</v>
      </c>
      <c r="D28" s="4"/>
      <c r="E28" s="4"/>
      <c r="F28" s="5"/>
      <c r="G28" s="4"/>
      <c r="H28" s="4"/>
      <c r="I28" s="4"/>
      <c r="J28" s="4"/>
      <c r="K28" s="4"/>
      <c r="L28" s="5"/>
      <c r="M28" s="39"/>
    </row>
    <row r="29" spans="1:13" x14ac:dyDescent="0.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</sheetData>
  <mergeCells count="11">
    <mergeCell ref="A23:M23"/>
    <mergeCell ref="B7:B21"/>
    <mergeCell ref="G7:G21"/>
    <mergeCell ref="A22:M22"/>
    <mergeCell ref="H13:I13"/>
    <mergeCell ref="H14:I14"/>
    <mergeCell ref="A1:M1"/>
    <mergeCell ref="A2:M2"/>
    <mergeCell ref="D3:E3"/>
    <mergeCell ref="G3:I3"/>
    <mergeCell ref="K3:M3"/>
  </mergeCells>
  <phoneticPr fontId="9" type="noConversion"/>
  <printOptions horizontalCentered="1" verticalCentered="1"/>
  <pageMargins left="1.299212598425197" right="0.43307086614173229" top="0.23622047244094491" bottom="0" header="0.31496062992125984" footer="0.31496062992125984"/>
  <pageSetup paperSize="9" orientation="landscape" horizontalDpi="429496729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9"/>
  <sheetViews>
    <sheetView view="pageBreakPreview" topLeftCell="A4" zoomScale="136" zoomScaleSheetLayoutView="136" workbookViewId="0">
      <selection activeCell="U37" sqref="U37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223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86"/>
      <c r="C3" s="4" t="s">
        <v>1</v>
      </c>
      <c r="D3" s="163" t="s">
        <v>39</v>
      </c>
      <c r="E3" s="163"/>
      <c r="F3" s="85" t="s">
        <v>2</v>
      </c>
      <c r="G3" s="86" t="s">
        <v>50</v>
      </c>
      <c r="H3" s="5"/>
      <c r="I3" s="4"/>
      <c r="J3" s="4" t="s">
        <v>3</v>
      </c>
      <c r="K3" s="164" t="s">
        <v>40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73" t="s">
        <v>74</v>
      </c>
      <c r="C7" s="47" t="s">
        <v>84</v>
      </c>
      <c r="D7" s="45" t="s">
        <v>81</v>
      </c>
      <c r="E7" s="59"/>
      <c r="F7" s="45" t="s">
        <v>431</v>
      </c>
      <c r="G7" s="176" t="s">
        <v>75</v>
      </c>
      <c r="H7" s="45"/>
      <c r="I7" s="56"/>
      <c r="J7" s="56"/>
      <c r="K7" s="45"/>
      <c r="L7" s="45"/>
      <c r="M7" s="50"/>
    </row>
    <row r="8" spans="1:106" ht="16.5" customHeight="1" x14ac:dyDescent="0.5">
      <c r="A8" s="1" t="s">
        <v>15</v>
      </c>
      <c r="B8" s="174"/>
      <c r="C8" s="60"/>
      <c r="D8" s="46"/>
      <c r="E8" s="61"/>
      <c r="F8" s="57"/>
      <c r="G8" s="177"/>
      <c r="H8" s="57"/>
      <c r="I8" s="57"/>
      <c r="J8" s="57"/>
      <c r="K8" s="46"/>
      <c r="L8" s="46"/>
      <c r="M8" s="48"/>
    </row>
    <row r="9" spans="1:106" ht="16.5" customHeight="1" x14ac:dyDescent="0.5">
      <c r="A9" s="12"/>
      <c r="B9" s="174"/>
      <c r="C9" s="55">
        <v>7402</v>
      </c>
      <c r="D9" s="49"/>
      <c r="E9" s="62"/>
      <c r="F9" s="55" t="s">
        <v>235</v>
      </c>
      <c r="G9" s="177"/>
      <c r="H9" s="57"/>
      <c r="I9" s="58"/>
      <c r="J9" s="58"/>
      <c r="K9" s="55"/>
      <c r="L9" s="49"/>
      <c r="M9" s="51"/>
    </row>
    <row r="10" spans="1:106" ht="16.5" customHeight="1" x14ac:dyDescent="0.5">
      <c r="A10" s="19"/>
      <c r="B10" s="174"/>
      <c r="C10" s="56" t="s">
        <v>226</v>
      </c>
      <c r="D10" s="121" t="s">
        <v>379</v>
      </c>
      <c r="E10" s="121"/>
      <c r="F10" s="135"/>
      <c r="G10" s="177"/>
      <c r="H10" s="56"/>
      <c r="I10" s="56"/>
      <c r="J10" s="56" t="s">
        <v>414</v>
      </c>
      <c r="K10" s="45"/>
      <c r="L10" s="45"/>
      <c r="M10" s="50"/>
    </row>
    <row r="11" spans="1:106" ht="16.5" customHeight="1" x14ac:dyDescent="0.5">
      <c r="A11" s="1" t="s">
        <v>16</v>
      </c>
      <c r="B11" s="174"/>
      <c r="C11" s="57" t="s">
        <v>448</v>
      </c>
      <c r="D11" s="124"/>
      <c r="E11" s="134"/>
      <c r="F11" s="124"/>
      <c r="G11" s="177"/>
      <c r="H11" s="57"/>
      <c r="I11" s="57"/>
      <c r="J11" s="57"/>
      <c r="K11" s="46"/>
      <c r="L11" s="46"/>
      <c r="M11" s="48"/>
    </row>
    <row r="12" spans="1:106" ht="16.5" customHeight="1" thickBot="1" x14ac:dyDescent="0.55000000000000004">
      <c r="A12" s="12"/>
      <c r="B12" s="174"/>
      <c r="C12" s="58" t="s">
        <v>236</v>
      </c>
      <c r="D12" s="128" t="s">
        <v>97</v>
      </c>
      <c r="E12" s="133"/>
      <c r="F12" s="128"/>
      <c r="G12" s="177"/>
      <c r="H12" s="57"/>
      <c r="I12" s="58"/>
      <c r="J12" s="58" t="s">
        <v>208</v>
      </c>
      <c r="K12" s="49"/>
      <c r="L12" s="49"/>
      <c r="M12" s="51"/>
    </row>
    <row r="13" spans="1:106" ht="16.5" customHeight="1" x14ac:dyDescent="0.5">
      <c r="A13" s="19"/>
      <c r="B13" s="174"/>
      <c r="C13" s="123" t="s">
        <v>160</v>
      </c>
      <c r="D13" s="121" t="s">
        <v>78</v>
      </c>
      <c r="E13" s="121"/>
      <c r="F13" s="45" t="s">
        <v>427</v>
      </c>
      <c r="G13" s="178"/>
      <c r="H13" s="182" t="s">
        <v>76</v>
      </c>
      <c r="I13" s="183"/>
      <c r="J13" s="50"/>
      <c r="K13" s="56"/>
      <c r="L13" s="56"/>
      <c r="M13" s="5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74"/>
      <c r="C14" s="124"/>
      <c r="D14" s="124"/>
      <c r="E14" s="124"/>
      <c r="F14" s="46"/>
      <c r="G14" s="178"/>
      <c r="H14" s="180" t="s">
        <v>447</v>
      </c>
      <c r="I14" s="181"/>
      <c r="J14" s="88"/>
      <c r="K14" s="57"/>
      <c r="L14" s="57"/>
      <c r="M14" s="5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74"/>
      <c r="C15" s="124" t="s">
        <v>159</v>
      </c>
      <c r="D15" s="128"/>
      <c r="E15" s="128"/>
      <c r="F15" s="55" t="s">
        <v>98</v>
      </c>
      <c r="G15" s="178"/>
      <c r="H15" s="108" t="s">
        <v>159</v>
      </c>
      <c r="I15" s="72" t="s">
        <v>98</v>
      </c>
      <c r="J15" s="66"/>
      <c r="K15" s="58"/>
      <c r="L15" s="58"/>
      <c r="M15" s="5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74"/>
      <c r="C16" s="123" t="s">
        <v>84</v>
      </c>
      <c r="D16" s="121" t="s">
        <v>78</v>
      </c>
      <c r="E16" s="121"/>
      <c r="F16" s="123"/>
      <c r="G16" s="177"/>
      <c r="H16" s="134"/>
      <c r="I16" s="124" t="s">
        <v>431</v>
      </c>
      <c r="J16" s="56"/>
      <c r="K16" s="56"/>
      <c r="L16" s="56"/>
      <c r="M16" s="56"/>
    </row>
    <row r="17" spans="1:106" ht="16.5" customHeight="1" x14ac:dyDescent="0.5">
      <c r="A17" s="1" t="s">
        <v>18</v>
      </c>
      <c r="B17" s="174"/>
      <c r="C17" s="126"/>
      <c r="D17" s="126"/>
      <c r="E17" s="134"/>
      <c r="F17" s="124"/>
      <c r="G17" s="177"/>
      <c r="H17" s="124"/>
      <c r="I17" s="124"/>
      <c r="J17" s="57"/>
      <c r="K17" s="57"/>
      <c r="L17" s="57"/>
      <c r="M17" s="57"/>
    </row>
    <row r="18" spans="1:106" ht="16.5" customHeight="1" x14ac:dyDescent="0.5">
      <c r="A18" s="12"/>
      <c r="B18" s="174"/>
      <c r="C18" s="128" t="s">
        <v>97</v>
      </c>
      <c r="D18" s="138"/>
      <c r="E18" s="133"/>
      <c r="F18" s="128"/>
      <c r="G18" s="177"/>
      <c r="H18" s="133"/>
      <c r="I18" s="133" t="s">
        <v>235</v>
      </c>
      <c r="J18" s="58"/>
      <c r="K18" s="57"/>
      <c r="L18" s="58"/>
      <c r="M18" s="58"/>
    </row>
    <row r="19" spans="1:106" ht="16.5" customHeight="1" x14ac:dyDescent="0.5">
      <c r="A19" s="19"/>
      <c r="B19" s="174"/>
      <c r="C19" s="45" t="s">
        <v>160</v>
      </c>
      <c r="D19" s="56" t="s">
        <v>78</v>
      </c>
      <c r="E19" s="56"/>
      <c r="F19" s="45" t="s">
        <v>427</v>
      </c>
      <c r="G19" s="177"/>
      <c r="H19" s="59"/>
      <c r="I19" s="56"/>
      <c r="J19" s="59"/>
      <c r="K19" s="152" t="s">
        <v>410</v>
      </c>
      <c r="L19" s="50"/>
      <c r="M19" s="50"/>
    </row>
    <row r="20" spans="1:106" ht="16.5" customHeight="1" x14ac:dyDescent="0.5">
      <c r="A20" s="1" t="s">
        <v>19</v>
      </c>
      <c r="B20" s="174"/>
      <c r="C20" s="57"/>
      <c r="D20" s="57"/>
      <c r="E20" s="57"/>
      <c r="F20" s="46"/>
      <c r="G20" s="177"/>
      <c r="H20" s="57"/>
      <c r="I20" s="57"/>
      <c r="J20" s="61"/>
      <c r="K20" s="46"/>
      <c r="L20" s="48"/>
      <c r="M20" s="48"/>
    </row>
    <row r="21" spans="1:106" ht="16.5" customHeight="1" x14ac:dyDescent="0.5">
      <c r="A21" s="12"/>
      <c r="B21" s="175"/>
      <c r="C21" s="57" t="s">
        <v>159</v>
      </c>
      <c r="D21" s="58"/>
      <c r="E21" s="58"/>
      <c r="F21" s="55" t="s">
        <v>98</v>
      </c>
      <c r="G21" s="179"/>
      <c r="H21" s="55"/>
      <c r="I21" s="55"/>
      <c r="J21" s="58"/>
      <c r="K21" s="75"/>
      <c r="L21" s="51"/>
      <c r="M21" s="51"/>
    </row>
    <row r="22" spans="1:106" s="22" customFormat="1" ht="24.75" customHeight="1" x14ac:dyDescent="0.5">
      <c r="A22" s="167" t="s">
        <v>225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176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" customHeight="1" x14ac:dyDescent="0.5">
      <c r="A24" s="23"/>
      <c r="B24" s="24" t="s">
        <v>33</v>
      </c>
      <c r="C24" s="6"/>
      <c r="D24" s="24" t="s">
        <v>57</v>
      </c>
      <c r="E24" s="6"/>
      <c r="F24" s="25">
        <v>20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8.8888888888888893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" customHeight="1" x14ac:dyDescent="0.5">
      <c r="A25" s="29"/>
      <c r="B25" s="6"/>
      <c r="C25" s="6"/>
      <c r="D25" s="24" t="s">
        <v>58</v>
      </c>
      <c r="E25" s="6"/>
      <c r="F25" s="30">
        <v>7</v>
      </c>
      <c r="G25" s="24" t="s">
        <v>34</v>
      </c>
      <c r="H25" s="6"/>
      <c r="I25" s="6"/>
      <c r="J25" s="24" t="s">
        <v>58</v>
      </c>
      <c r="K25" s="6"/>
      <c r="L25" s="31">
        <f>F25*12/F26</f>
        <v>3.1111111111111112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" customHeight="1" thickBot="1" x14ac:dyDescent="0.55000000000000004">
      <c r="A26" s="29"/>
      <c r="B26" s="6"/>
      <c r="C26" s="6"/>
      <c r="D26" s="24" t="s">
        <v>20</v>
      </c>
      <c r="E26" s="6"/>
      <c r="F26" s="32">
        <f>F24+F25</f>
        <v>27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</row>
    <row r="28" spans="1:106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</row>
    <row r="29" spans="1:106" ht="18.95" customHeight="1" x14ac:dyDescent="0.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</sheetData>
  <mergeCells count="10">
    <mergeCell ref="A23:M23"/>
    <mergeCell ref="A1:M1"/>
    <mergeCell ref="A2:M2"/>
    <mergeCell ref="G7:G21"/>
    <mergeCell ref="D3:E3"/>
    <mergeCell ref="K3:M3"/>
    <mergeCell ref="B7:B21"/>
    <mergeCell ref="A22:M22"/>
    <mergeCell ref="H13:I13"/>
    <mergeCell ref="H14:I14"/>
  </mergeCells>
  <phoneticPr fontId="1" type="noConversion"/>
  <pageMargins left="2.0078740157480315" right="0.23622047244094491" top="0.9055118110236221" bottom="0.31496062992125984" header="0.19685039370078741" footer="0.19685039370078741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8"/>
  <sheetViews>
    <sheetView view="pageBreakPreview" zoomScale="130" zoomScaleSheetLayoutView="130" workbookViewId="0">
      <selection activeCell="U14" sqref="U14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224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90"/>
      <c r="C3" s="4" t="s">
        <v>1</v>
      </c>
      <c r="D3" s="163" t="s">
        <v>39</v>
      </c>
      <c r="E3" s="163"/>
      <c r="F3" s="89" t="s">
        <v>2</v>
      </c>
      <c r="G3" s="90" t="s">
        <v>50</v>
      </c>
      <c r="H3" s="5"/>
      <c r="I3" s="4"/>
      <c r="J3" s="4" t="s">
        <v>3</v>
      </c>
      <c r="K3" s="164" t="s">
        <v>40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73" t="s">
        <v>74</v>
      </c>
      <c r="C7" s="47" t="s">
        <v>84</v>
      </c>
      <c r="D7" s="45" t="s">
        <v>81</v>
      </c>
      <c r="E7" s="59"/>
      <c r="F7" s="45" t="s">
        <v>432</v>
      </c>
      <c r="G7" s="176" t="s">
        <v>75</v>
      </c>
      <c r="H7" s="45"/>
      <c r="I7" s="56"/>
      <c r="J7" s="56"/>
      <c r="K7" s="45"/>
      <c r="L7" s="45"/>
      <c r="M7" s="50"/>
    </row>
    <row r="8" spans="1:106" ht="16.5" customHeight="1" x14ac:dyDescent="0.5">
      <c r="A8" s="1" t="s">
        <v>15</v>
      </c>
      <c r="B8" s="174"/>
      <c r="C8" s="60"/>
      <c r="D8" s="46"/>
      <c r="E8" s="61"/>
      <c r="F8" s="57"/>
      <c r="G8" s="177"/>
      <c r="H8" s="57"/>
      <c r="I8" s="57"/>
      <c r="J8" s="57"/>
      <c r="K8" s="46"/>
      <c r="L8" s="46"/>
      <c r="M8" s="48"/>
    </row>
    <row r="9" spans="1:106" ht="16.5" customHeight="1" x14ac:dyDescent="0.5">
      <c r="A9" s="12"/>
      <c r="B9" s="174"/>
      <c r="C9" s="55">
        <v>7402</v>
      </c>
      <c r="D9" s="49"/>
      <c r="E9" s="62"/>
      <c r="F9" s="55" t="s">
        <v>234</v>
      </c>
      <c r="G9" s="177"/>
      <c r="H9" s="57"/>
      <c r="I9" s="58"/>
      <c r="J9" s="58"/>
      <c r="K9" s="55"/>
      <c r="L9" s="49"/>
      <c r="M9" s="51"/>
    </row>
    <row r="10" spans="1:106" ht="16.5" customHeight="1" x14ac:dyDescent="0.5">
      <c r="A10" s="19"/>
      <c r="B10" s="174"/>
      <c r="C10" s="56" t="s">
        <v>226</v>
      </c>
      <c r="D10" s="121" t="s">
        <v>87</v>
      </c>
      <c r="E10" s="121" t="s">
        <v>78</v>
      </c>
      <c r="F10" s="135"/>
      <c r="G10" s="177"/>
      <c r="H10" s="56"/>
      <c r="I10" s="56"/>
      <c r="J10" s="56" t="s">
        <v>414</v>
      </c>
      <c r="K10" s="45"/>
      <c r="L10" s="45"/>
      <c r="M10" s="50"/>
    </row>
    <row r="11" spans="1:106" ht="16.5" customHeight="1" x14ac:dyDescent="0.5">
      <c r="A11" s="1" t="s">
        <v>16</v>
      </c>
      <c r="B11" s="174"/>
      <c r="C11" s="57" t="s">
        <v>448</v>
      </c>
      <c r="D11" s="124"/>
      <c r="E11" s="134"/>
      <c r="F11" s="124"/>
      <c r="G11" s="177"/>
      <c r="H11" s="57"/>
      <c r="I11" s="57"/>
      <c r="J11" s="57"/>
      <c r="K11" s="46"/>
      <c r="L11" s="46"/>
      <c r="M11" s="48"/>
    </row>
    <row r="12" spans="1:106" ht="16.5" customHeight="1" thickBot="1" x14ac:dyDescent="0.55000000000000004">
      <c r="A12" s="12"/>
      <c r="B12" s="174"/>
      <c r="C12" s="58" t="s">
        <v>237</v>
      </c>
      <c r="D12" s="128" t="s">
        <v>97</v>
      </c>
      <c r="E12" s="133"/>
      <c r="F12" s="128"/>
      <c r="G12" s="177"/>
      <c r="H12" s="57"/>
      <c r="I12" s="57"/>
      <c r="J12" s="58" t="s">
        <v>208</v>
      </c>
      <c r="K12" s="49"/>
      <c r="L12" s="49"/>
      <c r="M12" s="51"/>
    </row>
    <row r="13" spans="1:106" ht="16.5" customHeight="1" x14ac:dyDescent="0.5">
      <c r="A13" s="19"/>
      <c r="B13" s="174"/>
      <c r="C13" s="45" t="s">
        <v>84</v>
      </c>
      <c r="D13" s="160" t="s">
        <v>81</v>
      </c>
      <c r="E13" s="45"/>
      <c r="F13" s="56" t="s">
        <v>427</v>
      </c>
      <c r="G13" s="178"/>
      <c r="H13" s="182" t="s">
        <v>76</v>
      </c>
      <c r="I13" s="183"/>
      <c r="J13" s="50"/>
      <c r="K13" s="56"/>
      <c r="L13" s="56"/>
      <c r="M13" s="5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74"/>
      <c r="C14" s="46"/>
      <c r="D14" s="61"/>
      <c r="E14" s="57"/>
      <c r="F14" s="57"/>
      <c r="G14" s="178"/>
      <c r="H14" s="180" t="s">
        <v>447</v>
      </c>
      <c r="I14" s="181"/>
      <c r="J14" s="88"/>
      <c r="K14" s="57"/>
      <c r="L14" s="57"/>
      <c r="M14" s="5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74"/>
      <c r="C15" s="55">
        <v>7402</v>
      </c>
      <c r="D15" s="161"/>
      <c r="E15" s="58"/>
      <c r="F15" s="55" t="s">
        <v>98</v>
      </c>
      <c r="G15" s="178"/>
      <c r="H15" s="108" t="s">
        <v>159</v>
      </c>
      <c r="I15" s="72" t="s">
        <v>98</v>
      </c>
      <c r="J15" s="66"/>
      <c r="K15" s="58"/>
      <c r="L15" s="58"/>
      <c r="M15" s="5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74"/>
      <c r="C16" s="123" t="s">
        <v>84</v>
      </c>
      <c r="D16" s="139" t="s">
        <v>78</v>
      </c>
      <c r="E16" s="121"/>
      <c r="F16" s="123"/>
      <c r="G16" s="177"/>
      <c r="H16" s="134"/>
      <c r="I16" s="124" t="s">
        <v>432</v>
      </c>
      <c r="J16" s="56"/>
      <c r="K16" s="56"/>
      <c r="L16" s="56"/>
      <c r="M16" s="56"/>
    </row>
    <row r="17" spans="1:106" ht="16.5" customHeight="1" x14ac:dyDescent="0.5">
      <c r="A17" s="1" t="s">
        <v>18</v>
      </c>
      <c r="B17" s="174"/>
      <c r="C17" s="126"/>
      <c r="D17" s="126"/>
      <c r="E17" s="134"/>
      <c r="F17" s="124"/>
      <c r="G17" s="177"/>
      <c r="H17" s="124"/>
      <c r="I17" s="124"/>
      <c r="J17" s="57"/>
      <c r="K17" s="57"/>
      <c r="L17" s="57"/>
      <c r="M17" s="57"/>
    </row>
    <row r="18" spans="1:106" ht="16.5" customHeight="1" x14ac:dyDescent="0.5">
      <c r="A18" s="12"/>
      <c r="B18" s="174"/>
      <c r="C18" s="128" t="s">
        <v>97</v>
      </c>
      <c r="D18" s="138"/>
      <c r="E18" s="133"/>
      <c r="F18" s="128"/>
      <c r="G18" s="177"/>
      <c r="H18" s="133"/>
      <c r="I18" s="133" t="s">
        <v>234</v>
      </c>
      <c r="J18" s="58"/>
      <c r="K18" s="57"/>
      <c r="L18" s="58"/>
      <c r="M18" s="58"/>
    </row>
    <row r="19" spans="1:106" ht="16.5" customHeight="1" x14ac:dyDescent="0.5">
      <c r="A19" s="19"/>
      <c r="B19" s="174"/>
      <c r="C19" s="123" t="s">
        <v>84</v>
      </c>
      <c r="D19" s="142" t="s">
        <v>78</v>
      </c>
      <c r="E19" s="121"/>
      <c r="F19" s="45"/>
      <c r="G19" s="177"/>
      <c r="H19" s="59"/>
      <c r="I19" s="56" t="s">
        <v>427</v>
      </c>
      <c r="J19" s="59"/>
      <c r="K19" s="152" t="s">
        <v>410</v>
      </c>
      <c r="L19" s="50"/>
      <c r="M19" s="50"/>
    </row>
    <row r="20" spans="1:106" ht="16.5" customHeight="1" x14ac:dyDescent="0.5">
      <c r="A20" s="1" t="s">
        <v>19</v>
      </c>
      <c r="B20" s="174"/>
      <c r="C20" s="126"/>
      <c r="D20" s="145"/>
      <c r="E20" s="134"/>
      <c r="F20" s="57"/>
      <c r="G20" s="177"/>
      <c r="H20" s="57"/>
      <c r="I20" s="57"/>
      <c r="J20" s="61"/>
      <c r="K20" s="46"/>
      <c r="L20" s="48"/>
      <c r="M20" s="48"/>
    </row>
    <row r="21" spans="1:106" ht="16.5" customHeight="1" x14ac:dyDescent="0.5">
      <c r="A21" s="12"/>
      <c r="B21" s="175"/>
      <c r="C21" s="132">
        <v>7402</v>
      </c>
      <c r="D21" s="138"/>
      <c r="E21" s="128"/>
      <c r="F21" s="58"/>
      <c r="G21" s="179"/>
      <c r="H21" s="55"/>
      <c r="I21" s="55" t="s">
        <v>98</v>
      </c>
      <c r="J21" s="58"/>
      <c r="K21" s="75"/>
      <c r="L21" s="51"/>
      <c r="M21" s="51"/>
    </row>
    <row r="22" spans="1:106" s="22" customFormat="1" ht="24.75" customHeight="1" x14ac:dyDescent="0.5">
      <c r="A22" s="167" t="s">
        <v>225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170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" customHeight="1" x14ac:dyDescent="0.5">
      <c r="A24" s="23"/>
      <c r="B24" s="24" t="s">
        <v>33</v>
      </c>
      <c r="C24" s="6"/>
      <c r="D24" s="24" t="s">
        <v>57</v>
      </c>
      <c r="E24" s="6"/>
      <c r="F24" s="25">
        <v>22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9.1034482758620694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" customHeight="1" x14ac:dyDescent="0.5">
      <c r="A25" s="29"/>
      <c r="B25" s="6"/>
      <c r="C25" s="6"/>
      <c r="D25" s="24" t="s">
        <v>58</v>
      </c>
      <c r="E25" s="6"/>
      <c r="F25" s="30">
        <v>7</v>
      </c>
      <c r="G25" s="24" t="s">
        <v>34</v>
      </c>
      <c r="H25" s="6"/>
      <c r="I25" s="6"/>
      <c r="J25" s="24" t="s">
        <v>58</v>
      </c>
      <c r="K25" s="6"/>
      <c r="L25" s="31">
        <f>F25*12/F26</f>
        <v>2.896551724137931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" customHeight="1" thickBot="1" x14ac:dyDescent="0.55000000000000004">
      <c r="A26" s="29"/>
      <c r="B26" s="6"/>
      <c r="C26" s="6"/>
      <c r="D26" s="24" t="s">
        <v>20</v>
      </c>
      <c r="E26" s="6"/>
      <c r="F26" s="32">
        <f>F24+F25</f>
        <v>29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</row>
    <row r="28" spans="1:106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</row>
  </sheetData>
  <mergeCells count="10">
    <mergeCell ref="A22:M22"/>
    <mergeCell ref="A23:M23"/>
    <mergeCell ref="A1:M1"/>
    <mergeCell ref="A2:M2"/>
    <mergeCell ref="D3:E3"/>
    <mergeCell ref="K3:M3"/>
    <mergeCell ref="B7:B21"/>
    <mergeCell ref="G7:G21"/>
    <mergeCell ref="H13:I13"/>
    <mergeCell ref="H14:I14"/>
  </mergeCells>
  <pageMargins left="2.0078740157480315" right="0.23622047244094491" top="0.9055118110236221" bottom="0.31496062992125984" header="0.19685039370078741" footer="0.19685039370078741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view="pageBreakPreview" zoomScale="124" zoomScaleSheetLayoutView="124" workbookViewId="0">
      <selection activeCell="Q8" sqref="Q8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120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86"/>
      <c r="C3" s="4" t="s">
        <v>1</v>
      </c>
      <c r="D3" s="163" t="s">
        <v>59</v>
      </c>
      <c r="E3" s="163"/>
      <c r="F3" s="85" t="s">
        <v>2</v>
      </c>
      <c r="G3" s="164" t="s">
        <v>60</v>
      </c>
      <c r="H3" s="164"/>
      <c r="I3" s="164"/>
      <c r="J3" s="4" t="s">
        <v>3</v>
      </c>
      <c r="K3" s="164" t="s">
        <v>264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73" t="s">
        <v>74</v>
      </c>
      <c r="C7" s="56" t="s">
        <v>262</v>
      </c>
      <c r="D7" s="121" t="s">
        <v>113</v>
      </c>
      <c r="E7" s="121"/>
      <c r="F7" s="135" t="s">
        <v>78</v>
      </c>
      <c r="G7" s="176" t="s">
        <v>75</v>
      </c>
      <c r="H7" s="121"/>
      <c r="I7" s="121"/>
      <c r="J7" s="121" t="s">
        <v>420</v>
      </c>
      <c r="K7" s="45"/>
      <c r="L7" s="45"/>
      <c r="M7" s="50"/>
    </row>
    <row r="8" spans="1:106" ht="16.5" customHeight="1" x14ac:dyDescent="0.5">
      <c r="A8" s="1" t="s">
        <v>15</v>
      </c>
      <c r="B8" s="174"/>
      <c r="C8" s="57" t="s">
        <v>449</v>
      </c>
      <c r="D8" s="124"/>
      <c r="E8" s="134"/>
      <c r="F8" s="124"/>
      <c r="G8" s="177"/>
      <c r="H8" s="124"/>
      <c r="I8" s="124"/>
      <c r="J8" s="124"/>
      <c r="K8" s="46"/>
      <c r="L8" s="46"/>
      <c r="M8" s="48"/>
    </row>
    <row r="9" spans="1:106" ht="16.5" customHeight="1" x14ac:dyDescent="0.5">
      <c r="A9" s="12"/>
      <c r="B9" s="174"/>
      <c r="C9" s="58" t="s">
        <v>114</v>
      </c>
      <c r="D9" s="128" t="s">
        <v>184</v>
      </c>
      <c r="E9" s="133"/>
      <c r="F9" s="128"/>
      <c r="G9" s="177"/>
      <c r="H9" s="124"/>
      <c r="I9" s="128"/>
      <c r="J9" s="128" t="s">
        <v>114</v>
      </c>
      <c r="K9" s="55"/>
      <c r="L9" s="49"/>
      <c r="M9" s="51"/>
    </row>
    <row r="10" spans="1:106" ht="16.5" customHeight="1" x14ac:dyDescent="0.5">
      <c r="A10" s="19"/>
      <c r="B10" s="174"/>
      <c r="C10" s="47" t="s">
        <v>117</v>
      </c>
      <c r="D10" s="45" t="s">
        <v>78</v>
      </c>
      <c r="E10" s="59" t="s">
        <v>432</v>
      </c>
      <c r="F10" s="56"/>
      <c r="G10" s="177"/>
      <c r="H10" s="45"/>
      <c r="I10" s="45"/>
      <c r="J10" s="47"/>
      <c r="K10" s="45"/>
      <c r="L10" s="56" t="s">
        <v>520</v>
      </c>
      <c r="M10" s="50"/>
    </row>
    <row r="11" spans="1:106" ht="16.5" customHeight="1" x14ac:dyDescent="0.5">
      <c r="A11" s="1" t="s">
        <v>16</v>
      </c>
      <c r="B11" s="174"/>
      <c r="C11" s="46"/>
      <c r="D11" s="46"/>
      <c r="E11" s="61"/>
      <c r="F11" s="57"/>
      <c r="G11" s="177"/>
      <c r="H11" s="46"/>
      <c r="I11" s="46"/>
      <c r="J11" s="46"/>
      <c r="K11" s="46"/>
      <c r="L11" s="57"/>
      <c r="M11" s="48"/>
    </row>
    <row r="12" spans="1:106" ht="16.5" customHeight="1" thickBot="1" x14ac:dyDescent="0.55000000000000004">
      <c r="A12" s="12"/>
      <c r="B12" s="174"/>
      <c r="C12" s="55" t="s">
        <v>212</v>
      </c>
      <c r="D12" s="49"/>
      <c r="E12" s="58" t="s">
        <v>101</v>
      </c>
      <c r="F12" s="58"/>
      <c r="G12" s="177"/>
      <c r="H12" s="55"/>
      <c r="I12" s="58"/>
      <c r="J12" s="55"/>
      <c r="K12" s="49"/>
      <c r="L12" s="58"/>
      <c r="M12" s="51"/>
    </row>
    <row r="13" spans="1:106" ht="16.5" customHeight="1" x14ac:dyDescent="0.5">
      <c r="A13" s="19"/>
      <c r="B13" s="174"/>
      <c r="C13" s="56" t="s">
        <v>262</v>
      </c>
      <c r="D13" s="121" t="s">
        <v>113</v>
      </c>
      <c r="E13" s="121" t="s">
        <v>78</v>
      </c>
      <c r="F13" s="59"/>
      <c r="G13" s="178"/>
      <c r="H13" s="182" t="s">
        <v>76</v>
      </c>
      <c r="I13" s="183"/>
      <c r="J13" s="56"/>
      <c r="K13" s="56"/>
      <c r="L13" s="56" t="s">
        <v>420</v>
      </c>
      <c r="M13" s="5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74"/>
      <c r="C14" s="57" t="s">
        <v>449</v>
      </c>
      <c r="D14" s="124"/>
      <c r="E14" s="134"/>
      <c r="F14" s="57"/>
      <c r="G14" s="178"/>
      <c r="H14" s="180" t="s">
        <v>451</v>
      </c>
      <c r="I14" s="181"/>
      <c r="J14" s="57"/>
      <c r="K14" s="57"/>
      <c r="L14" s="57"/>
      <c r="M14" s="5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74"/>
      <c r="C15" s="58" t="s">
        <v>116</v>
      </c>
      <c r="D15" s="128" t="s">
        <v>184</v>
      </c>
      <c r="E15" s="133"/>
      <c r="F15" s="58"/>
      <c r="G15" s="178"/>
      <c r="H15" s="53" t="s">
        <v>180</v>
      </c>
      <c r="I15" s="54" t="s">
        <v>121</v>
      </c>
      <c r="J15" s="57"/>
      <c r="K15" s="58"/>
      <c r="L15" s="58" t="s">
        <v>116</v>
      </c>
      <c r="M15" s="5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74"/>
      <c r="C16" s="56" t="s">
        <v>263</v>
      </c>
      <c r="D16" s="121" t="s">
        <v>115</v>
      </c>
      <c r="E16" s="121" t="s">
        <v>78</v>
      </c>
      <c r="F16" s="135"/>
      <c r="G16" s="177"/>
      <c r="H16" s="121"/>
      <c r="I16" s="56"/>
      <c r="J16" s="56" t="s">
        <v>429</v>
      </c>
      <c r="K16" s="56"/>
      <c r="L16" s="56"/>
      <c r="M16" s="56"/>
    </row>
    <row r="17" spans="1:106" ht="16.5" customHeight="1" x14ac:dyDescent="0.5">
      <c r="A17" s="1" t="s">
        <v>18</v>
      </c>
      <c r="B17" s="174"/>
      <c r="C17" s="57" t="s">
        <v>450</v>
      </c>
      <c r="D17" s="124"/>
      <c r="E17" s="134"/>
      <c r="F17" s="124"/>
      <c r="G17" s="177"/>
      <c r="H17" s="124"/>
      <c r="I17" s="57"/>
      <c r="J17" s="57"/>
      <c r="K17" s="57"/>
      <c r="L17" s="57"/>
      <c r="M17" s="57"/>
    </row>
    <row r="18" spans="1:106" ht="16.5" customHeight="1" x14ac:dyDescent="0.5">
      <c r="A18" s="12"/>
      <c r="B18" s="174"/>
      <c r="C18" s="58" t="s">
        <v>207</v>
      </c>
      <c r="D18" s="128" t="s">
        <v>211</v>
      </c>
      <c r="E18" s="133"/>
      <c r="F18" s="128"/>
      <c r="G18" s="177"/>
      <c r="H18" s="124"/>
      <c r="I18" s="58"/>
      <c r="J18" s="58" t="s">
        <v>207</v>
      </c>
      <c r="K18" s="57"/>
      <c r="L18" s="58"/>
      <c r="M18" s="58"/>
    </row>
    <row r="19" spans="1:106" ht="16.5" customHeight="1" x14ac:dyDescent="0.5">
      <c r="A19" s="19"/>
      <c r="B19" s="174"/>
      <c r="C19" s="45"/>
      <c r="D19" s="45"/>
      <c r="E19" s="52"/>
      <c r="F19" s="56"/>
      <c r="G19" s="177"/>
      <c r="H19" s="56"/>
      <c r="I19" s="56"/>
      <c r="J19" s="59"/>
      <c r="K19" s="152" t="s">
        <v>410</v>
      </c>
      <c r="L19" s="50"/>
      <c r="M19" s="50"/>
    </row>
    <row r="20" spans="1:106" ht="16.5" customHeight="1" x14ac:dyDescent="0.5">
      <c r="A20" s="1" t="s">
        <v>19</v>
      </c>
      <c r="B20" s="174"/>
      <c r="C20" s="46"/>
      <c r="D20" s="46"/>
      <c r="E20" s="47"/>
      <c r="F20" s="57"/>
      <c r="G20" s="177"/>
      <c r="H20" s="57"/>
      <c r="I20" s="57"/>
      <c r="J20" s="61"/>
      <c r="K20" s="46"/>
      <c r="L20" s="48"/>
      <c r="M20" s="48"/>
    </row>
    <row r="21" spans="1:106" ht="16.5" customHeight="1" x14ac:dyDescent="0.5">
      <c r="A21" s="12"/>
      <c r="B21" s="175"/>
      <c r="C21" s="55"/>
      <c r="D21" s="49"/>
      <c r="E21" s="55"/>
      <c r="F21" s="58"/>
      <c r="G21" s="179"/>
      <c r="H21" s="58"/>
      <c r="I21" s="58"/>
      <c r="J21" s="62"/>
      <c r="K21" s="75"/>
      <c r="L21" s="51"/>
      <c r="M21" s="51"/>
    </row>
    <row r="22" spans="1:106" s="22" customFormat="1" ht="24.75" customHeight="1" x14ac:dyDescent="0.5">
      <c r="A22" s="167" t="s">
        <v>254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380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.95" customHeight="1" x14ac:dyDescent="0.5">
      <c r="A24" s="23"/>
      <c r="B24" s="24" t="s">
        <v>33</v>
      </c>
      <c r="C24" s="6"/>
      <c r="D24" s="24" t="s">
        <v>57</v>
      </c>
      <c r="E24" s="6"/>
      <c r="F24" s="25">
        <v>17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7.8461538461538458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9"/>
      <c r="B25" s="6"/>
      <c r="C25" s="6"/>
      <c r="D25" s="24" t="s">
        <v>58</v>
      </c>
      <c r="E25" s="6"/>
      <c r="F25" s="30">
        <v>9</v>
      </c>
      <c r="G25" s="24" t="s">
        <v>34</v>
      </c>
      <c r="H25" s="6"/>
      <c r="I25" s="6"/>
      <c r="J25" s="24" t="s">
        <v>58</v>
      </c>
      <c r="K25" s="6"/>
      <c r="L25" s="31">
        <f>F25*12/F26</f>
        <v>4.1538461538461542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9"/>
      <c r="B26" s="6"/>
      <c r="C26" s="6"/>
      <c r="D26" s="24" t="s">
        <v>20</v>
      </c>
      <c r="E26" s="6"/>
      <c r="F26" s="32">
        <f>SUM(F24:F25)</f>
        <v>26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s="10" customFormat="1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</row>
    <row r="28" spans="1:106" s="10" customFormat="1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</sheetData>
  <mergeCells count="11"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  <mergeCell ref="A22:M22"/>
  </mergeCells>
  <printOptions verticalCentered="1"/>
  <pageMargins left="2" right="0.25" top="0" bottom="0.05" header="0.2" footer="0.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59"/>
  <sheetViews>
    <sheetView view="pageBreakPreview" zoomScale="130" zoomScaleSheetLayoutView="130" workbookViewId="0">
      <selection activeCell="K14" sqref="K14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0" width="10" style="11" customWidth="1"/>
    <col min="11" max="11" width="8.7109375" style="11" customWidth="1"/>
    <col min="12" max="13" width="10" style="11" customWidth="1"/>
    <col min="14" max="16384" width="9.140625" style="11"/>
  </cols>
  <sheetData>
    <row r="1" spans="1:105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5" s="2" customFormat="1" ht="21.95" customHeight="1" x14ac:dyDescent="0.5">
      <c r="A2" s="170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5" s="6" customFormat="1" ht="21.95" customHeight="1" x14ac:dyDescent="0.5">
      <c r="A3" s="3"/>
      <c r="B3" s="86"/>
      <c r="C3" s="4" t="s">
        <v>1</v>
      </c>
      <c r="D3" s="163" t="s">
        <v>26</v>
      </c>
      <c r="E3" s="163"/>
      <c r="F3" s="85" t="s">
        <v>2</v>
      </c>
      <c r="G3" s="86" t="s">
        <v>55</v>
      </c>
      <c r="H3" s="5"/>
      <c r="I3" s="4"/>
      <c r="J3" s="4" t="s">
        <v>3</v>
      </c>
      <c r="K3" s="164" t="s">
        <v>359</v>
      </c>
      <c r="L3" s="164"/>
      <c r="M3" s="185"/>
    </row>
    <row r="4" spans="1:105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</row>
    <row r="5" spans="1:105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</row>
    <row r="6" spans="1:105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</row>
    <row r="7" spans="1:105" ht="16.5" customHeight="1" x14ac:dyDescent="0.5">
      <c r="A7" s="20"/>
      <c r="B7" s="173" t="s">
        <v>74</v>
      </c>
      <c r="C7" s="56" t="s">
        <v>259</v>
      </c>
      <c r="D7" s="56" t="s">
        <v>139</v>
      </c>
      <c r="E7" s="56" t="s">
        <v>78</v>
      </c>
      <c r="F7" s="59"/>
      <c r="G7" s="176" t="s">
        <v>75</v>
      </c>
      <c r="H7" s="56"/>
      <c r="I7" s="56"/>
      <c r="J7" s="56" t="s">
        <v>432</v>
      </c>
      <c r="K7" s="82"/>
      <c r="L7" s="56"/>
      <c r="M7" s="50"/>
    </row>
    <row r="8" spans="1:105" ht="16.5" customHeight="1" x14ac:dyDescent="0.5">
      <c r="A8" s="1" t="s">
        <v>15</v>
      </c>
      <c r="B8" s="174"/>
      <c r="C8" s="57" t="s">
        <v>452</v>
      </c>
      <c r="D8" s="57"/>
      <c r="E8" s="61"/>
      <c r="F8" s="57"/>
      <c r="G8" s="177"/>
      <c r="H8" s="57"/>
      <c r="I8" s="57"/>
      <c r="J8" s="57"/>
      <c r="K8" s="46"/>
      <c r="L8" s="46"/>
      <c r="M8" s="48"/>
    </row>
    <row r="9" spans="1:105" ht="16.5" customHeight="1" x14ac:dyDescent="0.5">
      <c r="A9" s="12"/>
      <c r="B9" s="174"/>
      <c r="C9" s="58" t="s">
        <v>101</v>
      </c>
      <c r="D9" s="58" t="s">
        <v>102</v>
      </c>
      <c r="E9" s="55"/>
      <c r="F9" s="58"/>
      <c r="G9" s="177"/>
      <c r="H9" s="57"/>
      <c r="I9" s="58"/>
      <c r="J9" s="58" t="s">
        <v>101</v>
      </c>
      <c r="K9" s="58"/>
      <c r="L9" s="49"/>
      <c r="M9" s="51"/>
    </row>
    <row r="10" spans="1:105" ht="16.5" customHeight="1" x14ac:dyDescent="0.5">
      <c r="A10" s="19"/>
      <c r="B10" s="174"/>
      <c r="C10" s="56" t="s">
        <v>261</v>
      </c>
      <c r="D10" s="56" t="s">
        <v>425</v>
      </c>
      <c r="E10" s="121" t="s">
        <v>104</v>
      </c>
      <c r="F10" s="135" t="s">
        <v>78</v>
      </c>
      <c r="G10" s="177"/>
      <c r="H10" s="121" t="s">
        <v>425</v>
      </c>
      <c r="I10" s="56"/>
      <c r="J10" s="56"/>
      <c r="K10" s="45"/>
      <c r="L10" s="45"/>
      <c r="M10" s="50"/>
    </row>
    <row r="11" spans="1:105" ht="16.5" customHeight="1" x14ac:dyDescent="0.5">
      <c r="A11" s="1" t="s">
        <v>16</v>
      </c>
      <c r="B11" s="174"/>
      <c r="C11" s="57"/>
      <c r="D11" s="57"/>
      <c r="E11" s="134"/>
      <c r="F11" s="124"/>
      <c r="G11" s="177"/>
      <c r="H11" s="124"/>
      <c r="I11" s="57"/>
      <c r="J11" s="57"/>
      <c r="K11" s="46"/>
      <c r="L11" s="46"/>
      <c r="M11" s="48"/>
    </row>
    <row r="12" spans="1:105" ht="16.5" customHeight="1" thickBot="1" x14ac:dyDescent="0.55000000000000004">
      <c r="A12" s="12"/>
      <c r="B12" s="174"/>
      <c r="C12" s="58" t="s">
        <v>102</v>
      </c>
      <c r="D12" s="58" t="s">
        <v>105</v>
      </c>
      <c r="E12" s="133">
        <v>7401</v>
      </c>
      <c r="F12" s="128"/>
      <c r="G12" s="177"/>
      <c r="H12" s="124" t="s">
        <v>105</v>
      </c>
      <c r="I12" s="58"/>
      <c r="J12" s="58"/>
      <c r="K12" s="49"/>
      <c r="L12" s="49"/>
      <c r="M12" s="51"/>
    </row>
    <row r="13" spans="1:105" ht="16.5" customHeight="1" x14ac:dyDescent="0.5">
      <c r="A13" s="19"/>
      <c r="B13" s="174"/>
      <c r="C13" s="123" t="s">
        <v>156</v>
      </c>
      <c r="D13" s="123" t="s">
        <v>81</v>
      </c>
      <c r="E13" s="140"/>
      <c r="F13" s="121" t="s">
        <v>428</v>
      </c>
      <c r="G13" s="178"/>
      <c r="H13" s="182" t="s">
        <v>76</v>
      </c>
      <c r="I13" s="183"/>
      <c r="J13" s="56"/>
      <c r="K13" s="56"/>
      <c r="L13" s="56"/>
      <c r="M13" s="5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</row>
    <row r="14" spans="1:105" ht="16.5" customHeight="1" x14ac:dyDescent="0.5">
      <c r="A14" s="1" t="s">
        <v>17</v>
      </c>
      <c r="B14" s="174"/>
      <c r="C14" s="126"/>
      <c r="D14" s="126"/>
      <c r="E14" s="130"/>
      <c r="F14" s="124"/>
      <c r="G14" s="178"/>
      <c r="H14" s="188"/>
      <c r="I14" s="189"/>
      <c r="J14" s="63"/>
      <c r="K14" s="57"/>
      <c r="L14" s="57"/>
      <c r="M14" s="57"/>
      <c r="N14" s="6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</row>
    <row r="15" spans="1:105" ht="16.5" customHeight="1" thickBot="1" x14ac:dyDescent="0.55000000000000004">
      <c r="A15" s="12"/>
      <c r="B15" s="174"/>
      <c r="C15" s="133">
        <v>7301</v>
      </c>
      <c r="D15" s="132"/>
      <c r="E15" s="133"/>
      <c r="F15" s="128" t="s">
        <v>132</v>
      </c>
      <c r="G15" s="178"/>
      <c r="H15" s="190"/>
      <c r="I15" s="191"/>
      <c r="J15" s="57"/>
      <c r="K15" s="57"/>
      <c r="L15" s="58"/>
      <c r="M15" s="58"/>
      <c r="N15" s="22"/>
      <c r="O15" s="22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</row>
    <row r="16" spans="1:105" ht="16.5" customHeight="1" x14ac:dyDescent="0.5">
      <c r="A16" s="19"/>
      <c r="B16" s="174"/>
      <c r="C16" s="56" t="s">
        <v>259</v>
      </c>
      <c r="D16" s="121" t="s">
        <v>139</v>
      </c>
      <c r="E16" s="121" t="s">
        <v>78</v>
      </c>
      <c r="F16" s="59"/>
      <c r="G16" s="177"/>
      <c r="H16" s="56"/>
      <c r="I16" s="56"/>
      <c r="J16" s="56" t="s">
        <v>432</v>
      </c>
      <c r="K16" s="56"/>
      <c r="L16" s="56"/>
      <c r="M16" s="56"/>
    </row>
    <row r="17" spans="1:105" ht="16.5" customHeight="1" x14ac:dyDescent="0.5">
      <c r="A17" s="1" t="s">
        <v>18</v>
      </c>
      <c r="B17" s="174"/>
      <c r="C17" s="57" t="s">
        <v>452</v>
      </c>
      <c r="D17" s="124"/>
      <c r="E17" s="134"/>
      <c r="F17" s="57"/>
      <c r="G17" s="177"/>
      <c r="H17" s="57"/>
      <c r="I17" s="57"/>
      <c r="J17" s="57"/>
      <c r="K17" s="57"/>
      <c r="L17" s="57"/>
      <c r="M17" s="57"/>
    </row>
    <row r="18" spans="1:105" ht="16.5" customHeight="1" x14ac:dyDescent="0.5">
      <c r="A18" s="12"/>
      <c r="B18" s="174"/>
      <c r="C18" s="58" t="s">
        <v>106</v>
      </c>
      <c r="D18" s="128" t="s">
        <v>102</v>
      </c>
      <c r="E18" s="133"/>
      <c r="F18" s="58"/>
      <c r="G18" s="177"/>
      <c r="H18" s="57"/>
      <c r="I18" s="58"/>
      <c r="J18" s="58" t="s">
        <v>106</v>
      </c>
      <c r="K18" s="57"/>
      <c r="L18" s="58"/>
      <c r="M18" s="58"/>
    </row>
    <row r="19" spans="1:105" ht="16.5" customHeight="1" x14ac:dyDescent="0.5">
      <c r="A19" s="19"/>
      <c r="B19" s="174"/>
      <c r="C19" s="56" t="s">
        <v>261</v>
      </c>
      <c r="D19" s="56" t="s">
        <v>418</v>
      </c>
      <c r="E19" s="121" t="s">
        <v>104</v>
      </c>
      <c r="F19" s="135" t="s">
        <v>78</v>
      </c>
      <c r="G19" s="177"/>
      <c r="H19" s="121" t="s">
        <v>418</v>
      </c>
      <c r="I19" s="56"/>
      <c r="J19" s="56"/>
      <c r="K19" s="152" t="s">
        <v>410</v>
      </c>
      <c r="L19" s="50"/>
      <c r="M19" s="50"/>
    </row>
    <row r="20" spans="1:105" ht="16.5" customHeight="1" x14ac:dyDescent="0.5">
      <c r="A20" s="1" t="s">
        <v>19</v>
      </c>
      <c r="B20" s="174"/>
      <c r="C20" s="57"/>
      <c r="D20" s="57"/>
      <c r="E20" s="134"/>
      <c r="F20" s="124"/>
      <c r="G20" s="177"/>
      <c r="H20" s="124"/>
      <c r="I20" s="57"/>
      <c r="J20" s="57"/>
      <c r="K20" s="46"/>
      <c r="L20" s="48"/>
      <c r="M20" s="48"/>
    </row>
    <row r="21" spans="1:105" ht="16.5" customHeight="1" x14ac:dyDescent="0.5">
      <c r="A21" s="12"/>
      <c r="B21" s="175"/>
      <c r="C21" s="58" t="s">
        <v>102</v>
      </c>
      <c r="D21" s="58" t="s">
        <v>107</v>
      </c>
      <c r="E21" s="133">
        <v>7401</v>
      </c>
      <c r="F21" s="128"/>
      <c r="G21" s="179"/>
      <c r="H21" s="124" t="s">
        <v>107</v>
      </c>
      <c r="I21" s="58"/>
      <c r="J21" s="58"/>
      <c r="K21" s="75"/>
      <c r="L21" s="51"/>
      <c r="M21" s="51"/>
    </row>
    <row r="22" spans="1:105" s="22" customFormat="1" ht="24.75" customHeight="1" x14ac:dyDescent="0.5">
      <c r="A22" s="167" t="s">
        <v>245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1:105" s="22" customFormat="1" ht="23.25" customHeight="1" x14ac:dyDescent="0.5">
      <c r="A23" s="170" t="s">
        <v>375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5" ht="18" customHeight="1" x14ac:dyDescent="0.5">
      <c r="A24" s="23"/>
      <c r="B24" s="24" t="s">
        <v>33</v>
      </c>
      <c r="C24" s="6"/>
      <c r="D24" s="24" t="s">
        <v>57</v>
      </c>
      <c r="E24" s="6"/>
      <c r="F24" s="25">
        <v>28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12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</row>
    <row r="25" spans="1:105" ht="18" customHeight="1" x14ac:dyDescent="0.5">
      <c r="A25" s="29"/>
      <c r="B25" s="6"/>
      <c r="C25" s="6"/>
      <c r="D25" s="24" t="s">
        <v>58</v>
      </c>
      <c r="E25" s="6"/>
      <c r="F25" s="30">
        <v>0</v>
      </c>
      <c r="G25" s="24" t="s">
        <v>34</v>
      </c>
      <c r="H25" s="6"/>
      <c r="I25" s="6"/>
      <c r="J25" s="24" t="s">
        <v>58</v>
      </c>
      <c r="K25" s="6"/>
      <c r="L25" s="31">
        <f>F25*12/F26</f>
        <v>0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</row>
    <row r="26" spans="1:105" ht="18" customHeight="1" thickBot="1" x14ac:dyDescent="0.55000000000000004">
      <c r="A26" s="29"/>
      <c r="B26" s="6"/>
      <c r="C26" s="6"/>
      <c r="D26" s="24" t="s">
        <v>20</v>
      </c>
      <c r="E26" s="6"/>
      <c r="F26" s="32">
        <f>SUM(F24:F25)</f>
        <v>28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</row>
    <row r="27" spans="1:105" ht="18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</row>
    <row r="28" spans="1:105" ht="19.5" customHeight="1" x14ac:dyDescent="0.5">
      <c r="A28" s="38"/>
      <c r="B28" s="4"/>
      <c r="C28" s="43" t="s">
        <v>53</v>
      </c>
      <c r="D28" s="4"/>
      <c r="E28" s="5"/>
      <c r="F28" s="34"/>
      <c r="G28" s="4"/>
      <c r="H28" s="5"/>
      <c r="I28" s="5"/>
      <c r="J28" s="4"/>
      <c r="K28" s="5"/>
      <c r="L28" s="34"/>
      <c r="M28" s="39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</row>
    <row r="29" spans="1:105" s="10" customFormat="1" ht="18.95" customHeight="1" x14ac:dyDescent="0.5"/>
    <row r="30" spans="1:105" s="10" customFormat="1" ht="18.95" customHeight="1" x14ac:dyDescent="0.5"/>
    <row r="31" spans="1:105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9">
    <mergeCell ref="D3:E3"/>
    <mergeCell ref="K3:M3"/>
    <mergeCell ref="A1:M1"/>
    <mergeCell ref="A2:M2"/>
    <mergeCell ref="A23:M23"/>
    <mergeCell ref="B7:B21"/>
    <mergeCell ref="G7:G21"/>
    <mergeCell ref="A22:M22"/>
    <mergeCell ref="H13:I15"/>
  </mergeCells>
  <phoneticPr fontId="1" type="noConversion"/>
  <pageMargins left="2" right="0.25" top="0.9" bottom="0.3" header="0.2" footer="0.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topLeftCell="A4" zoomScale="120" zoomScaleSheetLayoutView="120" workbookViewId="0">
      <selection activeCell="R11" sqref="R11"/>
    </sheetView>
  </sheetViews>
  <sheetFormatPr defaultRowHeight="18.95" customHeight="1" x14ac:dyDescent="0.5"/>
  <cols>
    <col min="1" max="1" width="8.85546875" style="11" customWidth="1"/>
    <col min="2" max="2" width="6" style="11" customWidth="1"/>
    <col min="3" max="6" width="10" style="11" customWidth="1"/>
    <col min="7" max="7" width="6" style="11" customWidth="1"/>
    <col min="8" max="13" width="10" style="11" customWidth="1"/>
    <col min="14" max="16384" width="9.140625" style="11"/>
  </cols>
  <sheetData>
    <row r="1" spans="1:106" s="2" customFormat="1" ht="21.95" customHeight="1" x14ac:dyDescent="0.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06" s="2" customFormat="1" ht="21.95" customHeight="1" x14ac:dyDescent="0.5">
      <c r="A2" s="170" t="s">
        <v>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06" s="6" customFormat="1" ht="21.95" customHeight="1" x14ac:dyDescent="0.5">
      <c r="A3" s="3"/>
      <c r="B3" s="86"/>
      <c r="C3" s="4" t="s">
        <v>1</v>
      </c>
      <c r="D3" s="164" t="s">
        <v>41</v>
      </c>
      <c r="E3" s="164"/>
      <c r="F3" s="85" t="s">
        <v>2</v>
      </c>
      <c r="G3" s="163" t="s">
        <v>47</v>
      </c>
      <c r="H3" s="163"/>
      <c r="I3" s="4"/>
      <c r="J3" s="4" t="s">
        <v>3</v>
      </c>
      <c r="K3" s="164" t="s">
        <v>43</v>
      </c>
      <c r="L3" s="164"/>
      <c r="M3" s="185"/>
    </row>
    <row r="4" spans="1:106" ht="16.5" customHeight="1" x14ac:dyDescent="0.5">
      <c r="A4" s="1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71</v>
      </c>
      <c r="M4" s="9" t="s">
        <v>72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6</v>
      </c>
      <c r="C5" s="13" t="s">
        <v>7</v>
      </c>
      <c r="D5" s="13" t="s">
        <v>8</v>
      </c>
      <c r="E5" s="14" t="s">
        <v>9</v>
      </c>
      <c r="F5" s="13" t="s">
        <v>10</v>
      </c>
      <c r="G5" s="15" t="s">
        <v>11</v>
      </c>
      <c r="H5" s="13" t="s">
        <v>12</v>
      </c>
      <c r="I5" s="13" t="s">
        <v>13</v>
      </c>
      <c r="J5" s="16" t="s">
        <v>14</v>
      </c>
      <c r="K5" s="13" t="s">
        <v>71</v>
      </c>
      <c r="L5" s="13" t="s">
        <v>72</v>
      </c>
      <c r="M5" s="16" t="s">
        <v>73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37</v>
      </c>
      <c r="B6" s="18"/>
      <c r="C6" s="17">
        <v>1</v>
      </c>
      <c r="D6" s="17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ht="16.5" customHeight="1" x14ac:dyDescent="0.5">
      <c r="A7" s="20"/>
      <c r="B7" s="173" t="s">
        <v>74</v>
      </c>
      <c r="C7" s="47" t="s">
        <v>246</v>
      </c>
      <c r="D7" s="45" t="s">
        <v>419</v>
      </c>
      <c r="E7" s="135" t="s">
        <v>248</v>
      </c>
      <c r="F7" s="123" t="s">
        <v>419</v>
      </c>
      <c r="G7" s="176" t="s">
        <v>75</v>
      </c>
      <c r="H7" s="123" t="s">
        <v>112</v>
      </c>
      <c r="I7" s="123" t="s">
        <v>78</v>
      </c>
      <c r="J7" s="59" t="s">
        <v>420</v>
      </c>
      <c r="K7" s="45"/>
      <c r="L7" s="45"/>
      <c r="M7" s="50"/>
    </row>
    <row r="8" spans="1:106" ht="16.5" customHeight="1" x14ac:dyDescent="0.5">
      <c r="A8" s="1" t="s">
        <v>15</v>
      </c>
      <c r="B8" s="174"/>
      <c r="C8" s="47"/>
      <c r="D8" s="46"/>
      <c r="E8" s="134"/>
      <c r="F8" s="124"/>
      <c r="G8" s="177"/>
      <c r="H8" s="126"/>
      <c r="I8" s="126"/>
      <c r="J8" s="61"/>
      <c r="K8" s="46"/>
      <c r="L8" s="46"/>
      <c r="M8" s="48"/>
    </row>
    <row r="9" spans="1:106" ht="16.5" customHeight="1" x14ac:dyDescent="0.5">
      <c r="A9" s="12"/>
      <c r="B9" s="174"/>
      <c r="C9" s="55">
        <v>831</v>
      </c>
      <c r="D9" s="49" t="s">
        <v>247</v>
      </c>
      <c r="E9" s="127" t="s">
        <v>249</v>
      </c>
      <c r="F9" s="128" t="s">
        <v>191</v>
      </c>
      <c r="G9" s="177"/>
      <c r="H9" s="133">
        <v>831</v>
      </c>
      <c r="I9" s="132"/>
      <c r="J9" s="58" t="s">
        <v>195</v>
      </c>
      <c r="K9" s="55"/>
      <c r="L9" s="49"/>
      <c r="M9" s="51"/>
    </row>
    <row r="10" spans="1:106" ht="16.5" customHeight="1" x14ac:dyDescent="0.5">
      <c r="A10" s="19"/>
      <c r="B10" s="174"/>
      <c r="C10" s="130" t="s">
        <v>111</v>
      </c>
      <c r="D10" s="123" t="s">
        <v>78</v>
      </c>
      <c r="E10" s="135" t="s">
        <v>419</v>
      </c>
      <c r="F10" s="123" t="s">
        <v>251</v>
      </c>
      <c r="G10" s="178"/>
      <c r="H10" s="121" t="s">
        <v>415</v>
      </c>
      <c r="I10" s="56"/>
      <c r="J10" s="87"/>
      <c r="K10" s="152" t="s">
        <v>410</v>
      </c>
      <c r="L10" s="50"/>
      <c r="M10" s="50"/>
    </row>
    <row r="11" spans="1:106" ht="16.5" customHeight="1" x14ac:dyDescent="0.5">
      <c r="A11" s="1" t="s">
        <v>16</v>
      </c>
      <c r="B11" s="174"/>
      <c r="C11" s="126"/>
      <c r="D11" s="126"/>
      <c r="E11" s="134"/>
      <c r="F11" s="124"/>
      <c r="G11" s="178"/>
      <c r="H11" s="162"/>
      <c r="I11" s="57"/>
      <c r="J11" s="66"/>
      <c r="K11" s="46"/>
      <c r="L11" s="48"/>
      <c r="M11" s="48"/>
    </row>
    <row r="12" spans="1:106" ht="16.5" customHeight="1" thickBot="1" x14ac:dyDescent="0.55000000000000004">
      <c r="A12" s="12"/>
      <c r="B12" s="174"/>
      <c r="C12" s="133">
        <v>831</v>
      </c>
      <c r="D12" s="132"/>
      <c r="E12" s="128" t="s">
        <v>191</v>
      </c>
      <c r="F12" s="133">
        <v>831</v>
      </c>
      <c r="G12" s="178"/>
      <c r="H12" s="126" t="s">
        <v>188</v>
      </c>
      <c r="I12" s="57"/>
      <c r="J12" s="67"/>
      <c r="K12" s="75"/>
      <c r="L12" s="51"/>
      <c r="M12" s="51"/>
    </row>
    <row r="13" spans="1:106" ht="16.5" customHeight="1" x14ac:dyDescent="0.5">
      <c r="A13" s="19"/>
      <c r="B13" s="174"/>
      <c r="C13" s="47" t="s">
        <v>246</v>
      </c>
      <c r="D13" s="45" t="s">
        <v>413</v>
      </c>
      <c r="E13" s="59" t="s">
        <v>248</v>
      </c>
      <c r="F13" s="45" t="s">
        <v>413</v>
      </c>
      <c r="G13" s="178"/>
      <c r="H13" s="182" t="s">
        <v>76</v>
      </c>
      <c r="I13" s="183"/>
      <c r="J13" s="130" t="s">
        <v>111</v>
      </c>
      <c r="K13" s="123" t="s">
        <v>78</v>
      </c>
      <c r="L13" s="135" t="s">
        <v>414</v>
      </c>
      <c r="M13" s="5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106" ht="16.5" customHeight="1" x14ac:dyDescent="0.5">
      <c r="A14" s="1" t="s">
        <v>17</v>
      </c>
      <c r="B14" s="174"/>
      <c r="C14" s="60"/>
      <c r="D14" s="46"/>
      <c r="E14" s="61"/>
      <c r="F14" s="57"/>
      <c r="G14" s="178"/>
      <c r="H14" s="180" t="s">
        <v>453</v>
      </c>
      <c r="I14" s="181"/>
      <c r="J14" s="126"/>
      <c r="K14" s="126"/>
      <c r="L14" s="134"/>
      <c r="M14" s="5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6.5" customHeight="1" thickBot="1" x14ac:dyDescent="0.55000000000000004">
      <c r="A15" s="12"/>
      <c r="B15" s="174"/>
      <c r="C15" s="55">
        <v>831</v>
      </c>
      <c r="D15" s="49" t="s">
        <v>190</v>
      </c>
      <c r="E15" s="62" t="s">
        <v>249</v>
      </c>
      <c r="F15" s="58" t="s">
        <v>190</v>
      </c>
      <c r="G15" s="178"/>
      <c r="H15" s="53" t="s">
        <v>180</v>
      </c>
      <c r="I15" s="54" t="s">
        <v>197</v>
      </c>
      <c r="J15" s="133">
        <v>831</v>
      </c>
      <c r="K15" s="132"/>
      <c r="L15" s="128" t="s">
        <v>193</v>
      </c>
      <c r="M15" s="5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ht="16.5" customHeight="1" x14ac:dyDescent="0.5">
      <c r="A16" s="19"/>
      <c r="B16" s="174"/>
      <c r="C16" s="45"/>
      <c r="D16" s="93"/>
      <c r="E16" s="45" t="s">
        <v>250</v>
      </c>
      <c r="F16" s="56" t="s">
        <v>417</v>
      </c>
      <c r="G16" s="177"/>
      <c r="H16" s="47" t="s">
        <v>246</v>
      </c>
      <c r="I16" s="45" t="s">
        <v>425</v>
      </c>
      <c r="J16" s="59" t="s">
        <v>248</v>
      </c>
      <c r="K16" s="45" t="s">
        <v>425</v>
      </c>
      <c r="L16" s="56"/>
      <c r="M16" s="56"/>
    </row>
    <row r="17" spans="1:106" ht="16.5" customHeight="1" x14ac:dyDescent="0.5">
      <c r="A17" s="1" t="s">
        <v>18</v>
      </c>
      <c r="B17" s="174"/>
      <c r="C17" s="46"/>
      <c r="D17" s="46"/>
      <c r="E17" s="70"/>
      <c r="F17" s="71"/>
      <c r="G17" s="192"/>
      <c r="H17" s="60"/>
      <c r="I17" s="46"/>
      <c r="J17" s="61"/>
      <c r="K17" s="57"/>
      <c r="L17" s="57"/>
      <c r="M17" s="57"/>
    </row>
    <row r="18" spans="1:106" ht="16.5" customHeight="1" x14ac:dyDescent="0.5">
      <c r="A18" s="12"/>
      <c r="B18" s="174"/>
      <c r="C18" s="49"/>
      <c r="D18" s="93"/>
      <c r="E18" s="55">
        <v>831</v>
      </c>
      <c r="F18" s="49" t="s">
        <v>189</v>
      </c>
      <c r="G18" s="192"/>
      <c r="H18" s="55">
        <v>831</v>
      </c>
      <c r="I18" s="49" t="s">
        <v>200</v>
      </c>
      <c r="J18" s="62" t="s">
        <v>249</v>
      </c>
      <c r="K18" s="58" t="s">
        <v>200</v>
      </c>
      <c r="L18" s="58"/>
      <c r="M18" s="58"/>
    </row>
    <row r="19" spans="1:106" ht="16.5" customHeight="1" x14ac:dyDescent="0.5">
      <c r="A19" s="19"/>
      <c r="B19" s="174"/>
      <c r="C19" s="45"/>
      <c r="D19" s="45"/>
      <c r="E19" s="45" t="s">
        <v>112</v>
      </c>
      <c r="F19" s="57" t="s">
        <v>78</v>
      </c>
      <c r="G19" s="177"/>
      <c r="H19" s="56" t="s">
        <v>413</v>
      </c>
      <c r="I19" s="56"/>
      <c r="J19" s="59"/>
      <c r="K19" s="45"/>
      <c r="L19" s="45"/>
      <c r="M19" s="50"/>
    </row>
    <row r="20" spans="1:106" ht="16.5" customHeight="1" x14ac:dyDescent="0.5">
      <c r="A20" s="1" t="s">
        <v>19</v>
      </c>
      <c r="B20" s="174"/>
      <c r="C20" s="46"/>
      <c r="D20" s="46"/>
      <c r="E20" s="57"/>
      <c r="F20" s="57"/>
      <c r="G20" s="177"/>
      <c r="H20" s="71"/>
      <c r="I20" s="57"/>
      <c r="J20" s="61"/>
      <c r="K20" s="46"/>
      <c r="L20" s="46"/>
      <c r="M20" s="48"/>
    </row>
    <row r="21" spans="1:106" ht="16.5" customHeight="1" x14ac:dyDescent="0.5">
      <c r="A21" s="12"/>
      <c r="B21" s="175"/>
      <c r="C21" s="55"/>
      <c r="D21" s="49"/>
      <c r="E21" s="55">
        <v>831</v>
      </c>
      <c r="F21" s="58"/>
      <c r="G21" s="193"/>
      <c r="H21" s="49" t="s">
        <v>190</v>
      </c>
      <c r="I21" s="67"/>
      <c r="J21" s="62"/>
      <c r="K21" s="49"/>
      <c r="L21" s="49"/>
      <c r="M21" s="51"/>
    </row>
    <row r="22" spans="1:106" s="22" customFormat="1" ht="24.75" customHeight="1" x14ac:dyDescent="0.5">
      <c r="A22" s="167" t="s">
        <v>225</v>
      </c>
      <c r="B22" s="168"/>
      <c r="C22" s="168"/>
      <c r="D22" s="168"/>
      <c r="E22" s="168"/>
      <c r="F22" s="168"/>
      <c r="G22" s="168"/>
      <c r="H22" s="171"/>
      <c r="I22" s="168"/>
      <c r="J22" s="168"/>
      <c r="K22" s="168"/>
      <c r="L22" s="168"/>
      <c r="M22" s="169"/>
    </row>
    <row r="23" spans="1:106" s="22" customFormat="1" ht="23.25" customHeight="1" x14ac:dyDescent="0.5">
      <c r="A23" s="170" t="s">
        <v>174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06" ht="18.95" customHeight="1" x14ac:dyDescent="0.5">
      <c r="A24" s="23"/>
      <c r="B24" s="24" t="s">
        <v>33</v>
      </c>
      <c r="C24" s="6"/>
      <c r="D24" s="24" t="s">
        <v>57</v>
      </c>
      <c r="E24" s="6"/>
      <c r="F24" s="25">
        <v>0</v>
      </c>
      <c r="G24" s="24" t="s">
        <v>34</v>
      </c>
      <c r="H24" s="24"/>
      <c r="I24" s="26" t="s">
        <v>35</v>
      </c>
      <c r="J24" s="24" t="s">
        <v>57</v>
      </c>
      <c r="K24" s="6"/>
      <c r="L24" s="27">
        <f>F24*12/F26</f>
        <v>0</v>
      </c>
      <c r="M24" s="91" t="s">
        <v>34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ht="18.95" customHeight="1" x14ac:dyDescent="0.5">
      <c r="A25" s="29"/>
      <c r="B25" s="6"/>
      <c r="C25" s="6"/>
      <c r="D25" s="24" t="s">
        <v>58</v>
      </c>
      <c r="E25" s="6"/>
      <c r="F25" s="30">
        <v>30</v>
      </c>
      <c r="G25" s="24" t="s">
        <v>34</v>
      </c>
      <c r="H25" s="6"/>
      <c r="I25" s="6"/>
      <c r="J25" s="24" t="s">
        <v>58</v>
      </c>
      <c r="K25" s="6"/>
      <c r="L25" s="31">
        <f>F25*12/F26</f>
        <v>12</v>
      </c>
      <c r="M25" s="91" t="s">
        <v>34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ht="18.95" customHeight="1" thickBot="1" x14ac:dyDescent="0.55000000000000004">
      <c r="A26" s="29"/>
      <c r="B26" s="6"/>
      <c r="C26" s="6"/>
      <c r="D26" s="24" t="s">
        <v>20</v>
      </c>
      <c r="E26" s="6"/>
      <c r="F26" s="32">
        <f>F24+F25</f>
        <v>30</v>
      </c>
      <c r="G26" s="24" t="s">
        <v>34</v>
      </c>
      <c r="H26" s="6"/>
      <c r="I26" s="6"/>
      <c r="J26" s="24" t="s">
        <v>20</v>
      </c>
      <c r="K26" s="6"/>
      <c r="L26" s="33">
        <f>SUM(L24:L25)</f>
        <v>12</v>
      </c>
      <c r="M26" s="91" t="s">
        <v>34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ht="18.95" customHeight="1" thickTop="1" x14ac:dyDescent="0.5">
      <c r="A27" s="41" t="s">
        <v>51</v>
      </c>
      <c r="B27" s="42"/>
      <c r="C27" s="24" t="s">
        <v>52</v>
      </c>
      <c r="D27" s="24"/>
      <c r="E27" s="6"/>
      <c r="F27" s="37"/>
      <c r="G27" s="24"/>
      <c r="H27" s="6"/>
      <c r="I27" s="6"/>
      <c r="J27" s="24"/>
      <c r="K27" s="6"/>
      <c r="L27" s="40"/>
      <c r="M27" s="91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ht="18.95" customHeight="1" x14ac:dyDescent="0.5">
      <c r="A28" s="38"/>
      <c r="B28" s="4"/>
      <c r="C28" s="43" t="s">
        <v>53</v>
      </c>
      <c r="D28" s="5"/>
      <c r="E28" s="5"/>
      <c r="F28" s="5"/>
      <c r="G28" s="5"/>
      <c r="H28" s="5"/>
      <c r="I28" s="5"/>
      <c r="J28" s="5"/>
      <c r="K28" s="5"/>
      <c r="L28" s="5"/>
      <c r="M28" s="92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  <row r="54" s="10" customFormat="1" ht="18.95" customHeight="1" x14ac:dyDescent="0.5"/>
    <row r="55" s="10" customFormat="1" ht="18.95" customHeight="1" x14ac:dyDescent="0.5"/>
    <row r="56" s="10" customFormat="1" ht="18.95" customHeight="1" x14ac:dyDescent="0.5"/>
    <row r="57" s="10" customFormat="1" ht="18.95" customHeight="1" x14ac:dyDescent="0.5"/>
    <row r="58" s="10" customFormat="1" ht="18.95" customHeight="1" x14ac:dyDescent="0.5"/>
    <row r="59" s="10" customFormat="1" ht="18.95" customHeight="1" x14ac:dyDescent="0.5"/>
  </sheetData>
  <mergeCells count="11">
    <mergeCell ref="H14:I14"/>
    <mergeCell ref="A22:M22"/>
    <mergeCell ref="A23:M23"/>
    <mergeCell ref="B7:B21"/>
    <mergeCell ref="G7:G21"/>
    <mergeCell ref="H13:I13"/>
    <mergeCell ref="G3:H3"/>
    <mergeCell ref="A1:M1"/>
    <mergeCell ref="A2:M2"/>
    <mergeCell ref="D3:E3"/>
    <mergeCell ref="K3:M3"/>
  </mergeCells>
  <phoneticPr fontId="0" type="noConversion"/>
  <pageMargins left="2" right="0.25" top="0.9" bottom="0.3" header="0.2" footer="0.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31</vt:i4>
      </vt:variant>
      <vt:variant>
        <vt:lpstr>ช่วงที่มีชื่อ</vt:lpstr>
      </vt:variant>
      <vt:variant>
        <vt:i4>1</vt:i4>
      </vt:variant>
    </vt:vector>
  </HeadingPairs>
  <TitlesOfParts>
    <vt:vector size="32" baseType="lpstr">
      <vt:lpstr>อ.ปิยะ</vt:lpstr>
      <vt:lpstr>อ.ยุทธนา</vt:lpstr>
      <vt:lpstr>อ.บุญฤทธิ์</vt:lpstr>
      <vt:lpstr>อ.แคล้ว</vt:lpstr>
      <vt:lpstr>อ.ขวัญชัย1-9</vt:lpstr>
      <vt:lpstr>อ.ขวัญชัย10-18</vt:lpstr>
      <vt:lpstr>อ.วิโรจน์ </vt:lpstr>
      <vt:lpstr>อ.สมหวัง</vt:lpstr>
      <vt:lpstr>อ.สุรชัย</vt:lpstr>
      <vt:lpstr>อ.พลสิทธิ์</vt:lpstr>
      <vt:lpstr>อ.สมพงษ์</vt:lpstr>
      <vt:lpstr>อ.ศรีเรือน</vt:lpstr>
      <vt:lpstr>อ.ภาคิน 1-9</vt:lpstr>
      <vt:lpstr>อ.ภาคิน 10-18</vt:lpstr>
      <vt:lpstr>อ.พิพัฒชา</vt:lpstr>
      <vt:lpstr>อ.คธายุทธ</vt:lpstr>
      <vt:lpstr>อ.พงษ์ธร</vt:lpstr>
      <vt:lpstr>อ.ศานิตย์</vt:lpstr>
      <vt:lpstr>อ.ศราวุฒิ</vt:lpstr>
      <vt:lpstr>อ.วุฒิพงศ์</vt:lpstr>
      <vt:lpstr>อ.นราพงษ์ </vt:lpstr>
      <vt:lpstr>อ.ณัฐพงศ์1-9</vt:lpstr>
      <vt:lpstr>อ.ณัฐพงศ์10-18</vt:lpstr>
      <vt:lpstr>อ.อรรถชัย</vt:lpstr>
      <vt:lpstr>อ.สุชาวดี</vt:lpstr>
      <vt:lpstr>อ.วิทวัส1</vt:lpstr>
      <vt:lpstr>อ.ศตวรรษ</vt:lpstr>
      <vt:lpstr>อ.อนุวัตน์</vt:lpstr>
      <vt:lpstr>นักศึกษาฝึก1</vt:lpstr>
      <vt:lpstr>นักศึกษาฝึก2</vt:lpstr>
      <vt:lpstr>อ.อรรถชัย (2)</vt:lpstr>
      <vt:lpstr>อ.ยุทธนา!Print_Area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HP</cp:lastModifiedBy>
  <cp:lastPrinted>2018-06-19T03:38:05Z</cp:lastPrinted>
  <dcterms:created xsi:type="dcterms:W3CDTF">2006-03-20T02:50:49Z</dcterms:created>
  <dcterms:modified xsi:type="dcterms:W3CDTF">2018-06-19T03:53:16Z</dcterms:modified>
</cp:coreProperties>
</file>