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300" windowWidth="20730" windowHeight="11580" tabRatio="824" activeTab="8"/>
  </bookViews>
  <sheets>
    <sheet name="1 ชก.1,2" sheetId="1" r:id="rId1"/>
    <sheet name="1 ชก.3,4" sheetId="4" r:id="rId2"/>
    <sheet name="1 ชก.5,6" sheetId="5" r:id="rId3"/>
    <sheet name="1 ชก.7,8" sheetId="6" r:id="rId4"/>
    <sheet name="2 ชก.1,2" sheetId="7" r:id="rId5"/>
    <sheet name="2 ชก.3,4" sheetId="8" r:id="rId6"/>
    <sheet name="2 ชก.5,6 " sheetId="9" r:id="rId7"/>
    <sheet name="2 ชก.7  " sheetId="10" r:id="rId8"/>
    <sheet name="3 ชก.1,2 " sheetId="11" r:id="rId9"/>
    <sheet name="3 ชก.4" sheetId="12" r:id="rId10"/>
    <sheet name="3 ชก.5,6" sheetId="13" r:id="rId11"/>
    <sheet name="3 ชก.7,8" sheetId="14" r:id="rId12"/>
    <sheet name="ส1 ทผ.1,2" sheetId="15" r:id="rId13"/>
    <sheet name="ส1 ทผ.3,4" sheetId="16" r:id="rId14"/>
    <sheet name="ส1 ทผ.5,6" sheetId="17" r:id="rId15"/>
    <sheet name="ส1 ทผ.7,8" sheetId="18" r:id="rId16"/>
    <sheet name="ส2 ทผ.1,2 " sheetId="19" r:id="rId17"/>
    <sheet name="ส2 ทผ.3,4" sheetId="20" r:id="rId18"/>
    <sheet name="ส2 ทผ.5,6 " sheetId="21" r:id="rId19"/>
    <sheet name="ส2 ทผ.7 " sheetId="22" r:id="rId20"/>
  </sheets>
  <definedNames>
    <definedName name="_xlnm.Print_Area" localSheetId="12">'ส1 ทผ.1,2'!$A$1:$S$31</definedName>
    <definedName name="_xlnm.Print_Area" localSheetId="13">'ส1 ทผ.3,4'!$A$1:$S$31</definedName>
    <definedName name="_xlnm.Print_Area" localSheetId="14">'ส1 ทผ.5,6'!$A$1:$S$31</definedName>
    <definedName name="_xlnm.Print_Area" localSheetId="15">'ส1 ทผ.7,8'!$A$1:$S$31</definedName>
  </definedNames>
  <calcPr calcId="144525" iterate="1"/>
</workbook>
</file>

<file path=xl/calcChain.xml><?xml version="1.0" encoding="utf-8"?>
<calcChain xmlns="http://schemas.openxmlformats.org/spreadsheetml/2006/main">
  <c r="C31" i="6" l="1"/>
  <c r="D31" i="6"/>
  <c r="E31" i="6"/>
  <c r="C31" i="5"/>
  <c r="D31" i="5"/>
  <c r="E31" i="5"/>
  <c r="C31" i="4"/>
  <c r="D31" i="4"/>
  <c r="E31" i="4"/>
  <c r="C31" i="1"/>
  <c r="D31" i="1"/>
  <c r="E31" i="1"/>
  <c r="C31" i="22" l="1"/>
  <c r="D31" i="22"/>
  <c r="E31" i="22"/>
  <c r="C31" i="21"/>
  <c r="D31" i="21"/>
  <c r="E31" i="21"/>
  <c r="C31" i="20"/>
  <c r="D31" i="20"/>
  <c r="E31" i="20"/>
  <c r="C31" i="19"/>
  <c r="D31" i="19"/>
  <c r="E31" i="19"/>
  <c r="C31" i="18"/>
  <c r="D31" i="18"/>
  <c r="E31" i="18"/>
  <c r="C31" i="17"/>
  <c r="D31" i="17"/>
  <c r="E31" i="17"/>
  <c r="C31" i="15"/>
  <c r="D31" i="15"/>
  <c r="E31" i="15"/>
  <c r="C31" i="14"/>
  <c r="D31" i="14"/>
  <c r="E31" i="14"/>
  <c r="C31" i="13"/>
  <c r="D31" i="13"/>
  <c r="E31" i="13"/>
  <c r="C31" i="12"/>
  <c r="D31" i="12"/>
  <c r="E31" i="12"/>
  <c r="C31" i="11"/>
  <c r="D31" i="11"/>
  <c r="E31" i="11"/>
  <c r="C31" i="8"/>
  <c r="D31" i="8"/>
  <c r="E31" i="8"/>
  <c r="C31" i="7"/>
  <c r="D31" i="7"/>
  <c r="E31" i="7"/>
</calcChain>
</file>

<file path=xl/sharedStrings.xml><?xml version="1.0" encoding="utf-8"?>
<sst xmlns="http://schemas.openxmlformats.org/spreadsheetml/2006/main" count="2469" uniqueCount="458">
  <si>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</si>
  <si>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</si>
  <si>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</si>
  <si>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</si>
  <si>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</si>
  <si>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</si>
  <si>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</si>
  <si>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</si>
  <si>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</si>
  <si>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</si>
  <si>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</si>
  <si>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</si>
  <si>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</si>
  <si>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</si>
  <si>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</si>
  <si>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</si>
  <si>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</si>
  <si>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</si>
  <si>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</si>
  <si>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</si>
  <si>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</si>
  <si>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</si>
  <si>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</si>
  <si>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</si>
  <si>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</si>
  <si>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</si>
  <si>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2000-1201</t>
  </si>
  <si>
    <t>ภาษาอังกฤษในชีวิตจริง 1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</si>
  <si>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</si>
  <si>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</si>
  <si>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</si>
  <si>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</si>
  <si>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</si>
  <si>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</si>
  <si>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</si>
  <si>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</si>
  <si>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</si>
  <si>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</si>
  <si>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</si>
  <si>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</si>
  <si>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2000-2001</t>
  </si>
  <si>
    <t>กิจกรรมลูกเสือวิสามัญ  1</t>
  </si>
  <si>
    <t>รวม</t>
  </si>
  <si>
    <t>(1 ชก.1,2)</t>
  </si>
  <si>
    <t>ตารางเรียน  แผนกวิชาช่างกลโรงงาน  ภาคเรียนที่  1   ปีการศึกษา  2561</t>
  </si>
  <si>
    <t>(นายวารินยา  ขันศิลา)</t>
  </si>
  <si>
    <t>2000-1101</t>
  </si>
  <si>
    <t>ภาษาไทยพื้นฐาน</t>
  </si>
  <si>
    <t>2000-1301</t>
  </si>
  <si>
    <t>วิทยาศาสตร์เพื่อพัฒนาทักษะชีวิต</t>
  </si>
  <si>
    <t>2000-1601</t>
  </si>
  <si>
    <t>พลศึกษาเพื่อพัฒนาสุขภาพ</t>
  </si>
  <si>
    <t>2000-1607</t>
  </si>
  <si>
    <t>เพศวิถีศึกษา</t>
  </si>
  <si>
    <t>2.หมวดวิชาทักษะวิชาชีพ</t>
  </si>
  <si>
    <t>2.1 กลุ่มทักษะวิชาชีพพื้นฐาน</t>
  </si>
  <si>
    <t>2100-1001</t>
  </si>
  <si>
    <t>เขียนแบบเทคนิคเบื้องต้น</t>
  </si>
  <si>
    <t>2100-1002</t>
  </si>
  <si>
    <t>2100-1003</t>
  </si>
  <si>
    <t>2100-1008</t>
  </si>
  <si>
    <t>งานเครื่องมือกลเบื้องต้น</t>
  </si>
  <si>
    <t>2.2 กลุ่มทักษะวิชาชีพเฉพาะ</t>
  </si>
  <si>
    <t>2102-2004</t>
  </si>
  <si>
    <t>วัดละเอียด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</si>
  <si>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</si>
  <si>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</si>
  <si>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</si>
  <si>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</si>
  <si>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(1 ชก.3,4)</t>
  </si>
  <si>
    <t>(1 ชก.5,6)</t>
  </si>
  <si>
    <t>(1 ชก.7,8)</t>
  </si>
  <si>
    <t>(2 ชก.1,2)</t>
  </si>
  <si>
    <t>2000-1205</t>
  </si>
  <si>
    <t>การอ่านสื่อสิ่งพิมพ์ในชีวิตประจำวัน</t>
  </si>
  <si>
    <t>2000-1403</t>
  </si>
  <si>
    <t>คณิตศาสตร์อุตสาหกรรม 1</t>
  </si>
  <si>
    <t>คอมพิวเตอร์และสารสนเทศเพื่องานอาชีพ</t>
  </si>
  <si>
    <t>2001-1001</t>
  </si>
  <si>
    <t>ความรู้เกี่ยวกับงานอาชีพ</t>
  </si>
  <si>
    <t>2102-2003</t>
  </si>
  <si>
    <t>ทฤษฎีเครื่องมือกล</t>
  </si>
  <si>
    <t>2001-1002</t>
  </si>
  <si>
    <t>การเป็นผู้ประกอบการ</t>
  </si>
  <si>
    <t>2102-2101</t>
  </si>
  <si>
    <t>เขียนแบบเครื่องมือกล 2</t>
  </si>
  <si>
    <t>2102-2102</t>
  </si>
  <si>
    <t>ผลิตชิ้นส่วนด้วยเครื่องมือกล 2</t>
  </si>
  <si>
    <t>2102-2106</t>
  </si>
  <si>
    <t>ปรับ ประกอบชิ้นส่วนเครื่องมือกล</t>
  </si>
  <si>
    <t>2000-2003</t>
  </si>
  <si>
    <t>กิจกรรมองค์การวิชาชีพ 1</t>
  </si>
  <si>
    <t>(2 ชก.3,4)</t>
  </si>
  <si>
    <t>(2 ชก.5,6)</t>
  </si>
  <si>
    <t>2100-1007</t>
  </si>
  <si>
    <t>งานถอดประกอบเครื่องกลเบื้องต้น</t>
  </si>
  <si>
    <t>2102-2006</t>
  </si>
  <si>
    <t>กลศาสตร์เครื่องมือกล</t>
  </si>
  <si>
    <t>2102-2009</t>
  </si>
  <si>
    <t>โปรแกรมเอ็นซีพื้นฐาน</t>
  </si>
  <si>
    <t>2102-2104</t>
  </si>
  <si>
    <t>ซ่อมบำรุงเครื่องมือกล</t>
  </si>
  <si>
    <t>2102-2201</t>
  </si>
  <si>
    <t>แม่พิมพ์โลหะเบื้องต้น</t>
  </si>
  <si>
    <t>2102-8001</t>
  </si>
  <si>
    <t>ฝึกงาน</t>
  </si>
  <si>
    <t>2002-0007</t>
  </si>
  <si>
    <t>กิจกรรมในสถานประกอบการ</t>
  </si>
  <si>
    <t>(3 ชก.1,2)</t>
  </si>
  <si>
    <t>(3 ชก.5,6)</t>
  </si>
  <si>
    <t>(3 ชก.7,8)</t>
  </si>
  <si>
    <t>(2 ชก.7)</t>
  </si>
  <si>
    <t>(ส1 ทผ.1,2)</t>
  </si>
  <si>
    <t>รายวิชาปรับพื้น</t>
  </si>
  <si>
    <t>3100-0002</t>
  </si>
  <si>
    <t>เขียนแบบเทคนิค</t>
  </si>
  <si>
    <t>3100-0005</t>
  </si>
  <si>
    <t>งานวัดละเอียด</t>
  </si>
  <si>
    <t>3100-0009</t>
  </si>
  <si>
    <t>3100-0007</t>
  </si>
  <si>
    <t>งานเชื่อมและโลหะแผ่น</t>
  </si>
  <si>
    <t>3100-0008</t>
  </si>
  <si>
    <t>งานคอมพิวเตอร์เบื้องต้น</t>
  </si>
  <si>
    <t>3000-1406</t>
  </si>
  <si>
    <t>แคลคูลัสพื้นฐาน</t>
  </si>
  <si>
    <t>3001-1001</t>
  </si>
  <si>
    <t>การบริหารงานคุณภาพฯ</t>
  </si>
  <si>
    <t>3100-0101</t>
  </si>
  <si>
    <t>กลศาตร์วิศวกรรม</t>
  </si>
  <si>
    <t>3102-2002</t>
  </si>
  <si>
    <t>เขียนแบบด้วยโปรแกรมคอมพิวเตอร์</t>
  </si>
  <si>
    <t>3000-2001</t>
  </si>
  <si>
    <t>(ส1 ทผ.3,4)</t>
  </si>
  <si>
    <t>(ส1 ทผ.5,6)</t>
  </si>
  <si>
    <t>3000-1302</t>
  </si>
  <si>
    <t>วิทยาศาตร์เพื่องานเครื่องกลและการผลิต</t>
  </si>
  <si>
    <t>3000-1209</t>
  </si>
  <si>
    <t>ภาษาอังกฤษเทคโนโลยีช่างอุตสาหกรรม</t>
  </si>
  <si>
    <t>การบริหารงานคุณภาพในองค์การ</t>
  </si>
  <si>
    <t>3001-0101</t>
  </si>
  <si>
    <t>3102-2001</t>
  </si>
  <si>
    <t>เทคนิคการผลิตส่วนเครื่องมือกล 1</t>
  </si>
  <si>
    <t>3102-2006</t>
  </si>
  <si>
    <t>มาตรวิทยาอุตสาหกรรม</t>
  </si>
  <si>
    <t>3102-2101</t>
  </si>
  <si>
    <t>เทคนิคเขียนแบบฯ</t>
  </si>
  <si>
    <t>3102-9001</t>
  </si>
  <si>
    <t>เทคนิคการประมาณราคา</t>
  </si>
  <si>
    <t>3000-1601</t>
  </si>
  <si>
    <t>การพัฒนาทักษะชีวิตเพื่อสุขภาพและสังคม</t>
  </si>
  <si>
    <t>3000-1101</t>
  </si>
  <si>
    <t>31000-0105</t>
  </si>
  <si>
    <t>ความแข็งแรงของวัสดุ</t>
  </si>
  <si>
    <t>3102-2003</t>
  </si>
  <si>
    <t>โปรแกรมซีเอ็นซี</t>
  </si>
  <si>
    <t>(ส2 ทผ.1,2)</t>
  </si>
  <si>
    <t>3100-0006</t>
  </si>
  <si>
    <t>งานชิ้นส่วนเครื่องกลทั่วไป</t>
  </si>
  <si>
    <t>3000-1203</t>
  </si>
  <si>
    <t>ภาษาอังกฤษสำหรับการปฎิบัติงาน</t>
  </si>
  <si>
    <t>3102-2103</t>
  </si>
  <si>
    <t>เทคนิคการผลิตชิ้นส่วนเครื่องมือกล 3</t>
  </si>
  <si>
    <t>3102-2004</t>
  </si>
  <si>
    <t>เทคนิคการผลิตด้วย CNC</t>
  </si>
  <si>
    <t>3102-2007</t>
  </si>
  <si>
    <t>นิวเมตักส์และไฮดรอลิกอุตสาหกรรม</t>
  </si>
  <si>
    <t>3102-9003</t>
  </si>
  <si>
    <t>เทคนิคการผลิตอุปกรณ์นำคมตัดและอุปกรณ์จับยึด</t>
  </si>
  <si>
    <t>3001-1002</t>
  </si>
  <si>
    <t>กฏหมายทั่วไปเกี่ยวกับงานอาชีพ</t>
  </si>
  <si>
    <t>3000-2003</t>
  </si>
  <si>
    <t>กิจกรรมองค์การวิชาชีพ 3</t>
  </si>
  <si>
    <t>(ส2 ทผ.3,4)</t>
  </si>
  <si>
    <t>(ส2 ทผ.5,6)</t>
  </si>
  <si>
    <t>การพัฒนาทักษะชีวิตเพื่อพัฒนาสุขภาพและสังคม</t>
  </si>
  <si>
    <t>3000-1205</t>
  </si>
  <si>
    <t>การเรียนภาษาอังกฤษผ่านเว็บไซต์</t>
  </si>
  <si>
    <t>3100-0116</t>
  </si>
  <si>
    <t>การออกแบบเครื่องจักรกล</t>
  </si>
  <si>
    <t>นิวเมตักส์และไฮดรอลิกอุตสากหรรม</t>
  </si>
  <si>
    <t>เทคนิคการผลิตชิ้นส่วนเครื่องมือกล3</t>
  </si>
  <si>
    <t>3102-9002</t>
  </si>
  <si>
    <t>เทคนิคการชุบโลหะ</t>
  </si>
  <si>
    <t>(ส2 ทผ.7)</t>
  </si>
  <si>
    <t>3102-2005</t>
  </si>
  <si>
    <t>การออกแบบและผลิตด้วยคอมพิวเตอร์</t>
  </si>
  <si>
    <t>3102-5101</t>
  </si>
  <si>
    <t>งานเครื่องมือกล 1</t>
  </si>
  <si>
    <t>3102-5102</t>
  </si>
  <si>
    <t>งานเครื่องมือกล 2</t>
  </si>
  <si>
    <t>เทคนิคการผลิตอุปกรณ์นำคมและอุปกรณ์จับยึด</t>
  </si>
  <si>
    <t>3000*2001</t>
  </si>
  <si>
    <t>ภาษาไทยเพื่อการสื่อสารในงานอาชีพ</t>
  </si>
  <si>
    <t>วัสดุงานช่างอุตสาหกรรม</t>
  </si>
  <si>
    <t>งานฝึกฝีมือ 1</t>
  </si>
  <si>
    <t>นิวเมติกส์และไฮดรอลิกอุตสากหรรม</t>
  </si>
  <si>
    <t>ครูวิชาญ</t>
  </si>
  <si>
    <t>รง.ทพ.</t>
  </si>
  <si>
    <t>(1)</t>
  </si>
  <si>
    <t>(2)</t>
  </si>
  <si>
    <t>7202</t>
  </si>
  <si>
    <t>814</t>
  </si>
  <si>
    <t>ครูทวี</t>
  </si>
  <si>
    <t>ครูกิตติศักดิ์</t>
  </si>
  <si>
    <t>ครูสุวิทย์</t>
  </si>
  <si>
    <t>2102-1008</t>
  </si>
  <si>
    <t>รง.ชก.</t>
  </si>
  <si>
    <t>ครูวิชา</t>
  </si>
  <si>
    <t>ครูอภิสิทธิ์</t>
  </si>
  <si>
    <t>(3)</t>
  </si>
  <si>
    <t>(4)</t>
  </si>
  <si>
    <t>7201</t>
  </si>
  <si>
    <t>ครูเพชรรัตน์</t>
  </si>
  <si>
    <t>ครูพีรพงษ์</t>
  </si>
  <si>
    <t>7203</t>
  </si>
  <si>
    <t>ครูกรรณิการ์</t>
  </si>
  <si>
    <t>รง.ทพ</t>
  </si>
  <si>
    <t>(5)</t>
  </si>
  <si>
    <t>(6)</t>
  </si>
  <si>
    <t>ครูรักษ์พล</t>
  </si>
  <si>
    <t>ครูฉลองณรงค์</t>
  </si>
  <si>
    <t>รง.ชก</t>
  </si>
  <si>
    <t>ครูศิริจรรยา</t>
  </si>
  <si>
    <t>(7)</t>
  </si>
  <si>
    <t>(8)</t>
  </si>
  <si>
    <t>2100-2004</t>
  </si>
  <si>
    <t>ครูสมหมาย</t>
  </si>
  <si>
    <t>ครูปริญญา</t>
  </si>
  <si>
    <t>ครูภูริพัฒน์</t>
  </si>
  <si>
    <t>ครูจรัศศรี</t>
  </si>
  <si>
    <t>ครูอัศวิน</t>
  </si>
  <si>
    <t>641</t>
  </si>
  <si>
    <t>ครูสุรันต์</t>
  </si>
  <si>
    <t>645</t>
  </si>
  <si>
    <t>812</t>
  </si>
  <si>
    <t>ตึก9ชั้น3</t>
  </si>
  <si>
    <t>รง,ชก</t>
  </si>
  <si>
    <t>822</t>
  </si>
  <si>
    <t>ครูวารินยา</t>
  </si>
  <si>
    <t>ครูวีระศักดิ์</t>
  </si>
  <si>
    <t>ครูณัฐกร</t>
  </si>
  <si>
    <t>813</t>
  </si>
  <si>
    <t>ครูสุริยันต์</t>
  </si>
  <si>
    <t>ครูสุวัฒน์</t>
  </si>
  <si>
    <t>ครูวีรพันธ์</t>
  </si>
  <si>
    <t>3100-2001</t>
  </si>
  <si>
    <t>รง.ชช</t>
  </si>
  <si>
    <t>811</t>
  </si>
  <si>
    <t>ครูเกียรติศักดิ์</t>
  </si>
  <si>
    <t>ครูสมศักดิ์</t>
  </si>
  <si>
    <t>3100-0105</t>
  </si>
  <si>
    <t>613</t>
  </si>
  <si>
    <t>ครูธนาชัย</t>
  </si>
  <si>
    <t>4204</t>
  </si>
  <si>
    <t>2001-1003</t>
  </si>
  <si>
    <t>พลังงานและสิ่งแวดล้อม</t>
  </si>
  <si>
    <t>ครูชุติปภา</t>
  </si>
  <si>
    <t>516</t>
  </si>
  <si>
    <t>ครูสุขสันต์</t>
  </si>
  <si>
    <t>ครูวรรณิดา</t>
  </si>
  <si>
    <t>634</t>
  </si>
  <si>
    <t>545</t>
  </si>
  <si>
    <t xml:space="preserve"> ครูวรรณิดา</t>
  </si>
  <si>
    <t>ครูรุ่งทิพย์พร</t>
  </si>
  <si>
    <t>ครูวัฒนา</t>
  </si>
  <si>
    <t>533</t>
  </si>
  <si>
    <t>544</t>
  </si>
  <si>
    <t>ครูบุศรา</t>
  </si>
  <si>
    <t>ครูนัยนา</t>
  </si>
  <si>
    <t>543</t>
  </si>
  <si>
    <t>512</t>
  </si>
  <si>
    <t>ครูอัญชลีพร</t>
  </si>
  <si>
    <t xml:space="preserve"> </t>
  </si>
  <si>
    <t>511</t>
  </si>
  <si>
    <t>ครูชิงชัย</t>
  </si>
  <si>
    <t>542</t>
  </si>
  <si>
    <t>824</t>
  </si>
  <si>
    <t>ครูอรุณี</t>
  </si>
  <si>
    <t>lab.2</t>
  </si>
  <si>
    <t>ครูเบญจมาศ</t>
  </si>
  <si>
    <t>532</t>
  </si>
  <si>
    <t>ครูอุราภรณ์</t>
  </si>
  <si>
    <t xml:space="preserve">lab.2 </t>
  </si>
  <si>
    <t>515</t>
  </si>
  <si>
    <t>ครูคารม</t>
  </si>
  <si>
    <t>lab.1</t>
  </si>
  <si>
    <t>ครูปานจันทร์</t>
  </si>
  <si>
    <t>ครูอุไรรัตน์</t>
  </si>
  <si>
    <t>541</t>
  </si>
  <si>
    <t>ครุอุไรรัตน์</t>
  </si>
  <si>
    <t>ครูนัยนา ราชแก้ว</t>
  </si>
  <si>
    <t>ครูบุศรา อาธรรมระชะ</t>
  </si>
  <si>
    <t>ครูอภิสิทธิ์ แสนหาญ</t>
  </si>
  <si>
    <t>ครูสมหมาย นรนิติไธสง</t>
  </si>
  <si>
    <t>ครูกิตติศักดิ์ วีระคุณ</t>
  </si>
  <si>
    <t>ครูสุวิทย์ หอมพรมมา</t>
  </si>
  <si>
    <t>ครูภูริพัฒน์ ภูคำสอน</t>
  </si>
  <si>
    <t>ครูวารินยา ขันศิลา</t>
  </si>
  <si>
    <t>ครูศิริจรรยา คลังกลาง</t>
  </si>
  <si>
    <t>ครูณัฐกร จันทร์สว่าง</t>
  </si>
  <si>
    <t>ครูอัศวิน สัตตาคม</t>
  </si>
  <si>
    <t>ครูวีระศักดิ์ ตาทุม</t>
  </si>
  <si>
    <t>ครูฉลองณรงค์ เดชบุรมย์</t>
  </si>
  <si>
    <t>ครูสุริยันต์ นันตะรีสี</t>
  </si>
  <si>
    <t>ครูปริญญา ปัญญาศรี</t>
  </si>
  <si>
    <t>(3 ชก. 4)</t>
  </si>
  <si>
    <t>ครูวีรพันธ์ สอนเพ็ง</t>
  </si>
  <si>
    <t>ครูชิงชัย เหล่าหว้าน</t>
  </si>
  <si>
    <t>ครูวิไลพร ลาสิงห์</t>
  </si>
  <si>
    <t>ครูวิไลพร</t>
  </si>
  <si>
    <t>ครูจรัศศรี แก้วอาสา</t>
  </si>
  <si>
    <t>ครูเกียรติศักดิ์ สุขทองสา</t>
  </si>
  <si>
    <t xml:space="preserve"> ครูวรรณิดา ผิลาออน</t>
  </si>
  <si>
    <t>ครูสุขสันต์ ศรีนวลอ่อน</t>
  </si>
  <si>
    <t>ครูวิชาญ จรัสศรี</t>
  </si>
  <si>
    <t>ครูรุ่งทิพย์พร เสน่หา</t>
  </si>
  <si>
    <t>ครูชุติปภา จันทรังษี</t>
  </si>
  <si>
    <t>ลส.1</t>
  </si>
  <si>
    <t>ครูเพชรรัตน์ วงษ์มีมา</t>
  </si>
  <si>
    <t>ครูชุติปภา จันทรังศรี</t>
  </si>
  <si>
    <t>ครูกรรณิการ์ จันทะฟอง</t>
  </si>
  <si>
    <t>ครูวิชา แต่งสุวรรณ</t>
  </si>
  <si>
    <t>ครูวัฒนา พรมลา</t>
  </si>
  <si>
    <t>ครูพีรพงษ์ อ้วนศิริ</t>
  </si>
  <si>
    <t>ครูอัญชลีพร สารวงษ์</t>
  </si>
  <si>
    <t>ครูวิลัยวรรณ์</t>
  </si>
  <si>
    <t>ครูวิลัยวรรณ์ ตระกูลวงษ์</t>
  </si>
  <si>
    <t>ครูสุวัฒน์ พรอินทร์</t>
  </si>
  <si>
    <t>ครูอรุณี พรหมหาราช</t>
  </si>
  <si>
    <t>ครูเบญจมาศ โกมลไสย</t>
  </si>
  <si>
    <t>(5)ครูสุริยันต์ นันตะรีสี (6)ครูกิตติศักดิ์ วีระคุณ</t>
  </si>
  <si>
    <t>ครูอุราภรณ์ เพียซ้าย</t>
  </si>
  <si>
    <t>ครูสมศักดิ์ พันโนริต</t>
  </si>
  <si>
    <t>ครูรักษ์พล มีด้วง</t>
  </si>
  <si>
    <t>ครูทวี กุลเกตุ</t>
  </si>
  <si>
    <t>ครูปานจันทร์ ปัญญาสิม</t>
  </si>
  <si>
    <t>ครูอุไรรัตน์ สมบัติไชยยง</t>
  </si>
  <si>
    <t>ครูสุวิทย์ หอมหรมมา</t>
  </si>
  <si>
    <t>ครูสิริวรรณ</t>
  </si>
  <si>
    <t>ครูสิริวรรณ กริอุณะ</t>
  </si>
  <si>
    <t>ครุอุไรรัตน์ สมบัติไชยยง</t>
  </si>
  <si>
    <t>(1)ครูวีระศักดิ์ ตาทุม,(2)ครูวารินยา ขันศิลา</t>
  </si>
  <si>
    <t>อวท.1</t>
  </si>
  <si>
    <t>อวท.3</t>
  </si>
  <si>
    <t>ครูพนิตานันท์ พิทักษ์ตุลยา</t>
  </si>
  <si>
    <t>ครูพนิตานันท์</t>
  </si>
  <si>
    <t>821</t>
  </si>
  <si>
    <t>ครูสุภาพร</t>
  </si>
  <si>
    <t>ครูสุภาพร ทองสุข</t>
  </si>
  <si>
    <t>รง.ชก.6</t>
  </si>
  <si>
    <t>รง. ชก.</t>
  </si>
  <si>
    <t>941</t>
  </si>
  <si>
    <t>ครูจ้าง1</t>
  </si>
  <si>
    <t>932</t>
  </si>
  <si>
    <t>ครูคนธ์พงษ์</t>
  </si>
  <si>
    <t>(สป. 1-9 เรียน)</t>
  </si>
  <si>
    <t>(สป. 10-18 ฝึกงาน)</t>
  </si>
  <si>
    <t>จำนวนชั่วโมงเรียน X2</t>
  </si>
  <si>
    <t>สถานประกอบการ</t>
  </si>
  <si>
    <t>(สป. 10-18 กลุ่ม 6 ฝึกงาน)</t>
  </si>
  <si>
    <t>(สป. 1-9 กลุ่ม 5 ฝึกงาน)</t>
  </si>
  <si>
    <t>(สป. 1-9 กลุ่ม 7 ฝึกงาน)</t>
  </si>
  <si>
    <t>(สป. 10-18 กลุ่ม 8 ฝึกงาน)</t>
  </si>
  <si>
    <t>ครูจรัสศรี แก้วอาสา</t>
  </si>
  <si>
    <t>ครูจรัสศรี</t>
  </si>
  <si>
    <t>ครูเทียน</t>
  </si>
  <si>
    <t>ครูสุพล</t>
  </si>
  <si>
    <t>ครูณภัทรพงศ์</t>
  </si>
  <si>
    <t>ครูสุขสันต์   ศรีนวลอ่อน</t>
  </si>
  <si>
    <t>ครูสุขสัตน์</t>
  </si>
  <si>
    <t>(3)ครูสมศักดิ์ พันโนริต(4)ครูสุวิทย์ หอมพรมมา</t>
  </si>
  <si>
    <t>(3)ครูวิชา แต่งสุวรรณ(4)ครูอภิสิทธิ์ แสนหาญ</t>
  </si>
  <si>
    <t>(3)ครูณภัทรพงศ์ ชัชวาลย์(4)ครูธนาชัย จันทรศรี</t>
  </si>
  <si>
    <t>(3)ครูปริญญา ปัญญาศรี(4)ครูทวี กุลเกตุ</t>
  </si>
  <si>
    <t>(5)ครูสมศักดิ์ พันโนริต(6)ครูอัศวิน สัตตาคม</t>
  </si>
  <si>
    <t>(5)ครูณภัทรพงศ์ ชัชวาลย์(6)ครูธนาชัย จันทรศรี</t>
  </si>
  <si>
    <t>(5)ครูสุริยันต์ นันตะรีสี(6)ครูสุวัฒน์ พรอินทร์</t>
  </si>
  <si>
    <t>(1)ครูทวี กุลเกตุ(2)ครูกิตติศักด์ วีระคุณ</t>
  </si>
  <si>
    <t>(3)ครูเพชรรัตน์ วงษ์มีมา(4)ครูวิชาญ จรัสศรี</t>
  </si>
  <si>
    <t>(5)ครูกรรณิการ์ จันทะฟอง(6)ครูเพชรรัตน์ วงษ์มีมา</t>
  </si>
  <si>
    <t>(5)ครูทวี กุลเกตุ(6)ครูสุวิทย์ หอมพรมมา</t>
  </si>
  <si>
    <t>(5)ครูรักษ์พล มีด้วง(6)ครูฉลองณรงค์ เดชบุรมย์</t>
  </si>
  <si>
    <t>(1)ครูรักษ์พล มีด้วง(2)ครูศิริจรรยา คลังกลาง</t>
  </si>
  <si>
    <t>(3)ครูอภิสิทธิ์ แสนหาญ(4)ครูวิชา แต่งสุวรรณ</t>
  </si>
  <si>
    <t>(3)ครูสุริยันต์ นันตะรีสี(4)ครูกิตติศักดิ์ วีระคุณ</t>
  </si>
  <si>
    <t>(5)ครูฉลองณรงค์ เดชบุรมย์(6)ครูสมหมาย นรนิติไธสง</t>
  </si>
  <si>
    <t>(1)ครูสุวัฒน์ พรอินทร์(2)ครูพีรพงษ์ อ้วนศิริ</t>
  </si>
  <si>
    <t>(1)ครูอัศวิน สัตตาคม(2)ครูวีระศักดิ์ ตาทุม</t>
  </si>
  <si>
    <t>(3)ครูรักษ์พล มีด้วง(4)ครูพีรพงษ์ อ้วนศิริ</t>
  </si>
  <si>
    <t>(3)ครูวารินยา ขันศิลา(4)ครูพีรพงษ์ อ้วนศิริ</t>
  </si>
  <si>
    <t>(3)ครูอัศวิน สัตตาคม(4)ครูวีระศักดิ์ ตาทุม</t>
  </si>
  <si>
    <t>(5)ครูรักษ์พล มีด้วง(6)ครูกิตติศักดิ์  วีระคุณ</t>
  </si>
  <si>
    <r>
      <t>(</t>
    </r>
    <r>
      <rPr>
        <sz val="10"/>
        <rFont val="TH SarabunPSK"/>
        <family val="2"/>
      </rPr>
      <t>5)ครูณภัทรพงศ์ ชัชวาลย์(6)ครูธนาชัย จันทรศรี</t>
    </r>
  </si>
  <si>
    <t>(1)ครูอัศวิน สัตตาคม(2)ครูวิชา แต่งสุวรรณ</t>
  </si>
  <si>
    <t>(1)ครูณภัทรพงศ์ ชัชวาลย์(2)ครูธนาชัย จันทรศรี</t>
  </si>
  <si>
    <t>(1)ครูปริญญา ปัญญาศรี(2)ครูฉลองณรงค์ เดชบุรมย์</t>
  </si>
  <si>
    <t>ครูวรรณิดา ผิลาออน</t>
  </si>
  <si>
    <t>(7)ครูทวี กุลเกตุ (8)ครูศิริจรรยา คลังกลาง</t>
  </si>
  <si>
    <t>(สป.1-9 กลุ่ม 1 ฝึกงาน)</t>
  </si>
  <si>
    <t>(สป.10-18 กลุ่ม 2 ฝึกงาน)</t>
  </si>
  <si>
    <t>salc.1</t>
  </si>
  <si>
    <t>ครูสุพล  บุตรปาน</t>
  </si>
  <si>
    <t xml:space="preserve">ครูสุพล </t>
  </si>
  <si>
    <t>(1)ครูวิชาญ จรัสศรี(2)ครูสุพล บุตรปาน</t>
  </si>
  <si>
    <t>ครูสุพล บุตรปาน</t>
  </si>
  <si>
    <t>(7)ครูวิชาญ จรัสศรี (8)ครูสุพล บุตรปาน</t>
  </si>
  <si>
    <t>ครูกฤษดา ณัฐชนสกุล</t>
  </si>
  <si>
    <t>ครูกฤษดา</t>
  </si>
  <si>
    <t>ครูคนธ์พงษ์ ถิ่นมะนาวจิรกุล</t>
  </si>
  <si>
    <t>(1)ครูรักษ์พล มีด้วง(2)ครูพีรพงษ์ อ้วนศิริ</t>
  </si>
  <si>
    <t>(1)ครูเทียน สีหะ (2)ครูยุทธนา กิจใบ</t>
  </si>
  <si>
    <t>ครูยุทธนา</t>
  </si>
  <si>
    <t>(1)ครูเทียน สีหะ(2)ครูประเสริฐ รัตนธรรมธาดา</t>
  </si>
  <si>
    <t>ครูประเสริฐ</t>
  </si>
  <si>
    <t>ครูพัฒนา อินทะยศ</t>
  </si>
  <si>
    <t>ครูพัฒนา</t>
  </si>
  <si>
    <t>536</t>
  </si>
  <si>
    <t>(ส1 ทผ.7,8)</t>
  </si>
  <si>
    <t>ครูเชาวลิต</t>
  </si>
  <si>
    <t>(3)ครูพีรพงษ์ อ้วนศิริ(4)ครูเชาวลิต ราชแก้ว</t>
  </si>
  <si>
    <t>ครูธีระพงษ์ สารวงษ์</t>
  </si>
  <si>
    <t>ครูธีระพงษ์</t>
  </si>
  <si>
    <t xml:space="preserve">ครูธีระพงษ์ </t>
  </si>
  <si>
    <t>ครูเนวิน  จำปาสิม</t>
  </si>
  <si>
    <t>ครูเนวิน</t>
  </si>
  <si>
    <t>ครูอนุสรณ์ เรียนทิพย์</t>
  </si>
  <si>
    <t>ครูอนุสรณ์</t>
  </si>
  <si>
    <t>(1)ครูปริญญา ปัญญาศรี(2)ครูอนุสรณ์ เรียนทิพย์</t>
  </si>
  <si>
    <t>(1)ครูสุวิทย์ หอมพรมมา(2)ครูตะวัน ทองแสนไกร</t>
  </si>
  <si>
    <t>ครูตะวัน ทองแสนไกร</t>
  </si>
  <si>
    <t xml:space="preserve">ครูตะวัน </t>
  </si>
  <si>
    <t>ครูตะวัน</t>
  </si>
  <si>
    <t>(5)ครูพีรพงษ์ อ้วนศิริ(6)ครูตะวัน ทองแสนไกร</t>
  </si>
  <si>
    <t>(5)ครูกิตติศักดิ์ วีระคุณ(6)ครูอนุสรณ์ เรียนทิพย์</t>
  </si>
  <si>
    <t>(7)ครูศิริจรรยา คลังกลาง(8)ครูอนุสรณ์ เรียนทิพย์</t>
  </si>
  <si>
    <t>ครูสุมนมาลย์ จันทรรักษ์</t>
  </si>
  <si>
    <t xml:space="preserve">ครูสุมนมาลย์ </t>
  </si>
  <si>
    <t>(3)ครูตะวัน ทองแสนไกร(4)ครูอภิสิทธิ์ แสนหาญ</t>
  </si>
  <si>
    <t xml:space="preserve">                    ระดับ ปวช.   ปีที่ 1 กลุ่ม 1,2   สาขาวิชาช่างกลโรงงาน   สาขางานเครื่องมือกล  ระบบปกติ  จำนวนนักเรียน   41   คน </t>
  </si>
  <si>
    <t xml:space="preserve">                    ระดับ ปวช.   ปีที่ 1 กลุ่ม 3,4   สาขาวิชาช่างกลโรงงาน   สาขางานเครื่องมือกล  ระบบปกติ  จำนวนนักเรียน   42    คน </t>
  </si>
  <si>
    <t xml:space="preserve">                    ระดับ ปวช.   ปีที่ 1 กลุ่ม 5,6   สาขาวิชาช่างกลโรงงาน   สาขางานเครื่องมือกล  ระบบปกติ  จำนวนนักเรียน  42     คน </t>
  </si>
  <si>
    <t xml:space="preserve">                    ระดับ ปวช.   ปีที่ 1 กลุ่ม 7,8   สาขาวิชาช่างกลโรงงาน   สาขางานเครื่องมือกล  ระบบปกติ  จำนวนนักเรียน   42    คน </t>
  </si>
  <si>
    <t xml:space="preserve">                    ระดับ ปวช.   ปีที่ 2 กลุ่ม 1,2   สาขาวิชาช่างกลโรงงาน   สาขางานเครื่องมือกล  ระบบปกติ  จำนวนนักเรียน    34  คน </t>
  </si>
  <si>
    <t xml:space="preserve">                    ระดับ ปวช.   ปีที่ 2 กลุ่ม 3,4   สาขาวิชาช่างกลโรงงาน   สาขางานเครื่องมือกล  ระบบปกติ  จำนวนนักเรียน    28   คน </t>
  </si>
  <si>
    <t xml:space="preserve">                    ระดับ ปวช.   ปีที่ 2 กลุ่ม 5,6   สาขาวิชาช่างกลโรงงาน   สาขางานเครื่องมือกล  ระบบปกติ  จำนวนนักเรียน   25   คน </t>
  </si>
  <si>
    <t xml:space="preserve">                    ระดับ ปวช.   ปีที่ 2 กลุ่ม 7   สาขาวิชาช่างกลโรงงาน   สาขางานเครื่องมือกล  ระบบปกติ  จำนวนนักเรียน    12   คน </t>
  </si>
  <si>
    <t xml:space="preserve">                    ระดับ ปวช.   ปีที่ 3 กลุ่ม 1,2   สาขาวิชาช่างกลโรงงาน   สาขางานเครื่องมือกล  ระบบปกติ  จำนวนนักเรียน    24   คน </t>
  </si>
  <si>
    <t xml:space="preserve">                    ระดับ ปวช.   ปีที่ 3 กลุ่ม 4   สาขาวิชาช่างกลโรงงาน   สาขางานเครื่องมือกล  ระบบปกติ  จำนวนนักเรียน    11   คน </t>
  </si>
  <si>
    <t xml:space="preserve">                    ระดับ ปวช.   ปีที่ 3 กลุ่ม 5,6   สาขาวิชาช่างกลโรงงาน   สาขางานเครื่องมือกล  ระบบปกติ  จำนวนนักเรียน    26   คน </t>
  </si>
  <si>
    <t xml:space="preserve">                    ระดับ ปวช.   ปีที่ 3 กลุ่ม 7,8   สาขาวิชาช่างกลโรงงาน   สาขางานเครื่องมือกล  ระบบปกติ  จำนวนนักเรียน    27   คน </t>
  </si>
  <si>
    <t xml:space="preserve">                    ระดับ ปวส.  ปีที่ 1 กลุ่ม 1,2   พื้นความรู้ ม.6  สาขาวิชาเทคนิคการผลิต  สาขางานเครื่องมือกล  ระบบปกติ  จำนวนนักเรียน  40   คน </t>
  </si>
  <si>
    <t xml:space="preserve">                    ระดับ ปวส.  ปีที่ 1 กลุ่ม 3,4   พื้นความรู้ ม.6  สาขาวิชาเทคนิคการผลิต  สาขางานเครื่องมือกล  ระบบปกติ  จำนวนนักเรียน  41   คน </t>
  </si>
  <si>
    <t xml:space="preserve">                    ระดับ ปวส.  ปีที่ 1 กลุ่ม 5,6   พื้นความรู้ ปวช.  สาขาวิชาเทคนิคการผลิต  สาขางานเครื่องมือกล  ระบบปกติ  จำนวนนักเรียน  43   คน </t>
  </si>
  <si>
    <t xml:space="preserve">                    ระดับ ปวส.  ปีที่ 1 กลุ่ม 7,8  พื้นความรู้ ปวช.  สาขาวิชาเทคนิคการผลิต  สาขางานเครื่องมือกล  ระบบปกติระบบทวิภาคี  จำนวนนักเรียน   30  คน </t>
  </si>
  <si>
    <t xml:space="preserve">                    ระดับ ปวส.  ปีที่ 2 กลุ่ม 1,2   พื้นความรู้ ม.6  สาขาวิชาเทคนิคการผลิต  สาขางานเครื่องมือกล  ระบบปกติ  จำนวนนักเรียน   33  คน </t>
  </si>
  <si>
    <t xml:space="preserve">                    ระดับ ปวส.  ปีที่ 2 กลุ่ม 3,4   พื้นความรู้ ม.6  สาขาวิชาเทคนิคการผลิต  สาขางานเครื่องมือกล  ระบบปกติ  จำนวนนักเรียน   37 คน </t>
  </si>
  <si>
    <t xml:space="preserve">                    ระดับ ปวส.  ปีที่ 2 กลุ่ม 5,6   พื้นความรู้ ปวช.  สาขาวิชาเทคนิคการผลิต  สาขางานเครื่องมือกล  ระบบปกติ  จำนวนนักเรียน   40  คน </t>
  </si>
  <si>
    <t xml:space="preserve">                    ระดับ ปวส.  ปีที่ 2 กลุ่ม 7  พื้นความรู้ ปวช.  สาขาวิชาเทคนิคการผลิต  สาขางานเครื่องมือกล  ระบบปกติทวิภาคี  จำนวนนักเรียน   24  คน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</si>
</sst>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8"/>
      <name val="TH SarabunPSK"/>
      <family val="2"/>
    </font>
    <font>
      <sz val="14"/>
      <color theme="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9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2" applyNumberFormat="0" applyAlignment="0" applyProtection="0"/>
    <xf numFmtId="0" fontId="17" fillId="23" borderId="23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2" applyNumberFormat="0" applyAlignment="0" applyProtection="0"/>
    <xf numFmtId="0" fontId="24" fillId="0" borderId="27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8" applyNumberFormat="0" applyFont="0" applyAlignment="0" applyProtection="0"/>
    <xf numFmtId="0" fontId="27" fillId="22" borderId="29" applyNumberFormat="0" applyAlignment="0" applyProtection="0"/>
    <xf numFmtId="0" fontId="28" fillId="0" borderId="0" applyNumberFormat="0" applyFill="0" applyBorder="0" applyAlignment="0" applyProtection="0"/>
    <xf numFmtId="0" fontId="29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2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3" applyNumberFormat="0" applyAlignment="0" applyProtection="0"/>
    <xf numFmtId="0" fontId="24" fillId="0" borderId="27" applyNumberFormat="0" applyFill="0" applyAlignment="0" applyProtection="0"/>
    <xf numFmtId="0" fontId="19" fillId="6" borderId="0" applyNumberFormat="0" applyBorder="0" applyAlignment="0" applyProtection="0"/>
    <xf numFmtId="0" fontId="23" fillId="9" borderId="22" applyNumberFormat="0" applyAlignment="0" applyProtection="0"/>
    <xf numFmtId="0" fontId="25" fillId="24" borderId="0" applyNumberFormat="0" applyBorder="0" applyAlignment="0" applyProtection="0"/>
    <xf numFmtId="0" fontId="29" fillId="0" borderId="30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9" applyNumberFormat="0" applyAlignment="0" applyProtection="0"/>
    <xf numFmtId="0" fontId="26" fillId="25" borderId="28" applyNumberFormat="0" applyFont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49" fontId="10" fillId="3" borderId="15" xfId="1" applyNumberFormat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6" fillId="0" borderId="31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5" xfId="1" applyNumberFormat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3" xfId="39" applyFont="1" applyBorder="1" applyAlignment="1">
      <alignment vertical="center"/>
    </xf>
    <xf numFmtId="0" fontId="3" fillId="0" borderId="1" xfId="39" applyFont="1" applyBorder="1" applyAlignment="1">
      <alignment vertical="center"/>
    </xf>
    <xf numFmtId="0" fontId="4" fillId="0" borderId="11" xfId="47" applyFont="1" applyBorder="1" applyAlignment="1">
      <alignment horizontal="center" shrinkToFit="1"/>
    </xf>
    <xf numFmtId="0" fontId="4" fillId="0" borderId="11" xfId="47" applyFont="1" applyBorder="1" applyAlignment="1">
      <alignment shrinkToFit="1"/>
    </xf>
    <xf numFmtId="0" fontId="4" fillId="0" borderId="12" xfId="47" applyFont="1" applyBorder="1" applyAlignment="1">
      <alignment horizontal="center" shrinkToFit="1"/>
    </xf>
    <xf numFmtId="0" fontId="4" fillId="0" borderId="11" xfId="47" applyFont="1" applyBorder="1" applyAlignment="1">
      <alignment horizontal="center"/>
    </xf>
    <xf numFmtId="0" fontId="4" fillId="0" borderId="12" xfId="47" applyFont="1" applyBorder="1" applyAlignment="1">
      <alignment horizontal="center"/>
    </xf>
    <xf numFmtId="0" fontId="6" fillId="0" borderId="11" xfId="47" applyFont="1" applyBorder="1" applyAlignment="1">
      <alignment shrinkToFit="1"/>
    </xf>
    <xf numFmtId="0" fontId="6" fillId="0" borderId="0" xfId="47" applyFont="1" applyAlignment="1">
      <alignment shrinkToFit="1"/>
    </xf>
    <xf numFmtId="0" fontId="3" fillId="0" borderId="11" xfId="47" applyFont="1" applyBorder="1" applyAlignment="1">
      <alignment horizontal="center" shrinkToFit="1"/>
    </xf>
    <xf numFmtId="0" fontId="4" fillId="0" borderId="11" xfId="47" applyFont="1" applyBorder="1" applyAlignment="1">
      <alignment horizontal="center" shrinkToFit="1"/>
    </xf>
    <xf numFmtId="0" fontId="4" fillId="0" borderId="11" xfId="47" applyFont="1" applyBorder="1" applyAlignment="1">
      <alignment shrinkToFit="1"/>
    </xf>
    <xf numFmtId="0" fontId="4" fillId="0" borderId="13" xfId="47" applyFont="1" applyBorder="1" applyAlignment="1">
      <alignment shrinkToFit="1"/>
    </xf>
    <xf numFmtId="0" fontId="4" fillId="0" borderId="12" xfId="47" applyFont="1" applyBorder="1" applyAlignment="1">
      <alignment horizontal="center" shrinkToFit="1"/>
    </xf>
    <xf numFmtId="0" fontId="4" fillId="0" borderId="12" xfId="47" applyFont="1" applyBorder="1" applyAlignment="1">
      <alignment horizontal="center"/>
    </xf>
    <xf numFmtId="0" fontId="4" fillId="0" borderId="11" xfId="47" applyFont="1" applyBorder="1" applyAlignment="1">
      <alignment horizontal="center" shrinkToFit="1"/>
    </xf>
    <xf numFmtId="0" fontId="4" fillId="0" borderId="11" xfId="47" applyFont="1" applyBorder="1" applyAlignment="1">
      <alignment horizontal="center"/>
    </xf>
    <xf numFmtId="0" fontId="4" fillId="0" borderId="11" xfId="47" applyFont="1" applyBorder="1" applyAlignment="1">
      <alignment shrinkToFit="1"/>
    </xf>
    <xf numFmtId="0" fontId="4" fillId="0" borderId="11" xfId="47" applyFont="1" applyBorder="1" applyAlignment="1">
      <alignment horizontal="center"/>
    </xf>
    <xf numFmtId="0" fontId="6" fillId="0" borderId="11" xfId="47" applyFont="1" applyBorder="1" applyAlignment="1">
      <alignment shrinkToFit="1"/>
    </xf>
    <xf numFmtId="0" fontId="6" fillId="0" borderId="11" xfId="47" applyFont="1" applyBorder="1" applyAlignment="1">
      <alignment horizontal="center" shrinkToFit="1"/>
    </xf>
    <xf numFmtId="0" fontId="6" fillId="0" borderId="11" xfId="47" applyFont="1" applyBorder="1" applyAlignment="1">
      <alignment horizontal="center"/>
    </xf>
    <xf numFmtId="0" fontId="4" fillId="0" borderId="11" xfId="47" applyFont="1" applyBorder="1" applyAlignment="1">
      <alignment horizontal="center" shrinkToFit="1"/>
    </xf>
    <xf numFmtId="0" fontId="4" fillId="0" borderId="11" xfId="47" applyFont="1" applyBorder="1" applyAlignment="1">
      <alignment shrinkToFit="1"/>
    </xf>
    <xf numFmtId="0" fontId="4" fillId="0" borderId="11" xfId="47" applyFont="1" applyBorder="1" applyAlignment="1">
      <alignment horizontal="center" shrinkToFit="1"/>
    </xf>
    <xf numFmtId="0" fontId="4" fillId="0" borderId="11" xfId="47" applyFont="1" applyBorder="1" applyAlignment="1">
      <alignment shrinkToFit="1"/>
    </xf>
    <xf numFmtId="0" fontId="4" fillId="0" borderId="11" xfId="47" applyFont="1" applyBorder="1"/>
    <xf numFmtId="0" fontId="6" fillId="0" borderId="11" xfId="47" applyFont="1" applyBorder="1" applyAlignment="1">
      <alignment shrinkToFit="1"/>
    </xf>
    <xf numFmtId="0" fontId="6" fillId="0" borderId="11" xfId="47" applyFont="1" applyBorder="1" applyAlignment="1">
      <alignment horizontal="center" shrinkToFit="1"/>
    </xf>
    <xf numFmtId="0" fontId="2" fillId="0" borderId="11" xfId="47" applyFont="1" applyBorder="1" applyAlignment="1">
      <alignment horizontal="center" shrinkToFit="1"/>
    </xf>
    <xf numFmtId="0" fontId="6" fillId="0" borderId="12" xfId="47" applyFont="1" applyBorder="1" applyAlignment="1">
      <alignment shrinkToFit="1"/>
    </xf>
    <xf numFmtId="0" fontId="2" fillId="0" borderId="12" xfId="47" applyFont="1" applyBorder="1" applyAlignment="1">
      <alignment horizontal="center" shrinkToFit="1"/>
    </xf>
    <xf numFmtId="0" fontId="6" fillId="0" borderId="2" xfId="47" applyFont="1" applyBorder="1" applyAlignment="1">
      <alignment shrinkToFit="1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31" fillId="0" borderId="0" xfId="0" applyFont="1"/>
    <xf numFmtId="0" fontId="0" fillId="0" borderId="9" xfId="0" applyBorder="1"/>
    <xf numFmtId="0" fontId="3" fillId="3" borderId="9" xfId="1" applyFont="1" applyFill="1" applyBorder="1" applyAlignment="1">
      <alignment horizontal="left" vertical="center"/>
    </xf>
    <xf numFmtId="0" fontId="6" fillId="0" borderId="14" xfId="1" applyFont="1" applyBorder="1" applyAlignment="1">
      <alignment vertical="center" shrinkToFit="1"/>
    </xf>
    <xf numFmtId="0" fontId="3" fillId="3" borderId="11" xfId="1" applyFont="1" applyFill="1" applyBorder="1" applyAlignment="1">
      <alignment vertical="top"/>
    </xf>
    <xf numFmtId="49" fontId="3" fillId="3" borderId="9" xfId="1" applyNumberFormat="1" applyFont="1" applyFill="1" applyBorder="1" applyAlignment="1">
      <alignment horizontal="left" vertical="center" shrinkToFit="1"/>
    </xf>
    <xf numFmtId="49" fontId="3" fillId="3" borderId="11" xfId="1" applyNumberFormat="1" applyFont="1" applyFill="1" applyBorder="1" applyAlignment="1">
      <alignment horizontal="left" vertical="center" shrinkToFit="1"/>
    </xf>
    <xf numFmtId="0" fontId="0" fillId="0" borderId="11" xfId="0" applyBorder="1"/>
    <xf numFmtId="0" fontId="3" fillId="3" borderId="9" xfId="1" applyFont="1" applyFill="1" applyBorder="1" applyAlignment="1">
      <alignment vertical="center"/>
    </xf>
    <xf numFmtId="49" fontId="6" fillId="0" borderId="32" xfId="1" applyNumberFormat="1" applyFont="1" applyFill="1" applyBorder="1" applyAlignment="1">
      <alignment vertical="center" shrinkToFit="1"/>
    </xf>
    <xf numFmtId="49" fontId="6" fillId="0" borderId="11" xfId="1" applyNumberFormat="1" applyFont="1" applyFill="1" applyBorder="1" applyAlignment="1">
      <alignment vertical="center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0" fontId="4" fillId="0" borderId="2" xfId="47" applyFont="1" applyBorder="1" applyAlignment="1">
      <alignment horizontal="center" shrinkToFit="1"/>
    </xf>
    <xf numFmtId="0" fontId="4" fillId="0" borderId="13" xfId="47" applyFont="1" applyBorder="1" applyAlignment="1">
      <alignment horizontal="center" shrinkToFit="1"/>
    </xf>
    <xf numFmtId="0" fontId="3" fillId="3" borderId="9" xfId="1" applyFont="1" applyFill="1" applyBorder="1" applyAlignment="1">
      <alignment vertical="top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4" fillId="0" borderId="14" xfId="47" applyFont="1" applyBorder="1" applyAlignment="1">
      <alignment horizontal="center" shrinkToFit="1"/>
    </xf>
    <xf numFmtId="0" fontId="4" fillId="0" borderId="6" xfId="47" applyFont="1" applyBorder="1" applyAlignment="1">
      <alignment horizontal="center" shrinkToFit="1"/>
    </xf>
    <xf numFmtId="0" fontId="6" fillId="0" borderId="9" xfId="1" applyFont="1" applyBorder="1" applyAlignment="1">
      <alignment vertical="center" shrinkToFit="1"/>
    </xf>
    <xf numFmtId="0" fontId="3" fillId="3" borderId="5" xfId="1" applyFont="1" applyFill="1" applyBorder="1" applyAlignment="1">
      <alignment horizontal="center" vertical="center"/>
    </xf>
    <xf numFmtId="49" fontId="10" fillId="3" borderId="3" xfId="1" applyNumberFormat="1" applyFont="1" applyFill="1" applyBorder="1" applyAlignment="1">
      <alignment horizontal="center" vertical="center" shrinkToFit="1"/>
    </xf>
    <xf numFmtId="0" fontId="0" fillId="0" borderId="14" xfId="0" applyBorder="1"/>
    <xf numFmtId="49" fontId="6" fillId="0" borderId="9" xfId="1" applyNumberFormat="1" applyFont="1" applyFill="1" applyBorder="1" applyAlignment="1">
      <alignment vertical="center" shrinkToFit="1"/>
    </xf>
    <xf numFmtId="0" fontId="32" fillId="3" borderId="9" xfId="1" applyFont="1" applyFill="1" applyBorder="1" applyAlignment="1">
      <alignment horizontal="center" vertical="center"/>
    </xf>
    <xf numFmtId="0" fontId="32" fillId="3" borderId="14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3" fillId="3" borderId="14" xfId="1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center" vertical="center"/>
    </xf>
    <xf numFmtId="0" fontId="3" fillId="0" borderId="7" xfId="1" applyFont="1" applyBorder="1" applyAlignment="1">
      <alignment vertic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32" fillId="0" borderId="13" xfId="1" applyFont="1" applyBorder="1" applyAlignment="1">
      <alignment horizontal="center" vertical="center"/>
    </xf>
    <xf numFmtId="0" fontId="32" fillId="3" borderId="10" xfId="1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3" fillId="0" borderId="9" xfId="1" applyFont="1" applyBorder="1" applyAlignment="1">
      <alignment vertical="center" shrinkToFit="1"/>
    </xf>
    <xf numFmtId="0" fontId="3" fillId="0" borderId="8" xfId="1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/>
    </xf>
    <xf numFmtId="0" fontId="32" fillId="3" borderId="17" xfId="1" applyFont="1" applyFill="1" applyBorder="1" applyAlignment="1">
      <alignment horizontal="center" vertical="center"/>
    </xf>
    <xf numFmtId="49" fontId="10" fillId="3" borderId="13" xfId="1" applyNumberFormat="1" applyFont="1" applyFill="1" applyBorder="1" applyAlignment="1">
      <alignment horizontal="center" vertical="center" shrinkToFit="1"/>
    </xf>
    <xf numFmtId="0" fontId="35" fillId="3" borderId="16" xfId="1" applyFont="1" applyFill="1" applyBorder="1" applyAlignment="1">
      <alignment horizontal="center" vertical="center"/>
    </xf>
    <xf numFmtId="0" fontId="3" fillId="0" borderId="11" xfId="47" applyFont="1" applyBorder="1" applyAlignment="1">
      <alignment horizontal="center"/>
    </xf>
    <xf numFmtId="49" fontId="3" fillId="3" borderId="15" xfId="1" applyNumberFormat="1" applyFont="1" applyFill="1" applyBorder="1" applyAlignment="1">
      <alignment horizontal="center" vertical="center" shrinkToFit="1"/>
    </xf>
    <xf numFmtId="0" fontId="32" fillId="3" borderId="9" xfId="1" applyFont="1" applyFill="1" applyBorder="1" applyAlignment="1">
      <alignment horizontal="left" vertical="center"/>
    </xf>
    <xf numFmtId="0" fontId="2" fillId="0" borderId="11" xfId="47" applyFont="1" applyBorder="1" applyAlignment="1">
      <alignment horizontal="center"/>
    </xf>
    <xf numFmtId="0" fontId="2" fillId="0" borderId="12" xfId="47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36" fillId="0" borderId="0" xfId="0" applyFont="1"/>
    <xf numFmtId="0" fontId="2" fillId="0" borderId="11" xfId="0" applyFont="1" applyBorder="1" applyAlignment="1">
      <alignment horizontal="center" shrinkToFit="1"/>
    </xf>
    <xf numFmtId="0" fontId="0" fillId="0" borderId="13" xfId="0" applyBorder="1"/>
    <xf numFmtId="0" fontId="3" fillId="3" borderId="14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" fillId="3" borderId="17" xfId="1" applyFont="1" applyFill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wrapText="1"/>
    </xf>
    <xf numFmtId="0" fontId="1" fillId="0" borderId="13" xfId="1" applyBorder="1"/>
    <xf numFmtId="0" fontId="1" fillId="0" borderId="9" xfId="1" applyBorder="1"/>
    <xf numFmtId="0" fontId="6" fillId="0" borderId="14" xfId="1" applyFont="1" applyBorder="1" applyAlignment="1">
      <alignment horizontal="center" vertical="center" wrapText="1"/>
    </xf>
    <xf numFmtId="0" fontId="9" fillId="0" borderId="13" xfId="1" applyFont="1" applyBorder="1"/>
    <xf numFmtId="0" fontId="9" fillId="0" borderId="9" xfId="1" applyFont="1" applyBorder="1"/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6" fillId="0" borderId="4" xfId="39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textRotation="90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4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textRotation="90"/>
    </xf>
    <xf numFmtId="0" fontId="5" fillId="0" borderId="8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0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/>
    </xf>
    <xf numFmtId="0" fontId="2" fillId="0" borderId="4" xfId="39" applyFont="1" applyBorder="1" applyAlignment="1">
      <alignment horizontal="center" vertical="center"/>
    </xf>
    <xf numFmtId="0" fontId="2" fillId="0" borderId="0" xfId="39" applyFont="1" applyBorder="1" applyAlignment="1">
      <alignment horizontal="center" vertical="center"/>
    </xf>
    <xf numFmtId="0" fontId="2" fillId="0" borderId="5" xfId="39" applyFont="1" applyBorder="1" applyAlignment="1">
      <alignment horizontal="center" vertical="center" shrinkToFit="1"/>
    </xf>
    <xf numFmtId="0" fontId="2" fillId="0" borderId="0" xfId="39" applyFont="1" applyBorder="1" applyAlignment="1">
      <alignment horizontal="center" vertical="center" shrinkToFit="1"/>
    </xf>
    <xf numFmtId="0" fontId="2" fillId="0" borderId="3" xfId="39" applyFont="1" applyBorder="1" applyAlignment="1">
      <alignment horizontal="center" vertical="center" shrinkToFit="1"/>
    </xf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19050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175260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5448300" y="1762125"/>
          <a:ext cx="1066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7</xdr:row>
      <xdr:rowOff>133350</xdr:rowOff>
    </xdr:from>
    <xdr:to>
      <xdr:col>17</xdr:col>
      <xdr:colOff>19050</xdr:colOff>
      <xdr:row>7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6781800" y="1771650"/>
          <a:ext cx="2200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0</xdr:colOff>
      <xdr:row>10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248602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13</xdr:row>
      <xdr:rowOff>112568</xdr:rowOff>
    </xdr:from>
    <xdr:to>
      <xdr:col>12</xdr:col>
      <xdr:colOff>0</xdr:colOff>
      <xdr:row>13</xdr:row>
      <xdr:rowOff>112568</xdr:rowOff>
    </xdr:to>
    <xdr:cxnSp macro="">
      <xdr:nvCxnSpPr>
        <xdr:cNvPr id="15" name="ลูกศรเชื่อมต่อแบบตรง 14"/>
        <xdr:cNvCxnSpPr/>
      </xdr:nvCxnSpPr>
      <xdr:spPr>
        <a:xfrm>
          <a:off x="4485409" y="3108613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155864</xdr:rowOff>
    </xdr:from>
    <xdr:to>
      <xdr:col>10</xdr:col>
      <xdr:colOff>0</xdr:colOff>
      <xdr:row>16</xdr:row>
      <xdr:rowOff>155864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46864" y="3879273"/>
          <a:ext cx="10910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259772</xdr:colOff>
      <xdr:row>16</xdr:row>
      <xdr:rowOff>138546</xdr:rowOff>
    </xdr:from>
    <xdr:to>
      <xdr:col>15</xdr:col>
      <xdr:colOff>528205</xdr:colOff>
      <xdr:row>16</xdr:row>
      <xdr:rowOff>138546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88727" y="3861955"/>
          <a:ext cx="16365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112568</xdr:rowOff>
    </xdr:from>
    <xdr:to>
      <xdr:col>9</xdr:col>
      <xdr:colOff>536864</xdr:colOff>
      <xdr:row>19</xdr:row>
      <xdr:rowOff>112568</xdr:rowOff>
    </xdr:to>
    <xdr:cxnSp macro="">
      <xdr:nvCxnSpPr>
        <xdr:cNvPr id="24" name="ลูกศรเชื่อมต่อแบบตรง 23"/>
        <xdr:cNvCxnSpPr/>
      </xdr:nvCxnSpPr>
      <xdr:spPr>
        <a:xfrm>
          <a:off x="4346864" y="4563341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155864</xdr:rowOff>
    </xdr:from>
    <xdr:to>
      <xdr:col>11</xdr:col>
      <xdr:colOff>545522</xdr:colOff>
      <xdr:row>16</xdr:row>
      <xdr:rowOff>155864</xdr:rowOff>
    </xdr:to>
    <xdr:cxnSp macro="">
      <xdr:nvCxnSpPr>
        <xdr:cNvPr id="27" name="ลูกศรเชื่อมต่อแบบตรง 26"/>
        <xdr:cNvCxnSpPr/>
      </xdr:nvCxnSpPr>
      <xdr:spPr>
        <a:xfrm>
          <a:off x="5437909" y="3879273"/>
          <a:ext cx="10910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259772</xdr:colOff>
      <xdr:row>14</xdr:row>
      <xdr:rowOff>0</xdr:rowOff>
    </xdr:from>
    <xdr:to>
      <xdr:col>14</xdr:col>
      <xdr:colOff>536863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88727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138546</xdr:rowOff>
    </xdr:from>
    <xdr:to>
      <xdr:col>14</xdr:col>
      <xdr:colOff>536863</xdr:colOff>
      <xdr:row>19</xdr:row>
      <xdr:rowOff>138547</xdr:rowOff>
    </xdr:to>
    <xdr:cxnSp macro="">
      <xdr:nvCxnSpPr>
        <xdr:cNvPr id="17" name="ลูกศรเชื่อมต่อแบบตรง 16"/>
        <xdr:cNvCxnSpPr/>
      </xdr:nvCxnSpPr>
      <xdr:spPr>
        <a:xfrm>
          <a:off x="7897091" y="3134591"/>
          <a:ext cx="108238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129887</xdr:rowOff>
    </xdr:from>
    <xdr:to>
      <xdr:col>12</xdr:col>
      <xdr:colOff>8659</xdr:colOff>
      <xdr:row>10</xdr:row>
      <xdr:rowOff>129887</xdr:rowOff>
    </xdr:to>
    <xdr:cxnSp macro="">
      <xdr:nvCxnSpPr>
        <xdr:cNvPr id="18" name="ลูกศรเชื่อมต่อแบบตรง 17"/>
        <xdr:cNvCxnSpPr/>
      </xdr:nvCxnSpPr>
      <xdr:spPr>
        <a:xfrm>
          <a:off x="4494068" y="2398569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309995</xdr:colOff>
      <xdr:row>7</xdr:row>
      <xdr:rowOff>104775</xdr:rowOff>
    </xdr:from>
    <xdr:to>
      <xdr:col>12</xdr:col>
      <xdr:colOff>3517</xdr:colOff>
      <xdr:row>7</xdr:row>
      <xdr:rowOff>104775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526972" y="1646093"/>
          <a:ext cx="2196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104775</xdr:rowOff>
    </xdr:from>
    <xdr:to>
      <xdr:col>16</xdr:col>
      <xdr:colOff>533400</xdr:colOff>
      <xdr:row>7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>
          <a:off x="6896100" y="1743075"/>
          <a:ext cx="2152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301336</xdr:colOff>
      <xdr:row>10</xdr:row>
      <xdr:rowOff>152400</xdr:rowOff>
    </xdr:from>
    <xdr:to>
      <xdr:col>11</xdr:col>
      <xdr:colOff>540381</xdr:colOff>
      <xdr:row>10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>
          <a:off x="4518313" y="2421082"/>
          <a:ext cx="219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142875</xdr:rowOff>
    </xdr:from>
    <xdr:to>
      <xdr:col>16</xdr:col>
      <xdr:colOff>533400</xdr:colOff>
      <xdr:row>10</xdr:row>
      <xdr:rowOff>142875</xdr:rowOff>
    </xdr:to>
    <xdr:cxnSp macro="">
      <xdr:nvCxnSpPr>
        <xdr:cNvPr id="10" name="ลูกศรเชื่อมต่อแบบตรง 9"/>
        <xdr:cNvCxnSpPr/>
      </xdr:nvCxnSpPr>
      <xdr:spPr>
        <a:xfrm>
          <a:off x="6886575" y="249555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10391</xdr:colOff>
      <xdr:row>13</xdr:row>
      <xdr:rowOff>148070</xdr:rowOff>
    </xdr:from>
    <xdr:to>
      <xdr:col>11</xdr:col>
      <xdr:colOff>536864</xdr:colOff>
      <xdr:row>13</xdr:row>
      <xdr:rowOff>148070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547755" y="3144115"/>
          <a:ext cx="21630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4438650" y="389572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86575" y="3905250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95250</xdr:rowOff>
    </xdr:from>
    <xdr:to>
      <xdr:col>17</xdr:col>
      <xdr:colOff>9525</xdr:colOff>
      <xdr:row>19</xdr:row>
      <xdr:rowOff>95250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896100" y="4591050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309129</xdr:colOff>
      <xdr:row>19</xdr:row>
      <xdr:rowOff>114300</xdr:rowOff>
    </xdr:from>
    <xdr:to>
      <xdr:col>12</xdr:col>
      <xdr:colOff>2651</xdr:colOff>
      <xdr:row>19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 flipH="1">
          <a:off x="4526106" y="4565073"/>
          <a:ext cx="2196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8657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8659</xdr:colOff>
      <xdr:row>7</xdr:row>
      <xdr:rowOff>133350</xdr:rowOff>
    </xdr:from>
    <xdr:to>
      <xdr:col>11</xdr:col>
      <xdr:colOff>542059</xdr:colOff>
      <xdr:row>7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606636" y="1674668"/>
          <a:ext cx="216996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142875</xdr:rowOff>
    </xdr:from>
    <xdr:to>
      <xdr:col>15</xdr:col>
      <xdr:colOff>0</xdr:colOff>
      <xdr:row>7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6886575" y="1781175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10391</xdr:colOff>
      <xdr:row>10</xdr:row>
      <xdr:rowOff>152400</xdr:rowOff>
    </xdr:from>
    <xdr:to>
      <xdr:col>11</xdr:col>
      <xdr:colOff>544869</xdr:colOff>
      <xdr:row>10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5699414" y="2421082"/>
          <a:ext cx="108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10</xdr:row>
      <xdr:rowOff>161925</xdr:rowOff>
    </xdr:from>
    <xdr:to>
      <xdr:col>17</xdr:col>
      <xdr:colOff>9525</xdr:colOff>
      <xdr:row>10</xdr:row>
      <xdr:rowOff>161925</xdr:rowOff>
    </xdr:to>
    <xdr:cxnSp macro="">
      <xdr:nvCxnSpPr>
        <xdr:cNvPr id="10" name="ลูกศรเชื่อมต่อแบบตรง 9"/>
        <xdr:cNvCxnSpPr/>
      </xdr:nvCxnSpPr>
      <xdr:spPr>
        <a:xfrm>
          <a:off x="6905625" y="2514600"/>
          <a:ext cx="2162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152400</xdr:rowOff>
    </xdr:from>
    <xdr:to>
      <xdr:col>9</xdr:col>
      <xdr:colOff>533400</xdr:colOff>
      <xdr:row>10</xdr:row>
      <xdr:rowOff>152400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448175" y="2505075"/>
          <a:ext cx="1066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318654</xdr:colOff>
      <xdr:row>13</xdr:row>
      <xdr:rowOff>114300</xdr:rowOff>
    </xdr:from>
    <xdr:to>
      <xdr:col>12</xdr:col>
      <xdr:colOff>12177</xdr:colOff>
      <xdr:row>13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596245" y="3110345"/>
          <a:ext cx="219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114300</xdr:rowOff>
    </xdr:from>
    <xdr:to>
      <xdr:col>17</xdr:col>
      <xdr:colOff>9525</xdr:colOff>
      <xdr:row>13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7981950" y="31813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16</xdr:row>
      <xdr:rowOff>85725</xdr:rowOff>
    </xdr:from>
    <xdr:to>
      <xdr:col>12</xdr:col>
      <xdr:colOff>0</xdr:colOff>
      <xdr:row>16</xdr:row>
      <xdr:rowOff>85725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4457700" y="3867150"/>
          <a:ext cx="2152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16</xdr:row>
      <xdr:rowOff>114300</xdr:rowOff>
    </xdr:from>
    <xdr:to>
      <xdr:col>17</xdr:col>
      <xdr:colOff>19050</xdr:colOff>
      <xdr:row>16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877050" y="3895725"/>
          <a:ext cx="2200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309995</xdr:colOff>
      <xdr:row>19</xdr:row>
      <xdr:rowOff>152400</xdr:rowOff>
    </xdr:from>
    <xdr:to>
      <xdr:col>12</xdr:col>
      <xdr:colOff>3518</xdr:colOff>
      <xdr:row>19</xdr:row>
      <xdr:rowOff>152400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4587586" y="4603173"/>
          <a:ext cx="2196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171450</xdr:rowOff>
    </xdr:from>
    <xdr:to>
      <xdr:col>17</xdr:col>
      <xdr:colOff>19050</xdr:colOff>
      <xdr:row>19</xdr:row>
      <xdr:rowOff>171450</xdr:rowOff>
    </xdr:to>
    <xdr:cxnSp macro="">
      <xdr:nvCxnSpPr>
        <xdr:cNvPr id="28" name="ลูกศรเชื่อมต่อแบบตรง 27"/>
        <xdr:cNvCxnSpPr/>
      </xdr:nvCxnSpPr>
      <xdr:spPr>
        <a:xfrm>
          <a:off x="6886575" y="4667250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90129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375759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8660</xdr:colOff>
      <xdr:row>7</xdr:row>
      <xdr:rowOff>129888</xdr:rowOff>
    </xdr:from>
    <xdr:to>
      <xdr:col>12</xdr:col>
      <xdr:colOff>0</xdr:colOff>
      <xdr:row>7</xdr:row>
      <xdr:rowOff>138546</xdr:rowOff>
    </xdr:to>
    <xdr:cxnSp macro="">
      <xdr:nvCxnSpPr>
        <xdr:cNvPr id="4" name="ลูกศรเชื่อมต่อแบบตรง 3"/>
        <xdr:cNvCxnSpPr/>
      </xdr:nvCxnSpPr>
      <xdr:spPr>
        <a:xfrm flipH="1" flipV="1">
          <a:off x="4511387" y="1671206"/>
          <a:ext cx="2173431" cy="865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7</xdr:row>
      <xdr:rowOff>142875</xdr:rowOff>
    </xdr:from>
    <xdr:to>
      <xdr:col>14</xdr:col>
      <xdr:colOff>543136</xdr:colOff>
      <xdr:row>7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7057159" y="1684193"/>
          <a:ext cx="108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164523</xdr:rowOff>
    </xdr:from>
    <xdr:to>
      <xdr:col>11</xdr:col>
      <xdr:colOff>536864</xdr:colOff>
      <xdr:row>10</xdr:row>
      <xdr:rowOff>173182</xdr:rowOff>
    </xdr:to>
    <xdr:cxnSp macro="">
      <xdr:nvCxnSpPr>
        <xdr:cNvPr id="8" name="ลูกศรเชื่อมต่อแบบตรง 7"/>
        <xdr:cNvCxnSpPr/>
      </xdr:nvCxnSpPr>
      <xdr:spPr>
        <a:xfrm flipH="1" flipV="1">
          <a:off x="4511386" y="2433205"/>
          <a:ext cx="2164773" cy="86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152400</xdr:rowOff>
    </xdr:from>
    <xdr:to>
      <xdr:col>17</xdr:col>
      <xdr:colOff>0</xdr:colOff>
      <xdr:row>10</xdr:row>
      <xdr:rowOff>152400</xdr:rowOff>
    </xdr:to>
    <xdr:cxnSp macro="">
      <xdr:nvCxnSpPr>
        <xdr:cNvPr id="10" name="ลูกศรเชื่อมต่อแบบตรง 9"/>
        <xdr:cNvCxnSpPr/>
      </xdr:nvCxnSpPr>
      <xdr:spPr>
        <a:xfrm>
          <a:off x="6886575" y="250507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13</xdr:row>
      <xdr:rowOff>133350</xdr:rowOff>
    </xdr:from>
    <xdr:to>
      <xdr:col>11</xdr:col>
      <xdr:colOff>533400</xdr:colOff>
      <xdr:row>13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457700" y="3200400"/>
          <a:ext cx="2143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13</xdr:row>
      <xdr:rowOff>104775</xdr:rowOff>
    </xdr:from>
    <xdr:to>
      <xdr:col>17</xdr:col>
      <xdr:colOff>0</xdr:colOff>
      <xdr:row>13</xdr:row>
      <xdr:rowOff>104775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7991475" y="3171825"/>
          <a:ext cx="1066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4438650" y="389572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142875</xdr:rowOff>
    </xdr:from>
    <xdr:to>
      <xdr:col>17</xdr:col>
      <xdr:colOff>0</xdr:colOff>
      <xdr:row>16</xdr:row>
      <xdr:rowOff>142875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86575" y="3924300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10391</xdr:colOff>
      <xdr:row>19</xdr:row>
      <xdr:rowOff>133350</xdr:rowOff>
    </xdr:from>
    <xdr:to>
      <xdr:col>17</xdr:col>
      <xdr:colOff>866</xdr:colOff>
      <xdr:row>19</xdr:row>
      <xdr:rowOff>133350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8149936" y="4584123"/>
          <a:ext cx="108152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15</xdr:col>
      <xdr:colOff>9525</xdr:colOff>
      <xdr:row>19</xdr:row>
      <xdr:rowOff>133350</xdr:rowOff>
    </xdr:to>
    <xdr:cxnSp macro="">
      <xdr:nvCxnSpPr>
        <xdr:cNvPr id="24" name="ลูกศรเชื่อมต่อแบบตรง 23"/>
        <xdr:cNvCxnSpPr/>
      </xdr:nvCxnSpPr>
      <xdr:spPr>
        <a:xfrm>
          <a:off x="6886575" y="4514850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309995</xdr:colOff>
      <xdr:row>19</xdr:row>
      <xdr:rowOff>133350</xdr:rowOff>
    </xdr:from>
    <xdr:to>
      <xdr:col>12</xdr:col>
      <xdr:colOff>3518</xdr:colOff>
      <xdr:row>19</xdr:row>
      <xdr:rowOff>133350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4578927" y="4584123"/>
          <a:ext cx="2196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8657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267565</xdr:colOff>
      <xdr:row>0</xdr:row>
      <xdr:rowOff>85725</xdr:rowOff>
    </xdr:from>
    <xdr:to>
      <xdr:col>1</xdr:col>
      <xdr:colOff>415636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65" y="85725"/>
          <a:ext cx="641639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533400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172402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0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6791325" y="160972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123825</xdr:rowOff>
    </xdr:from>
    <xdr:to>
      <xdr:col>11</xdr:col>
      <xdr:colOff>532957</xdr:colOff>
      <xdr:row>13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4555548" y="3093893"/>
          <a:ext cx="21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309995</xdr:colOff>
      <xdr:row>16</xdr:row>
      <xdr:rowOff>133350</xdr:rowOff>
    </xdr:from>
    <xdr:to>
      <xdr:col>12</xdr:col>
      <xdr:colOff>3517</xdr:colOff>
      <xdr:row>16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535631" y="3830782"/>
          <a:ext cx="219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121227</xdr:rowOff>
    </xdr:from>
    <xdr:to>
      <xdr:col>16</xdr:col>
      <xdr:colOff>0</xdr:colOff>
      <xdr:row>16</xdr:row>
      <xdr:rowOff>121227</xdr:rowOff>
    </xdr:to>
    <xdr:cxnSp macro="">
      <xdr:nvCxnSpPr>
        <xdr:cNvPr id="16" name="ลูกศรเชื่อมต่อแบบตรง 15"/>
        <xdr:cNvCxnSpPr/>
      </xdr:nvCxnSpPr>
      <xdr:spPr>
        <a:xfrm>
          <a:off x="7014730" y="3818659"/>
          <a:ext cx="16270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275359</xdr:colOff>
      <xdr:row>19</xdr:row>
      <xdr:rowOff>123825</xdr:rowOff>
    </xdr:from>
    <xdr:to>
      <xdr:col>16</xdr:col>
      <xdr:colOff>532534</xdr:colOff>
      <xdr:row>19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7003473" y="4548620"/>
          <a:ext cx="217083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9525</xdr:colOff>
      <xdr:row>10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91325" y="234315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9525</xdr:colOff>
      <xdr:row>19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43400" y="447675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534478</xdr:colOff>
      <xdr:row>14</xdr:row>
      <xdr:rowOff>1</xdr:rowOff>
    </xdr:to>
    <xdr:cxnSp macro="">
      <xdr:nvCxnSpPr>
        <xdr:cNvPr id="12" name="ลูกศรเชื่อมต่อแบบตรง 11"/>
        <xdr:cNvCxnSpPr/>
      </xdr:nvCxnSpPr>
      <xdr:spPr>
        <a:xfrm>
          <a:off x="7005205" y="3212523"/>
          <a:ext cx="1080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5039591" y="2376055"/>
          <a:ext cx="16460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12</xdr:col>
      <xdr:colOff>9525</xdr:colOff>
      <xdr:row>7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162877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133350</xdr:rowOff>
    </xdr:from>
    <xdr:to>
      <xdr:col>17</xdr:col>
      <xdr:colOff>9525</xdr:colOff>
      <xdr:row>7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162877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343400" y="243840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19050</xdr:colOff>
      <xdr:row>13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4343400" y="3038475"/>
          <a:ext cx="1647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152400</xdr:rowOff>
    </xdr:from>
    <xdr:to>
      <xdr:col>11</xdr:col>
      <xdr:colOff>0</xdr:colOff>
      <xdr:row>16</xdr:row>
      <xdr:rowOff>152400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43400" y="390525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448627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19916</xdr:colOff>
      <xdr:row>13</xdr:row>
      <xdr:rowOff>114300</xdr:rowOff>
    </xdr:from>
    <xdr:to>
      <xdr:col>12</xdr:col>
      <xdr:colOff>866</xdr:colOff>
      <xdr:row>13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6202507" y="3084368"/>
          <a:ext cx="52647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10391</xdr:colOff>
      <xdr:row>13</xdr:row>
      <xdr:rowOff>114300</xdr:rowOff>
    </xdr:from>
    <xdr:to>
      <xdr:col>16</xdr:col>
      <xdr:colOff>536863</xdr:colOff>
      <xdr:row>13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8106641" y="3084368"/>
          <a:ext cx="107199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0</xdr:colOff>
      <xdr:row>10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232410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16</xdr:row>
      <xdr:rowOff>152400</xdr:rowOff>
    </xdr:from>
    <xdr:to>
      <xdr:col>12</xdr:col>
      <xdr:colOff>0</xdr:colOff>
      <xdr:row>16</xdr:row>
      <xdr:rowOff>152400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5991225" y="3790950"/>
          <a:ext cx="523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16</xdr:row>
      <xdr:rowOff>152400</xdr:rowOff>
    </xdr:from>
    <xdr:to>
      <xdr:col>15</xdr:col>
      <xdr:colOff>0</xdr:colOff>
      <xdr:row>16</xdr:row>
      <xdr:rowOff>152400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10375" y="3790950"/>
          <a:ext cx="1066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31623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172402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152400</xdr:rowOff>
    </xdr:from>
    <xdr:to>
      <xdr:col>11</xdr:col>
      <xdr:colOff>533400</xdr:colOff>
      <xdr:row>16</xdr:row>
      <xdr:rowOff>152400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352925" y="3905250"/>
          <a:ext cx="2152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142875</xdr:rowOff>
    </xdr:from>
    <xdr:to>
      <xdr:col>16</xdr:col>
      <xdr:colOff>9525</xdr:colOff>
      <xdr:row>16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>
          <a:off x="6800850" y="3895725"/>
          <a:ext cx="16287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123825</xdr:rowOff>
    </xdr:from>
    <xdr:to>
      <xdr:col>16</xdr:col>
      <xdr:colOff>0</xdr:colOff>
      <xdr:row>7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6800850" y="161925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2457450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13</xdr:row>
      <xdr:rowOff>133350</xdr:rowOff>
    </xdr:from>
    <xdr:to>
      <xdr:col>11</xdr:col>
      <xdr:colOff>9525</xdr:colOff>
      <xdr:row>13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876800" y="305752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129887</xdr:rowOff>
    </xdr:from>
    <xdr:to>
      <xdr:col>12</xdr:col>
      <xdr:colOff>1</xdr:colOff>
      <xdr:row>19</xdr:row>
      <xdr:rowOff>129887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4355523" y="4554682"/>
          <a:ext cx="217343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14</xdr:col>
      <xdr:colOff>0</xdr:colOff>
      <xdr:row>19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4486275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17319</xdr:colOff>
      <xdr:row>10</xdr:row>
      <xdr:rowOff>121227</xdr:rowOff>
    </xdr:from>
    <xdr:to>
      <xdr:col>16</xdr:col>
      <xdr:colOff>536863</xdr:colOff>
      <xdr:row>10</xdr:row>
      <xdr:rowOff>121228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823364" y="2363932"/>
          <a:ext cx="21561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13</xdr:row>
      <xdr:rowOff>129887</xdr:rowOff>
    </xdr:from>
    <xdr:to>
      <xdr:col>12</xdr:col>
      <xdr:colOff>0</xdr:colOff>
      <xdr:row>13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6002483" y="3099955"/>
          <a:ext cx="526472" cy="346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95251</xdr:rowOff>
    </xdr:from>
    <xdr:to>
      <xdr:col>17</xdr:col>
      <xdr:colOff>0</xdr:colOff>
      <xdr:row>13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7877175" y="3019426"/>
          <a:ext cx="1085850" cy="95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</xdr:row>
      <xdr:rowOff>133350</xdr:rowOff>
    </xdr:from>
    <xdr:to>
      <xdr:col>16</xdr:col>
      <xdr:colOff>533400</xdr:colOff>
      <xdr:row>19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334250" y="4486275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31623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309995</xdr:colOff>
      <xdr:row>7</xdr:row>
      <xdr:rowOff>139411</xdr:rowOff>
    </xdr:from>
    <xdr:to>
      <xdr:col>12</xdr:col>
      <xdr:colOff>3518</xdr:colOff>
      <xdr:row>7</xdr:row>
      <xdr:rowOff>139411</xdr:rowOff>
    </xdr:to>
    <xdr:cxnSp macro="">
      <xdr:nvCxnSpPr>
        <xdr:cNvPr id="4" name="ลูกศรเชื่อมต่อแบบตรง 3"/>
        <xdr:cNvCxnSpPr/>
      </xdr:nvCxnSpPr>
      <xdr:spPr>
        <a:xfrm>
          <a:off x="4379768" y="1654752"/>
          <a:ext cx="219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19050</xdr:colOff>
      <xdr:row>10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4343400" y="2457450"/>
          <a:ext cx="1647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19050</xdr:colOff>
      <xdr:row>16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4343400" y="3876675"/>
          <a:ext cx="1647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123825</xdr:rowOff>
    </xdr:from>
    <xdr:to>
      <xdr:col>15</xdr:col>
      <xdr:colOff>0</xdr:colOff>
      <xdr:row>19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44767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13</xdr:row>
      <xdr:rowOff>95250</xdr:rowOff>
    </xdr:from>
    <xdr:to>
      <xdr:col>11</xdr:col>
      <xdr:colOff>533400</xdr:colOff>
      <xdr:row>13</xdr:row>
      <xdr:rowOff>95250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4362450" y="3133725"/>
          <a:ext cx="2143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13</xdr:row>
      <xdr:rowOff>133350</xdr:rowOff>
    </xdr:from>
    <xdr:to>
      <xdr:col>16</xdr:col>
      <xdr:colOff>19050</xdr:colOff>
      <xdr:row>13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7867650" y="3171825"/>
          <a:ext cx="571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7</xdr:row>
      <xdr:rowOff>132484</xdr:rowOff>
    </xdr:from>
    <xdr:to>
      <xdr:col>15</xdr:col>
      <xdr:colOff>537614</xdr:colOff>
      <xdr:row>7</xdr:row>
      <xdr:rowOff>132484</xdr:rowOff>
    </xdr:to>
    <xdr:cxnSp macro="">
      <xdr:nvCxnSpPr>
        <xdr:cNvPr id="10" name="ลูกศรเชื่อมต่อแบบตรง 9"/>
        <xdr:cNvCxnSpPr/>
      </xdr:nvCxnSpPr>
      <xdr:spPr>
        <a:xfrm>
          <a:off x="6858000" y="1647825"/>
          <a:ext cx="162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8659</xdr:colOff>
      <xdr:row>10</xdr:row>
      <xdr:rowOff>129886</xdr:rowOff>
    </xdr:from>
    <xdr:to>
      <xdr:col>12</xdr:col>
      <xdr:colOff>0</xdr:colOff>
      <xdr:row>10</xdr:row>
      <xdr:rowOff>129886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6035386" y="2372591"/>
          <a:ext cx="53686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133350</xdr:rowOff>
    </xdr:from>
    <xdr:to>
      <xdr:col>15</xdr:col>
      <xdr:colOff>9525</xdr:colOff>
      <xdr:row>10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91325" y="2343150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</xdr:row>
      <xdr:rowOff>123825</xdr:rowOff>
    </xdr:from>
    <xdr:to>
      <xdr:col>12</xdr:col>
      <xdr:colOff>9524</xdr:colOff>
      <xdr:row>16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5981700" y="3762375"/>
          <a:ext cx="5429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16</xdr:row>
      <xdr:rowOff>133350</xdr:rowOff>
    </xdr:from>
    <xdr:to>
      <xdr:col>15</xdr:col>
      <xdr:colOff>0</xdr:colOff>
      <xdr:row>16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81800" y="3771900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1732</xdr:colOff>
      <xdr:row>16</xdr:row>
      <xdr:rowOff>132484</xdr:rowOff>
    </xdr:from>
    <xdr:to>
      <xdr:col>18</xdr:col>
      <xdr:colOff>11257</xdr:colOff>
      <xdr:row>16</xdr:row>
      <xdr:rowOff>132484</xdr:rowOff>
    </xdr:to>
    <xdr:cxnSp macro="">
      <xdr:nvCxnSpPr>
        <xdr:cNvPr id="18" name="ลูกศรเชื่อมต่อแบบตรง 17"/>
        <xdr:cNvCxnSpPr/>
      </xdr:nvCxnSpPr>
      <xdr:spPr>
        <a:xfrm>
          <a:off x="7942118" y="3829916"/>
          <a:ext cx="15941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123825</xdr:rowOff>
    </xdr:from>
    <xdr:to>
      <xdr:col>11</xdr:col>
      <xdr:colOff>532091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98818" y="4548620"/>
          <a:ext cx="21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1325" y="31623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150668</xdr:rowOff>
    </xdr:from>
    <xdr:to>
      <xdr:col>10</xdr:col>
      <xdr:colOff>9525</xdr:colOff>
      <xdr:row>7</xdr:row>
      <xdr:rowOff>150668</xdr:rowOff>
    </xdr:to>
    <xdr:cxnSp macro="">
      <xdr:nvCxnSpPr>
        <xdr:cNvPr id="4" name="ลูกศรเชื่อมต่อแบบตรง 3"/>
        <xdr:cNvCxnSpPr/>
      </xdr:nvCxnSpPr>
      <xdr:spPr>
        <a:xfrm>
          <a:off x="4346864" y="1666009"/>
          <a:ext cx="110057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133350</xdr:rowOff>
    </xdr:from>
    <xdr:to>
      <xdr:col>17</xdr:col>
      <xdr:colOff>19050</xdr:colOff>
      <xdr:row>7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1743075"/>
          <a:ext cx="2190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13</xdr:row>
      <xdr:rowOff>122093</xdr:rowOff>
    </xdr:from>
    <xdr:to>
      <xdr:col>18</xdr:col>
      <xdr:colOff>1732</xdr:colOff>
      <xdr:row>13</xdr:row>
      <xdr:rowOff>122093</xdr:rowOff>
    </xdr:to>
    <xdr:cxnSp macro="">
      <xdr:nvCxnSpPr>
        <xdr:cNvPr id="7" name="ลูกศรเชื่อมต่อแบบตรง 6"/>
        <xdr:cNvCxnSpPr/>
      </xdr:nvCxnSpPr>
      <xdr:spPr>
        <a:xfrm>
          <a:off x="8022648" y="3092161"/>
          <a:ext cx="1607993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122959</xdr:rowOff>
    </xdr:from>
    <xdr:to>
      <xdr:col>12</xdr:col>
      <xdr:colOff>9525</xdr:colOff>
      <xdr:row>13</xdr:row>
      <xdr:rowOff>122959</xdr:rowOff>
    </xdr:to>
    <xdr:cxnSp macro="">
      <xdr:nvCxnSpPr>
        <xdr:cNvPr id="8" name="ลูกศรเชื่อมต่อแบบตรง 7"/>
        <xdr:cNvCxnSpPr/>
      </xdr:nvCxnSpPr>
      <xdr:spPr>
        <a:xfrm>
          <a:off x="4494068" y="3093027"/>
          <a:ext cx="2191616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533400</xdr:colOff>
      <xdr:row>10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343400" y="2438400"/>
          <a:ext cx="21621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0</xdr:colOff>
      <xdr:row>10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91325" y="2447925"/>
          <a:ext cx="16287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16</xdr:row>
      <xdr:rowOff>133350</xdr:rowOff>
    </xdr:from>
    <xdr:to>
      <xdr:col>12</xdr:col>
      <xdr:colOff>9525</xdr:colOff>
      <xdr:row>16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4362450" y="3886200"/>
          <a:ext cx="21621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4352925" y="4600575"/>
          <a:ext cx="21621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0</xdr:colOff>
      <xdr:row>16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3867150"/>
          <a:ext cx="16287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114300</xdr:rowOff>
    </xdr:from>
    <xdr:to>
      <xdr:col>16</xdr:col>
      <xdr:colOff>9525</xdr:colOff>
      <xdr:row>19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800850" y="4581525"/>
          <a:ext cx="16287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142875</xdr:rowOff>
    </xdr:from>
    <xdr:to>
      <xdr:col>12</xdr:col>
      <xdr:colOff>9525</xdr:colOff>
      <xdr:row>7</xdr:row>
      <xdr:rowOff>142875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5429250" y="1638300"/>
          <a:ext cx="10953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4329</xdr:colOff>
      <xdr:row>14</xdr:row>
      <xdr:rowOff>1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10375" y="3155156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5448300" y="1733550"/>
          <a:ext cx="10763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123825</xdr:rowOff>
    </xdr:from>
    <xdr:to>
      <xdr:col>18</xdr:col>
      <xdr:colOff>0</xdr:colOff>
      <xdr:row>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6791325" y="1733550"/>
          <a:ext cx="27146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343400" y="2438400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104775</xdr:rowOff>
    </xdr:from>
    <xdr:to>
      <xdr:col>16</xdr:col>
      <xdr:colOff>19050</xdr:colOff>
      <xdr:row>10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2428875"/>
          <a:ext cx="16478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104775</xdr:rowOff>
    </xdr:from>
    <xdr:to>
      <xdr:col>11</xdr:col>
      <xdr:colOff>533400</xdr:colOff>
      <xdr:row>13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343400" y="3143250"/>
          <a:ext cx="21621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142875</xdr:rowOff>
    </xdr:from>
    <xdr:to>
      <xdr:col>18</xdr:col>
      <xdr:colOff>9525</xdr:colOff>
      <xdr:row>13</xdr:row>
      <xdr:rowOff>142875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7877175" y="3181350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1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791325" y="3162300"/>
          <a:ext cx="10858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4352925" y="3876675"/>
          <a:ext cx="21621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19050</xdr:colOff>
      <xdr:row>16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1325" y="3886200"/>
          <a:ext cx="16478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123825</xdr:rowOff>
    </xdr:from>
    <xdr:to>
      <xdr:col>10</xdr:col>
      <xdr:colOff>28575</xdr:colOff>
      <xdr:row>19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352925" y="4591050"/>
          <a:ext cx="11049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19</xdr:row>
      <xdr:rowOff>133350</xdr:rowOff>
    </xdr:from>
    <xdr:to>
      <xdr:col>12</xdr:col>
      <xdr:colOff>9525</xdr:colOff>
      <xdr:row>19</xdr:row>
      <xdr:rowOff>133350</xdr:rowOff>
    </xdr:to>
    <xdr:cxnSp macro="">
      <xdr:nvCxnSpPr>
        <xdr:cNvPr id="24" name="ลูกศรเชื่อมต่อแบบตรง 23"/>
        <xdr:cNvCxnSpPr/>
      </xdr:nvCxnSpPr>
      <xdr:spPr>
        <a:xfrm flipH="1">
          <a:off x="5438775" y="4600575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133350</xdr:rowOff>
    </xdr:from>
    <xdr:to>
      <xdr:col>15</xdr:col>
      <xdr:colOff>9525</xdr:colOff>
      <xdr:row>19</xdr:row>
      <xdr:rowOff>133350</xdr:rowOff>
    </xdr:to>
    <xdr:cxnSp macro="">
      <xdr:nvCxnSpPr>
        <xdr:cNvPr id="26" name="ลูกศรเชื่อมต่อแบบตรง 25"/>
        <xdr:cNvCxnSpPr/>
      </xdr:nvCxnSpPr>
      <xdr:spPr>
        <a:xfrm>
          <a:off x="6800850" y="4600575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133350</xdr:rowOff>
    </xdr:from>
    <xdr:to>
      <xdr:col>17</xdr:col>
      <xdr:colOff>9525</xdr:colOff>
      <xdr:row>19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86575" y="4600575"/>
          <a:ext cx="962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866</xdr:colOff>
      <xdr:row>7</xdr:row>
      <xdr:rowOff>114300</xdr:rowOff>
    </xdr:from>
    <xdr:to>
      <xdr:col>12</xdr:col>
      <xdr:colOff>866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391025" y="1629641"/>
          <a:ext cx="2182091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104775</xdr:rowOff>
    </xdr:from>
    <xdr:to>
      <xdr:col>15</xdr:col>
      <xdr:colOff>533400</xdr:colOff>
      <xdr:row>7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>
          <a:off x="6800850" y="1714500"/>
          <a:ext cx="16097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1732</xdr:colOff>
      <xdr:row>10</xdr:row>
      <xdr:rowOff>114300</xdr:rowOff>
    </xdr:from>
    <xdr:to>
      <xdr:col>11</xdr:col>
      <xdr:colOff>1732</xdr:colOff>
      <xdr:row>10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391891" y="2357005"/>
          <a:ext cx="1636568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6810375" y="2438400"/>
          <a:ext cx="21526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219075</xdr:rowOff>
    </xdr:from>
    <xdr:to>
      <xdr:col>15</xdr:col>
      <xdr:colOff>0</xdr:colOff>
      <xdr:row>13</xdr:row>
      <xdr:rowOff>219075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5934075" y="325755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309129</xdr:colOff>
      <xdr:row>16</xdr:row>
      <xdr:rowOff>104775</xdr:rowOff>
    </xdr:from>
    <xdr:to>
      <xdr:col>12</xdr:col>
      <xdr:colOff>2652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4378902" y="3802207"/>
          <a:ext cx="21960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104775</xdr:rowOff>
    </xdr:from>
    <xdr:to>
      <xdr:col>14</xdr:col>
      <xdr:colOff>9525</xdr:colOff>
      <xdr:row>16</xdr:row>
      <xdr:rowOff>104775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1325" y="3857625"/>
          <a:ext cx="5524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4343400" y="45815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9525</xdr:colOff>
      <xdr:row>19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1325" y="4600575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13</xdr:row>
      <xdr:rowOff>103909</xdr:rowOff>
    </xdr:from>
    <xdr:to>
      <xdr:col>11</xdr:col>
      <xdr:colOff>536864</xdr:colOff>
      <xdr:row>13</xdr:row>
      <xdr:rowOff>103909</xdr:rowOff>
    </xdr:to>
    <xdr:cxnSp macro="">
      <xdr:nvCxnSpPr>
        <xdr:cNvPr id="27" name="ลูกศรเชื่อมต่อแบบตรง 26"/>
        <xdr:cNvCxnSpPr/>
      </xdr:nvCxnSpPr>
      <xdr:spPr>
        <a:xfrm flipH="1">
          <a:off x="5446568" y="3073977"/>
          <a:ext cx="1073728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3790950" y="314325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8659</xdr:colOff>
      <xdr:row>13</xdr:row>
      <xdr:rowOff>86591</xdr:rowOff>
    </xdr:from>
    <xdr:to>
      <xdr:col>16</xdr:col>
      <xdr:colOff>0</xdr:colOff>
      <xdr:row>13</xdr:row>
      <xdr:rowOff>86591</xdr:rowOff>
    </xdr:to>
    <xdr:cxnSp macro="">
      <xdr:nvCxnSpPr>
        <xdr:cNvPr id="21" name="ลูกศรเชื่อมต่อแบบตรง 20"/>
        <xdr:cNvCxnSpPr/>
      </xdr:nvCxnSpPr>
      <xdr:spPr>
        <a:xfrm>
          <a:off x="7905750" y="3056659"/>
          <a:ext cx="536864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9525</xdr:colOff>
      <xdr:row>7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6791325" y="176212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274637</xdr:colOff>
      <xdr:row>10</xdr:row>
      <xdr:rowOff>100013</xdr:rowOff>
    </xdr:from>
    <xdr:to>
      <xdr:col>12</xdr:col>
      <xdr:colOff>1587</xdr:colOff>
      <xdr:row>10</xdr:row>
      <xdr:rowOff>100013</xdr:rowOff>
    </xdr:to>
    <xdr:cxnSp macro="">
      <xdr:nvCxnSpPr>
        <xdr:cNvPr id="6" name="ลูกศรเชื่อมต่อแบบตรง 5"/>
        <xdr:cNvCxnSpPr/>
      </xdr:nvCxnSpPr>
      <xdr:spPr>
        <a:xfrm>
          <a:off x="4338637" y="2346326"/>
          <a:ext cx="216376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9525</xdr:colOff>
      <xdr:row>16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343400" y="3895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5438775" y="3895725"/>
          <a:ext cx="1076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114300</xdr:rowOff>
    </xdr:from>
    <xdr:to>
      <xdr:col>17</xdr:col>
      <xdr:colOff>19050</xdr:colOff>
      <xdr:row>16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00850" y="3895725"/>
          <a:ext cx="2181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</xdr:colOff>
      <xdr:row>19</xdr:row>
      <xdr:rowOff>106362</xdr:rowOff>
    </xdr:from>
    <xdr:to>
      <xdr:col>11</xdr:col>
      <xdr:colOff>0</xdr:colOff>
      <xdr:row>19</xdr:row>
      <xdr:rowOff>106362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46575" y="4495800"/>
          <a:ext cx="16144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7</xdr:row>
      <xdr:rowOff>112568</xdr:rowOff>
    </xdr:from>
    <xdr:to>
      <xdr:col>10</xdr:col>
      <xdr:colOff>0</xdr:colOff>
      <xdr:row>7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520045" y="1653886"/>
          <a:ext cx="1073728" cy="173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13</xdr:row>
      <xdr:rowOff>103187</xdr:rowOff>
    </xdr:from>
    <xdr:to>
      <xdr:col>10</xdr:col>
      <xdr:colOff>531812</xdr:colOff>
      <xdr:row>13</xdr:row>
      <xdr:rowOff>103187</xdr:rowOff>
    </xdr:to>
    <xdr:cxnSp macro="">
      <xdr:nvCxnSpPr>
        <xdr:cNvPr id="11" name="ลูกศรเชื่อมต่อแบบตรง 10"/>
        <xdr:cNvCxnSpPr/>
      </xdr:nvCxnSpPr>
      <xdr:spPr>
        <a:xfrm>
          <a:off x="4897438" y="3063875"/>
          <a:ext cx="10556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10</xdr:row>
      <xdr:rowOff>111125</xdr:rowOff>
    </xdr:from>
    <xdr:to>
      <xdr:col>16</xdr:col>
      <xdr:colOff>0</xdr:colOff>
      <xdr:row>10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5945188" y="2468563"/>
          <a:ext cx="1420812" cy="31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</xdr:colOff>
      <xdr:row>19</xdr:row>
      <xdr:rowOff>115887</xdr:rowOff>
    </xdr:from>
    <xdr:to>
      <xdr:col>15</xdr:col>
      <xdr:colOff>1587</xdr:colOff>
      <xdr:row>19</xdr:row>
      <xdr:rowOff>115887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80212" y="4505325"/>
          <a:ext cx="1079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19</xdr:row>
      <xdr:rowOff>104775</xdr:rowOff>
    </xdr:from>
    <xdr:to>
      <xdr:col>11</xdr:col>
      <xdr:colOff>523876</xdr:colOff>
      <xdr:row>19</xdr:row>
      <xdr:rowOff>104776</xdr:rowOff>
    </xdr:to>
    <xdr:cxnSp macro="">
      <xdr:nvCxnSpPr>
        <xdr:cNvPr id="16" name="ลูกศรเชื่อมต่อแบบตรง 15"/>
        <xdr:cNvCxnSpPr/>
      </xdr:nvCxnSpPr>
      <xdr:spPr>
        <a:xfrm flipH="1" flipV="1">
          <a:off x="5962650" y="4486275"/>
          <a:ext cx="533401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</xdr:row>
      <xdr:rowOff>114300</xdr:rowOff>
    </xdr:from>
    <xdr:to>
      <xdr:col>12</xdr:col>
      <xdr:colOff>0</xdr:colOff>
      <xdr:row>7</xdr:row>
      <xdr:rowOff>114301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38775" y="1638300"/>
          <a:ext cx="10763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20204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78625" y="3198813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8660</xdr:colOff>
      <xdr:row>7</xdr:row>
      <xdr:rowOff>147204</xdr:rowOff>
    </xdr:from>
    <xdr:to>
      <xdr:col>12</xdr:col>
      <xdr:colOff>0</xdr:colOff>
      <xdr:row>7</xdr:row>
      <xdr:rowOff>147204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398819" y="1662545"/>
          <a:ext cx="2173431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133350</xdr:rowOff>
    </xdr:from>
    <xdr:to>
      <xdr:col>13</xdr:col>
      <xdr:colOff>533400</xdr:colOff>
      <xdr:row>7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6791325" y="1743075"/>
          <a:ext cx="5334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533400</xdr:colOff>
      <xdr:row>10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343400" y="2438400"/>
          <a:ext cx="21621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104775</xdr:rowOff>
    </xdr:from>
    <xdr:to>
      <xdr:col>18</xdr:col>
      <xdr:colOff>0</xdr:colOff>
      <xdr:row>10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2428875"/>
          <a:ext cx="27146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16</xdr:row>
      <xdr:rowOff>161925</xdr:rowOff>
    </xdr:from>
    <xdr:to>
      <xdr:col>12</xdr:col>
      <xdr:colOff>0</xdr:colOff>
      <xdr:row>16</xdr:row>
      <xdr:rowOff>161925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5962650" y="3914775"/>
          <a:ext cx="5524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161925</xdr:rowOff>
    </xdr:from>
    <xdr:to>
      <xdr:col>18</xdr:col>
      <xdr:colOff>19050</xdr:colOff>
      <xdr:row>16</xdr:row>
      <xdr:rowOff>161925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00850" y="3914775"/>
          <a:ext cx="27241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114300</xdr:rowOff>
    </xdr:from>
    <xdr:to>
      <xdr:col>18</xdr:col>
      <xdr:colOff>0</xdr:colOff>
      <xdr:row>19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00850" y="4581525"/>
          <a:ext cx="27051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219075</xdr:rowOff>
    </xdr:from>
    <xdr:to>
      <xdr:col>15</xdr:col>
      <xdr:colOff>0</xdr:colOff>
      <xdr:row>13</xdr:row>
      <xdr:rowOff>219075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38950" y="3143250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129888</xdr:rowOff>
    </xdr:from>
    <xdr:to>
      <xdr:col>11</xdr:col>
      <xdr:colOff>533400</xdr:colOff>
      <xdr:row>19</xdr:row>
      <xdr:rowOff>129888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4390159" y="4554683"/>
          <a:ext cx="2169968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19050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1752600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533400</xdr:colOff>
      <xdr:row>10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2486025"/>
          <a:ext cx="2162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129886</xdr:rowOff>
    </xdr:from>
    <xdr:to>
      <xdr:col>11</xdr:col>
      <xdr:colOff>8659</xdr:colOff>
      <xdr:row>16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398818" y="3853295"/>
          <a:ext cx="1645227" cy="346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5429250" y="4629150"/>
          <a:ext cx="1085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19</xdr:row>
      <xdr:rowOff>109105</xdr:rowOff>
    </xdr:from>
    <xdr:to>
      <xdr:col>15</xdr:col>
      <xdr:colOff>19050</xdr:colOff>
      <xdr:row>19</xdr:row>
      <xdr:rowOff>109105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5655" y="4559878"/>
          <a:ext cx="112048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123825</xdr:rowOff>
    </xdr:from>
    <xdr:to>
      <xdr:col>10</xdr:col>
      <xdr:colOff>0</xdr:colOff>
      <xdr:row>10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52925" y="24765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5438775" y="2486025"/>
          <a:ext cx="1076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7</xdr:row>
      <xdr:rowOff>121227</xdr:rowOff>
    </xdr:from>
    <xdr:to>
      <xdr:col>16</xdr:col>
      <xdr:colOff>0</xdr:colOff>
      <xdr:row>7</xdr:row>
      <xdr:rowOff>121227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14704" y="1662545"/>
          <a:ext cx="16279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121228</xdr:rowOff>
    </xdr:from>
    <xdr:to>
      <xdr:col>9</xdr:col>
      <xdr:colOff>535998</xdr:colOff>
      <xdr:row>13</xdr:row>
      <xdr:rowOff>121228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46864" y="3117273"/>
          <a:ext cx="108152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138545</xdr:rowOff>
    </xdr:from>
    <xdr:to>
      <xdr:col>14</xdr:col>
      <xdr:colOff>535997</xdr:colOff>
      <xdr:row>16</xdr:row>
      <xdr:rowOff>138545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806045" y="3861954"/>
          <a:ext cx="108152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129886</xdr:rowOff>
    </xdr:from>
    <xdr:to>
      <xdr:col>9</xdr:col>
      <xdr:colOff>535998</xdr:colOff>
      <xdr:row>19</xdr:row>
      <xdr:rowOff>129886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46864" y="4580659"/>
          <a:ext cx="108152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121228</xdr:rowOff>
    </xdr:from>
    <xdr:to>
      <xdr:col>12</xdr:col>
      <xdr:colOff>0</xdr:colOff>
      <xdr:row>13</xdr:row>
      <xdr:rowOff>121228</xdr:rowOff>
    </xdr:to>
    <xdr:cxnSp macro="">
      <xdr:nvCxnSpPr>
        <xdr:cNvPr id="21" name="ลูกศรเชื่อมต่อแบบตรง 20"/>
        <xdr:cNvCxnSpPr/>
      </xdr:nvCxnSpPr>
      <xdr:spPr>
        <a:xfrm flipH="1">
          <a:off x="5437909" y="3117273"/>
          <a:ext cx="10910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77931</xdr:rowOff>
    </xdr:from>
    <xdr:to>
      <xdr:col>16</xdr:col>
      <xdr:colOff>17318</xdr:colOff>
      <xdr:row>13</xdr:row>
      <xdr:rowOff>77932</xdr:rowOff>
    </xdr:to>
    <xdr:cxnSp macro="">
      <xdr:nvCxnSpPr>
        <xdr:cNvPr id="22" name="ลูกศรเชื่อมต่อแบบตรง 21"/>
        <xdr:cNvCxnSpPr/>
      </xdr:nvCxnSpPr>
      <xdr:spPr>
        <a:xfrm>
          <a:off x="7897091" y="3073976"/>
          <a:ext cx="562841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0604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9525</xdr:colOff>
      <xdr:row>10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6791325" y="247650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6927</xdr:colOff>
      <xdr:row>16</xdr:row>
      <xdr:rowOff>161925</xdr:rowOff>
    </xdr:from>
    <xdr:to>
      <xdr:col>11</xdr:col>
      <xdr:colOff>530359</xdr:colOff>
      <xdr:row>16</xdr:row>
      <xdr:rowOff>161925</xdr:rowOff>
    </xdr:to>
    <xdr:cxnSp macro="">
      <xdr:nvCxnSpPr>
        <xdr:cNvPr id="6" name="ลูกศรเชื่อมต่อแบบตรง 5"/>
        <xdr:cNvCxnSpPr/>
      </xdr:nvCxnSpPr>
      <xdr:spPr>
        <a:xfrm>
          <a:off x="4500995" y="3885334"/>
          <a:ext cx="21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180975</xdr:rowOff>
    </xdr:from>
    <xdr:to>
      <xdr:col>16</xdr:col>
      <xdr:colOff>0</xdr:colOff>
      <xdr:row>16</xdr:row>
      <xdr:rowOff>180975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384810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114300</xdr:rowOff>
    </xdr:from>
    <xdr:to>
      <xdr:col>11</xdr:col>
      <xdr:colOff>533401</xdr:colOff>
      <xdr:row>19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5429250" y="4610100"/>
          <a:ext cx="10763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114300</xdr:rowOff>
    </xdr:from>
    <xdr:to>
      <xdr:col>17</xdr:col>
      <xdr:colOff>19050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00850" y="4610100"/>
          <a:ext cx="2181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104775</xdr:rowOff>
    </xdr:from>
    <xdr:to>
      <xdr:col>9</xdr:col>
      <xdr:colOff>533400</xdr:colOff>
      <xdr:row>19</xdr:row>
      <xdr:rowOff>104775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4352925" y="4600575"/>
          <a:ext cx="1066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123825</xdr:rowOff>
    </xdr:from>
    <xdr:to>
      <xdr:col>9</xdr:col>
      <xdr:colOff>533400</xdr:colOff>
      <xdr:row>10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4352925" y="2362200"/>
          <a:ext cx="1066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123825</xdr:rowOff>
    </xdr:from>
    <xdr:to>
      <xdr:col>11</xdr:col>
      <xdr:colOff>523875</xdr:colOff>
      <xdr:row>10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5429250" y="2362200"/>
          <a:ext cx="1066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123825</xdr:rowOff>
    </xdr:from>
    <xdr:to>
      <xdr:col>9</xdr:col>
      <xdr:colOff>533400</xdr:colOff>
      <xdr:row>13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4352925" y="3076575"/>
          <a:ext cx="1066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123825</xdr:rowOff>
    </xdr:from>
    <xdr:to>
      <xdr:col>11</xdr:col>
      <xdr:colOff>523875</xdr:colOff>
      <xdr:row>13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5429250" y="3076575"/>
          <a:ext cx="1066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7</xdr:row>
      <xdr:rowOff>104775</xdr:rowOff>
    </xdr:from>
    <xdr:to>
      <xdr:col>15</xdr:col>
      <xdr:colOff>533400</xdr:colOff>
      <xdr:row>7</xdr:row>
      <xdr:rowOff>104775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336473" y="1646093"/>
          <a:ext cx="16348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11</xdr:col>
      <xdr:colOff>514350</xdr:colOff>
      <xdr:row>7</xdr:row>
      <xdr:rowOff>104775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1628775"/>
          <a:ext cx="2143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533400</xdr:colOff>
      <xdr:row>10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343400" y="2457450"/>
          <a:ext cx="2162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10</xdr:row>
      <xdr:rowOff>104775</xdr:rowOff>
    </xdr:from>
    <xdr:to>
      <xdr:col>15</xdr:col>
      <xdr:colOff>0</xdr:colOff>
      <xdr:row>10</xdr:row>
      <xdr:rowOff>104775</xdr:rowOff>
    </xdr:to>
    <xdr:cxnSp macro="">
      <xdr:nvCxnSpPr>
        <xdr:cNvPr id="8" name="ลูกศรเชื่อมต่อแบบตรง 7"/>
        <xdr:cNvCxnSpPr/>
      </xdr:nvCxnSpPr>
      <xdr:spPr>
        <a:xfrm>
          <a:off x="6819900" y="2457450"/>
          <a:ext cx="1057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19050</xdr:colOff>
      <xdr:row>16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43400" y="390525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104775</xdr:rowOff>
    </xdr:from>
    <xdr:to>
      <xdr:col>15</xdr:col>
      <xdr:colOff>523875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00850" y="3886200"/>
          <a:ext cx="1600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19</xdr:row>
      <xdr:rowOff>114300</xdr:rowOff>
    </xdr:from>
    <xdr:to>
      <xdr:col>11</xdr:col>
      <xdr:colOff>523875</xdr:colOff>
      <xdr:row>19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4314825" y="4610100"/>
          <a:ext cx="2181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533400</xdr:colOff>
      <xdr:row>19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1325" y="4619625"/>
          <a:ext cx="2162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7</xdr:row>
      <xdr:rowOff>95250</xdr:rowOff>
    </xdr:from>
    <xdr:to>
      <xdr:col>15</xdr:col>
      <xdr:colOff>9525</xdr:colOff>
      <xdr:row>7</xdr:row>
      <xdr:rowOff>95250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81800" y="161925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13</xdr:row>
      <xdr:rowOff>123825</xdr:rowOff>
    </xdr:from>
    <xdr:to>
      <xdr:col>10</xdr:col>
      <xdr:colOff>9525</xdr:colOff>
      <xdr:row>13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33875" y="30765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13</xdr:row>
      <xdr:rowOff>123825</xdr:rowOff>
    </xdr:from>
    <xdr:to>
      <xdr:col>12</xdr:col>
      <xdr:colOff>28575</xdr:colOff>
      <xdr:row>13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38775" y="30765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123825</xdr:rowOff>
    </xdr:from>
    <xdr:to>
      <xdr:col>12</xdr:col>
      <xdr:colOff>19050</xdr:colOff>
      <xdr:row>16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5429250" y="379095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10</xdr:row>
      <xdr:rowOff>133350</xdr:rowOff>
    </xdr:from>
    <xdr:to>
      <xdr:col>11</xdr:col>
      <xdr:colOff>533400</xdr:colOff>
      <xdr:row>10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352925" y="2486025"/>
          <a:ext cx="2152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133350</xdr:rowOff>
    </xdr:from>
    <xdr:to>
      <xdr:col>17</xdr:col>
      <xdr:colOff>9525</xdr:colOff>
      <xdr:row>10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6800850" y="248602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13</xdr:row>
      <xdr:rowOff>112569</xdr:rowOff>
    </xdr:from>
    <xdr:to>
      <xdr:col>10</xdr:col>
      <xdr:colOff>536864</xdr:colOff>
      <xdr:row>13</xdr:row>
      <xdr:rowOff>112569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64182" y="3108614"/>
          <a:ext cx="16105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31506</xdr:colOff>
      <xdr:row>16</xdr:row>
      <xdr:rowOff>114300</xdr:rowOff>
    </xdr:from>
    <xdr:to>
      <xdr:col>17</xdr:col>
      <xdr:colOff>31506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830891" y="3829050"/>
          <a:ext cx="21687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147204</xdr:rowOff>
    </xdr:from>
    <xdr:to>
      <xdr:col>12</xdr:col>
      <xdr:colOff>0</xdr:colOff>
      <xdr:row>19</xdr:row>
      <xdr:rowOff>147204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4563341" y="4597977"/>
          <a:ext cx="218209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19</xdr:row>
      <xdr:rowOff>152400</xdr:rowOff>
    </xdr:from>
    <xdr:to>
      <xdr:col>15</xdr:col>
      <xdr:colOff>9525</xdr:colOff>
      <xdr:row>19</xdr:row>
      <xdr:rowOff>152400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81800" y="4648200"/>
          <a:ext cx="1104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16</xdr:row>
      <xdr:rowOff>112568</xdr:rowOff>
    </xdr:from>
    <xdr:to>
      <xdr:col>9</xdr:col>
      <xdr:colOff>536864</xdr:colOff>
      <xdr:row>16</xdr:row>
      <xdr:rowOff>112568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55523" y="3835977"/>
          <a:ext cx="10737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7</xdr:row>
      <xdr:rowOff>123825</xdr:rowOff>
    </xdr:from>
    <xdr:to>
      <xdr:col>15</xdr:col>
      <xdr:colOff>9525</xdr:colOff>
      <xdr:row>7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4333875" y="30765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15320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9385" y="3231173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16</xdr:row>
      <xdr:rowOff>112568</xdr:rowOff>
    </xdr:from>
    <xdr:to>
      <xdr:col>11</xdr:col>
      <xdr:colOff>536864</xdr:colOff>
      <xdr:row>16</xdr:row>
      <xdr:rowOff>112568</xdr:rowOff>
    </xdr:to>
    <xdr:cxnSp macro="">
      <xdr:nvCxnSpPr>
        <xdr:cNvPr id="24" name="ลูกศรเชื่อมต่อแบบตรง 23"/>
        <xdr:cNvCxnSpPr/>
      </xdr:nvCxnSpPr>
      <xdr:spPr>
        <a:xfrm>
          <a:off x="4355523" y="3835977"/>
          <a:ext cx="10737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129887</xdr:rowOff>
    </xdr:from>
    <xdr:to>
      <xdr:col>11</xdr:col>
      <xdr:colOff>536863</xdr:colOff>
      <xdr:row>7</xdr:row>
      <xdr:rowOff>129888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5437909" y="1671205"/>
          <a:ext cx="108238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8658</xdr:colOff>
      <xdr:row>7</xdr:row>
      <xdr:rowOff>129888</xdr:rowOff>
    </xdr:from>
    <xdr:to>
      <xdr:col>9</xdr:col>
      <xdr:colOff>536863</xdr:colOff>
      <xdr:row>7</xdr:row>
      <xdr:rowOff>129888</xdr:rowOff>
    </xdr:to>
    <xdr:cxnSp macro="">
      <xdr:nvCxnSpPr>
        <xdr:cNvPr id="26" name="ลูกศรเชื่อมต่อแบบตรง 25"/>
        <xdr:cNvCxnSpPr/>
      </xdr:nvCxnSpPr>
      <xdr:spPr>
        <a:xfrm>
          <a:off x="4355522" y="1671206"/>
          <a:ext cx="10737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343400" y="1752600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533400</xdr:colOff>
      <xdr:row>7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6791325" y="1752600"/>
          <a:ext cx="2162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10</xdr:row>
      <xdr:rowOff>133350</xdr:rowOff>
    </xdr:from>
    <xdr:to>
      <xdr:col>11</xdr:col>
      <xdr:colOff>533401</xdr:colOff>
      <xdr:row>10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5438775" y="2486025"/>
          <a:ext cx="10668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10</xdr:row>
      <xdr:rowOff>133350</xdr:rowOff>
    </xdr:from>
    <xdr:to>
      <xdr:col>16</xdr:col>
      <xdr:colOff>533400</xdr:colOff>
      <xdr:row>10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81800" y="248602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13</xdr:row>
      <xdr:rowOff>121228</xdr:rowOff>
    </xdr:from>
    <xdr:to>
      <xdr:col>12</xdr:col>
      <xdr:colOff>0</xdr:colOff>
      <xdr:row>13</xdr:row>
      <xdr:rowOff>129887</xdr:rowOff>
    </xdr:to>
    <xdr:cxnSp macro="">
      <xdr:nvCxnSpPr>
        <xdr:cNvPr id="16" name="ลูกศรเชื่อมต่อแบบตรง 15"/>
        <xdr:cNvCxnSpPr/>
      </xdr:nvCxnSpPr>
      <xdr:spPr>
        <a:xfrm>
          <a:off x="4450773" y="3117273"/>
          <a:ext cx="2173432" cy="865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104775</xdr:rowOff>
    </xdr:from>
    <xdr:to>
      <xdr:col>10</xdr:col>
      <xdr:colOff>9525</xdr:colOff>
      <xdr:row>16</xdr:row>
      <xdr:rowOff>104775</xdr:rowOff>
    </xdr:to>
    <xdr:cxnSp macro="">
      <xdr:nvCxnSpPr>
        <xdr:cNvPr id="30" name="ลูกศรเชื่อมต่อแบบตรง 29"/>
        <xdr:cNvCxnSpPr/>
      </xdr:nvCxnSpPr>
      <xdr:spPr>
        <a:xfrm>
          <a:off x="4352925" y="38862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247650</xdr:colOff>
      <xdr:row>16</xdr:row>
      <xdr:rowOff>123825</xdr:rowOff>
    </xdr:from>
    <xdr:to>
      <xdr:col>16</xdr:col>
      <xdr:colOff>0</xdr:colOff>
      <xdr:row>16</xdr:row>
      <xdr:rowOff>123825</xdr:rowOff>
    </xdr:to>
    <xdr:cxnSp macro="">
      <xdr:nvCxnSpPr>
        <xdr:cNvPr id="34" name="ลูกศรเชื่อมต่อแบบตรง 33"/>
        <xdr:cNvCxnSpPr/>
      </xdr:nvCxnSpPr>
      <xdr:spPr>
        <a:xfrm>
          <a:off x="6762750" y="3905250"/>
          <a:ext cx="1657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10</xdr:col>
      <xdr:colOff>19050</xdr:colOff>
      <xdr:row>10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429250" y="379095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17318</xdr:colOff>
      <xdr:row>16</xdr:row>
      <xdr:rowOff>112568</xdr:rowOff>
    </xdr:from>
    <xdr:to>
      <xdr:col>12</xdr:col>
      <xdr:colOff>9525</xdr:colOff>
      <xdr:row>16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455227" y="3835977"/>
          <a:ext cx="1083253" cy="1125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121227</xdr:rowOff>
    </xdr:from>
    <xdr:to>
      <xdr:col>9</xdr:col>
      <xdr:colOff>536864</xdr:colOff>
      <xdr:row>19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4356389" y="4572000"/>
          <a:ext cx="1072861" cy="259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121227</xdr:rowOff>
    </xdr:from>
    <xdr:to>
      <xdr:col>12</xdr:col>
      <xdr:colOff>0</xdr:colOff>
      <xdr:row>19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5437909" y="4572000"/>
          <a:ext cx="1091046" cy="259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0604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147205</xdr:rowOff>
    </xdr:from>
    <xdr:to>
      <xdr:col>12</xdr:col>
      <xdr:colOff>0</xdr:colOff>
      <xdr:row>7</xdr:row>
      <xdr:rowOff>147205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546023" y="1688523"/>
          <a:ext cx="218209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7</xdr:row>
      <xdr:rowOff>142875</xdr:rowOff>
    </xdr:from>
    <xdr:to>
      <xdr:col>17</xdr:col>
      <xdr:colOff>9525</xdr:colOff>
      <xdr:row>7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>
          <a:off x="6781800" y="1781175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13</xdr:row>
      <xdr:rowOff>123825</xdr:rowOff>
    </xdr:from>
    <xdr:to>
      <xdr:col>12</xdr:col>
      <xdr:colOff>9525</xdr:colOff>
      <xdr:row>13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333875" y="3190875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13</xdr:row>
      <xdr:rowOff>123825</xdr:rowOff>
    </xdr:from>
    <xdr:to>
      <xdr:col>16</xdr:col>
      <xdr:colOff>533400</xdr:colOff>
      <xdr:row>13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7896225" y="3190875"/>
          <a:ext cx="1057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20782</xdr:colOff>
      <xdr:row>16</xdr:row>
      <xdr:rowOff>161925</xdr:rowOff>
    </xdr:from>
    <xdr:to>
      <xdr:col>12</xdr:col>
      <xdr:colOff>11257</xdr:colOff>
      <xdr:row>16</xdr:row>
      <xdr:rowOff>161925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67646" y="3885334"/>
          <a:ext cx="217256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142875</xdr:rowOff>
    </xdr:from>
    <xdr:to>
      <xdr:col>15</xdr:col>
      <xdr:colOff>0</xdr:colOff>
      <xdr:row>16</xdr:row>
      <xdr:rowOff>142875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00850" y="39243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9525</xdr:colOff>
      <xdr:row>19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1325" y="451485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123825</xdr:rowOff>
    </xdr:from>
    <xdr:to>
      <xdr:col>10</xdr:col>
      <xdr:colOff>28575</xdr:colOff>
      <xdr:row>10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438775" y="30765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19</xdr:row>
      <xdr:rowOff>123825</xdr:rowOff>
    </xdr:from>
    <xdr:to>
      <xdr:col>12</xdr:col>
      <xdr:colOff>9525</xdr:colOff>
      <xdr:row>19</xdr:row>
      <xdr:rowOff>123826</xdr:rowOff>
    </xdr:to>
    <xdr:cxnSp macro="">
      <xdr:nvCxnSpPr>
        <xdr:cNvPr id="13" name="ลูกศรเชื่อมต่อแบบตรง 12"/>
        <xdr:cNvCxnSpPr/>
      </xdr:nvCxnSpPr>
      <xdr:spPr>
        <a:xfrm>
          <a:off x="5419725" y="4505325"/>
          <a:ext cx="11049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123825</xdr:rowOff>
    </xdr:from>
    <xdr:to>
      <xdr:col>12</xdr:col>
      <xdr:colOff>19050</xdr:colOff>
      <xdr:row>10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43400" y="236220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311728</xdr:colOff>
      <xdr:row>19</xdr:row>
      <xdr:rowOff>121227</xdr:rowOff>
    </xdr:from>
    <xdr:to>
      <xdr:col>10</xdr:col>
      <xdr:colOff>8659</xdr:colOff>
      <xdr:row>19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4537364" y="4572000"/>
          <a:ext cx="1108363" cy="259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17318</xdr:colOff>
      <xdr:row>7</xdr:row>
      <xdr:rowOff>121227</xdr:rowOff>
    </xdr:from>
    <xdr:to>
      <xdr:col>11</xdr:col>
      <xdr:colOff>539517</xdr:colOff>
      <xdr:row>7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 flipH="1" flipV="1">
          <a:off x="4563341" y="1662545"/>
          <a:ext cx="2158767" cy="259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123825</xdr:rowOff>
    </xdr:from>
    <xdr:to>
      <xdr:col>16</xdr:col>
      <xdr:colOff>533400</xdr:colOff>
      <xdr:row>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6886575" y="1762125"/>
          <a:ext cx="2162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10</xdr:row>
      <xdr:rowOff>121227</xdr:rowOff>
    </xdr:from>
    <xdr:to>
      <xdr:col>12</xdr:col>
      <xdr:colOff>8659</xdr:colOff>
      <xdr:row>10</xdr:row>
      <xdr:rowOff>121227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563341" y="2389909"/>
          <a:ext cx="217343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142875</xdr:rowOff>
    </xdr:from>
    <xdr:to>
      <xdr:col>15</xdr:col>
      <xdr:colOff>0</xdr:colOff>
      <xdr:row>10</xdr:row>
      <xdr:rowOff>142875</xdr:rowOff>
    </xdr:to>
    <xdr:cxnSp macro="">
      <xdr:nvCxnSpPr>
        <xdr:cNvPr id="10" name="ลูกศรเชื่อมต่อแบบตรง 9"/>
        <xdr:cNvCxnSpPr/>
      </xdr:nvCxnSpPr>
      <xdr:spPr>
        <a:xfrm>
          <a:off x="6886575" y="2495550"/>
          <a:ext cx="1085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438650" y="3181350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13</xdr:row>
      <xdr:rowOff>104775</xdr:rowOff>
    </xdr:from>
    <xdr:to>
      <xdr:col>17</xdr:col>
      <xdr:colOff>0</xdr:colOff>
      <xdr:row>13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7962900" y="3171825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866</xdr:colOff>
      <xdr:row>19</xdr:row>
      <xdr:rowOff>151533</xdr:rowOff>
    </xdr:from>
    <xdr:to>
      <xdr:col>17</xdr:col>
      <xdr:colOff>866</xdr:colOff>
      <xdr:row>19</xdr:row>
      <xdr:rowOff>151533</xdr:rowOff>
    </xdr:to>
    <xdr:cxnSp macro="">
      <xdr:nvCxnSpPr>
        <xdr:cNvPr id="18" name="ลูกศรเชื่อมต่อแบบตรง 17"/>
        <xdr:cNvCxnSpPr/>
      </xdr:nvCxnSpPr>
      <xdr:spPr>
        <a:xfrm>
          <a:off x="6036252" y="4706215"/>
          <a:ext cx="1905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6927</xdr:colOff>
      <xdr:row>16</xdr:row>
      <xdr:rowOff>114300</xdr:rowOff>
    </xdr:from>
    <xdr:to>
      <xdr:col>11</xdr:col>
      <xdr:colOff>530359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570268" y="3837709"/>
          <a:ext cx="21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6886575" y="3905250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0129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147205</xdr:rowOff>
    </xdr:from>
    <xdr:to>
      <xdr:col>11</xdr:col>
      <xdr:colOff>536864</xdr:colOff>
      <xdr:row>19</xdr:row>
      <xdr:rowOff>147205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4546023" y="4597978"/>
          <a:ext cx="217343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RowHeight="14.25" x14ac:dyDescent="0.2"/>
  <cols>
    <col min="1" max="1" width="6.875" customWidth="1"/>
    <col min="2" max="2" width="17.25" customWidth="1"/>
    <col min="3" max="5" width="3.125" customWidth="1"/>
    <col min="6" max="6" width="15" customWidth="1"/>
    <col min="7" max="7" width="6" customWidth="1"/>
    <col min="8" max="8" width="4.25" customWidth="1"/>
    <col min="9" max="12" width="7.125" customWidth="1"/>
    <col min="13" max="13" width="3.625" customWidth="1"/>
    <col min="14" max="17" width="7.125" customWidth="1"/>
    <col min="18" max="18" width="6.5" customWidth="1"/>
    <col min="19" max="19" width="6.625" customWidth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438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43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27" t="s">
        <v>21</v>
      </c>
      <c r="H6" s="36"/>
      <c r="I6" s="27">
        <v>1</v>
      </c>
      <c r="J6" s="8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 x14ac:dyDescent="0.35">
      <c r="A7" s="113"/>
      <c r="B7" s="114" t="s">
        <v>22</v>
      </c>
      <c r="C7" s="113"/>
      <c r="D7" s="115"/>
      <c r="E7" s="115"/>
      <c r="F7" s="151"/>
      <c r="G7" s="37"/>
      <c r="H7" s="231" t="s">
        <v>23</v>
      </c>
      <c r="I7" s="180" t="s">
        <v>58</v>
      </c>
      <c r="J7" s="91"/>
      <c r="K7" s="40" t="s">
        <v>59</v>
      </c>
      <c r="L7" s="41"/>
      <c r="M7" s="234" t="s">
        <v>24</v>
      </c>
      <c r="N7" s="41"/>
      <c r="O7" s="41"/>
      <c r="P7" s="41" t="s">
        <v>198</v>
      </c>
      <c r="Q7" s="39" t="s">
        <v>196</v>
      </c>
      <c r="R7" s="39"/>
      <c r="S7" s="42"/>
    </row>
    <row r="8" spans="1:19" ht="18.75" customHeight="1" x14ac:dyDescent="0.35">
      <c r="A8" s="113" t="s">
        <v>46</v>
      </c>
      <c r="B8" s="114" t="s">
        <v>47</v>
      </c>
      <c r="C8" s="113">
        <v>2</v>
      </c>
      <c r="D8" s="115">
        <v>0</v>
      </c>
      <c r="E8" s="115">
        <v>2</v>
      </c>
      <c r="F8" s="152" t="s">
        <v>312</v>
      </c>
      <c r="G8" s="28" t="s">
        <v>25</v>
      </c>
      <c r="H8" s="232"/>
      <c r="I8" s="43"/>
      <c r="J8" s="44"/>
      <c r="K8" s="45"/>
      <c r="L8" s="46"/>
      <c r="M8" s="235"/>
      <c r="N8" s="46"/>
      <c r="O8" s="46"/>
      <c r="P8" s="46"/>
      <c r="Q8" s="44"/>
      <c r="R8" s="44"/>
      <c r="S8" s="47"/>
    </row>
    <row r="9" spans="1:19" ht="18.75" customHeight="1" x14ac:dyDescent="0.35">
      <c r="A9" s="113" t="s">
        <v>26</v>
      </c>
      <c r="B9" s="114" t="s">
        <v>27</v>
      </c>
      <c r="C9" s="113">
        <v>2</v>
      </c>
      <c r="D9" s="115">
        <v>0</v>
      </c>
      <c r="E9" s="115">
        <v>2</v>
      </c>
      <c r="F9" s="150" t="s">
        <v>344</v>
      </c>
      <c r="G9" s="31"/>
      <c r="H9" s="232"/>
      <c r="I9" s="48">
        <v>7203</v>
      </c>
      <c r="J9" s="198" t="s">
        <v>196</v>
      </c>
      <c r="K9" s="50" t="s">
        <v>197</v>
      </c>
      <c r="L9" s="97"/>
      <c r="M9" s="235"/>
      <c r="N9" s="46"/>
      <c r="O9" s="51"/>
      <c r="P9" s="51" t="s">
        <v>199</v>
      </c>
      <c r="Q9" s="184" t="s">
        <v>402</v>
      </c>
      <c r="R9" s="49"/>
      <c r="S9" s="52"/>
    </row>
    <row r="10" spans="1:19" ht="18.75" customHeight="1" x14ac:dyDescent="0.35">
      <c r="A10" s="113" t="s">
        <v>48</v>
      </c>
      <c r="B10" s="114" t="s">
        <v>49</v>
      </c>
      <c r="C10" s="113">
        <v>1</v>
      </c>
      <c r="D10" s="115">
        <v>2</v>
      </c>
      <c r="E10" s="115">
        <v>2</v>
      </c>
      <c r="F10" s="153" t="s">
        <v>315</v>
      </c>
      <c r="G10" s="53"/>
      <c r="H10" s="232"/>
      <c r="I10" s="41" t="s">
        <v>56</v>
      </c>
      <c r="J10" s="41"/>
      <c r="K10" s="163"/>
      <c r="L10" s="93"/>
      <c r="M10" s="236"/>
      <c r="N10" s="41" t="s">
        <v>63</v>
      </c>
      <c r="O10" s="41" t="s">
        <v>198</v>
      </c>
      <c r="P10" s="41" t="s">
        <v>202</v>
      </c>
      <c r="Q10" s="39"/>
      <c r="R10" s="39"/>
      <c r="S10" s="42"/>
    </row>
    <row r="11" spans="1:19" ht="18.75" customHeight="1" x14ac:dyDescent="0.35">
      <c r="A11" s="113" t="s">
        <v>50</v>
      </c>
      <c r="B11" s="114" t="s">
        <v>51</v>
      </c>
      <c r="C11" s="113">
        <v>0</v>
      </c>
      <c r="D11" s="115">
        <v>2</v>
      </c>
      <c r="E11" s="115">
        <v>1</v>
      </c>
      <c r="F11" s="154" t="s">
        <v>313</v>
      </c>
      <c r="G11" s="28" t="s">
        <v>28</v>
      </c>
      <c r="H11" s="232"/>
      <c r="I11" s="46"/>
      <c r="J11" s="46"/>
      <c r="K11" s="45"/>
      <c r="L11" s="97"/>
      <c r="M11" s="236"/>
      <c r="N11" s="46"/>
      <c r="O11" s="46"/>
      <c r="P11" s="46"/>
      <c r="Q11" s="44"/>
      <c r="R11" s="44"/>
      <c r="S11" s="47"/>
    </row>
    <row r="12" spans="1:19" ht="18.75" customHeight="1" thickBot="1" x14ac:dyDescent="0.4">
      <c r="A12" s="113" t="s">
        <v>52</v>
      </c>
      <c r="B12" s="114" t="s">
        <v>53</v>
      </c>
      <c r="C12" s="113">
        <v>1</v>
      </c>
      <c r="D12" s="115">
        <v>0</v>
      </c>
      <c r="E12" s="115">
        <v>1</v>
      </c>
      <c r="F12" s="154" t="s">
        <v>348</v>
      </c>
      <c r="G12" s="31"/>
      <c r="H12" s="232"/>
      <c r="I12" s="51" t="s">
        <v>200</v>
      </c>
      <c r="J12" s="51"/>
      <c r="K12" s="165"/>
      <c r="L12" s="102" t="s">
        <v>402</v>
      </c>
      <c r="M12" s="236"/>
      <c r="N12" s="46" t="s">
        <v>201</v>
      </c>
      <c r="O12" s="51" t="s">
        <v>199</v>
      </c>
      <c r="P12" s="51" t="s">
        <v>203</v>
      </c>
      <c r="Q12" s="49"/>
      <c r="R12" s="49"/>
      <c r="S12" s="52"/>
    </row>
    <row r="13" spans="1:19" ht="18.75" customHeight="1" x14ac:dyDescent="0.35">
      <c r="A13" s="113"/>
      <c r="B13" s="114" t="s">
        <v>54</v>
      </c>
      <c r="C13" s="113"/>
      <c r="D13" s="115"/>
      <c r="E13" s="115"/>
      <c r="F13" s="158"/>
      <c r="G13" s="53"/>
      <c r="H13" s="232"/>
      <c r="I13" s="176" t="s">
        <v>205</v>
      </c>
      <c r="J13" s="39"/>
      <c r="K13" s="93" t="s">
        <v>198</v>
      </c>
      <c r="L13" s="97" t="s">
        <v>204</v>
      </c>
      <c r="M13" s="237"/>
      <c r="N13" s="239" t="s">
        <v>29</v>
      </c>
      <c r="O13" s="240"/>
      <c r="P13" s="41"/>
      <c r="Q13" s="41"/>
      <c r="R13" s="41"/>
      <c r="S13" s="41"/>
    </row>
    <row r="14" spans="1:19" ht="18.75" customHeight="1" x14ac:dyDescent="0.35">
      <c r="A14" s="113"/>
      <c r="B14" s="114" t="s">
        <v>55</v>
      </c>
      <c r="C14" s="113"/>
      <c r="D14" s="115"/>
      <c r="E14" s="115"/>
      <c r="F14" s="158"/>
      <c r="G14" s="28" t="s">
        <v>30</v>
      </c>
      <c r="H14" s="232"/>
      <c r="I14" s="44"/>
      <c r="J14" s="44"/>
      <c r="K14" s="45"/>
      <c r="L14" s="46"/>
      <c r="M14" s="237"/>
      <c r="N14" s="241" t="s">
        <v>40</v>
      </c>
      <c r="O14" s="242"/>
      <c r="P14" s="54"/>
      <c r="Q14" s="46"/>
      <c r="R14" s="46"/>
      <c r="S14" s="46"/>
    </row>
    <row r="15" spans="1:19" ht="18.75" customHeight="1" thickBot="1" x14ac:dyDescent="0.4">
      <c r="A15" s="120" t="s">
        <v>56</v>
      </c>
      <c r="B15" s="118" t="s">
        <v>57</v>
      </c>
      <c r="C15" s="113">
        <v>1</v>
      </c>
      <c r="D15" s="115">
        <v>3</v>
      </c>
      <c r="E15" s="115">
        <v>2</v>
      </c>
      <c r="F15" s="158" t="s">
        <v>401</v>
      </c>
      <c r="G15" s="31"/>
      <c r="H15" s="232"/>
      <c r="I15" s="49" t="s">
        <v>206</v>
      </c>
      <c r="J15" s="49"/>
      <c r="K15" s="102" t="s">
        <v>199</v>
      </c>
      <c r="L15" s="102" t="s">
        <v>430</v>
      </c>
      <c r="M15" s="237"/>
      <c r="N15" s="55" t="s">
        <v>317</v>
      </c>
      <c r="O15" s="56" t="s">
        <v>271</v>
      </c>
      <c r="P15" s="46"/>
      <c r="Q15" s="46"/>
      <c r="R15" s="51"/>
      <c r="S15" s="51"/>
    </row>
    <row r="16" spans="1:19" ht="18.75" customHeight="1" x14ac:dyDescent="0.35">
      <c r="A16" s="120" t="s">
        <v>58</v>
      </c>
      <c r="B16" s="119" t="s">
        <v>193</v>
      </c>
      <c r="C16" s="116">
        <v>2</v>
      </c>
      <c r="D16" s="117">
        <v>0</v>
      </c>
      <c r="E16" s="117">
        <v>2</v>
      </c>
      <c r="F16" s="26" t="s">
        <v>314</v>
      </c>
      <c r="G16" s="53"/>
      <c r="H16" s="232"/>
      <c r="I16" s="176" t="s">
        <v>46</v>
      </c>
      <c r="J16" s="57"/>
      <c r="K16" s="41" t="s">
        <v>254</v>
      </c>
      <c r="L16" s="41"/>
      <c r="M16" s="235"/>
      <c r="N16" s="41" t="s">
        <v>48</v>
      </c>
      <c r="O16" s="41"/>
      <c r="P16" s="41"/>
      <c r="Q16" s="41" t="s">
        <v>52</v>
      </c>
      <c r="R16" s="41"/>
      <c r="S16" s="41"/>
    </row>
    <row r="17" spans="1:19" ht="18.75" customHeight="1" x14ac:dyDescent="0.35">
      <c r="A17" s="120" t="s">
        <v>59</v>
      </c>
      <c r="B17" s="118" t="s">
        <v>194</v>
      </c>
      <c r="C17" s="116">
        <v>0</v>
      </c>
      <c r="D17" s="117">
        <v>6</v>
      </c>
      <c r="E17" s="117">
        <v>2</v>
      </c>
      <c r="F17" s="26" t="s">
        <v>403</v>
      </c>
      <c r="G17" s="28" t="s">
        <v>32</v>
      </c>
      <c r="H17" s="232"/>
      <c r="I17" s="44"/>
      <c r="J17" s="44"/>
      <c r="K17" s="45"/>
      <c r="L17" s="46"/>
      <c r="M17" s="235"/>
      <c r="N17" s="46"/>
      <c r="O17" s="46"/>
      <c r="P17" s="46"/>
      <c r="Q17" s="46" t="s">
        <v>346</v>
      </c>
      <c r="R17" s="46"/>
      <c r="S17" s="46"/>
    </row>
    <row r="18" spans="1:19" ht="18.75" customHeight="1" x14ac:dyDescent="0.35">
      <c r="A18" s="120" t="s">
        <v>60</v>
      </c>
      <c r="B18" s="118" t="s">
        <v>61</v>
      </c>
      <c r="C18" s="116">
        <v>1</v>
      </c>
      <c r="D18" s="117">
        <v>3</v>
      </c>
      <c r="E18" s="117">
        <v>2</v>
      </c>
      <c r="F18" s="158" t="s">
        <v>428</v>
      </c>
      <c r="G18" s="31"/>
      <c r="H18" s="232"/>
      <c r="I18" s="49">
        <v>533</v>
      </c>
      <c r="J18" s="57" t="s">
        <v>259</v>
      </c>
      <c r="K18" s="51" t="s">
        <v>260</v>
      </c>
      <c r="L18" s="51" t="s">
        <v>256</v>
      </c>
      <c r="M18" s="235"/>
      <c r="N18" s="102" t="s">
        <v>261</v>
      </c>
      <c r="O18" s="51"/>
      <c r="P18" s="51" t="s">
        <v>263</v>
      </c>
      <c r="Q18" s="97" t="s">
        <v>347</v>
      </c>
      <c r="R18" s="51"/>
      <c r="S18" s="51"/>
    </row>
    <row r="19" spans="1:19" ht="18.75" customHeight="1" x14ac:dyDescent="0.35">
      <c r="A19" s="113"/>
      <c r="B19" s="114" t="s">
        <v>62</v>
      </c>
      <c r="C19" s="113"/>
      <c r="D19" s="115"/>
      <c r="E19" s="115"/>
      <c r="F19" s="158"/>
      <c r="G19" s="53"/>
      <c r="H19" s="232"/>
      <c r="I19" s="176" t="s">
        <v>26</v>
      </c>
      <c r="J19" s="39"/>
      <c r="K19" s="185" t="s">
        <v>254</v>
      </c>
      <c r="L19" s="41"/>
      <c r="M19" s="237"/>
      <c r="N19" s="93" t="s">
        <v>50</v>
      </c>
      <c r="O19" s="93"/>
      <c r="P19" s="40"/>
      <c r="Q19" s="39"/>
      <c r="R19" s="39"/>
      <c r="S19" s="42"/>
    </row>
    <row r="20" spans="1:19" ht="18.75" customHeight="1" x14ac:dyDescent="0.35">
      <c r="A20" s="113" t="s">
        <v>63</v>
      </c>
      <c r="B20" s="114" t="s">
        <v>64</v>
      </c>
      <c r="C20" s="113">
        <v>1</v>
      </c>
      <c r="D20" s="115">
        <v>2</v>
      </c>
      <c r="E20" s="115">
        <v>2</v>
      </c>
      <c r="F20" s="158" t="s">
        <v>377</v>
      </c>
      <c r="G20" s="28" t="s">
        <v>33</v>
      </c>
      <c r="H20" s="232"/>
      <c r="I20" s="44"/>
      <c r="J20" s="44"/>
      <c r="K20" s="38">
        <v>634</v>
      </c>
      <c r="L20" s="46"/>
      <c r="M20" s="237"/>
      <c r="N20" s="200"/>
      <c r="O20" s="97"/>
      <c r="P20" s="45"/>
      <c r="Q20" s="44"/>
      <c r="R20" s="44"/>
      <c r="S20" s="47"/>
    </row>
    <row r="21" spans="1:19" ht="18.75" customHeight="1" x14ac:dyDescent="0.35">
      <c r="A21" s="113"/>
      <c r="B21" s="114" t="s">
        <v>65</v>
      </c>
      <c r="C21" s="113"/>
      <c r="D21" s="115"/>
      <c r="E21" s="115"/>
      <c r="F21" s="26"/>
      <c r="G21" s="31"/>
      <c r="H21" s="233"/>
      <c r="I21" s="48">
        <v>544</v>
      </c>
      <c r="J21" s="175" t="s">
        <v>345</v>
      </c>
      <c r="K21" s="102" t="s">
        <v>256</v>
      </c>
      <c r="L21" s="51"/>
      <c r="M21" s="238"/>
      <c r="N21" s="102" t="s">
        <v>257</v>
      </c>
      <c r="O21" s="102" t="s">
        <v>258</v>
      </c>
      <c r="P21" s="50"/>
      <c r="Q21" s="49"/>
      <c r="R21" s="49"/>
      <c r="S21" s="52"/>
    </row>
    <row r="22" spans="1:19" ht="15.75" customHeight="1" x14ac:dyDescent="0.35">
      <c r="A22" s="135" t="s">
        <v>254</v>
      </c>
      <c r="B22" s="136" t="s">
        <v>255</v>
      </c>
      <c r="C22" s="135">
        <v>1</v>
      </c>
      <c r="D22" s="124">
        <v>2</v>
      </c>
      <c r="E22" s="124">
        <v>2</v>
      </c>
      <c r="F22" s="26" t="s">
        <v>316</v>
      </c>
      <c r="G22" s="24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3"/>
    </row>
    <row r="23" spans="1:19" ht="15.75" customHeight="1" x14ac:dyDescent="0.35">
      <c r="A23" s="113"/>
      <c r="B23" s="114" t="s">
        <v>36</v>
      </c>
      <c r="C23" s="113"/>
      <c r="D23" s="115"/>
      <c r="E23" s="115"/>
      <c r="F23" s="26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35">
      <c r="A24" s="113"/>
      <c r="B24" s="114" t="s">
        <v>37</v>
      </c>
      <c r="C24" s="113"/>
      <c r="D24" s="115"/>
      <c r="E24" s="115"/>
      <c r="F24" s="26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21" x14ac:dyDescent="0.35">
      <c r="A25" s="113"/>
      <c r="B25" s="114" t="s">
        <v>66</v>
      </c>
      <c r="C25" s="113"/>
      <c r="D25" s="115"/>
      <c r="E25" s="115"/>
      <c r="F25" s="26"/>
      <c r="G25" s="10"/>
      <c r="H25" s="8"/>
      <c r="I25" s="11"/>
      <c r="J25" s="12"/>
      <c r="K25" s="16" t="s">
        <v>34</v>
      </c>
      <c r="L25" s="13"/>
      <c r="M25" s="13"/>
      <c r="N25" s="14"/>
      <c r="O25" s="14"/>
      <c r="P25" s="16" t="s">
        <v>35</v>
      </c>
      <c r="Q25" s="7"/>
      <c r="R25" s="11"/>
      <c r="S25" s="9"/>
    </row>
    <row r="26" spans="1:19" ht="21" x14ac:dyDescent="0.35">
      <c r="A26" s="113"/>
      <c r="B26" s="114" t="s">
        <v>67</v>
      </c>
      <c r="C26" s="113"/>
      <c r="D26" s="115"/>
      <c r="E26" s="115"/>
      <c r="F26" s="26"/>
      <c r="G26" s="15"/>
      <c r="H26" s="16"/>
      <c r="I26" s="11"/>
      <c r="J26" s="17"/>
      <c r="K26" s="18"/>
      <c r="L26" s="227" t="s">
        <v>45</v>
      </c>
      <c r="M26" s="227"/>
      <c r="N26" s="227"/>
      <c r="O26" s="227"/>
      <c r="P26" s="16"/>
      <c r="Q26" s="16"/>
      <c r="R26" s="11"/>
      <c r="S26" s="2"/>
    </row>
    <row r="27" spans="1:19" ht="16.5" customHeight="1" x14ac:dyDescent="0.35">
      <c r="A27" s="113" t="s">
        <v>40</v>
      </c>
      <c r="B27" s="114" t="s">
        <v>41</v>
      </c>
      <c r="C27" s="113" t="s">
        <v>68</v>
      </c>
      <c r="D27" s="113">
        <v>2</v>
      </c>
      <c r="E27" s="113" t="s">
        <v>68</v>
      </c>
      <c r="F27" s="26" t="s">
        <v>324</v>
      </c>
      <c r="G27" s="4"/>
      <c r="H27" s="11"/>
      <c r="I27" s="11"/>
      <c r="J27" s="12"/>
      <c r="K27" s="18"/>
      <c r="L27" s="20"/>
      <c r="M27" s="16"/>
      <c r="N27" s="16"/>
      <c r="O27" s="16"/>
      <c r="P27" s="16"/>
      <c r="Q27" s="16"/>
      <c r="R27" s="11"/>
      <c r="S27" s="2"/>
    </row>
    <row r="28" spans="1:19" ht="16.5" customHeight="1" x14ac:dyDescent="0.35">
      <c r="A28" s="113"/>
      <c r="C28" s="113"/>
      <c r="D28" s="115"/>
      <c r="E28" s="115"/>
      <c r="F28" s="26"/>
      <c r="G28" s="4"/>
      <c r="H28" s="11"/>
      <c r="I28" s="11"/>
      <c r="J28" s="12"/>
      <c r="K28" s="16" t="s">
        <v>34</v>
      </c>
      <c r="L28" s="14"/>
      <c r="M28" s="14"/>
      <c r="N28" s="14"/>
      <c r="O28" s="14"/>
      <c r="P28" s="229" t="s">
        <v>38</v>
      </c>
      <c r="Q28" s="229"/>
      <c r="R28" s="229"/>
      <c r="S28" s="230"/>
    </row>
    <row r="29" spans="1:19" ht="16.5" customHeight="1" x14ac:dyDescent="0.35">
      <c r="A29" s="113"/>
      <c r="B29" s="114"/>
      <c r="C29" s="113"/>
      <c r="D29" s="115"/>
      <c r="E29" s="115"/>
      <c r="F29" s="26"/>
      <c r="G29" s="19"/>
      <c r="H29" s="16"/>
      <c r="I29" s="11"/>
      <c r="J29" s="17"/>
      <c r="K29" s="7"/>
      <c r="L29" s="228" t="s">
        <v>39</v>
      </c>
      <c r="M29" s="228"/>
      <c r="N29" s="228"/>
      <c r="O29" s="228"/>
      <c r="P29" s="16"/>
      <c r="Q29" s="16"/>
      <c r="R29" s="11"/>
      <c r="S29" s="2"/>
    </row>
    <row r="30" spans="1:19" ht="16.5" customHeight="1" x14ac:dyDescent="0.35">
      <c r="A30" s="113"/>
      <c r="B30" s="114"/>
      <c r="C30" s="113"/>
      <c r="D30" s="113"/>
      <c r="E30" s="113"/>
      <c r="F30" s="26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2"/>
    </row>
    <row r="31" spans="1:19" s="210" customFormat="1" ht="16.5" customHeight="1" x14ac:dyDescent="0.3">
      <c r="A31" s="205"/>
      <c r="B31" s="205" t="s">
        <v>42</v>
      </c>
      <c r="C31" s="205">
        <f>SUM(C8:C30)</f>
        <v>12</v>
      </c>
      <c r="D31" s="205">
        <f>SUM(D8:D30)</f>
        <v>22</v>
      </c>
      <c r="E31" s="206">
        <f>SUM(E8:E30)</f>
        <v>20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P28:S28"/>
    <mergeCell ref="H7:H21"/>
    <mergeCell ref="M7:M21"/>
    <mergeCell ref="N13:O13"/>
    <mergeCell ref="N14:O14"/>
    <mergeCell ref="B1:R1"/>
    <mergeCell ref="B2:R2"/>
    <mergeCell ref="B3:Q3"/>
    <mergeCell ref="R3:S3"/>
    <mergeCell ref="L26:O26"/>
    <mergeCell ref="A4:A6"/>
    <mergeCell ref="B4:B6"/>
    <mergeCell ref="C4:C6"/>
    <mergeCell ref="E4:E6"/>
    <mergeCell ref="F4:F6"/>
    <mergeCell ref="D4:D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3" width="3" style="1" customWidth="1"/>
    <col min="4" max="4" width="4" style="1" customWidth="1"/>
    <col min="5" max="5" width="3.12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447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305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35"/>
      <c r="B7" s="136" t="s">
        <v>22</v>
      </c>
      <c r="C7" s="135"/>
      <c r="D7" s="124"/>
      <c r="E7" s="135"/>
      <c r="F7" s="60"/>
      <c r="G7" s="37"/>
      <c r="H7" s="231" t="s">
        <v>23</v>
      </c>
      <c r="I7" s="180" t="s">
        <v>100</v>
      </c>
      <c r="J7" s="91"/>
      <c r="K7" s="92"/>
      <c r="L7" s="93"/>
      <c r="M7" s="234" t="s">
        <v>24</v>
      </c>
      <c r="N7" s="93"/>
      <c r="O7" s="93"/>
      <c r="P7" s="93"/>
      <c r="Q7" s="179"/>
      <c r="R7" s="91"/>
      <c r="S7" s="94"/>
    </row>
    <row r="8" spans="1:19" ht="18.75" customHeight="1" x14ac:dyDescent="0.35">
      <c r="A8" s="135"/>
      <c r="B8" s="136" t="s">
        <v>54</v>
      </c>
      <c r="C8" s="135"/>
      <c r="D8" s="124"/>
      <c r="E8" s="135"/>
      <c r="F8" s="25"/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35"/>
      <c r="B9" s="136" t="s">
        <v>55</v>
      </c>
      <c r="C9" s="135"/>
      <c r="D9" s="124"/>
      <c r="E9" s="135"/>
      <c r="F9" s="25"/>
      <c r="G9" s="85"/>
      <c r="H9" s="232"/>
      <c r="I9" s="99" t="s">
        <v>221</v>
      </c>
      <c r="J9" s="100"/>
      <c r="K9" s="101"/>
      <c r="L9" s="102"/>
      <c r="M9" s="235"/>
      <c r="N9" s="97"/>
      <c r="O9" s="102"/>
      <c r="P9" s="102"/>
      <c r="Q9" s="99" t="s">
        <v>407</v>
      </c>
      <c r="R9" s="100"/>
      <c r="S9" s="103"/>
    </row>
    <row r="10" spans="1:19" ht="18.75" customHeight="1" x14ac:dyDescent="0.35">
      <c r="A10" s="135" t="s">
        <v>94</v>
      </c>
      <c r="B10" s="136" t="s">
        <v>95</v>
      </c>
      <c r="C10" s="135">
        <v>1</v>
      </c>
      <c r="D10" s="124">
        <v>3</v>
      </c>
      <c r="E10" s="135">
        <v>2</v>
      </c>
      <c r="F10" s="25" t="s">
        <v>299</v>
      </c>
      <c r="G10" s="84"/>
      <c r="H10" s="232"/>
      <c r="I10" s="93" t="s">
        <v>100</v>
      </c>
      <c r="J10" s="93"/>
      <c r="K10" s="93"/>
      <c r="L10" s="93"/>
      <c r="M10" s="235"/>
      <c r="N10" s="93" t="s">
        <v>102</v>
      </c>
      <c r="O10" s="93"/>
      <c r="P10" s="93"/>
      <c r="Q10" s="179"/>
      <c r="R10" s="91"/>
      <c r="S10" s="94"/>
    </row>
    <row r="11" spans="1:19" ht="18.75" customHeight="1" x14ac:dyDescent="0.35">
      <c r="A11" s="135"/>
      <c r="B11" s="136" t="s">
        <v>62</v>
      </c>
      <c r="C11" s="135"/>
      <c r="D11" s="124"/>
      <c r="E11" s="135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35" t="s">
        <v>96</v>
      </c>
      <c r="B12" s="136" t="s">
        <v>97</v>
      </c>
      <c r="C12" s="135">
        <v>2</v>
      </c>
      <c r="D12" s="124">
        <v>0</v>
      </c>
      <c r="E12" s="135">
        <v>2</v>
      </c>
      <c r="F12" s="110" t="s">
        <v>300</v>
      </c>
      <c r="G12" s="85"/>
      <c r="H12" s="232"/>
      <c r="I12" s="102" t="s">
        <v>221</v>
      </c>
      <c r="J12" s="102"/>
      <c r="K12" s="102"/>
      <c r="L12" s="102" t="s">
        <v>407</v>
      </c>
      <c r="M12" s="235"/>
      <c r="N12" s="97" t="s">
        <v>241</v>
      </c>
      <c r="O12" s="102"/>
      <c r="P12" s="102"/>
      <c r="Q12" s="100" t="s">
        <v>426</v>
      </c>
      <c r="R12" s="100"/>
      <c r="S12" s="103"/>
    </row>
    <row r="13" spans="1:19" ht="18.75" customHeight="1" x14ac:dyDescent="0.35">
      <c r="A13" s="135" t="s">
        <v>98</v>
      </c>
      <c r="B13" s="136" t="s">
        <v>99</v>
      </c>
      <c r="C13" s="135">
        <v>1</v>
      </c>
      <c r="D13" s="124">
        <v>3</v>
      </c>
      <c r="E13" s="135">
        <v>2</v>
      </c>
      <c r="F13" s="25" t="s">
        <v>301</v>
      </c>
      <c r="G13" s="84"/>
      <c r="H13" s="232"/>
      <c r="I13" s="176" t="s">
        <v>96</v>
      </c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35"/>
      <c r="B14" s="136" t="s">
        <v>65</v>
      </c>
      <c r="C14" s="135"/>
      <c r="D14" s="124"/>
      <c r="E14" s="135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106</v>
      </c>
      <c r="O14" s="242"/>
      <c r="P14" s="104"/>
      <c r="Q14" s="97"/>
      <c r="R14" s="97"/>
      <c r="S14" s="97"/>
    </row>
    <row r="15" spans="1:19" ht="18.75" customHeight="1" thickBot="1" x14ac:dyDescent="0.4">
      <c r="A15" s="135" t="s">
        <v>100</v>
      </c>
      <c r="B15" s="136" t="s">
        <v>101</v>
      </c>
      <c r="C15" s="135">
        <v>0</v>
      </c>
      <c r="D15" s="124">
        <v>6</v>
      </c>
      <c r="E15" s="135">
        <v>2</v>
      </c>
      <c r="F15" s="25" t="s">
        <v>406</v>
      </c>
      <c r="G15" s="85"/>
      <c r="H15" s="232"/>
      <c r="I15" s="100">
        <v>823</v>
      </c>
      <c r="J15" s="100"/>
      <c r="K15" s="101"/>
      <c r="L15" s="102" t="s">
        <v>230</v>
      </c>
      <c r="M15" s="237"/>
      <c r="N15" s="201" t="s">
        <v>358</v>
      </c>
      <c r="O15" s="191" t="s">
        <v>208</v>
      </c>
      <c r="P15" s="97"/>
      <c r="Q15" s="97"/>
      <c r="R15" s="102"/>
      <c r="S15" s="102"/>
    </row>
    <row r="16" spans="1:19" ht="18.75" customHeight="1" x14ac:dyDescent="0.35">
      <c r="A16" s="135" t="s">
        <v>102</v>
      </c>
      <c r="B16" s="136" t="s">
        <v>103</v>
      </c>
      <c r="C16" s="135">
        <v>2</v>
      </c>
      <c r="D16" s="124">
        <v>0</v>
      </c>
      <c r="E16" s="135">
        <v>2</v>
      </c>
      <c r="F16" s="110" t="s">
        <v>425</v>
      </c>
      <c r="G16" s="84"/>
      <c r="H16" s="232"/>
      <c r="I16" s="176" t="s">
        <v>94</v>
      </c>
      <c r="J16" s="107"/>
      <c r="K16" s="93"/>
      <c r="L16" s="93"/>
      <c r="M16" s="235"/>
      <c r="N16" s="93"/>
      <c r="O16" s="93"/>
      <c r="P16" s="93"/>
      <c r="Q16" s="93"/>
      <c r="R16" s="93"/>
      <c r="S16" s="93"/>
    </row>
    <row r="17" spans="1:19" ht="18.75" customHeight="1" x14ac:dyDescent="0.35">
      <c r="A17" s="135"/>
      <c r="B17" s="136" t="s">
        <v>36</v>
      </c>
      <c r="C17" s="135"/>
      <c r="D17" s="124"/>
      <c r="E17" s="135"/>
      <c r="F17" s="110"/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35" t="s">
        <v>104</v>
      </c>
      <c r="B18" s="136" t="s">
        <v>105</v>
      </c>
      <c r="C18" s="135">
        <v>0</v>
      </c>
      <c r="D18" s="124">
        <v>320</v>
      </c>
      <c r="E18" s="135">
        <v>4</v>
      </c>
      <c r="F18" s="25" t="s">
        <v>301</v>
      </c>
      <c r="G18" s="85"/>
      <c r="H18" s="232"/>
      <c r="I18" s="100">
        <v>4210</v>
      </c>
      <c r="J18" s="107"/>
      <c r="K18" s="102"/>
      <c r="L18" s="102"/>
      <c r="M18" s="235"/>
      <c r="N18" s="58"/>
      <c r="O18" s="102"/>
      <c r="P18" s="102"/>
      <c r="Q18" s="97" t="s">
        <v>240</v>
      </c>
      <c r="R18" s="102"/>
      <c r="S18" s="102"/>
    </row>
    <row r="19" spans="1:19" ht="18.75" customHeight="1" x14ac:dyDescent="0.35">
      <c r="A19" s="135"/>
      <c r="B19" s="136" t="s">
        <v>37</v>
      </c>
      <c r="C19" s="135"/>
      <c r="D19" s="124"/>
      <c r="E19" s="135"/>
      <c r="F19" s="25"/>
      <c r="G19" s="84"/>
      <c r="H19" s="232"/>
      <c r="I19" s="176" t="s">
        <v>98</v>
      </c>
      <c r="J19" s="91"/>
      <c r="K19" s="59"/>
      <c r="L19" s="93"/>
      <c r="M19" s="235"/>
      <c r="N19" s="93"/>
      <c r="O19" s="93"/>
      <c r="P19" s="92"/>
      <c r="Q19" s="91"/>
      <c r="R19" s="91"/>
      <c r="S19" s="94"/>
    </row>
    <row r="20" spans="1:19" ht="18.75" customHeight="1" x14ac:dyDescent="0.35">
      <c r="A20" s="135"/>
      <c r="B20" s="136" t="s">
        <v>66</v>
      </c>
      <c r="C20" s="135"/>
      <c r="D20" s="124"/>
      <c r="E20" s="135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35"/>
      <c r="B21" s="136" t="s">
        <v>67</v>
      </c>
      <c r="C21" s="135"/>
      <c r="D21" s="124"/>
      <c r="E21" s="135"/>
      <c r="F21" s="110"/>
      <c r="G21" s="85"/>
      <c r="H21" s="233"/>
      <c r="I21" s="184">
        <v>645</v>
      </c>
      <c r="J21" s="100"/>
      <c r="K21" s="99"/>
      <c r="L21" s="102"/>
      <c r="M21" s="248"/>
      <c r="N21" s="102"/>
      <c r="O21" s="102"/>
      <c r="P21" s="101"/>
      <c r="Q21" s="100" t="s">
        <v>239</v>
      </c>
      <c r="R21" s="100"/>
      <c r="S21" s="103"/>
    </row>
    <row r="22" spans="1:19" ht="15.75" customHeight="1" x14ac:dyDescent="0.35">
      <c r="A22" s="135" t="s">
        <v>106</v>
      </c>
      <c r="B22" s="136" t="s">
        <v>107</v>
      </c>
      <c r="C22" s="135" t="s">
        <v>68</v>
      </c>
      <c r="D22" s="135">
        <v>2</v>
      </c>
      <c r="E22" s="135" t="s">
        <v>68</v>
      </c>
      <c r="F22" s="110" t="s">
        <v>292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35"/>
      <c r="B23" s="136"/>
      <c r="C23" s="135"/>
      <c r="D23" s="135"/>
      <c r="E23" s="135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9"/>
      <c r="B24" s="132" t="s">
        <v>355</v>
      </c>
      <c r="C24" s="129"/>
      <c r="D24" s="125"/>
      <c r="E24" s="129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9"/>
      <c r="B25" s="132" t="s">
        <v>356</v>
      </c>
      <c r="C25" s="129"/>
      <c r="D25" s="125"/>
      <c r="E25" s="129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9"/>
      <c r="B26" s="132" t="s">
        <v>357</v>
      </c>
      <c r="C26" s="129"/>
      <c r="D26" s="125"/>
      <c r="E26" s="129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9"/>
      <c r="B27" s="202"/>
      <c r="C27" s="129"/>
      <c r="D27" s="125"/>
      <c r="E27" s="129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9"/>
      <c r="B28" s="137"/>
      <c r="C28" s="129"/>
      <c r="D28" s="125"/>
      <c r="E28" s="129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9"/>
      <c r="B29" s="137"/>
      <c r="C29" s="129"/>
      <c r="D29" s="125"/>
      <c r="E29" s="129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9"/>
      <c r="B30" s="137"/>
      <c r="C30" s="129"/>
      <c r="D30" s="125"/>
      <c r="E30" s="129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SUM(C10:C30)</f>
        <v>6</v>
      </c>
      <c r="D31" s="205">
        <f>SUM(D10:D30)</f>
        <v>334</v>
      </c>
      <c r="E31" s="205">
        <f>SUM(E10:E30)</f>
        <v>14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6.625" style="1" customWidth="1"/>
    <col min="3" max="3" width="3.25" style="1" customWidth="1"/>
    <col min="4" max="4" width="4" style="1" customWidth="1"/>
    <col min="5" max="5" width="3.62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109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35"/>
      <c r="B7" s="136" t="s">
        <v>22</v>
      </c>
      <c r="C7" s="135"/>
      <c r="D7" s="124"/>
      <c r="E7" s="135"/>
      <c r="F7" s="60"/>
      <c r="G7" s="37"/>
      <c r="H7" s="231" t="s">
        <v>23</v>
      </c>
      <c r="I7" s="180" t="s">
        <v>100</v>
      </c>
      <c r="J7" s="91"/>
      <c r="K7" s="92"/>
      <c r="L7" s="93"/>
      <c r="M7" s="234" t="s">
        <v>24</v>
      </c>
      <c r="N7" s="93"/>
      <c r="O7" s="93"/>
      <c r="P7" s="93"/>
      <c r="Q7" s="91"/>
      <c r="R7" s="91"/>
      <c r="S7" s="94"/>
    </row>
    <row r="8" spans="1:19" ht="18.75" customHeight="1" x14ac:dyDescent="0.35">
      <c r="A8" s="135"/>
      <c r="B8" s="136" t="s">
        <v>54</v>
      </c>
      <c r="C8" s="135"/>
      <c r="D8" s="124"/>
      <c r="E8" s="135"/>
      <c r="F8" s="25"/>
      <c r="G8" s="86" t="s">
        <v>25</v>
      </c>
      <c r="H8" s="232"/>
      <c r="I8" s="43" t="s">
        <v>272</v>
      </c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35"/>
      <c r="B9" s="136" t="s">
        <v>55</v>
      </c>
      <c r="C9" s="135"/>
      <c r="D9" s="124"/>
      <c r="E9" s="135"/>
      <c r="F9" s="25"/>
      <c r="G9" s="85"/>
      <c r="H9" s="232"/>
      <c r="I9" s="99" t="s">
        <v>221</v>
      </c>
      <c r="J9" s="100"/>
      <c r="K9" s="101"/>
      <c r="L9" s="102"/>
      <c r="M9" s="235"/>
      <c r="N9" s="97"/>
      <c r="O9" s="102" t="s">
        <v>222</v>
      </c>
      <c r="P9" s="102"/>
      <c r="Q9" s="99"/>
      <c r="R9" s="100"/>
      <c r="S9" s="103"/>
    </row>
    <row r="10" spans="1:19" ht="18.75" customHeight="1" x14ac:dyDescent="0.35">
      <c r="A10" s="135" t="s">
        <v>94</v>
      </c>
      <c r="B10" s="136" t="s">
        <v>95</v>
      </c>
      <c r="C10" s="135">
        <v>1</v>
      </c>
      <c r="D10" s="124">
        <v>3</v>
      </c>
      <c r="E10" s="135">
        <v>2</v>
      </c>
      <c r="F10" s="25" t="s">
        <v>420</v>
      </c>
      <c r="G10" s="84"/>
      <c r="H10" s="232"/>
      <c r="I10" s="93" t="s">
        <v>102</v>
      </c>
      <c r="K10" s="93" t="s">
        <v>100</v>
      </c>
      <c r="L10" s="93"/>
      <c r="M10" s="235"/>
      <c r="N10" s="93"/>
      <c r="O10" s="97"/>
      <c r="P10" s="93"/>
      <c r="Q10" s="176"/>
      <c r="R10" s="91"/>
      <c r="S10" s="94"/>
    </row>
    <row r="11" spans="1:19" ht="18.75" customHeight="1" x14ac:dyDescent="0.35">
      <c r="A11" s="135"/>
      <c r="B11" s="136" t="s">
        <v>62</v>
      </c>
      <c r="C11" s="135"/>
      <c r="D11" s="124"/>
      <c r="E11" s="135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35" t="s">
        <v>96</v>
      </c>
      <c r="B12" s="136" t="s">
        <v>97</v>
      </c>
      <c r="C12" s="135">
        <v>2</v>
      </c>
      <c r="D12" s="124">
        <v>0</v>
      </c>
      <c r="E12" s="135">
        <v>2</v>
      </c>
      <c r="F12" s="110" t="s">
        <v>294</v>
      </c>
      <c r="G12" s="85"/>
      <c r="H12" s="232"/>
      <c r="I12" s="102" t="s">
        <v>241</v>
      </c>
      <c r="J12" s="102" t="s">
        <v>220</v>
      </c>
      <c r="K12" s="102" t="s">
        <v>221</v>
      </c>
      <c r="L12" s="102"/>
      <c r="M12" s="235"/>
      <c r="N12" s="97"/>
      <c r="O12" s="102"/>
      <c r="P12" s="102"/>
      <c r="Q12" s="102" t="s">
        <v>222</v>
      </c>
      <c r="R12" s="100"/>
      <c r="S12" s="103"/>
    </row>
    <row r="13" spans="1:19" ht="18.75" customHeight="1" x14ac:dyDescent="0.35">
      <c r="A13" s="135" t="s">
        <v>98</v>
      </c>
      <c r="B13" s="136" t="s">
        <v>99</v>
      </c>
      <c r="C13" s="135">
        <v>1</v>
      </c>
      <c r="D13" s="124">
        <v>3</v>
      </c>
      <c r="E13" s="135">
        <v>2</v>
      </c>
      <c r="F13" s="25" t="s">
        <v>301</v>
      </c>
      <c r="G13" s="84"/>
      <c r="H13" s="232"/>
      <c r="I13" s="176" t="s">
        <v>96</v>
      </c>
      <c r="J13" s="91"/>
      <c r="K13" s="92"/>
      <c r="L13" s="173"/>
      <c r="M13" s="237"/>
      <c r="N13" s="239" t="s">
        <v>29</v>
      </c>
      <c r="O13" s="240"/>
      <c r="P13" s="93" t="s">
        <v>102</v>
      </c>
      <c r="Q13" s="93"/>
      <c r="R13" s="93"/>
      <c r="S13" s="93"/>
    </row>
    <row r="14" spans="1:19" ht="18.75" customHeight="1" x14ac:dyDescent="0.35">
      <c r="A14" s="135"/>
      <c r="B14" s="136" t="s">
        <v>65</v>
      </c>
      <c r="C14" s="135"/>
      <c r="D14" s="124"/>
      <c r="E14" s="135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106</v>
      </c>
      <c r="O14" s="242"/>
      <c r="P14" s="104"/>
      <c r="Q14" s="97"/>
      <c r="R14" s="97"/>
      <c r="S14" s="97"/>
    </row>
    <row r="15" spans="1:19" ht="18.75" customHeight="1" thickBot="1" x14ac:dyDescent="0.4">
      <c r="A15" s="135" t="s">
        <v>100</v>
      </c>
      <c r="B15" s="136" t="s">
        <v>101</v>
      </c>
      <c r="C15" s="135">
        <v>0</v>
      </c>
      <c r="D15" s="124">
        <v>6</v>
      </c>
      <c r="E15" s="135">
        <v>2</v>
      </c>
      <c r="F15" s="25" t="s">
        <v>298</v>
      </c>
      <c r="G15" s="85"/>
      <c r="H15" s="232"/>
      <c r="I15" s="100">
        <v>813</v>
      </c>
      <c r="J15" s="100"/>
      <c r="K15" s="101"/>
      <c r="L15" s="102" t="s">
        <v>203</v>
      </c>
      <c r="M15" s="237"/>
      <c r="N15" s="190" t="s">
        <v>343</v>
      </c>
      <c r="O15" s="191" t="s">
        <v>213</v>
      </c>
      <c r="P15" s="97" t="s">
        <v>241</v>
      </c>
      <c r="Q15" s="102" t="s">
        <v>220</v>
      </c>
      <c r="R15" s="102"/>
      <c r="S15" s="102"/>
    </row>
    <row r="16" spans="1:19" ht="18.75" customHeight="1" x14ac:dyDescent="0.35">
      <c r="A16" s="135" t="s">
        <v>102</v>
      </c>
      <c r="B16" s="136" t="s">
        <v>103</v>
      </c>
      <c r="C16" s="135">
        <v>2</v>
      </c>
      <c r="D16" s="124">
        <v>0</v>
      </c>
      <c r="E16" s="135">
        <v>2</v>
      </c>
      <c r="F16" s="110" t="s">
        <v>302</v>
      </c>
      <c r="G16" s="84"/>
      <c r="H16" s="232"/>
      <c r="I16" s="176" t="s">
        <v>98</v>
      </c>
      <c r="J16" s="107"/>
      <c r="K16" s="93"/>
      <c r="L16" s="93"/>
      <c r="M16" s="235"/>
      <c r="N16" s="93"/>
      <c r="O16" s="93"/>
      <c r="P16" s="93"/>
      <c r="Q16" s="173"/>
      <c r="R16" s="93"/>
      <c r="S16" s="93"/>
    </row>
    <row r="17" spans="1:19" ht="18.75" customHeight="1" x14ac:dyDescent="0.35">
      <c r="A17" s="135"/>
      <c r="B17" s="136" t="s">
        <v>36</v>
      </c>
      <c r="C17" s="135"/>
      <c r="D17" s="124"/>
      <c r="E17" s="135"/>
      <c r="F17" s="110"/>
      <c r="G17" s="183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35" t="s">
        <v>104</v>
      </c>
      <c r="B18" s="136" t="s">
        <v>105</v>
      </c>
      <c r="C18" s="135">
        <v>0</v>
      </c>
      <c r="D18" s="124">
        <v>320</v>
      </c>
      <c r="E18" s="135">
        <v>4</v>
      </c>
      <c r="F18" s="25" t="s">
        <v>303</v>
      </c>
      <c r="G18" s="85"/>
      <c r="H18" s="232"/>
      <c r="I18" s="100">
        <v>645</v>
      </c>
      <c r="J18" s="107"/>
      <c r="K18" s="102"/>
      <c r="L18" s="102"/>
      <c r="M18" s="235"/>
      <c r="N18" s="58"/>
      <c r="O18" s="102"/>
      <c r="P18" s="102"/>
      <c r="Q18" s="102" t="s">
        <v>239</v>
      </c>
      <c r="R18" s="102"/>
      <c r="S18" s="102"/>
    </row>
    <row r="19" spans="1:19" ht="18.75" customHeight="1" x14ac:dyDescent="0.35">
      <c r="A19" s="135"/>
      <c r="B19" s="136" t="s">
        <v>37</v>
      </c>
      <c r="C19" s="135"/>
      <c r="D19" s="124"/>
      <c r="E19" s="135"/>
      <c r="F19" s="25"/>
      <c r="G19" s="84"/>
      <c r="H19" s="232"/>
      <c r="I19" s="176" t="s">
        <v>94</v>
      </c>
      <c r="J19" s="91"/>
      <c r="K19" s="59"/>
      <c r="L19" s="93"/>
      <c r="M19" s="235"/>
      <c r="N19" s="93"/>
      <c r="O19" s="93"/>
      <c r="P19" s="92"/>
      <c r="Q19" s="212"/>
      <c r="R19" s="91"/>
      <c r="S19" s="94"/>
    </row>
    <row r="20" spans="1:19" ht="18.75" customHeight="1" x14ac:dyDescent="0.35">
      <c r="A20" s="135"/>
      <c r="B20" s="136" t="s">
        <v>66</v>
      </c>
      <c r="C20" s="135"/>
      <c r="D20" s="124"/>
      <c r="E20" s="135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35"/>
      <c r="B21" s="136" t="s">
        <v>67</v>
      </c>
      <c r="C21" s="135"/>
      <c r="D21" s="124"/>
      <c r="E21" s="135"/>
      <c r="F21" s="110"/>
      <c r="G21" s="85"/>
      <c r="H21" s="233"/>
      <c r="I21" s="99">
        <v>4208</v>
      </c>
      <c r="J21" s="100"/>
      <c r="K21" s="99"/>
      <c r="L21" s="102"/>
      <c r="M21" s="248"/>
      <c r="N21" s="102"/>
      <c r="O21" s="102"/>
      <c r="P21" s="101"/>
      <c r="Q21" s="100" t="s">
        <v>421</v>
      </c>
      <c r="R21" s="100"/>
      <c r="S21" s="103"/>
    </row>
    <row r="22" spans="1:19" ht="15.75" customHeight="1" x14ac:dyDescent="0.35">
      <c r="A22" s="135" t="s">
        <v>106</v>
      </c>
      <c r="B22" s="136" t="s">
        <v>107</v>
      </c>
      <c r="C22" s="135" t="s">
        <v>68</v>
      </c>
      <c r="D22" s="135">
        <v>2</v>
      </c>
      <c r="E22" s="135" t="s">
        <v>68</v>
      </c>
      <c r="F22" s="110" t="s">
        <v>323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35"/>
      <c r="B23" s="138"/>
      <c r="C23" s="135"/>
      <c r="D23" s="135"/>
      <c r="E23" s="135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9"/>
      <c r="B24" s="139" t="s">
        <v>360</v>
      </c>
      <c r="C24" s="129"/>
      <c r="D24" s="125"/>
      <c r="E24" s="129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9"/>
      <c r="B25" s="139" t="s">
        <v>359</v>
      </c>
      <c r="C25" s="129"/>
      <c r="D25" s="125"/>
      <c r="E25" s="129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9"/>
      <c r="B26" s="139" t="s">
        <v>357</v>
      </c>
      <c r="C26" s="129"/>
      <c r="D26" s="125"/>
      <c r="E26" s="129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9"/>
      <c r="B27" s="202"/>
      <c r="C27" s="129"/>
      <c r="D27" s="125"/>
      <c r="E27" s="129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9"/>
      <c r="B28" s="137"/>
      <c r="C28" s="129"/>
      <c r="D28" s="125"/>
      <c r="E28" s="129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9"/>
      <c r="B29" s="137"/>
      <c r="C29" s="129"/>
      <c r="D29" s="125"/>
      <c r="E29" s="129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9"/>
      <c r="B30" s="137"/>
      <c r="C30" s="129"/>
      <c r="D30" s="125"/>
      <c r="E30" s="129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SUM(C10:C30)</f>
        <v>6</v>
      </c>
      <c r="D31" s="205">
        <f>SUM(D10:D30)</f>
        <v>334</v>
      </c>
      <c r="E31" s="205">
        <f>SUM(E10:E30)</f>
        <v>14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2" zoomScale="110" zoomScaleNormal="110" workbookViewId="0">
      <selection activeCell="Y20" sqref="Y20"/>
    </sheetView>
  </sheetViews>
  <sheetFormatPr defaultColWidth="9" defaultRowHeight="14.25" x14ac:dyDescent="0.2"/>
  <cols>
    <col min="1" max="1" width="6.5" style="1" customWidth="1"/>
    <col min="2" max="2" width="16.625" style="1" customWidth="1"/>
    <col min="3" max="3" width="3.375" style="1" customWidth="1"/>
    <col min="4" max="4" width="4" style="1" customWidth="1"/>
    <col min="5" max="5" width="3.3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110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35"/>
      <c r="B7" s="136" t="s">
        <v>22</v>
      </c>
      <c r="C7" s="135"/>
      <c r="D7" s="124"/>
      <c r="E7" s="135"/>
      <c r="F7" s="60"/>
      <c r="G7" s="37"/>
      <c r="H7" s="231" t="s">
        <v>23</v>
      </c>
      <c r="I7" s="180" t="s">
        <v>100</v>
      </c>
      <c r="J7" s="91"/>
      <c r="K7" s="92"/>
      <c r="L7" s="93"/>
      <c r="M7" s="234" t="s">
        <v>24</v>
      </c>
      <c r="N7" s="93"/>
      <c r="O7" s="93"/>
      <c r="P7" s="93"/>
      <c r="Q7" s="91"/>
      <c r="R7" s="91"/>
      <c r="S7" s="94"/>
    </row>
    <row r="8" spans="1:19" ht="18.75" customHeight="1" x14ac:dyDescent="0.35">
      <c r="A8" s="135"/>
      <c r="B8" s="136" t="s">
        <v>54</v>
      </c>
      <c r="C8" s="135"/>
      <c r="D8" s="124"/>
      <c r="E8" s="135"/>
      <c r="F8" s="25"/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35"/>
      <c r="B9" s="136" t="s">
        <v>55</v>
      </c>
      <c r="C9" s="135"/>
      <c r="D9" s="124"/>
      <c r="E9" s="135"/>
      <c r="F9" s="25"/>
      <c r="G9" s="85"/>
      <c r="H9" s="232"/>
      <c r="I9" s="99" t="s">
        <v>221</v>
      </c>
      <c r="J9" s="100"/>
      <c r="K9" s="101"/>
      <c r="L9" s="102"/>
      <c r="M9" s="235"/>
      <c r="N9" s="97"/>
      <c r="O9" s="102" t="s">
        <v>228</v>
      </c>
      <c r="P9" s="102"/>
      <c r="Q9" s="99"/>
      <c r="R9" s="100"/>
      <c r="S9" s="103"/>
    </row>
    <row r="10" spans="1:19" ht="18.75" customHeight="1" x14ac:dyDescent="0.35">
      <c r="A10" s="135" t="s">
        <v>94</v>
      </c>
      <c r="B10" s="136" t="s">
        <v>95</v>
      </c>
      <c r="C10" s="135">
        <v>1</v>
      </c>
      <c r="D10" s="124">
        <v>3</v>
      </c>
      <c r="E10" s="135">
        <v>2</v>
      </c>
      <c r="F10" s="25" t="s">
        <v>420</v>
      </c>
      <c r="G10" s="84"/>
      <c r="H10" s="232"/>
      <c r="I10" s="93" t="s">
        <v>98</v>
      </c>
      <c r="J10" s="93"/>
      <c r="K10" s="93"/>
      <c r="L10" s="93"/>
      <c r="M10" s="235"/>
      <c r="N10" s="93"/>
      <c r="O10" s="93"/>
      <c r="P10" s="93"/>
      <c r="Q10" s="91"/>
      <c r="R10" s="91"/>
      <c r="S10" s="94"/>
    </row>
    <row r="11" spans="1:19" ht="18.75" customHeight="1" x14ac:dyDescent="0.35">
      <c r="A11" s="135"/>
      <c r="B11" s="136" t="s">
        <v>62</v>
      </c>
      <c r="C11" s="135"/>
      <c r="D11" s="124"/>
      <c r="E11" s="135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35" t="s">
        <v>96</v>
      </c>
      <c r="B12" s="136" t="s">
        <v>97</v>
      </c>
      <c r="C12" s="135">
        <v>2</v>
      </c>
      <c r="D12" s="124">
        <v>0</v>
      </c>
      <c r="E12" s="135">
        <v>2</v>
      </c>
      <c r="F12" s="110" t="s">
        <v>429</v>
      </c>
      <c r="G12" s="85"/>
      <c r="H12" s="232"/>
      <c r="I12" s="102" t="s">
        <v>233</v>
      </c>
      <c r="J12" s="102"/>
      <c r="K12" s="102"/>
      <c r="L12" s="102"/>
      <c r="M12" s="235"/>
      <c r="N12" s="97"/>
      <c r="O12" s="102"/>
      <c r="P12" s="102"/>
      <c r="Q12" s="100" t="s">
        <v>204</v>
      </c>
      <c r="R12" s="100"/>
      <c r="S12" s="103"/>
    </row>
    <row r="13" spans="1:19" ht="18.75" customHeight="1" x14ac:dyDescent="0.35">
      <c r="A13" s="135" t="s">
        <v>98</v>
      </c>
      <c r="B13" s="136" t="s">
        <v>99</v>
      </c>
      <c r="C13" s="135">
        <v>1</v>
      </c>
      <c r="D13" s="124">
        <v>3</v>
      </c>
      <c r="E13" s="135">
        <v>2</v>
      </c>
      <c r="F13" s="25" t="s">
        <v>295</v>
      </c>
      <c r="G13" s="84"/>
      <c r="H13" s="232"/>
      <c r="I13" s="176" t="s">
        <v>102</v>
      </c>
      <c r="J13" s="91"/>
      <c r="K13" s="92"/>
      <c r="L13" s="93"/>
      <c r="M13" s="237"/>
      <c r="N13" s="239" t="s">
        <v>29</v>
      </c>
      <c r="O13" s="240"/>
      <c r="P13" s="93" t="s">
        <v>96</v>
      </c>
      <c r="Q13" s="93"/>
      <c r="R13" s="93"/>
      <c r="S13" s="93"/>
    </row>
    <row r="14" spans="1:19" ht="18.75" customHeight="1" x14ac:dyDescent="0.35">
      <c r="A14" s="135"/>
      <c r="B14" s="136" t="s">
        <v>65</v>
      </c>
      <c r="C14" s="135"/>
      <c r="D14" s="124"/>
      <c r="E14" s="135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106</v>
      </c>
      <c r="O14" s="242"/>
      <c r="P14" s="104"/>
      <c r="Q14" s="97"/>
      <c r="R14" s="97"/>
      <c r="S14" s="97"/>
    </row>
    <row r="15" spans="1:19" ht="18.75" customHeight="1" thickBot="1" x14ac:dyDescent="0.4">
      <c r="A15" s="135" t="s">
        <v>100</v>
      </c>
      <c r="B15" s="136" t="s">
        <v>101</v>
      </c>
      <c r="C15" s="135">
        <v>0</v>
      </c>
      <c r="D15" s="124">
        <v>6</v>
      </c>
      <c r="E15" s="135">
        <v>2</v>
      </c>
      <c r="F15" s="25" t="s">
        <v>296</v>
      </c>
      <c r="G15" s="85"/>
      <c r="H15" s="232"/>
      <c r="I15" s="100">
        <v>822</v>
      </c>
      <c r="J15" s="100"/>
      <c r="K15" s="101"/>
      <c r="L15" s="102" t="s">
        <v>222</v>
      </c>
      <c r="M15" s="237"/>
      <c r="N15" s="190" t="s">
        <v>343</v>
      </c>
      <c r="O15" s="191" t="s">
        <v>227</v>
      </c>
      <c r="P15" s="97" t="s">
        <v>234</v>
      </c>
      <c r="Q15" s="97" t="s">
        <v>431</v>
      </c>
      <c r="R15" s="102"/>
      <c r="S15" s="102"/>
    </row>
    <row r="16" spans="1:19" ht="18.75" customHeight="1" x14ac:dyDescent="0.35">
      <c r="A16" s="135" t="s">
        <v>102</v>
      </c>
      <c r="B16" s="136" t="s">
        <v>103</v>
      </c>
      <c r="C16" s="135">
        <v>2</v>
      </c>
      <c r="D16" s="124">
        <v>0</v>
      </c>
      <c r="E16" s="135">
        <v>2</v>
      </c>
      <c r="F16" s="110" t="s">
        <v>298</v>
      </c>
      <c r="G16" s="84"/>
      <c r="H16" s="232"/>
      <c r="I16" s="176" t="s">
        <v>94</v>
      </c>
      <c r="J16" s="107"/>
      <c r="K16" s="93"/>
      <c r="L16" s="93"/>
      <c r="M16" s="235"/>
      <c r="N16" s="93"/>
      <c r="O16" s="93"/>
      <c r="P16" s="93"/>
      <c r="Q16" s="93"/>
      <c r="R16" s="93"/>
      <c r="S16" s="93"/>
    </row>
    <row r="17" spans="1:19" ht="18.75" customHeight="1" x14ac:dyDescent="0.35">
      <c r="A17" s="135"/>
      <c r="B17" s="136" t="s">
        <v>36</v>
      </c>
      <c r="C17" s="135"/>
      <c r="D17" s="124"/>
      <c r="E17" s="135"/>
      <c r="F17" s="110"/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35" t="s">
        <v>104</v>
      </c>
      <c r="B18" s="136" t="s">
        <v>105</v>
      </c>
      <c r="C18" s="135">
        <v>0</v>
      </c>
      <c r="D18" s="124">
        <v>320</v>
      </c>
      <c r="E18" s="135">
        <v>4</v>
      </c>
      <c r="F18" s="25" t="s">
        <v>304</v>
      </c>
      <c r="G18" s="85"/>
      <c r="H18" s="232"/>
      <c r="I18" s="100">
        <v>4208</v>
      </c>
      <c r="J18" s="107"/>
      <c r="K18" s="102"/>
      <c r="L18" s="102"/>
      <c r="M18" s="235"/>
      <c r="N18" s="58"/>
      <c r="O18" s="102"/>
      <c r="P18" s="102"/>
      <c r="Q18" s="97" t="s">
        <v>422</v>
      </c>
      <c r="R18" s="102"/>
      <c r="S18" s="102"/>
    </row>
    <row r="19" spans="1:19" ht="18.75" customHeight="1" x14ac:dyDescent="0.35">
      <c r="A19" s="135"/>
      <c r="B19" s="136" t="s">
        <v>37</v>
      </c>
      <c r="C19" s="135"/>
      <c r="D19" s="124"/>
      <c r="E19" s="135"/>
      <c r="F19" s="25"/>
      <c r="G19" s="84"/>
      <c r="H19" s="232"/>
      <c r="I19" s="176" t="s">
        <v>100</v>
      </c>
      <c r="J19" s="91"/>
      <c r="K19" s="59"/>
      <c r="L19" s="93"/>
      <c r="M19" s="235"/>
      <c r="N19" s="93"/>
      <c r="O19" s="93"/>
      <c r="P19" s="92" t="s">
        <v>96</v>
      </c>
      <c r="Q19" s="179"/>
      <c r="R19" s="91"/>
      <c r="S19" s="94"/>
    </row>
    <row r="20" spans="1:19" ht="18.75" customHeight="1" x14ac:dyDescent="0.35">
      <c r="A20" s="135"/>
      <c r="B20" s="136" t="s">
        <v>66</v>
      </c>
      <c r="C20" s="135"/>
      <c r="D20" s="124"/>
      <c r="E20" s="135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35"/>
      <c r="B21" s="136" t="s">
        <v>67</v>
      </c>
      <c r="C21" s="135"/>
      <c r="D21" s="124"/>
      <c r="E21" s="135"/>
      <c r="F21" s="110"/>
      <c r="G21" s="85"/>
      <c r="H21" s="233"/>
      <c r="I21" s="99" t="s">
        <v>221</v>
      </c>
      <c r="J21" s="100"/>
      <c r="K21" s="99"/>
      <c r="L21" s="102"/>
      <c r="M21" s="248"/>
      <c r="N21" s="102"/>
      <c r="O21" s="102" t="s">
        <v>228</v>
      </c>
      <c r="P21" s="101" t="s">
        <v>234</v>
      </c>
      <c r="Q21" s="100" t="s">
        <v>431</v>
      </c>
      <c r="R21" s="100"/>
      <c r="S21" s="103"/>
    </row>
    <row r="22" spans="1:19" ht="15.75" customHeight="1" x14ac:dyDescent="0.35">
      <c r="A22" s="135" t="s">
        <v>106</v>
      </c>
      <c r="B22" s="136" t="s">
        <v>107</v>
      </c>
      <c r="C22" s="135" t="s">
        <v>68</v>
      </c>
      <c r="D22" s="135">
        <v>2</v>
      </c>
      <c r="E22" s="135" t="s">
        <v>68</v>
      </c>
      <c r="F22" s="110" t="s">
        <v>304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35"/>
      <c r="B23" s="136"/>
      <c r="C23" s="135"/>
      <c r="D23" s="135"/>
      <c r="E23" s="135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9"/>
      <c r="B24" s="139" t="s">
        <v>361</v>
      </c>
      <c r="C24" s="129"/>
      <c r="D24" s="125"/>
      <c r="E24" s="129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9"/>
      <c r="B25" s="139" t="s">
        <v>362</v>
      </c>
      <c r="C25" s="129"/>
      <c r="D25" s="125"/>
      <c r="E25" s="129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9"/>
      <c r="B26" s="139" t="s">
        <v>357</v>
      </c>
      <c r="C26" s="129"/>
      <c r="D26" s="125"/>
      <c r="E26" s="129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9"/>
      <c r="B27" s="139"/>
      <c r="C27" s="129"/>
      <c r="D27" s="125"/>
      <c r="E27" s="129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9"/>
      <c r="B28" s="137"/>
      <c r="C28" s="129"/>
      <c r="D28" s="125"/>
      <c r="E28" s="129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9"/>
      <c r="B29" s="137"/>
      <c r="C29" s="129"/>
      <c r="D29" s="125"/>
      <c r="E29" s="129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9"/>
      <c r="B30" s="137"/>
      <c r="C30" s="129"/>
      <c r="D30" s="125"/>
      <c r="E30" s="129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SUM(C10:C30)</f>
        <v>6</v>
      </c>
      <c r="D31" s="205">
        <f>SUM(D10:D30)</f>
        <v>334</v>
      </c>
      <c r="E31" s="205">
        <f>SUM(E10:E30)</f>
        <v>14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5" style="1" customWidth="1"/>
    <col min="2" max="2" width="17" style="1" customWidth="1"/>
    <col min="3" max="5" width="3.3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450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112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26"/>
      <c r="B7" s="128" t="s">
        <v>113</v>
      </c>
      <c r="C7" s="126"/>
      <c r="D7" s="126"/>
      <c r="E7" s="126"/>
      <c r="F7" s="60"/>
      <c r="G7" s="37"/>
      <c r="H7" s="231" t="s">
        <v>23</v>
      </c>
      <c r="I7" s="180" t="s">
        <v>129</v>
      </c>
      <c r="J7" s="91"/>
      <c r="K7" s="92" t="s">
        <v>198</v>
      </c>
      <c r="L7" s="93" t="s">
        <v>230</v>
      </c>
      <c r="M7" s="234" t="s">
        <v>24</v>
      </c>
      <c r="N7" s="93" t="s">
        <v>116</v>
      </c>
      <c r="O7" s="93" t="s">
        <v>198</v>
      </c>
      <c r="P7" s="93" t="s">
        <v>219</v>
      </c>
      <c r="Q7" s="91"/>
      <c r="R7" s="91"/>
      <c r="S7" s="94"/>
    </row>
    <row r="8" spans="1:19" ht="18.75" customHeight="1" x14ac:dyDescent="0.35">
      <c r="A8" s="126" t="s">
        <v>114</v>
      </c>
      <c r="B8" s="128" t="s">
        <v>115</v>
      </c>
      <c r="C8" s="127">
        <v>1</v>
      </c>
      <c r="D8" s="127">
        <v>3</v>
      </c>
      <c r="E8" s="127">
        <v>2</v>
      </c>
      <c r="F8" s="25" t="s">
        <v>306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26" t="s">
        <v>116</v>
      </c>
      <c r="B9" s="128" t="s">
        <v>117</v>
      </c>
      <c r="C9" s="127">
        <v>1</v>
      </c>
      <c r="D9" s="127">
        <v>2</v>
      </c>
      <c r="E9" s="127">
        <v>2</v>
      </c>
      <c r="F9" s="25" t="s">
        <v>409</v>
      </c>
      <c r="G9" s="85"/>
      <c r="H9" s="232"/>
      <c r="I9" s="99">
        <v>811</v>
      </c>
      <c r="J9" s="100"/>
      <c r="K9" s="101" t="s">
        <v>199</v>
      </c>
      <c r="L9" s="102" t="s">
        <v>239</v>
      </c>
      <c r="M9" s="235"/>
      <c r="N9" s="97" t="s">
        <v>201</v>
      </c>
      <c r="O9" s="102" t="s">
        <v>199</v>
      </c>
      <c r="P9" s="102" t="s">
        <v>213</v>
      </c>
      <c r="Q9" s="99"/>
      <c r="R9" s="100"/>
      <c r="S9" s="103"/>
    </row>
    <row r="10" spans="1:19" ht="18.75" customHeight="1" x14ac:dyDescent="0.35">
      <c r="A10" s="126" t="s">
        <v>118</v>
      </c>
      <c r="B10" s="128" t="s">
        <v>61</v>
      </c>
      <c r="C10" s="127">
        <v>1</v>
      </c>
      <c r="D10" s="127">
        <v>3</v>
      </c>
      <c r="E10" s="127">
        <v>2</v>
      </c>
      <c r="F10" s="25" t="s">
        <v>386</v>
      </c>
      <c r="G10" s="84"/>
      <c r="H10" s="232"/>
      <c r="I10" s="93" t="s">
        <v>121</v>
      </c>
      <c r="J10" s="93"/>
      <c r="K10" s="93"/>
      <c r="L10" s="93"/>
      <c r="M10" s="235"/>
      <c r="N10" s="93" t="s">
        <v>123</v>
      </c>
      <c r="O10" s="93"/>
      <c r="P10" s="93"/>
      <c r="Q10" s="91"/>
      <c r="R10" s="91"/>
      <c r="S10" s="94"/>
    </row>
    <row r="11" spans="1:19" ht="18.75" customHeight="1" x14ac:dyDescent="0.35">
      <c r="A11" s="126" t="s">
        <v>119</v>
      </c>
      <c r="B11" s="128" t="s">
        <v>120</v>
      </c>
      <c r="C11" s="127">
        <v>1</v>
      </c>
      <c r="D11" s="127">
        <v>3</v>
      </c>
      <c r="E11" s="127">
        <v>2</v>
      </c>
      <c r="F11" s="110" t="s">
        <v>410</v>
      </c>
      <c r="G11" s="86" t="s">
        <v>28</v>
      </c>
      <c r="H11" s="232"/>
      <c r="I11" s="97"/>
      <c r="J11" s="96"/>
      <c r="K11" s="97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26" t="s">
        <v>121</v>
      </c>
      <c r="B12" s="128" t="s">
        <v>122</v>
      </c>
      <c r="C12" s="127">
        <v>1</v>
      </c>
      <c r="D12" s="127">
        <v>2</v>
      </c>
      <c r="E12" s="127">
        <v>2</v>
      </c>
      <c r="F12" s="110" t="s">
        <v>363</v>
      </c>
      <c r="G12" s="85"/>
      <c r="H12" s="232"/>
      <c r="I12" s="102" t="s">
        <v>351</v>
      </c>
      <c r="J12" s="102"/>
      <c r="K12" s="102" t="s">
        <v>364</v>
      </c>
      <c r="L12" s="102"/>
      <c r="M12" s="235"/>
      <c r="N12" s="97" t="s">
        <v>273</v>
      </c>
      <c r="O12" s="102"/>
      <c r="P12" s="102" t="s">
        <v>274</v>
      </c>
      <c r="Q12" s="100"/>
      <c r="R12" s="100"/>
      <c r="S12" s="103"/>
    </row>
    <row r="13" spans="1:19" ht="18.75" customHeight="1" x14ac:dyDescent="0.35">
      <c r="A13" s="126"/>
      <c r="B13" s="128" t="s">
        <v>22</v>
      </c>
      <c r="C13" s="126"/>
      <c r="D13" s="126"/>
      <c r="E13" s="126"/>
      <c r="F13" s="25"/>
      <c r="G13" s="84"/>
      <c r="H13" s="232"/>
      <c r="I13" s="176" t="s">
        <v>114</v>
      </c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26" t="s">
        <v>123</v>
      </c>
      <c r="B14" s="128" t="s">
        <v>124</v>
      </c>
      <c r="C14" s="126">
        <v>3</v>
      </c>
      <c r="D14" s="126">
        <v>0</v>
      </c>
      <c r="E14" s="126">
        <v>3</v>
      </c>
      <c r="F14" s="25" t="s">
        <v>307</v>
      </c>
      <c r="G14" s="86" t="s">
        <v>30</v>
      </c>
      <c r="H14" s="232"/>
      <c r="I14" s="95"/>
      <c r="J14" s="95"/>
      <c r="K14" s="96"/>
      <c r="L14" s="97"/>
      <c r="M14" s="237"/>
      <c r="N14" s="241" t="s">
        <v>245</v>
      </c>
      <c r="O14" s="242"/>
      <c r="P14" s="104"/>
      <c r="Q14" s="97"/>
      <c r="R14" s="97"/>
      <c r="S14" s="97"/>
    </row>
    <row r="15" spans="1:19" ht="18.75" customHeight="1" thickBot="1" x14ac:dyDescent="0.4">
      <c r="A15" s="126"/>
      <c r="B15" s="128" t="s">
        <v>54</v>
      </c>
      <c r="C15" s="126"/>
      <c r="D15" s="126"/>
      <c r="E15" s="126"/>
      <c r="F15" s="25"/>
      <c r="G15" s="85"/>
      <c r="H15" s="232"/>
      <c r="I15" s="100">
        <v>7201</v>
      </c>
      <c r="J15" s="100"/>
      <c r="K15" s="101"/>
      <c r="L15" s="97" t="s">
        <v>244</v>
      </c>
      <c r="M15" s="237"/>
      <c r="N15" s="190" t="s">
        <v>342</v>
      </c>
      <c r="O15" s="191" t="s">
        <v>226</v>
      </c>
      <c r="P15" s="97"/>
      <c r="Q15" s="97"/>
      <c r="R15" s="102"/>
      <c r="S15" s="102"/>
    </row>
    <row r="16" spans="1:19" ht="18.75" customHeight="1" x14ac:dyDescent="0.35">
      <c r="A16" s="126"/>
      <c r="B16" s="128" t="s">
        <v>55</v>
      </c>
      <c r="C16" s="126"/>
      <c r="D16" s="126"/>
      <c r="E16" s="126"/>
      <c r="F16" s="110"/>
      <c r="G16" s="84"/>
      <c r="H16" s="232"/>
      <c r="I16" s="176" t="s">
        <v>119</v>
      </c>
      <c r="J16" s="107"/>
      <c r="K16" s="93" t="s">
        <v>198</v>
      </c>
      <c r="L16" s="91" t="s">
        <v>365</v>
      </c>
      <c r="M16" s="236"/>
      <c r="N16" s="93" t="s">
        <v>127</v>
      </c>
      <c r="O16" s="93"/>
      <c r="P16" s="93"/>
      <c r="Q16" s="93"/>
      <c r="R16" s="93"/>
      <c r="S16" s="93"/>
    </row>
    <row r="17" spans="1:19" ht="18.75" customHeight="1" x14ac:dyDescent="0.35">
      <c r="A17" s="126" t="s">
        <v>125</v>
      </c>
      <c r="B17" s="128" t="s">
        <v>126</v>
      </c>
      <c r="C17" s="126">
        <v>3</v>
      </c>
      <c r="D17" s="126">
        <v>0</v>
      </c>
      <c r="E17" s="126">
        <v>3</v>
      </c>
      <c r="F17" s="110" t="s">
        <v>308</v>
      </c>
      <c r="G17" s="86" t="s">
        <v>32</v>
      </c>
      <c r="H17" s="232"/>
      <c r="I17" s="95"/>
      <c r="J17" s="90"/>
      <c r="K17" s="97"/>
      <c r="L17" s="97"/>
      <c r="M17" s="236"/>
      <c r="N17" s="97"/>
      <c r="O17" s="97"/>
      <c r="P17" s="97"/>
      <c r="Q17" s="97"/>
      <c r="R17" s="97"/>
      <c r="S17" s="97"/>
    </row>
    <row r="18" spans="1:19" ht="18.75" customHeight="1" x14ac:dyDescent="0.35">
      <c r="A18" s="126" t="s">
        <v>127</v>
      </c>
      <c r="B18" s="128" t="s">
        <v>128</v>
      </c>
      <c r="C18" s="127">
        <v>3</v>
      </c>
      <c r="D18" s="127">
        <v>0</v>
      </c>
      <c r="E18" s="127">
        <v>3</v>
      </c>
      <c r="F18" s="25" t="s">
        <v>297</v>
      </c>
      <c r="G18" s="85"/>
      <c r="H18" s="232"/>
      <c r="I18" s="149"/>
      <c r="J18" s="107"/>
      <c r="K18" s="102" t="s">
        <v>199</v>
      </c>
      <c r="L18" s="102" t="s">
        <v>411</v>
      </c>
      <c r="M18" s="236"/>
      <c r="N18" s="102" t="s">
        <v>241</v>
      </c>
      <c r="O18" s="102"/>
      <c r="P18" s="102" t="s">
        <v>238</v>
      </c>
      <c r="Q18" s="97"/>
      <c r="R18" s="102"/>
      <c r="S18" s="102"/>
    </row>
    <row r="19" spans="1:19" ht="18.75" customHeight="1" x14ac:dyDescent="0.35">
      <c r="A19" s="126"/>
      <c r="B19" s="128" t="s">
        <v>62</v>
      </c>
      <c r="C19" s="127"/>
      <c r="D19" s="127"/>
      <c r="E19" s="127"/>
      <c r="F19" s="25"/>
      <c r="G19" s="84"/>
      <c r="H19" s="232"/>
      <c r="I19" s="176" t="s">
        <v>125</v>
      </c>
      <c r="J19" s="91"/>
      <c r="K19" s="59"/>
      <c r="L19" s="97"/>
      <c r="M19" s="235"/>
      <c r="N19" s="93" t="s">
        <v>118</v>
      </c>
      <c r="O19" s="93"/>
      <c r="P19" s="92" t="s">
        <v>198</v>
      </c>
      <c r="Q19" s="91" t="s">
        <v>243</v>
      </c>
      <c r="R19" s="91"/>
      <c r="S19" s="94"/>
    </row>
    <row r="20" spans="1:19" ht="18.75" customHeight="1" x14ac:dyDescent="0.35">
      <c r="A20" s="126" t="s">
        <v>129</v>
      </c>
      <c r="B20" s="128" t="s">
        <v>130</v>
      </c>
      <c r="C20" s="126">
        <v>2</v>
      </c>
      <c r="D20" s="126">
        <v>2</v>
      </c>
      <c r="E20" s="126">
        <v>3</v>
      </c>
      <c r="F20" s="25" t="s">
        <v>387</v>
      </c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26"/>
      <c r="B21" s="128" t="s">
        <v>65</v>
      </c>
      <c r="C21" s="126"/>
      <c r="D21" s="126"/>
      <c r="E21" s="126"/>
      <c r="F21" s="110"/>
      <c r="G21" s="85"/>
      <c r="H21" s="233"/>
      <c r="I21" s="99">
        <v>542</v>
      </c>
      <c r="J21" s="100"/>
      <c r="K21" s="99" t="s">
        <v>309</v>
      </c>
      <c r="L21" s="102"/>
      <c r="M21" s="248"/>
      <c r="N21" s="102" t="s">
        <v>221</v>
      </c>
      <c r="O21" s="102"/>
      <c r="P21" s="101" t="s">
        <v>199</v>
      </c>
      <c r="Q21" s="100" t="s">
        <v>213</v>
      </c>
      <c r="R21" s="100"/>
      <c r="S21" s="103"/>
    </row>
    <row r="22" spans="1:19" ht="15.75" customHeight="1" x14ac:dyDescent="0.35">
      <c r="A22" s="126"/>
      <c r="B22" s="128" t="s">
        <v>36</v>
      </c>
      <c r="C22" s="126"/>
      <c r="D22" s="126"/>
      <c r="E22" s="126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26"/>
      <c r="B23" s="128" t="s">
        <v>37</v>
      </c>
      <c r="C23" s="126"/>
      <c r="D23" s="126"/>
      <c r="E23" s="126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6"/>
      <c r="B24" s="128" t="s">
        <v>66</v>
      </c>
      <c r="C24" s="126"/>
      <c r="D24" s="126"/>
      <c r="E24" s="126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6"/>
      <c r="B25" s="128" t="s">
        <v>67</v>
      </c>
      <c r="C25" s="126"/>
      <c r="D25" s="126"/>
      <c r="E25" s="126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6" t="s">
        <v>131</v>
      </c>
      <c r="B26" s="128" t="s">
        <v>91</v>
      </c>
      <c r="C26" s="126">
        <v>0</v>
      </c>
      <c r="D26" s="126">
        <v>2</v>
      </c>
      <c r="E26" s="126">
        <v>0</v>
      </c>
      <c r="F26" s="110" t="s">
        <v>293</v>
      </c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6"/>
      <c r="B27" s="128"/>
      <c r="C27" s="126"/>
      <c r="D27" s="126"/>
      <c r="E27" s="126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6"/>
      <c r="B28" s="128"/>
      <c r="C28" s="126"/>
      <c r="D28" s="126"/>
      <c r="E28" s="126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6"/>
      <c r="B29" s="128"/>
      <c r="C29" s="126"/>
      <c r="D29" s="126"/>
      <c r="E29" s="126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6"/>
      <c r="B30" s="128"/>
      <c r="C30" s="126"/>
      <c r="D30" s="126"/>
      <c r="E30" s="126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16</v>
      </c>
      <c r="D31" s="205">
        <f>SUM(D8:D30)</f>
        <v>17</v>
      </c>
      <c r="E31" s="205">
        <f>SUM(E8:E30)</f>
        <v>22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B1:R1"/>
    <mergeCell ref="B2:R2"/>
    <mergeCell ref="B3:Q3"/>
    <mergeCell ref="R3:S3"/>
    <mergeCell ref="H7:H21"/>
    <mergeCell ref="M7:M21"/>
    <mergeCell ref="N13:O13"/>
    <mergeCell ref="N14:O14"/>
    <mergeCell ref="L26:O26"/>
    <mergeCell ref="P28:S28"/>
    <mergeCell ref="F4:F6"/>
    <mergeCell ref="A4:A6"/>
    <mergeCell ref="B4:B6"/>
    <mergeCell ref="C4:C6"/>
    <mergeCell ref="D4:D6"/>
    <mergeCell ref="E4:E6"/>
  </mergeCells>
  <pageMargins left="0.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W31" sqref="W31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.3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132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26"/>
      <c r="B7" s="128" t="s">
        <v>113</v>
      </c>
      <c r="C7" s="126"/>
      <c r="D7" s="126"/>
      <c r="E7" s="126"/>
      <c r="F7" s="60"/>
      <c r="G7" s="37"/>
      <c r="H7" s="231" t="s">
        <v>23</v>
      </c>
      <c r="I7" s="180" t="s">
        <v>118</v>
      </c>
      <c r="J7" s="91"/>
      <c r="K7" s="92" t="s">
        <v>209</v>
      </c>
      <c r="L7" s="93" t="s">
        <v>238</v>
      </c>
      <c r="M7" s="234" t="s">
        <v>24</v>
      </c>
      <c r="N7" s="93" t="s">
        <v>129</v>
      </c>
      <c r="O7" s="93"/>
      <c r="P7" s="93" t="s">
        <v>209</v>
      </c>
      <c r="Q7" s="91" t="s">
        <v>230</v>
      </c>
      <c r="R7" s="91"/>
      <c r="S7" s="94"/>
    </row>
    <row r="8" spans="1:19" ht="18.75" customHeight="1" x14ac:dyDescent="0.35">
      <c r="A8" s="126" t="s">
        <v>114</v>
      </c>
      <c r="B8" s="128" t="s">
        <v>115</v>
      </c>
      <c r="C8" s="127">
        <v>1</v>
      </c>
      <c r="D8" s="127">
        <v>3</v>
      </c>
      <c r="E8" s="127">
        <v>2</v>
      </c>
      <c r="F8" s="25" t="s">
        <v>311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26" t="s">
        <v>116</v>
      </c>
      <c r="B9" s="128" t="s">
        <v>117</v>
      </c>
      <c r="C9" s="127">
        <v>1</v>
      </c>
      <c r="D9" s="127">
        <v>2</v>
      </c>
      <c r="E9" s="127">
        <v>2</v>
      </c>
      <c r="F9" s="25" t="s">
        <v>388</v>
      </c>
      <c r="G9" s="85"/>
      <c r="H9" s="232"/>
      <c r="I9" s="99" t="s">
        <v>221</v>
      </c>
      <c r="J9" s="100"/>
      <c r="K9" s="101" t="s">
        <v>210</v>
      </c>
      <c r="L9" s="102" t="s">
        <v>213</v>
      </c>
      <c r="M9" s="235"/>
      <c r="N9" s="97" t="s">
        <v>247</v>
      </c>
      <c r="O9" s="102"/>
      <c r="P9" s="102" t="s">
        <v>210</v>
      </c>
      <c r="Q9" s="99" t="s">
        <v>239</v>
      </c>
      <c r="R9" s="100"/>
      <c r="S9" s="103"/>
    </row>
    <row r="10" spans="1:19" ht="18.75" customHeight="1" x14ac:dyDescent="0.35">
      <c r="A10" s="126" t="s">
        <v>118</v>
      </c>
      <c r="B10" s="128" t="s">
        <v>61</v>
      </c>
      <c r="C10" s="127">
        <v>1</v>
      </c>
      <c r="D10" s="127">
        <v>3</v>
      </c>
      <c r="E10" s="127">
        <v>2</v>
      </c>
      <c r="F10" s="25" t="s">
        <v>389</v>
      </c>
      <c r="G10" s="84"/>
      <c r="H10" s="232"/>
      <c r="I10" s="93" t="s">
        <v>119</v>
      </c>
      <c r="J10" s="93"/>
      <c r="K10" s="92" t="s">
        <v>209</v>
      </c>
      <c r="L10" s="93" t="s">
        <v>365</v>
      </c>
      <c r="M10" s="235"/>
      <c r="N10" s="93" t="s">
        <v>125</v>
      </c>
      <c r="O10" s="93"/>
      <c r="P10" s="93"/>
      <c r="Q10" s="91"/>
      <c r="R10" s="91"/>
      <c r="S10" s="94"/>
    </row>
    <row r="11" spans="1:19" ht="18.75" customHeight="1" x14ac:dyDescent="0.35">
      <c r="A11" s="126" t="s">
        <v>119</v>
      </c>
      <c r="B11" s="128" t="s">
        <v>120</v>
      </c>
      <c r="C11" s="127">
        <v>1</v>
      </c>
      <c r="D11" s="127">
        <v>3</v>
      </c>
      <c r="E11" s="127">
        <v>2</v>
      </c>
      <c r="F11" s="110" t="s">
        <v>412</v>
      </c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26" t="s">
        <v>121</v>
      </c>
      <c r="B12" s="128" t="s">
        <v>122</v>
      </c>
      <c r="C12" s="127">
        <v>1</v>
      </c>
      <c r="D12" s="127">
        <v>2</v>
      </c>
      <c r="E12" s="127">
        <v>2</v>
      </c>
      <c r="F12" s="110" t="s">
        <v>363</v>
      </c>
      <c r="G12" s="85"/>
      <c r="H12" s="232"/>
      <c r="I12" s="102" t="s">
        <v>246</v>
      </c>
      <c r="J12" s="102"/>
      <c r="K12" s="101" t="s">
        <v>210</v>
      </c>
      <c r="L12" s="102" t="s">
        <v>413</v>
      </c>
      <c r="M12" s="235"/>
      <c r="N12" s="97" t="s">
        <v>275</v>
      </c>
      <c r="O12" s="102"/>
      <c r="P12" s="102" t="s">
        <v>309</v>
      </c>
      <c r="Q12" s="100"/>
      <c r="R12" s="100"/>
      <c r="S12" s="103"/>
    </row>
    <row r="13" spans="1:19" ht="18.75" customHeight="1" x14ac:dyDescent="0.35">
      <c r="A13" s="126"/>
      <c r="B13" s="128" t="s">
        <v>22</v>
      </c>
      <c r="C13" s="126"/>
      <c r="D13" s="126"/>
      <c r="E13" s="126"/>
      <c r="F13" s="25"/>
      <c r="G13" s="84"/>
      <c r="H13" s="232"/>
      <c r="I13" s="91" t="s">
        <v>116</v>
      </c>
      <c r="J13" s="93" t="s">
        <v>209</v>
      </c>
      <c r="K13" s="92" t="s">
        <v>219</v>
      </c>
      <c r="L13" s="93" t="s">
        <v>121</v>
      </c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26" t="s">
        <v>123</v>
      </c>
      <c r="B14" s="128" t="s">
        <v>124</v>
      </c>
      <c r="C14" s="126">
        <v>3</v>
      </c>
      <c r="D14" s="126">
        <v>0</v>
      </c>
      <c r="E14" s="126">
        <v>3</v>
      </c>
      <c r="F14" s="25" t="s">
        <v>307</v>
      </c>
      <c r="G14" s="86" t="s">
        <v>30</v>
      </c>
      <c r="H14" s="232"/>
      <c r="I14" s="95"/>
      <c r="J14" s="95"/>
      <c r="K14" s="96"/>
      <c r="L14" s="97"/>
      <c r="M14" s="237"/>
      <c r="N14" s="241" t="s">
        <v>131</v>
      </c>
      <c r="O14" s="242"/>
      <c r="P14" s="104"/>
      <c r="Q14" s="97"/>
      <c r="R14" s="97"/>
      <c r="S14" s="97"/>
    </row>
    <row r="15" spans="1:19" ht="18.75" customHeight="1" thickBot="1" x14ac:dyDescent="0.4">
      <c r="A15" s="126"/>
      <c r="B15" s="128" t="s">
        <v>54</v>
      </c>
      <c r="C15" s="126"/>
      <c r="D15" s="126"/>
      <c r="E15" s="126"/>
      <c r="F15" s="25"/>
      <c r="G15" s="85"/>
      <c r="H15" s="232"/>
      <c r="I15" s="100">
        <v>814</v>
      </c>
      <c r="J15" s="102" t="s">
        <v>210</v>
      </c>
      <c r="K15" s="101" t="s">
        <v>213</v>
      </c>
      <c r="L15" s="102" t="s">
        <v>351</v>
      </c>
      <c r="M15" s="237"/>
      <c r="N15" s="190" t="s">
        <v>342</v>
      </c>
      <c r="O15" s="191" t="s">
        <v>243</v>
      </c>
      <c r="P15" s="97"/>
      <c r="Q15" s="97" t="s">
        <v>364</v>
      </c>
      <c r="R15" s="102"/>
      <c r="S15" s="102"/>
    </row>
    <row r="16" spans="1:19" ht="18.75" customHeight="1" x14ac:dyDescent="0.35">
      <c r="A16" s="126"/>
      <c r="B16" s="128" t="s">
        <v>55</v>
      </c>
      <c r="C16" s="126"/>
      <c r="D16" s="126"/>
      <c r="E16" s="126"/>
      <c r="F16" s="110"/>
      <c r="G16" s="84"/>
      <c r="H16" s="232"/>
      <c r="I16" s="176" t="s">
        <v>127</v>
      </c>
      <c r="J16" s="107"/>
      <c r="K16" s="93"/>
      <c r="L16" s="93" t="s">
        <v>123</v>
      </c>
      <c r="M16" s="235"/>
      <c r="N16" s="93"/>
      <c r="O16" s="93"/>
      <c r="P16" s="93"/>
      <c r="Q16" s="93"/>
      <c r="R16" s="93"/>
      <c r="S16" s="93"/>
    </row>
    <row r="17" spans="1:19" ht="18.75" customHeight="1" x14ac:dyDescent="0.35">
      <c r="A17" s="126" t="s">
        <v>125</v>
      </c>
      <c r="B17" s="128" t="s">
        <v>126</v>
      </c>
      <c r="C17" s="126">
        <v>3</v>
      </c>
      <c r="D17" s="126">
        <v>0</v>
      </c>
      <c r="E17" s="126">
        <v>3</v>
      </c>
      <c r="F17" s="110" t="s">
        <v>308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26" t="s">
        <v>127</v>
      </c>
      <c r="B18" s="128" t="s">
        <v>128</v>
      </c>
      <c r="C18" s="127">
        <v>3</v>
      </c>
      <c r="D18" s="127">
        <v>0</v>
      </c>
      <c r="E18" s="127">
        <v>3</v>
      </c>
      <c r="F18" s="25" t="s">
        <v>297</v>
      </c>
      <c r="G18" s="85"/>
      <c r="H18" s="232"/>
      <c r="I18" s="100">
        <v>812</v>
      </c>
      <c r="J18" s="107"/>
      <c r="K18" s="102" t="s">
        <v>238</v>
      </c>
      <c r="L18" s="102" t="s">
        <v>273</v>
      </c>
      <c r="M18" s="235"/>
      <c r="N18" s="58"/>
      <c r="O18" s="102" t="s">
        <v>274</v>
      </c>
      <c r="P18" s="102"/>
      <c r="Q18" s="97"/>
      <c r="R18" s="102"/>
      <c r="S18" s="102"/>
    </row>
    <row r="19" spans="1:19" ht="18.75" customHeight="1" x14ac:dyDescent="0.35">
      <c r="A19" s="126"/>
      <c r="B19" s="128" t="s">
        <v>62</v>
      </c>
      <c r="C19" s="127"/>
      <c r="D19" s="127"/>
      <c r="E19" s="127"/>
      <c r="F19" s="25"/>
      <c r="G19" s="84"/>
      <c r="H19" s="232"/>
      <c r="I19" s="176" t="s">
        <v>114</v>
      </c>
      <c r="J19" s="91"/>
      <c r="K19" s="59"/>
      <c r="L19" s="93"/>
      <c r="M19" s="235"/>
      <c r="N19" s="93"/>
      <c r="O19" s="93"/>
      <c r="P19" s="92"/>
      <c r="Q19" s="91"/>
      <c r="R19" s="91"/>
      <c r="S19" s="94"/>
    </row>
    <row r="20" spans="1:19" ht="18.75" customHeight="1" x14ac:dyDescent="0.35">
      <c r="A20" s="126" t="s">
        <v>129</v>
      </c>
      <c r="B20" s="128" t="s">
        <v>130</v>
      </c>
      <c r="C20" s="126">
        <v>2</v>
      </c>
      <c r="D20" s="126">
        <v>2</v>
      </c>
      <c r="E20" s="126">
        <v>3</v>
      </c>
      <c r="F20" s="25" t="s">
        <v>390</v>
      </c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26"/>
      <c r="B21" s="128" t="s">
        <v>65</v>
      </c>
      <c r="C21" s="126"/>
      <c r="D21" s="126"/>
      <c r="E21" s="126"/>
      <c r="F21" s="110"/>
      <c r="G21" s="85"/>
      <c r="H21" s="233"/>
      <c r="I21" s="99">
        <v>7202</v>
      </c>
      <c r="J21" s="100"/>
      <c r="K21" s="99"/>
      <c r="L21" s="102" t="s">
        <v>248</v>
      </c>
      <c r="M21" s="248"/>
      <c r="N21" s="102"/>
      <c r="O21" s="102"/>
      <c r="P21" s="101"/>
      <c r="Q21" s="100"/>
      <c r="R21" s="100"/>
      <c r="S21" s="103"/>
    </row>
    <row r="22" spans="1:19" ht="15.75" customHeight="1" x14ac:dyDescent="0.35">
      <c r="A22" s="126"/>
      <c r="B22" s="128" t="s">
        <v>36</v>
      </c>
      <c r="C22" s="126"/>
      <c r="D22" s="126"/>
      <c r="E22" s="126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26"/>
      <c r="B23" s="128" t="s">
        <v>37</v>
      </c>
      <c r="C23" s="126"/>
      <c r="D23" s="126"/>
      <c r="E23" s="126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6"/>
      <c r="B24" s="128" t="s">
        <v>66</v>
      </c>
      <c r="C24" s="126"/>
      <c r="D24" s="126"/>
      <c r="E24" s="126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6"/>
      <c r="B25" s="128" t="s">
        <v>67</v>
      </c>
      <c r="C25" s="126"/>
      <c r="D25" s="126"/>
      <c r="E25" s="126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6" t="s">
        <v>131</v>
      </c>
      <c r="B26" s="128" t="s">
        <v>91</v>
      </c>
      <c r="C26" s="126">
        <v>0</v>
      </c>
      <c r="D26" s="126">
        <v>2</v>
      </c>
      <c r="E26" s="126">
        <v>0</v>
      </c>
      <c r="F26" s="110" t="s">
        <v>327</v>
      </c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6"/>
      <c r="B27" s="128"/>
      <c r="C27" s="126"/>
      <c r="D27" s="126"/>
      <c r="E27" s="126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6"/>
      <c r="B28" s="128"/>
      <c r="C28" s="126"/>
      <c r="D28" s="126"/>
      <c r="E28" s="126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6"/>
      <c r="B29" s="128"/>
      <c r="C29" s="126"/>
      <c r="D29" s="126"/>
      <c r="E29" s="126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6"/>
      <c r="B30" s="128"/>
      <c r="C30" s="126"/>
      <c r="D30" s="126"/>
      <c r="E30" s="126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v>16</v>
      </c>
      <c r="D31" s="205">
        <v>17</v>
      </c>
      <c r="E31" s="205">
        <v>22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2.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133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83">
        <v>9</v>
      </c>
      <c r="R6" s="61">
        <v>10</v>
      </c>
      <c r="S6" s="83">
        <v>11</v>
      </c>
    </row>
    <row r="7" spans="1:19" ht="18.75" customHeight="1" x14ac:dyDescent="0.35">
      <c r="A7" s="144"/>
      <c r="B7" s="145" t="s">
        <v>22</v>
      </c>
      <c r="C7" s="144"/>
      <c r="D7" s="144"/>
      <c r="E7" s="144"/>
      <c r="F7" s="60"/>
      <c r="G7" s="37"/>
      <c r="H7" s="231" t="s">
        <v>23</v>
      </c>
      <c r="I7" s="90" t="s">
        <v>164</v>
      </c>
      <c r="J7" s="91">
        <v>613</v>
      </c>
      <c r="K7" s="92" t="s">
        <v>217</v>
      </c>
      <c r="L7" s="93" t="s">
        <v>367</v>
      </c>
      <c r="M7" s="234" t="s">
        <v>24</v>
      </c>
      <c r="N7" s="93" t="s">
        <v>139</v>
      </c>
      <c r="O7" s="93"/>
      <c r="P7" s="93"/>
      <c r="R7" s="91"/>
      <c r="S7" s="94"/>
    </row>
    <row r="8" spans="1:19" ht="18.75" customHeight="1" x14ac:dyDescent="0.35">
      <c r="A8" s="144" t="s">
        <v>134</v>
      </c>
      <c r="B8" s="145" t="s">
        <v>135</v>
      </c>
      <c r="C8" s="144">
        <v>2</v>
      </c>
      <c r="D8" s="144">
        <v>2</v>
      </c>
      <c r="E8" s="144">
        <v>3</v>
      </c>
      <c r="F8" s="25" t="s">
        <v>328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44" t="s">
        <v>136</v>
      </c>
      <c r="B9" s="145" t="s">
        <v>137</v>
      </c>
      <c r="C9" s="144">
        <v>3</v>
      </c>
      <c r="D9" s="144">
        <v>0</v>
      </c>
      <c r="E9" s="144">
        <v>3</v>
      </c>
      <c r="F9" s="25" t="s">
        <v>329</v>
      </c>
      <c r="G9" s="85"/>
      <c r="H9" s="232"/>
      <c r="I9" s="99"/>
      <c r="J9" s="100">
        <v>4204</v>
      </c>
      <c r="K9" s="101" t="s">
        <v>218</v>
      </c>
      <c r="L9" s="102" t="s">
        <v>252</v>
      </c>
      <c r="M9" s="235"/>
      <c r="N9" s="97" t="s">
        <v>234</v>
      </c>
      <c r="O9" s="102"/>
      <c r="P9" s="100" t="s">
        <v>238</v>
      </c>
      <c r="Q9" s="99"/>
      <c r="R9" s="100"/>
      <c r="S9" s="103"/>
    </row>
    <row r="10" spans="1:19" ht="18.75" customHeight="1" x14ac:dyDescent="0.35">
      <c r="A10" s="144"/>
      <c r="B10" s="145" t="s">
        <v>54</v>
      </c>
      <c r="C10" s="144"/>
      <c r="D10" s="144"/>
      <c r="E10" s="144"/>
      <c r="F10" s="25"/>
      <c r="G10" s="84"/>
      <c r="H10" s="232"/>
      <c r="I10" s="93" t="s">
        <v>142</v>
      </c>
      <c r="J10" s="93"/>
      <c r="K10" s="93" t="s">
        <v>217</v>
      </c>
      <c r="L10" s="93" t="s">
        <v>219</v>
      </c>
      <c r="M10" s="235"/>
      <c r="N10" s="93" t="s">
        <v>134</v>
      </c>
      <c r="O10" s="93"/>
      <c r="P10" s="93"/>
      <c r="Q10" s="91"/>
      <c r="R10" s="91"/>
      <c r="S10" s="94"/>
    </row>
    <row r="11" spans="1:19" ht="18.75" customHeight="1" x14ac:dyDescent="0.35">
      <c r="A11" s="144"/>
      <c r="B11" s="145" t="s">
        <v>55</v>
      </c>
      <c r="C11" s="144"/>
      <c r="D11" s="144"/>
      <c r="E11" s="144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44" t="s">
        <v>125</v>
      </c>
      <c r="B12" s="145" t="s">
        <v>138</v>
      </c>
      <c r="C12" s="144">
        <v>3</v>
      </c>
      <c r="D12" s="144">
        <v>0</v>
      </c>
      <c r="E12" s="144">
        <v>3</v>
      </c>
      <c r="F12" s="110" t="s">
        <v>308</v>
      </c>
      <c r="G12" s="85"/>
      <c r="H12" s="232"/>
      <c r="I12" s="102" t="s">
        <v>201</v>
      </c>
      <c r="J12" s="102"/>
      <c r="K12" s="102" t="s">
        <v>218</v>
      </c>
      <c r="L12" s="102" t="s">
        <v>203</v>
      </c>
      <c r="M12" s="235"/>
      <c r="N12" s="97" t="s">
        <v>276</v>
      </c>
      <c r="O12" s="102"/>
      <c r="P12" s="102"/>
      <c r="Q12" s="100" t="s">
        <v>277</v>
      </c>
      <c r="R12" s="100"/>
      <c r="S12" s="103"/>
    </row>
    <row r="13" spans="1:19" ht="18.75" customHeight="1" x14ac:dyDescent="0.35">
      <c r="A13" s="144" t="s">
        <v>139</v>
      </c>
      <c r="B13" s="145" t="s">
        <v>128</v>
      </c>
      <c r="C13" s="146">
        <v>3</v>
      </c>
      <c r="D13" s="146">
        <v>0</v>
      </c>
      <c r="E13" s="146">
        <v>3</v>
      </c>
      <c r="F13" s="25" t="s">
        <v>297</v>
      </c>
      <c r="G13" s="84"/>
      <c r="H13" s="232"/>
      <c r="I13" s="91"/>
      <c r="J13" s="176" t="s">
        <v>146</v>
      </c>
      <c r="K13" s="92"/>
      <c r="L13" s="93" t="s">
        <v>136</v>
      </c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44"/>
      <c r="B14" s="145" t="s">
        <v>62</v>
      </c>
      <c r="C14" s="146"/>
      <c r="D14" s="146"/>
      <c r="E14" s="146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131</v>
      </c>
      <c r="O14" s="242"/>
      <c r="P14" s="104"/>
      <c r="Q14" s="97"/>
      <c r="R14" s="97"/>
      <c r="S14" s="97"/>
    </row>
    <row r="15" spans="1:19" ht="18.75" customHeight="1" thickBot="1" x14ac:dyDescent="0.4">
      <c r="A15" s="144" t="s">
        <v>140</v>
      </c>
      <c r="B15" s="145" t="s">
        <v>141</v>
      </c>
      <c r="C15" s="144">
        <v>1</v>
      </c>
      <c r="D15" s="144">
        <v>6</v>
      </c>
      <c r="E15" s="144">
        <v>3</v>
      </c>
      <c r="F15" s="97" t="s">
        <v>330</v>
      </c>
      <c r="G15" s="85"/>
      <c r="H15" s="232"/>
      <c r="I15" s="100"/>
      <c r="J15" s="100">
        <v>812</v>
      </c>
      <c r="K15" s="101" t="s">
        <v>220</v>
      </c>
      <c r="L15" s="102" t="s">
        <v>278</v>
      </c>
      <c r="M15" s="237"/>
      <c r="N15" s="190" t="s">
        <v>342</v>
      </c>
      <c r="O15" s="191" t="s">
        <v>242</v>
      </c>
      <c r="P15" s="97"/>
      <c r="Q15" s="97" t="s">
        <v>279</v>
      </c>
      <c r="R15" s="102"/>
      <c r="S15" s="102"/>
    </row>
    <row r="16" spans="1:19" ht="18.75" customHeight="1" x14ac:dyDescent="0.35">
      <c r="A16" s="144" t="s">
        <v>142</v>
      </c>
      <c r="B16" s="145" t="s">
        <v>143</v>
      </c>
      <c r="C16" s="144">
        <v>2</v>
      </c>
      <c r="D16" s="144">
        <v>2</v>
      </c>
      <c r="E16" s="144">
        <v>3</v>
      </c>
      <c r="F16" s="110" t="s">
        <v>391</v>
      </c>
      <c r="G16" s="84"/>
      <c r="H16" s="232"/>
      <c r="I16" s="176" t="s">
        <v>140</v>
      </c>
      <c r="J16" s="107"/>
      <c r="K16" s="93"/>
      <c r="L16" s="93"/>
      <c r="M16" s="235"/>
      <c r="N16" s="93"/>
      <c r="O16" s="93" t="s">
        <v>217</v>
      </c>
      <c r="P16" s="93" t="s">
        <v>242</v>
      </c>
      <c r="Q16" s="93"/>
      <c r="R16" s="93"/>
      <c r="S16" s="93"/>
    </row>
    <row r="17" spans="1:19" ht="18.75" customHeight="1" x14ac:dyDescent="0.35">
      <c r="A17" s="144" t="s">
        <v>164</v>
      </c>
      <c r="B17" s="145" t="s">
        <v>195</v>
      </c>
      <c r="C17" s="144">
        <v>2</v>
      </c>
      <c r="D17" s="144">
        <v>2</v>
      </c>
      <c r="E17" s="144">
        <v>3</v>
      </c>
      <c r="F17" s="25" t="s">
        <v>392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44"/>
      <c r="B18" s="145" t="s">
        <v>65</v>
      </c>
      <c r="C18" s="144"/>
      <c r="D18" s="144"/>
      <c r="E18" s="144"/>
      <c r="F18" s="25"/>
      <c r="G18" s="85"/>
      <c r="H18" s="232"/>
      <c r="I18" s="100" t="s">
        <v>221</v>
      </c>
      <c r="J18" s="107"/>
      <c r="K18" s="102"/>
      <c r="L18" s="102"/>
      <c r="M18" s="235"/>
      <c r="N18" s="58"/>
      <c r="O18" s="102" t="s">
        <v>218</v>
      </c>
      <c r="P18" s="102" t="s">
        <v>203</v>
      </c>
      <c r="Q18" s="97"/>
      <c r="R18" s="102"/>
      <c r="S18" s="102"/>
    </row>
    <row r="19" spans="1:19" ht="18.75" customHeight="1" x14ac:dyDescent="0.35">
      <c r="A19" s="144" t="s">
        <v>144</v>
      </c>
      <c r="B19" s="145" t="s">
        <v>145</v>
      </c>
      <c r="C19" s="144">
        <v>1</v>
      </c>
      <c r="D19" s="144">
        <v>4</v>
      </c>
      <c r="E19" s="144">
        <v>3</v>
      </c>
      <c r="F19" s="25" t="s">
        <v>293</v>
      </c>
      <c r="G19" s="84"/>
      <c r="H19" s="232"/>
      <c r="I19" s="176" t="s">
        <v>144</v>
      </c>
      <c r="J19" s="91"/>
      <c r="K19" s="59"/>
      <c r="L19" s="93"/>
      <c r="M19" s="235"/>
      <c r="N19" s="93"/>
      <c r="O19" s="93" t="s">
        <v>125</v>
      </c>
      <c r="P19" s="92"/>
      <c r="Q19" s="91"/>
      <c r="R19" s="91"/>
      <c r="S19" s="94"/>
    </row>
    <row r="20" spans="1:19" ht="18.75" customHeight="1" x14ac:dyDescent="0.35">
      <c r="A20" s="144"/>
      <c r="B20" s="145" t="s">
        <v>66</v>
      </c>
      <c r="C20" s="144"/>
      <c r="D20" s="144"/>
      <c r="E20" s="144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44" t="s">
        <v>146</v>
      </c>
      <c r="B21" s="145" t="s">
        <v>147</v>
      </c>
      <c r="C21" s="144">
        <v>2</v>
      </c>
      <c r="D21" s="144">
        <v>0</v>
      </c>
      <c r="E21" s="144">
        <v>2</v>
      </c>
      <c r="F21" s="110" t="s">
        <v>302</v>
      </c>
      <c r="G21" s="85"/>
      <c r="H21" s="233"/>
      <c r="I21" s="99">
        <v>641</v>
      </c>
      <c r="J21" s="100"/>
      <c r="K21" s="99"/>
      <c r="L21" s="102"/>
      <c r="M21" s="248"/>
      <c r="N21" s="102" t="s">
        <v>226</v>
      </c>
      <c r="O21" s="102" t="s">
        <v>275</v>
      </c>
      <c r="P21" s="101"/>
      <c r="Q21" s="100" t="s">
        <v>309</v>
      </c>
      <c r="R21" s="100"/>
      <c r="S21" s="103"/>
    </row>
    <row r="22" spans="1:19" ht="15.75" customHeight="1" x14ac:dyDescent="0.35">
      <c r="A22" s="144"/>
      <c r="B22" s="145" t="s">
        <v>67</v>
      </c>
      <c r="C22" s="144"/>
      <c r="D22" s="144"/>
      <c r="E22" s="144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44" t="s">
        <v>131</v>
      </c>
      <c r="B23" s="145" t="s">
        <v>91</v>
      </c>
      <c r="C23" s="144">
        <v>0</v>
      </c>
      <c r="D23" s="144">
        <v>2</v>
      </c>
      <c r="E23" s="144">
        <v>0</v>
      </c>
      <c r="F23" s="110" t="s">
        <v>303</v>
      </c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44"/>
      <c r="B24" s="145"/>
      <c r="C24" s="144"/>
      <c r="D24" s="144"/>
      <c r="E24" s="144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44"/>
      <c r="B25" s="145"/>
      <c r="C25" s="144"/>
      <c r="D25" s="144"/>
      <c r="E25" s="144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44"/>
      <c r="B26" s="145"/>
      <c r="C26" s="144"/>
      <c r="D26" s="144"/>
      <c r="E26" s="144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44"/>
      <c r="B27" s="145"/>
      <c r="C27" s="144"/>
      <c r="D27" s="144"/>
      <c r="E27" s="144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44"/>
      <c r="B28" s="145"/>
      <c r="C28" s="144"/>
      <c r="D28" s="144"/>
      <c r="E28" s="144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44"/>
      <c r="B29" s="145"/>
      <c r="C29" s="144"/>
      <c r="D29" s="144"/>
      <c r="E29" s="144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46"/>
      <c r="B30" s="147"/>
      <c r="C30" s="146"/>
      <c r="D30" s="146"/>
      <c r="E30" s="146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11"/>
      <c r="B31" s="211" t="s">
        <v>42</v>
      </c>
      <c r="C31" s="211">
        <f>SUM(C8:C30)</f>
        <v>19</v>
      </c>
      <c r="D31" s="211">
        <f>SUM(D8:D30)</f>
        <v>18</v>
      </c>
      <c r="E31" s="211">
        <f>SUM(E8:E30)</f>
        <v>26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V22" sqref="V22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2.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417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">
      <c r="A7" s="131"/>
      <c r="B7" s="130" t="s">
        <v>22</v>
      </c>
      <c r="C7" s="131"/>
      <c r="D7" s="131"/>
      <c r="E7" s="131"/>
      <c r="F7" s="60"/>
      <c r="G7" s="37"/>
      <c r="H7" s="231" t="s">
        <v>23</v>
      </c>
      <c r="I7" s="180" t="s">
        <v>142</v>
      </c>
      <c r="J7" s="91"/>
      <c r="K7" s="92"/>
      <c r="L7" s="93"/>
      <c r="M7" s="234" t="s">
        <v>24</v>
      </c>
      <c r="N7" s="93" t="s">
        <v>150</v>
      </c>
      <c r="O7" s="93"/>
      <c r="P7" s="93"/>
      <c r="Q7" s="91"/>
      <c r="R7" s="91"/>
      <c r="S7" s="94"/>
    </row>
    <row r="8" spans="1:19" ht="18.75" customHeight="1" x14ac:dyDescent="0.3">
      <c r="A8" s="131" t="s">
        <v>134</v>
      </c>
      <c r="B8" s="130" t="s">
        <v>135</v>
      </c>
      <c r="C8" s="131">
        <v>2</v>
      </c>
      <c r="D8" s="131">
        <v>2</v>
      </c>
      <c r="E8" s="131">
        <v>3</v>
      </c>
      <c r="F8" s="25" t="s">
        <v>328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">
      <c r="A9" s="131" t="s">
        <v>136</v>
      </c>
      <c r="B9" s="130" t="s">
        <v>137</v>
      </c>
      <c r="C9" s="131">
        <v>3</v>
      </c>
      <c r="D9" s="131">
        <v>0</v>
      </c>
      <c r="E9" s="131">
        <v>3</v>
      </c>
      <c r="F9" s="25" t="s">
        <v>329</v>
      </c>
      <c r="G9" s="85"/>
      <c r="H9" s="232"/>
      <c r="I9" s="99">
        <v>814</v>
      </c>
      <c r="J9" s="100"/>
      <c r="K9" s="101"/>
      <c r="L9" s="102" t="s">
        <v>219</v>
      </c>
      <c r="M9" s="235"/>
      <c r="N9" s="97" t="s">
        <v>280</v>
      </c>
      <c r="O9" s="102"/>
      <c r="P9" s="102" t="s">
        <v>281</v>
      </c>
      <c r="Q9" s="99"/>
      <c r="R9" s="100"/>
      <c r="S9" s="103"/>
    </row>
    <row r="10" spans="1:19" ht="18.75" customHeight="1" x14ac:dyDescent="0.3">
      <c r="A10" s="131" t="s">
        <v>148</v>
      </c>
      <c r="B10" s="130" t="s">
        <v>149</v>
      </c>
      <c r="C10" s="131">
        <v>3</v>
      </c>
      <c r="D10" s="131">
        <v>0</v>
      </c>
      <c r="E10" s="131">
        <v>3</v>
      </c>
      <c r="F10" s="25" t="s">
        <v>368</v>
      </c>
      <c r="G10" s="84"/>
      <c r="H10" s="232"/>
      <c r="I10" s="93" t="s">
        <v>139</v>
      </c>
      <c r="J10" s="93"/>
      <c r="K10" s="93"/>
      <c r="L10" s="93" t="s">
        <v>136</v>
      </c>
      <c r="M10" s="235"/>
      <c r="N10" s="93"/>
      <c r="O10" s="93"/>
      <c r="P10" s="93"/>
      <c r="Q10" s="91"/>
      <c r="R10" s="91"/>
      <c r="S10" s="94"/>
    </row>
    <row r="11" spans="1:19" ht="18.75" customHeight="1" x14ac:dyDescent="0.3">
      <c r="A11" s="131" t="s">
        <v>150</v>
      </c>
      <c r="B11" s="130" t="s">
        <v>192</v>
      </c>
      <c r="C11" s="131">
        <v>3</v>
      </c>
      <c r="D11" s="131">
        <v>0</v>
      </c>
      <c r="E11" s="131">
        <v>3</v>
      </c>
      <c r="F11" s="110" t="s">
        <v>331</v>
      </c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35">
      <c r="A12" s="131"/>
      <c r="B12" s="130" t="s">
        <v>54</v>
      </c>
      <c r="C12" s="131"/>
      <c r="D12" s="131"/>
      <c r="E12" s="131"/>
      <c r="F12" s="110"/>
      <c r="G12" s="85"/>
      <c r="H12" s="232"/>
      <c r="I12" s="102" t="s">
        <v>234</v>
      </c>
      <c r="J12" s="102"/>
      <c r="K12" s="102" t="s">
        <v>238</v>
      </c>
      <c r="L12" s="102" t="s">
        <v>282</v>
      </c>
      <c r="M12" s="235"/>
      <c r="N12" s="97"/>
      <c r="O12" s="102" t="s">
        <v>279</v>
      </c>
      <c r="P12" s="102"/>
      <c r="Q12" s="100"/>
      <c r="R12" s="100"/>
      <c r="S12" s="103"/>
    </row>
    <row r="13" spans="1:19" ht="18.75" customHeight="1" x14ac:dyDescent="0.3">
      <c r="A13" s="131"/>
      <c r="B13" s="130" t="s">
        <v>55</v>
      </c>
      <c r="C13" s="131"/>
      <c r="D13" s="131"/>
      <c r="E13" s="131"/>
      <c r="F13" s="25"/>
      <c r="G13" s="84"/>
      <c r="H13" s="232"/>
      <c r="I13" s="176" t="s">
        <v>153</v>
      </c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">
      <c r="A14" s="131" t="s">
        <v>125</v>
      </c>
      <c r="B14" s="130" t="s">
        <v>138</v>
      </c>
      <c r="C14" s="131">
        <v>3</v>
      </c>
      <c r="D14" s="131">
        <v>0</v>
      </c>
      <c r="E14" s="131">
        <v>3</v>
      </c>
      <c r="F14" s="25" t="s">
        <v>308</v>
      </c>
      <c r="G14" s="86" t="s">
        <v>30</v>
      </c>
      <c r="H14" s="232"/>
      <c r="I14" s="95"/>
      <c r="J14" s="95"/>
      <c r="K14" s="96"/>
      <c r="L14" s="97"/>
      <c r="M14" s="237"/>
      <c r="N14" s="241" t="s">
        <v>131</v>
      </c>
      <c r="O14" s="242"/>
      <c r="P14" s="104"/>
      <c r="Q14" s="97"/>
      <c r="R14" s="97"/>
      <c r="S14" s="97"/>
    </row>
    <row r="15" spans="1:19" ht="18.75" customHeight="1" thickBot="1" x14ac:dyDescent="0.35">
      <c r="A15" s="131" t="s">
        <v>139</v>
      </c>
      <c r="B15" s="130" t="s">
        <v>128</v>
      </c>
      <c r="C15" s="132">
        <v>3</v>
      </c>
      <c r="D15" s="132">
        <v>0</v>
      </c>
      <c r="E15" s="132">
        <v>3</v>
      </c>
      <c r="F15" s="25" t="s">
        <v>297</v>
      </c>
      <c r="G15" s="85"/>
      <c r="H15" s="232"/>
      <c r="I15" s="100">
        <v>811</v>
      </c>
      <c r="J15" s="100"/>
      <c r="K15" s="101"/>
      <c r="L15" s="102"/>
      <c r="M15" s="237"/>
      <c r="N15" s="177" t="s">
        <v>342</v>
      </c>
      <c r="O15" s="178" t="s">
        <v>202</v>
      </c>
      <c r="P15" s="97" t="s">
        <v>249</v>
      </c>
      <c r="Q15" s="97"/>
      <c r="R15" s="102"/>
      <c r="S15" s="102"/>
    </row>
    <row r="16" spans="1:19" ht="18.75" customHeight="1" x14ac:dyDescent="0.3">
      <c r="A16" s="131" t="s">
        <v>151</v>
      </c>
      <c r="B16" s="130" t="s">
        <v>152</v>
      </c>
      <c r="C16" s="131">
        <v>3</v>
      </c>
      <c r="D16" s="131">
        <v>0</v>
      </c>
      <c r="E16" s="131">
        <v>3</v>
      </c>
      <c r="F16" s="110" t="s">
        <v>327</v>
      </c>
      <c r="G16" s="84"/>
      <c r="H16" s="232"/>
      <c r="I16" s="176" t="s">
        <v>250</v>
      </c>
      <c r="J16" s="107"/>
      <c r="K16" s="93"/>
      <c r="L16" s="93" t="s">
        <v>125</v>
      </c>
      <c r="M16" s="235"/>
      <c r="N16" s="93"/>
      <c r="O16" s="93"/>
      <c r="P16" s="93" t="s">
        <v>148</v>
      </c>
      <c r="Q16" s="93"/>
      <c r="R16" s="93"/>
      <c r="S16" s="93"/>
    </row>
    <row r="17" spans="1:19" ht="18.75" customHeight="1" x14ac:dyDescent="0.3">
      <c r="A17" s="131"/>
      <c r="B17" s="130" t="s">
        <v>62</v>
      </c>
      <c r="C17" s="132"/>
      <c r="D17" s="132"/>
      <c r="E17" s="132"/>
      <c r="F17" s="110"/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">
      <c r="A18" s="131" t="s">
        <v>153</v>
      </c>
      <c r="B18" s="130" t="s">
        <v>154</v>
      </c>
      <c r="C18" s="131">
        <v>1</v>
      </c>
      <c r="D18" s="131">
        <v>4</v>
      </c>
      <c r="E18" s="131">
        <v>3</v>
      </c>
      <c r="F18" s="25" t="s">
        <v>332</v>
      </c>
      <c r="G18" s="85"/>
      <c r="H18" s="232"/>
      <c r="I18" s="100">
        <v>813</v>
      </c>
      <c r="J18" s="107"/>
      <c r="K18" s="102" t="s">
        <v>243</v>
      </c>
      <c r="L18" s="102" t="s">
        <v>275</v>
      </c>
      <c r="M18" s="235"/>
      <c r="N18" s="58"/>
      <c r="O18" s="102" t="s">
        <v>309</v>
      </c>
      <c r="P18" s="102" t="s">
        <v>283</v>
      </c>
      <c r="Q18" s="97"/>
      <c r="R18" s="102" t="s">
        <v>369</v>
      </c>
      <c r="S18" s="102"/>
    </row>
    <row r="19" spans="1:19" ht="18.75" customHeight="1" x14ac:dyDescent="0.3">
      <c r="A19" s="131" t="s">
        <v>142</v>
      </c>
      <c r="B19" s="130" t="s">
        <v>143</v>
      </c>
      <c r="C19" s="131">
        <v>2</v>
      </c>
      <c r="D19" s="131">
        <v>2</v>
      </c>
      <c r="E19" s="131">
        <v>3</v>
      </c>
      <c r="F19" s="25" t="s">
        <v>333</v>
      </c>
      <c r="G19" s="84"/>
      <c r="H19" s="232"/>
      <c r="I19" s="176" t="s">
        <v>134</v>
      </c>
      <c r="J19" s="91"/>
      <c r="K19" s="59"/>
      <c r="L19" s="93"/>
      <c r="M19" s="235"/>
      <c r="N19" s="93" t="s">
        <v>146</v>
      </c>
      <c r="O19" s="93"/>
      <c r="P19" s="92"/>
      <c r="Q19" s="91"/>
      <c r="R19" s="91"/>
      <c r="S19" s="94"/>
    </row>
    <row r="20" spans="1:19" ht="18.75" customHeight="1" x14ac:dyDescent="0.3">
      <c r="A20" s="131"/>
      <c r="B20" s="130" t="s">
        <v>65</v>
      </c>
      <c r="C20" s="131"/>
      <c r="D20" s="131"/>
      <c r="E20" s="131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">
      <c r="A21" s="131"/>
      <c r="B21" s="130" t="s">
        <v>36</v>
      </c>
      <c r="C21" s="131"/>
      <c r="D21" s="131"/>
      <c r="E21" s="131"/>
      <c r="F21" s="110"/>
      <c r="G21" s="85"/>
      <c r="H21" s="233"/>
      <c r="I21" s="99">
        <v>824</v>
      </c>
      <c r="J21" s="100"/>
      <c r="K21" s="99"/>
      <c r="L21" s="102" t="s">
        <v>277</v>
      </c>
      <c r="M21" s="248"/>
      <c r="N21" s="102" t="s">
        <v>241</v>
      </c>
      <c r="O21" s="102" t="s">
        <v>426</v>
      </c>
      <c r="P21" s="101"/>
      <c r="Q21" s="100"/>
      <c r="R21" s="100"/>
      <c r="S21" s="103"/>
    </row>
    <row r="22" spans="1:19" ht="15.75" customHeight="1" x14ac:dyDescent="0.3">
      <c r="A22" s="131"/>
      <c r="B22" s="130" t="s">
        <v>37</v>
      </c>
      <c r="C22" s="131"/>
      <c r="D22" s="131"/>
      <c r="E22" s="131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">
      <c r="A23" s="131"/>
      <c r="B23" s="130" t="s">
        <v>66</v>
      </c>
      <c r="C23" s="131"/>
      <c r="D23" s="131"/>
      <c r="E23" s="131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">
      <c r="A24" s="131" t="s">
        <v>146</v>
      </c>
      <c r="B24" s="130" t="s">
        <v>147</v>
      </c>
      <c r="C24" s="131">
        <v>2</v>
      </c>
      <c r="D24" s="131">
        <v>0</v>
      </c>
      <c r="E24" s="131">
        <v>2</v>
      </c>
      <c r="F24" s="110" t="s">
        <v>425</v>
      </c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18.75" x14ac:dyDescent="0.3">
      <c r="A25" s="131"/>
      <c r="B25" s="130" t="s">
        <v>67</v>
      </c>
      <c r="C25" s="131"/>
      <c r="D25" s="131"/>
      <c r="E25" s="131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18.75" x14ac:dyDescent="0.3">
      <c r="A26" s="131" t="s">
        <v>131</v>
      </c>
      <c r="B26" s="130" t="s">
        <v>91</v>
      </c>
      <c r="C26" s="131">
        <v>0</v>
      </c>
      <c r="D26" s="131">
        <v>2</v>
      </c>
      <c r="E26" s="131">
        <v>0</v>
      </c>
      <c r="F26" s="110" t="s">
        <v>334</v>
      </c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">
      <c r="A27" s="131"/>
      <c r="B27" s="130"/>
      <c r="C27" s="131"/>
      <c r="D27" s="131"/>
      <c r="E27" s="131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">
      <c r="A28" s="131"/>
      <c r="B28" s="130"/>
      <c r="C28" s="131"/>
      <c r="D28" s="131"/>
      <c r="E28" s="131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">
      <c r="A29" s="131"/>
      <c r="B29" s="130"/>
      <c r="C29" s="131"/>
      <c r="D29" s="131"/>
      <c r="E29" s="131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">
      <c r="A30" s="131"/>
      <c r="B30" s="130"/>
      <c r="C30" s="131"/>
      <c r="D30" s="131"/>
      <c r="E30" s="131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140"/>
      <c r="B31" s="140" t="s">
        <v>42</v>
      </c>
      <c r="C31" s="140">
        <f>SUM(C8:C30)</f>
        <v>25</v>
      </c>
      <c r="D31" s="140">
        <f>SUM(D8:D30)</f>
        <v>10</v>
      </c>
      <c r="E31" s="140">
        <f>SUM(E8:E30)</f>
        <v>29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3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.12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454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155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33"/>
      <c r="B7" s="134" t="s">
        <v>113</v>
      </c>
      <c r="C7" s="133"/>
      <c r="D7" s="133"/>
      <c r="E7" s="133"/>
      <c r="F7" s="60"/>
      <c r="G7" s="37"/>
      <c r="H7" s="231" t="s">
        <v>23</v>
      </c>
      <c r="I7" s="90" t="s">
        <v>146</v>
      </c>
      <c r="J7" s="91"/>
      <c r="K7" s="92" t="s">
        <v>158</v>
      </c>
      <c r="L7" s="93"/>
      <c r="M7" s="234" t="s">
        <v>24</v>
      </c>
      <c r="N7" s="93" t="s">
        <v>164</v>
      </c>
      <c r="O7" s="93" t="s">
        <v>251</v>
      </c>
      <c r="P7" s="93" t="s">
        <v>198</v>
      </c>
      <c r="Q7" s="179" t="s">
        <v>367</v>
      </c>
      <c r="R7" s="91"/>
      <c r="S7" s="94"/>
    </row>
    <row r="8" spans="1:19" ht="18.75" customHeight="1" x14ac:dyDescent="0.35">
      <c r="A8" s="133" t="s">
        <v>156</v>
      </c>
      <c r="B8" s="134" t="s">
        <v>157</v>
      </c>
      <c r="C8" s="133">
        <v>1</v>
      </c>
      <c r="D8" s="133">
        <v>3</v>
      </c>
      <c r="E8" s="133">
        <v>2</v>
      </c>
      <c r="F8" s="25" t="s">
        <v>341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33"/>
      <c r="B9" s="134" t="s">
        <v>22</v>
      </c>
      <c r="C9" s="133"/>
      <c r="D9" s="133"/>
      <c r="E9" s="133"/>
      <c r="F9" s="25"/>
      <c r="G9" s="85"/>
      <c r="H9" s="232"/>
      <c r="I9" s="99">
        <v>813</v>
      </c>
      <c r="J9" s="100" t="s">
        <v>202</v>
      </c>
      <c r="K9" s="101" t="s">
        <v>285</v>
      </c>
      <c r="L9" s="102" t="s">
        <v>286</v>
      </c>
      <c r="M9" s="235"/>
      <c r="N9" s="97"/>
      <c r="O9" s="102" t="s">
        <v>253</v>
      </c>
      <c r="P9" s="102" t="s">
        <v>199</v>
      </c>
      <c r="Q9" s="99" t="s">
        <v>252</v>
      </c>
      <c r="R9" s="100"/>
      <c r="S9" s="103"/>
    </row>
    <row r="10" spans="1:19" ht="18.75" customHeight="1" x14ac:dyDescent="0.35">
      <c r="A10" s="133" t="s">
        <v>158</v>
      </c>
      <c r="B10" s="134" t="s">
        <v>159</v>
      </c>
      <c r="C10" s="133">
        <v>2</v>
      </c>
      <c r="D10" s="133">
        <v>0</v>
      </c>
      <c r="E10" s="133">
        <v>2</v>
      </c>
      <c r="F10" s="25" t="s">
        <v>335</v>
      </c>
      <c r="G10" s="84"/>
      <c r="H10" s="232"/>
      <c r="I10" s="93" t="s">
        <v>162</v>
      </c>
      <c r="J10" s="93"/>
      <c r="K10" s="93"/>
      <c r="L10" s="93"/>
      <c r="M10" s="235"/>
      <c r="N10" s="93"/>
      <c r="O10" s="93" t="s">
        <v>198</v>
      </c>
      <c r="P10" s="93" t="s">
        <v>230</v>
      </c>
      <c r="Q10" s="176" t="s">
        <v>168</v>
      </c>
      <c r="R10" s="91"/>
      <c r="S10" s="94"/>
    </row>
    <row r="11" spans="1:19" ht="18.75" customHeight="1" x14ac:dyDescent="0.35">
      <c r="A11" s="133"/>
      <c r="B11" s="134" t="s">
        <v>54</v>
      </c>
      <c r="C11" s="133"/>
      <c r="D11" s="133"/>
      <c r="E11" s="133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>
        <v>541</v>
      </c>
      <c r="R11" s="95"/>
      <c r="S11" s="98"/>
    </row>
    <row r="12" spans="1:19" ht="18.75" customHeight="1" thickBot="1" x14ac:dyDescent="0.4">
      <c r="A12" s="133"/>
      <c r="B12" s="134" t="s">
        <v>55</v>
      </c>
      <c r="C12" s="133"/>
      <c r="D12" s="133"/>
      <c r="E12" s="133"/>
      <c r="F12" s="110"/>
      <c r="G12" s="85"/>
      <c r="H12" s="232"/>
      <c r="I12" s="102" t="s">
        <v>247</v>
      </c>
      <c r="J12" s="102"/>
      <c r="K12" s="102"/>
      <c r="L12" s="102"/>
      <c r="M12" s="235"/>
      <c r="N12" s="97"/>
      <c r="O12" s="102" t="s">
        <v>199</v>
      </c>
      <c r="P12" s="102" t="s">
        <v>239</v>
      </c>
      <c r="Q12" s="100" t="s">
        <v>287</v>
      </c>
      <c r="R12" s="100"/>
      <c r="S12" s="103"/>
    </row>
    <row r="13" spans="1:19" ht="18.75" customHeight="1" x14ac:dyDescent="0.35">
      <c r="A13" s="133" t="s">
        <v>151</v>
      </c>
      <c r="B13" s="134" t="s">
        <v>152</v>
      </c>
      <c r="C13" s="133">
        <v>3</v>
      </c>
      <c r="D13" s="133">
        <v>0</v>
      </c>
      <c r="E13" s="133">
        <v>3</v>
      </c>
      <c r="F13" s="25" t="s">
        <v>327</v>
      </c>
      <c r="G13" s="84"/>
      <c r="H13" s="232"/>
      <c r="I13" s="176" t="s">
        <v>156</v>
      </c>
      <c r="J13" s="91"/>
      <c r="K13" s="92" t="s">
        <v>198</v>
      </c>
      <c r="L13" s="93" t="s">
        <v>239</v>
      </c>
      <c r="M13" s="237"/>
      <c r="N13" s="239" t="s">
        <v>29</v>
      </c>
      <c r="O13" s="240"/>
      <c r="P13" s="93" t="s">
        <v>250</v>
      </c>
      <c r="Q13" s="93"/>
      <c r="R13" s="93"/>
      <c r="S13" s="93"/>
    </row>
    <row r="14" spans="1:19" ht="18.75" customHeight="1" x14ac:dyDescent="0.35">
      <c r="A14" s="133"/>
      <c r="B14" s="134" t="s">
        <v>62</v>
      </c>
      <c r="C14" s="133"/>
      <c r="D14" s="133"/>
      <c r="E14" s="133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170</v>
      </c>
      <c r="O14" s="242"/>
      <c r="P14" s="104"/>
      <c r="Q14" s="97"/>
      <c r="R14" s="97"/>
      <c r="S14" s="97"/>
    </row>
    <row r="15" spans="1:19" ht="18.75" customHeight="1" thickBot="1" x14ac:dyDescent="0.4">
      <c r="A15" s="133" t="s">
        <v>160</v>
      </c>
      <c r="B15" s="134" t="s">
        <v>161</v>
      </c>
      <c r="C15" s="133">
        <v>1</v>
      </c>
      <c r="D15" s="133">
        <v>6</v>
      </c>
      <c r="E15" s="133">
        <v>3</v>
      </c>
      <c r="F15" s="25" t="s">
        <v>393</v>
      </c>
      <c r="G15" s="85"/>
      <c r="H15" s="232"/>
      <c r="I15" s="100" t="s">
        <v>221</v>
      </c>
      <c r="J15" s="100"/>
      <c r="K15" s="101" t="s">
        <v>199</v>
      </c>
      <c r="L15" s="102" t="s">
        <v>238</v>
      </c>
      <c r="M15" s="237"/>
      <c r="N15" s="105" t="s">
        <v>343</v>
      </c>
      <c r="O15" s="191" t="s">
        <v>204</v>
      </c>
      <c r="P15" s="97" t="s">
        <v>234</v>
      </c>
      <c r="Q15" s="97"/>
      <c r="R15" s="102" t="s">
        <v>243</v>
      </c>
      <c r="S15" s="102"/>
    </row>
    <row r="16" spans="1:19" ht="18.75" customHeight="1" x14ac:dyDescent="0.35">
      <c r="A16" s="133" t="s">
        <v>162</v>
      </c>
      <c r="B16" s="134" t="s">
        <v>163</v>
      </c>
      <c r="C16" s="133">
        <v>1</v>
      </c>
      <c r="D16" s="133">
        <v>6</v>
      </c>
      <c r="E16" s="133">
        <v>3</v>
      </c>
      <c r="F16" s="25" t="s">
        <v>387</v>
      </c>
      <c r="G16" s="84"/>
      <c r="H16" s="232"/>
      <c r="I16" s="176" t="s">
        <v>160</v>
      </c>
      <c r="J16" s="107"/>
      <c r="K16" s="93"/>
      <c r="L16" s="93"/>
      <c r="M16" s="235"/>
      <c r="N16" s="93"/>
      <c r="O16" s="93" t="s">
        <v>198</v>
      </c>
      <c r="P16" s="93" t="s">
        <v>230</v>
      </c>
      <c r="Q16" s="93"/>
      <c r="R16" s="93"/>
      <c r="S16" s="93"/>
    </row>
    <row r="17" spans="1:19" ht="18.75" customHeight="1" x14ac:dyDescent="0.35">
      <c r="A17" s="133" t="s">
        <v>164</v>
      </c>
      <c r="B17" s="134" t="s">
        <v>165</v>
      </c>
      <c r="C17" s="133">
        <v>2</v>
      </c>
      <c r="D17" s="133">
        <v>2</v>
      </c>
      <c r="E17" s="133">
        <v>3</v>
      </c>
      <c r="F17" s="110" t="s">
        <v>394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33"/>
      <c r="B18" s="134" t="s">
        <v>65</v>
      </c>
      <c r="C18" s="133"/>
      <c r="D18" s="133"/>
      <c r="E18" s="133"/>
      <c r="F18" s="25"/>
      <c r="G18" s="85"/>
      <c r="H18" s="232"/>
      <c r="I18" s="100" t="s">
        <v>221</v>
      </c>
      <c r="J18" s="107"/>
      <c r="K18" s="102"/>
      <c r="L18" s="102"/>
      <c r="M18" s="235"/>
      <c r="N18" s="58"/>
      <c r="O18" s="102" t="s">
        <v>199</v>
      </c>
      <c r="P18" s="102" t="s">
        <v>207</v>
      </c>
      <c r="Q18" s="97"/>
      <c r="R18" s="102"/>
      <c r="S18" s="102"/>
    </row>
    <row r="19" spans="1:19" ht="18.75" customHeight="1" x14ac:dyDescent="0.35">
      <c r="A19" s="133"/>
      <c r="B19" s="134" t="s">
        <v>36</v>
      </c>
      <c r="C19" s="133"/>
      <c r="D19" s="133"/>
      <c r="E19" s="133"/>
      <c r="F19" s="25"/>
      <c r="G19" s="84"/>
      <c r="H19" s="232"/>
      <c r="I19" s="176" t="s">
        <v>166</v>
      </c>
      <c r="J19" s="91"/>
      <c r="K19" s="59"/>
      <c r="L19" s="93"/>
      <c r="M19" s="235"/>
      <c r="N19" s="93"/>
      <c r="O19" s="93" t="s">
        <v>198</v>
      </c>
      <c r="P19" s="92" t="s">
        <v>227</v>
      </c>
      <c r="Q19" s="91"/>
      <c r="R19" s="91"/>
      <c r="S19" s="94"/>
    </row>
    <row r="20" spans="1:19" ht="18.75" customHeight="1" x14ac:dyDescent="0.35">
      <c r="A20" s="133"/>
      <c r="B20" s="134" t="s">
        <v>37</v>
      </c>
      <c r="C20" s="133"/>
      <c r="D20" s="133"/>
      <c r="E20" s="133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33"/>
      <c r="B21" s="134" t="s">
        <v>66</v>
      </c>
      <c r="C21" s="133"/>
      <c r="D21" s="133"/>
      <c r="E21" s="133"/>
      <c r="F21" s="110"/>
      <c r="G21" s="85"/>
      <c r="H21" s="233"/>
      <c r="I21" s="99" t="s">
        <v>221</v>
      </c>
      <c r="J21" s="100"/>
      <c r="K21" s="99"/>
      <c r="L21" s="102"/>
      <c r="M21" s="248"/>
      <c r="N21" s="102"/>
      <c r="O21" s="102" t="s">
        <v>199</v>
      </c>
      <c r="P21" s="101" t="s">
        <v>220</v>
      </c>
      <c r="Q21" s="100"/>
      <c r="R21" s="100"/>
      <c r="S21" s="103"/>
    </row>
    <row r="22" spans="1:19" ht="15.75" customHeight="1" x14ac:dyDescent="0.35">
      <c r="A22" s="133" t="s">
        <v>146</v>
      </c>
      <c r="B22" s="134" t="s">
        <v>147</v>
      </c>
      <c r="C22" s="133">
        <v>2</v>
      </c>
      <c r="D22" s="133">
        <v>0</v>
      </c>
      <c r="E22" s="133">
        <v>2</v>
      </c>
      <c r="F22" s="110" t="s">
        <v>334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33" t="s">
        <v>166</v>
      </c>
      <c r="B23" s="134" t="s">
        <v>167</v>
      </c>
      <c r="C23" s="133">
        <v>1</v>
      </c>
      <c r="D23" s="133">
        <v>6</v>
      </c>
      <c r="E23" s="133">
        <v>3</v>
      </c>
      <c r="F23" s="110" t="s">
        <v>395</v>
      </c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33" t="s">
        <v>168</v>
      </c>
      <c r="B24" s="134" t="s">
        <v>169</v>
      </c>
      <c r="C24" s="133">
        <v>1</v>
      </c>
      <c r="D24" s="133">
        <v>0</v>
      </c>
      <c r="E24" s="133">
        <v>1</v>
      </c>
      <c r="F24" s="110" t="s">
        <v>336</v>
      </c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33"/>
      <c r="B25" s="134" t="s">
        <v>67</v>
      </c>
      <c r="C25" s="133"/>
      <c r="D25" s="133"/>
      <c r="E25" s="133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33" t="s">
        <v>170</v>
      </c>
      <c r="B26" s="134" t="s">
        <v>171</v>
      </c>
      <c r="C26" s="133">
        <v>0</v>
      </c>
      <c r="D26" s="133">
        <v>2</v>
      </c>
      <c r="E26" s="133">
        <v>0</v>
      </c>
      <c r="F26" s="110" t="s">
        <v>337</v>
      </c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33"/>
      <c r="B27" s="134"/>
      <c r="C27" s="133"/>
      <c r="D27" s="133"/>
      <c r="E27" s="133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33"/>
      <c r="B28" s="134"/>
      <c r="C28" s="133"/>
      <c r="D28" s="133"/>
      <c r="E28" s="133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33"/>
      <c r="B29" s="134"/>
      <c r="C29" s="133"/>
      <c r="D29" s="133"/>
      <c r="E29" s="133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33"/>
      <c r="B30" s="134"/>
      <c r="C30" s="133"/>
      <c r="D30" s="133"/>
      <c r="E30" s="133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14</v>
      </c>
      <c r="D31" s="205">
        <f>SUM(D8:D30)</f>
        <v>25</v>
      </c>
      <c r="E31" s="205">
        <f>SUM(E8:E30)</f>
        <v>22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2"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455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172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33"/>
      <c r="B7" s="134" t="s">
        <v>113</v>
      </c>
      <c r="C7" s="133"/>
      <c r="D7" s="133"/>
      <c r="E7" s="133"/>
      <c r="F7" s="60"/>
      <c r="G7" s="37"/>
      <c r="H7" s="231" t="s">
        <v>23</v>
      </c>
      <c r="I7" s="90"/>
      <c r="J7" s="176" t="s">
        <v>168</v>
      </c>
      <c r="K7" s="92" t="s">
        <v>166</v>
      </c>
      <c r="L7" s="93"/>
      <c r="M7" s="234" t="s">
        <v>24</v>
      </c>
      <c r="N7" s="93"/>
      <c r="O7" s="93"/>
      <c r="P7" s="93"/>
      <c r="Q7" s="93" t="s">
        <v>209</v>
      </c>
      <c r="R7" s="91" t="s">
        <v>227</v>
      </c>
      <c r="S7" s="94"/>
    </row>
    <row r="8" spans="1:19" ht="18.75" customHeight="1" x14ac:dyDescent="0.35">
      <c r="A8" s="133" t="s">
        <v>156</v>
      </c>
      <c r="B8" s="134" t="s">
        <v>157</v>
      </c>
      <c r="C8" s="133">
        <v>1</v>
      </c>
      <c r="D8" s="133">
        <v>3</v>
      </c>
      <c r="E8" s="133">
        <v>2</v>
      </c>
      <c r="F8" s="25" t="s">
        <v>437</v>
      </c>
      <c r="G8" s="86" t="s">
        <v>25</v>
      </c>
      <c r="H8" s="232"/>
      <c r="I8" s="43"/>
      <c r="J8" s="95">
        <v>541</v>
      </c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33"/>
      <c r="B9" s="134" t="s">
        <v>22</v>
      </c>
      <c r="C9" s="133"/>
      <c r="D9" s="133"/>
      <c r="E9" s="133"/>
      <c r="F9" s="25"/>
      <c r="G9" s="85"/>
      <c r="H9" s="232"/>
      <c r="I9" s="99"/>
      <c r="J9" s="100" t="s">
        <v>287</v>
      </c>
      <c r="K9" s="101" t="s">
        <v>221</v>
      </c>
      <c r="L9" s="102"/>
      <c r="M9" s="235"/>
      <c r="N9" s="97"/>
      <c r="O9" s="102"/>
      <c r="P9" s="102"/>
      <c r="Q9" s="102" t="s">
        <v>210</v>
      </c>
      <c r="R9" s="100" t="s">
        <v>202</v>
      </c>
      <c r="S9" s="103"/>
    </row>
    <row r="10" spans="1:19" ht="18.75" customHeight="1" x14ac:dyDescent="0.35">
      <c r="A10" s="133" t="s">
        <v>158</v>
      </c>
      <c r="B10" s="134" t="s">
        <v>159</v>
      </c>
      <c r="C10" s="133">
        <v>2</v>
      </c>
      <c r="D10" s="133">
        <v>0</v>
      </c>
      <c r="E10" s="133">
        <v>2</v>
      </c>
      <c r="F10" s="25" t="s">
        <v>335</v>
      </c>
      <c r="G10" s="84"/>
      <c r="H10" s="232"/>
      <c r="I10" s="93" t="s">
        <v>164</v>
      </c>
      <c r="J10" s="93" t="s">
        <v>251</v>
      </c>
      <c r="K10" s="93" t="s">
        <v>209</v>
      </c>
      <c r="L10" s="93" t="s">
        <v>367</v>
      </c>
      <c r="M10" s="235"/>
      <c r="N10" s="93" t="s">
        <v>250</v>
      </c>
      <c r="O10" s="93"/>
      <c r="P10" s="93" t="s">
        <v>243</v>
      </c>
      <c r="Q10" s="91"/>
      <c r="R10" s="91"/>
      <c r="S10" s="94"/>
    </row>
    <row r="11" spans="1:19" ht="18.75" customHeight="1" x14ac:dyDescent="0.35">
      <c r="A11" s="133"/>
      <c r="B11" s="134" t="s">
        <v>54</v>
      </c>
      <c r="C11" s="133"/>
      <c r="D11" s="133"/>
      <c r="E11" s="133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33"/>
      <c r="B12" s="134" t="s">
        <v>55</v>
      </c>
      <c r="C12" s="133"/>
      <c r="D12" s="133"/>
      <c r="E12" s="133"/>
      <c r="F12" s="110"/>
      <c r="G12" s="85"/>
      <c r="H12" s="232"/>
      <c r="I12" s="148"/>
      <c r="J12" s="102" t="s">
        <v>253</v>
      </c>
      <c r="K12" s="102" t="s">
        <v>210</v>
      </c>
      <c r="L12" s="102" t="s">
        <v>252</v>
      </c>
      <c r="M12" s="235"/>
      <c r="N12" s="97" t="s">
        <v>234</v>
      </c>
      <c r="O12" s="102"/>
      <c r="P12" s="102"/>
      <c r="Q12" s="100"/>
      <c r="R12" s="100"/>
      <c r="S12" s="103"/>
    </row>
    <row r="13" spans="1:19" ht="18.75" customHeight="1" x14ac:dyDescent="0.35">
      <c r="A13" s="133" t="s">
        <v>151</v>
      </c>
      <c r="B13" s="134" t="s">
        <v>152</v>
      </c>
      <c r="C13" s="133">
        <v>3</v>
      </c>
      <c r="D13" s="133">
        <v>0</v>
      </c>
      <c r="E13" s="133">
        <v>3</v>
      </c>
      <c r="F13" s="25" t="s">
        <v>327</v>
      </c>
      <c r="G13" s="84"/>
      <c r="H13" s="232"/>
      <c r="I13" s="176" t="s">
        <v>160</v>
      </c>
      <c r="J13" s="91"/>
      <c r="K13" s="92"/>
      <c r="L13" s="93"/>
      <c r="M13" s="237"/>
      <c r="N13" s="239" t="s">
        <v>29</v>
      </c>
      <c r="O13" s="240"/>
      <c r="P13" s="93"/>
      <c r="Q13" s="93" t="s">
        <v>209</v>
      </c>
      <c r="R13" s="93" t="s">
        <v>207</v>
      </c>
      <c r="S13" s="93"/>
    </row>
    <row r="14" spans="1:19" ht="18.75" customHeight="1" x14ac:dyDescent="0.35">
      <c r="A14" s="133"/>
      <c r="B14" s="134" t="s">
        <v>62</v>
      </c>
      <c r="C14" s="133"/>
      <c r="D14" s="133"/>
      <c r="E14" s="133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170</v>
      </c>
      <c r="O14" s="242"/>
      <c r="P14" s="104"/>
      <c r="Q14" s="97"/>
      <c r="R14" s="97"/>
      <c r="S14" s="97"/>
    </row>
    <row r="15" spans="1:19" ht="18.75" customHeight="1" thickBot="1" x14ac:dyDescent="0.4">
      <c r="A15" s="133" t="s">
        <v>160</v>
      </c>
      <c r="B15" s="134" t="s">
        <v>161</v>
      </c>
      <c r="C15" s="133">
        <v>1</v>
      </c>
      <c r="D15" s="133">
        <v>6</v>
      </c>
      <c r="E15" s="133">
        <v>3</v>
      </c>
      <c r="F15" s="25" t="s">
        <v>371</v>
      </c>
      <c r="G15" s="85"/>
      <c r="H15" s="232"/>
      <c r="I15" s="100" t="s">
        <v>221</v>
      </c>
      <c r="J15" s="100"/>
      <c r="K15" s="101"/>
      <c r="L15" s="102"/>
      <c r="M15" s="237"/>
      <c r="N15" s="105" t="s">
        <v>343</v>
      </c>
      <c r="O15" s="191" t="s">
        <v>352</v>
      </c>
      <c r="P15" s="97"/>
      <c r="Q15" s="97" t="s">
        <v>210</v>
      </c>
      <c r="R15" s="102" t="s">
        <v>208</v>
      </c>
      <c r="S15" s="102"/>
    </row>
    <row r="16" spans="1:19" ht="18.75" customHeight="1" x14ac:dyDescent="0.35">
      <c r="A16" s="133" t="s">
        <v>162</v>
      </c>
      <c r="B16" s="134" t="s">
        <v>163</v>
      </c>
      <c r="C16" s="133">
        <v>1</v>
      </c>
      <c r="D16" s="133">
        <v>6</v>
      </c>
      <c r="E16" s="133">
        <v>3</v>
      </c>
      <c r="F16" s="110" t="s">
        <v>370</v>
      </c>
      <c r="G16" s="84"/>
      <c r="H16" s="232"/>
      <c r="I16" s="176" t="s">
        <v>162</v>
      </c>
      <c r="J16" s="107"/>
      <c r="K16" s="93"/>
      <c r="L16" s="93"/>
      <c r="M16" s="235"/>
      <c r="N16" s="93"/>
      <c r="O16" s="93" t="s">
        <v>209</v>
      </c>
      <c r="P16" s="93" t="s">
        <v>249</v>
      </c>
      <c r="Q16" s="93"/>
      <c r="R16" s="93"/>
      <c r="S16" s="93"/>
    </row>
    <row r="17" spans="1:19" ht="18.75" customHeight="1" x14ac:dyDescent="0.35">
      <c r="A17" s="133" t="s">
        <v>164</v>
      </c>
      <c r="B17" s="134" t="s">
        <v>165</v>
      </c>
      <c r="C17" s="133">
        <v>2</v>
      </c>
      <c r="D17" s="133">
        <v>2</v>
      </c>
      <c r="E17" s="133">
        <v>3</v>
      </c>
      <c r="F17" s="110" t="s">
        <v>372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33"/>
      <c r="B18" s="134" t="s">
        <v>65</v>
      </c>
      <c r="C18" s="133"/>
      <c r="D18" s="133"/>
      <c r="E18" s="133"/>
      <c r="F18" s="25"/>
      <c r="G18" s="85"/>
      <c r="H18" s="232"/>
      <c r="I18" s="100">
        <v>811</v>
      </c>
      <c r="J18" s="107"/>
      <c r="K18" s="102"/>
      <c r="L18" s="102"/>
      <c r="M18" s="235"/>
      <c r="N18" s="58"/>
      <c r="O18" s="102" t="s">
        <v>210</v>
      </c>
      <c r="P18" s="102" t="s">
        <v>204</v>
      </c>
      <c r="Q18" s="97"/>
      <c r="R18" s="102"/>
      <c r="S18" s="102"/>
    </row>
    <row r="19" spans="1:19" ht="18.75" customHeight="1" x14ac:dyDescent="0.35">
      <c r="A19" s="133"/>
      <c r="B19" s="134" t="s">
        <v>36</v>
      </c>
      <c r="C19" s="133"/>
      <c r="D19" s="133"/>
      <c r="E19" s="133"/>
      <c r="F19" s="25"/>
      <c r="G19" s="84"/>
      <c r="H19" s="232"/>
      <c r="I19" s="213" t="s">
        <v>146</v>
      </c>
      <c r="J19" s="91"/>
      <c r="K19" s="185" t="s">
        <v>156</v>
      </c>
      <c r="L19" s="93"/>
      <c r="M19" s="235"/>
      <c r="N19" s="93" t="s">
        <v>209</v>
      </c>
      <c r="O19" s="93" t="s">
        <v>431</v>
      </c>
      <c r="P19" s="92" t="s">
        <v>158</v>
      </c>
      <c r="Q19" s="91"/>
      <c r="R19" s="91"/>
      <c r="S19" s="94"/>
    </row>
    <row r="20" spans="1:19" ht="18.75" customHeight="1" x14ac:dyDescent="0.35">
      <c r="A20" s="133"/>
      <c r="B20" s="134" t="s">
        <v>37</v>
      </c>
      <c r="C20" s="133"/>
      <c r="D20" s="133"/>
      <c r="E20" s="133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33"/>
      <c r="B21" s="134" t="s">
        <v>66</v>
      </c>
      <c r="C21" s="133"/>
      <c r="D21" s="133"/>
      <c r="E21" s="133"/>
      <c r="F21" s="110"/>
      <c r="G21" s="85"/>
      <c r="H21" s="233"/>
      <c r="I21" s="99">
        <v>813</v>
      </c>
      <c r="J21" s="100" t="s">
        <v>202</v>
      </c>
      <c r="K21" s="99" t="s">
        <v>221</v>
      </c>
      <c r="L21" s="102"/>
      <c r="M21" s="248"/>
      <c r="N21" s="102" t="s">
        <v>210</v>
      </c>
      <c r="O21" s="102" t="s">
        <v>208</v>
      </c>
      <c r="P21" s="101" t="s">
        <v>285</v>
      </c>
      <c r="Q21" s="175" t="s">
        <v>286</v>
      </c>
      <c r="R21" s="100"/>
      <c r="S21" s="103"/>
    </row>
    <row r="22" spans="1:19" ht="15.75" customHeight="1" x14ac:dyDescent="0.35">
      <c r="A22" s="133" t="s">
        <v>146</v>
      </c>
      <c r="B22" s="134" t="s">
        <v>147</v>
      </c>
      <c r="C22" s="133">
        <v>2</v>
      </c>
      <c r="D22" s="133">
        <v>0</v>
      </c>
      <c r="E22" s="133">
        <v>2</v>
      </c>
      <c r="F22" s="110" t="s">
        <v>334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33" t="s">
        <v>166</v>
      </c>
      <c r="B23" s="134" t="s">
        <v>167</v>
      </c>
      <c r="C23" s="133">
        <v>1</v>
      </c>
      <c r="D23" s="133">
        <v>6</v>
      </c>
      <c r="E23" s="133">
        <v>3</v>
      </c>
      <c r="F23" s="110" t="s">
        <v>373</v>
      </c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33" t="s">
        <v>168</v>
      </c>
      <c r="B24" s="134" t="s">
        <v>169</v>
      </c>
      <c r="C24" s="133">
        <v>1</v>
      </c>
      <c r="D24" s="133">
        <v>0</v>
      </c>
      <c r="E24" s="133">
        <v>1</v>
      </c>
      <c r="F24" s="110" t="s">
        <v>336</v>
      </c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33"/>
      <c r="B25" s="134" t="s">
        <v>67</v>
      </c>
      <c r="C25" s="133"/>
      <c r="D25" s="133"/>
      <c r="E25" s="133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33" t="s">
        <v>170</v>
      </c>
      <c r="B26" s="134" t="s">
        <v>171</v>
      </c>
      <c r="C26" s="133">
        <v>0</v>
      </c>
      <c r="D26" s="133">
        <v>2</v>
      </c>
      <c r="E26" s="133">
        <v>0</v>
      </c>
      <c r="F26" s="110" t="s">
        <v>352</v>
      </c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33"/>
      <c r="B27" s="134"/>
      <c r="C27" s="133"/>
      <c r="D27" s="133"/>
      <c r="E27" s="133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33"/>
      <c r="B28" s="134"/>
      <c r="C28" s="133"/>
      <c r="D28" s="133"/>
      <c r="E28" s="133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33"/>
      <c r="B29" s="134"/>
      <c r="C29" s="133"/>
      <c r="D29" s="133"/>
      <c r="E29" s="133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33"/>
      <c r="B30" s="134"/>
      <c r="C30" s="133"/>
      <c r="D30" s="133"/>
      <c r="E30" s="133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14</v>
      </c>
      <c r="D31" s="205">
        <f>SUM(D8:D30)</f>
        <v>25</v>
      </c>
      <c r="E31" s="205">
        <f>SUM(E8:E30)</f>
        <v>22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2"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2.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456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173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35"/>
      <c r="B7" s="136" t="s">
        <v>22</v>
      </c>
      <c r="C7" s="135"/>
      <c r="D7" s="135"/>
      <c r="E7" s="135"/>
      <c r="F7" s="60"/>
      <c r="G7" s="37"/>
      <c r="H7" s="231" t="s">
        <v>23</v>
      </c>
      <c r="I7" s="180" t="s">
        <v>160</v>
      </c>
      <c r="J7" s="91"/>
      <c r="K7" s="92"/>
      <c r="L7" s="93"/>
      <c r="M7" s="234" t="s">
        <v>24</v>
      </c>
      <c r="N7" s="93"/>
      <c r="O7" s="93" t="s">
        <v>217</v>
      </c>
      <c r="P7" s="93" t="s">
        <v>242</v>
      </c>
      <c r="Q7" s="91"/>
      <c r="R7" s="91"/>
      <c r="S7" s="94"/>
    </row>
    <row r="8" spans="1:19" ht="18.75" customHeight="1" x14ac:dyDescent="0.35">
      <c r="A8" s="135" t="s">
        <v>148</v>
      </c>
      <c r="B8" s="136" t="s">
        <v>174</v>
      </c>
      <c r="C8" s="135">
        <v>3</v>
      </c>
      <c r="D8" s="135">
        <v>0</v>
      </c>
      <c r="E8" s="135">
        <v>3</v>
      </c>
      <c r="F8" s="25"/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35" t="s">
        <v>175</v>
      </c>
      <c r="B9" s="136" t="s">
        <v>176</v>
      </c>
      <c r="C9" s="135">
        <v>0</v>
      </c>
      <c r="D9" s="135">
        <v>2</v>
      </c>
      <c r="E9" s="135">
        <v>1</v>
      </c>
      <c r="F9" s="25" t="s">
        <v>339</v>
      </c>
      <c r="G9" s="85"/>
      <c r="H9" s="232"/>
      <c r="I9" s="99" t="s">
        <v>221</v>
      </c>
      <c r="J9" s="100"/>
      <c r="K9" s="101"/>
      <c r="L9" s="102"/>
      <c r="M9" s="235"/>
      <c r="N9" s="97"/>
      <c r="O9" s="102" t="s">
        <v>218</v>
      </c>
      <c r="P9" s="102" t="s">
        <v>243</v>
      </c>
      <c r="Q9" s="99"/>
      <c r="R9" s="100"/>
      <c r="S9" s="103"/>
    </row>
    <row r="10" spans="1:19" ht="18.75" customHeight="1" x14ac:dyDescent="0.35">
      <c r="A10" s="135"/>
      <c r="B10" s="136" t="s">
        <v>54</v>
      </c>
      <c r="C10" s="135"/>
      <c r="D10" s="135"/>
      <c r="E10" s="135"/>
      <c r="F10" s="25"/>
      <c r="G10" s="84"/>
      <c r="H10" s="232"/>
      <c r="I10" s="93" t="s">
        <v>177</v>
      </c>
      <c r="J10" s="93"/>
      <c r="K10" s="93"/>
      <c r="L10" s="93"/>
      <c r="M10" s="235"/>
      <c r="N10" s="93" t="s">
        <v>164</v>
      </c>
      <c r="O10" s="93" t="s">
        <v>251</v>
      </c>
      <c r="P10" s="93" t="s">
        <v>217</v>
      </c>
      <c r="Q10" s="179" t="s">
        <v>367</v>
      </c>
      <c r="R10" s="91"/>
      <c r="S10" s="94"/>
    </row>
    <row r="11" spans="1:19" ht="18.75" customHeight="1" x14ac:dyDescent="0.35">
      <c r="A11" s="135"/>
      <c r="B11" s="136" t="s">
        <v>55</v>
      </c>
      <c r="C11" s="135"/>
      <c r="D11" s="135"/>
      <c r="E11" s="135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35" t="s">
        <v>177</v>
      </c>
      <c r="B12" s="136" t="s">
        <v>178</v>
      </c>
      <c r="C12" s="135">
        <v>3</v>
      </c>
      <c r="D12" s="135">
        <v>0</v>
      </c>
      <c r="E12" s="135">
        <v>3</v>
      </c>
      <c r="F12" s="110" t="s">
        <v>327</v>
      </c>
      <c r="G12" s="85"/>
      <c r="H12" s="232"/>
      <c r="I12" s="102" t="s">
        <v>241</v>
      </c>
      <c r="J12" s="102"/>
      <c r="K12" s="102" t="s">
        <v>243</v>
      </c>
      <c r="L12" s="102"/>
      <c r="M12" s="235"/>
      <c r="N12" s="97"/>
      <c r="O12" s="102" t="s">
        <v>253</v>
      </c>
      <c r="P12" s="102" t="s">
        <v>218</v>
      </c>
      <c r="Q12" s="100" t="s">
        <v>252</v>
      </c>
      <c r="R12" s="100"/>
      <c r="S12" s="103"/>
    </row>
    <row r="13" spans="1:19" ht="18.75" customHeight="1" x14ac:dyDescent="0.35">
      <c r="A13" s="135"/>
      <c r="B13" s="136" t="s">
        <v>62</v>
      </c>
      <c r="C13" s="135"/>
      <c r="D13" s="135"/>
      <c r="E13" s="135"/>
      <c r="F13" s="25"/>
      <c r="G13" s="84"/>
      <c r="H13" s="232"/>
      <c r="I13" s="176" t="s">
        <v>175</v>
      </c>
      <c r="J13" s="91"/>
      <c r="K13" s="92" t="s">
        <v>148</v>
      </c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35" t="s">
        <v>162</v>
      </c>
      <c r="B14" s="136" t="s">
        <v>163</v>
      </c>
      <c r="C14" s="135">
        <v>1</v>
      </c>
      <c r="D14" s="135">
        <v>6</v>
      </c>
      <c r="E14" s="135">
        <v>3</v>
      </c>
      <c r="F14" s="25" t="s">
        <v>374</v>
      </c>
      <c r="G14" s="86" t="s">
        <v>30</v>
      </c>
      <c r="H14" s="232"/>
      <c r="I14" s="95"/>
      <c r="J14" s="95"/>
      <c r="K14" s="96"/>
      <c r="L14" s="97"/>
      <c r="M14" s="237"/>
      <c r="N14" s="241" t="s">
        <v>170</v>
      </c>
      <c r="O14" s="242"/>
      <c r="P14" s="203"/>
      <c r="Q14" s="97"/>
      <c r="R14" s="97"/>
      <c r="S14" s="97"/>
    </row>
    <row r="15" spans="1:19" ht="18.75" customHeight="1" thickBot="1" x14ac:dyDescent="0.4">
      <c r="A15" s="135" t="s">
        <v>164</v>
      </c>
      <c r="B15" s="136" t="s">
        <v>179</v>
      </c>
      <c r="C15" s="135">
        <v>2</v>
      </c>
      <c r="D15" s="135">
        <v>2</v>
      </c>
      <c r="E15" s="135">
        <v>3</v>
      </c>
      <c r="F15" s="25" t="s">
        <v>375</v>
      </c>
      <c r="G15" s="85"/>
      <c r="H15" s="232"/>
      <c r="I15" s="100" t="s">
        <v>400</v>
      </c>
      <c r="J15" s="100" t="s">
        <v>338</v>
      </c>
      <c r="K15" s="101" t="s">
        <v>283</v>
      </c>
      <c r="L15" s="102"/>
      <c r="M15" s="237"/>
      <c r="N15" s="105" t="s">
        <v>343</v>
      </c>
      <c r="O15" s="191" t="s">
        <v>249</v>
      </c>
      <c r="P15" s="97" t="s">
        <v>284</v>
      </c>
      <c r="Q15" s="97"/>
      <c r="R15" s="102"/>
      <c r="S15" s="102"/>
    </row>
    <row r="16" spans="1:19" ht="18.75" customHeight="1" x14ac:dyDescent="0.35">
      <c r="A16" s="135"/>
      <c r="B16" s="136" t="s">
        <v>65</v>
      </c>
      <c r="C16" s="135"/>
      <c r="D16" s="135"/>
      <c r="E16" s="135"/>
      <c r="F16" s="110"/>
      <c r="G16" s="84"/>
      <c r="H16" s="232"/>
      <c r="I16" s="176" t="s">
        <v>181</v>
      </c>
      <c r="J16" s="107"/>
      <c r="K16" s="163"/>
      <c r="L16" s="93" t="s">
        <v>217</v>
      </c>
      <c r="M16" s="235"/>
      <c r="N16" s="93" t="s">
        <v>213</v>
      </c>
      <c r="O16" s="93" t="s">
        <v>168</v>
      </c>
      <c r="P16" s="93"/>
      <c r="Q16" s="93"/>
      <c r="R16" s="93"/>
      <c r="S16" s="93"/>
    </row>
    <row r="17" spans="1:19" ht="18.75" customHeight="1" x14ac:dyDescent="0.35">
      <c r="A17" s="135" t="s">
        <v>160</v>
      </c>
      <c r="B17" s="136" t="s">
        <v>180</v>
      </c>
      <c r="C17" s="135">
        <v>1</v>
      </c>
      <c r="D17" s="135">
        <v>6</v>
      </c>
      <c r="E17" s="135">
        <v>3</v>
      </c>
      <c r="F17" s="110" t="s">
        <v>376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97" t="s">
        <v>288</v>
      </c>
      <c r="P17" s="97"/>
      <c r="Q17" s="97"/>
      <c r="R17" s="97"/>
      <c r="S17" s="97"/>
    </row>
    <row r="18" spans="1:19" ht="18.75" customHeight="1" x14ac:dyDescent="0.35">
      <c r="A18" s="135"/>
      <c r="B18" s="136" t="s">
        <v>36</v>
      </c>
      <c r="C18" s="135"/>
      <c r="D18" s="135"/>
      <c r="E18" s="135"/>
      <c r="F18" s="25"/>
      <c r="G18" s="85"/>
      <c r="H18" s="232"/>
      <c r="I18" s="100" t="s">
        <v>236</v>
      </c>
      <c r="J18" s="107"/>
      <c r="K18" s="165"/>
      <c r="L18" s="102" t="s">
        <v>218</v>
      </c>
      <c r="M18" s="235"/>
      <c r="N18" s="102" t="s">
        <v>431</v>
      </c>
      <c r="O18" s="102" t="s">
        <v>289</v>
      </c>
      <c r="P18" s="102"/>
      <c r="Q18" s="97"/>
      <c r="R18" s="102"/>
      <c r="S18" s="102"/>
    </row>
    <row r="19" spans="1:19" ht="18.75" customHeight="1" x14ac:dyDescent="0.35">
      <c r="A19" s="135"/>
      <c r="B19" s="136" t="s">
        <v>37</v>
      </c>
      <c r="C19" s="135"/>
      <c r="D19" s="135"/>
      <c r="E19" s="135"/>
      <c r="F19" s="25"/>
      <c r="G19" s="84"/>
      <c r="H19" s="232"/>
      <c r="I19" s="176" t="s">
        <v>162</v>
      </c>
      <c r="J19" s="91"/>
      <c r="K19" s="59"/>
      <c r="L19" s="93"/>
      <c r="M19" s="235"/>
      <c r="N19" s="93"/>
      <c r="O19" s="93" t="s">
        <v>217</v>
      </c>
      <c r="P19" s="92" t="s">
        <v>249</v>
      </c>
      <c r="Q19" s="91"/>
      <c r="R19" s="91"/>
      <c r="S19" s="94"/>
    </row>
    <row r="20" spans="1:19" ht="18.75" customHeight="1" x14ac:dyDescent="0.35">
      <c r="A20" s="135"/>
      <c r="B20" s="136" t="s">
        <v>66</v>
      </c>
      <c r="C20" s="135"/>
      <c r="D20" s="135"/>
      <c r="E20" s="135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35" t="s">
        <v>181</v>
      </c>
      <c r="B21" s="136" t="s">
        <v>182</v>
      </c>
      <c r="C21" s="135">
        <v>2</v>
      </c>
      <c r="D21" s="135">
        <v>3</v>
      </c>
      <c r="E21" s="135">
        <v>2</v>
      </c>
      <c r="F21" s="110" t="s">
        <v>432</v>
      </c>
      <c r="G21" s="85"/>
      <c r="H21" s="233"/>
      <c r="I21" s="99">
        <v>811</v>
      </c>
      <c r="J21" s="100"/>
      <c r="K21" s="99"/>
      <c r="L21" s="102"/>
      <c r="M21" s="248"/>
      <c r="N21" s="102"/>
      <c r="O21" s="102" t="s">
        <v>218</v>
      </c>
      <c r="P21" s="101" t="s">
        <v>230</v>
      </c>
      <c r="Q21" s="100"/>
      <c r="R21" s="100"/>
      <c r="S21" s="103"/>
    </row>
    <row r="22" spans="1:19" ht="15.75" customHeight="1" x14ac:dyDescent="0.35">
      <c r="A22" s="135" t="s">
        <v>168</v>
      </c>
      <c r="B22" s="136" t="s">
        <v>169</v>
      </c>
      <c r="C22" s="135">
        <v>1</v>
      </c>
      <c r="D22" s="135">
        <v>0</v>
      </c>
      <c r="E22" s="135">
        <v>1</v>
      </c>
      <c r="F22" s="110" t="s">
        <v>340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35"/>
      <c r="B23" s="136" t="s">
        <v>67</v>
      </c>
      <c r="C23" s="135"/>
      <c r="D23" s="135"/>
      <c r="E23" s="135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35" t="s">
        <v>170</v>
      </c>
      <c r="B24" s="136" t="s">
        <v>171</v>
      </c>
      <c r="C24" s="135">
        <v>0</v>
      </c>
      <c r="D24" s="135">
        <v>2</v>
      </c>
      <c r="E24" s="135">
        <v>0</v>
      </c>
      <c r="F24" s="110" t="s">
        <v>332</v>
      </c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35"/>
      <c r="B25" s="136"/>
      <c r="C25" s="135"/>
      <c r="D25" s="135"/>
      <c r="E25" s="135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35"/>
      <c r="B26" s="136"/>
      <c r="C26" s="135"/>
      <c r="D26" s="135"/>
      <c r="E26" s="135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35"/>
      <c r="B27" s="136"/>
      <c r="C27" s="135"/>
      <c r="D27" s="135"/>
      <c r="E27" s="135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35"/>
      <c r="B28" s="136"/>
      <c r="C28" s="135"/>
      <c r="D28" s="135"/>
      <c r="E28" s="135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35"/>
      <c r="B29" s="137"/>
      <c r="C29" s="135"/>
      <c r="D29" s="135"/>
      <c r="E29" s="135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35"/>
      <c r="B30" s="137"/>
      <c r="C30" s="135"/>
      <c r="D30" s="135"/>
      <c r="E30" s="135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140"/>
      <c r="B31" s="140" t="s">
        <v>42</v>
      </c>
      <c r="C31" s="140">
        <f>SUM(C8:C30)</f>
        <v>13</v>
      </c>
      <c r="D31" s="140">
        <f>SUM(D8:D30)</f>
        <v>21</v>
      </c>
      <c r="E31" s="140">
        <f>SUM(E8:E30)</f>
        <v>19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.3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439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69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4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13"/>
      <c r="B7" s="114" t="s">
        <v>22</v>
      </c>
      <c r="C7" s="113"/>
      <c r="D7" s="115"/>
      <c r="E7" s="115"/>
      <c r="F7" s="60"/>
      <c r="G7" s="37"/>
      <c r="H7" s="243" t="s">
        <v>23</v>
      </c>
      <c r="I7" s="168" t="s">
        <v>26</v>
      </c>
      <c r="J7" s="186"/>
      <c r="K7" s="168" t="s">
        <v>46</v>
      </c>
      <c r="L7" s="159"/>
      <c r="M7" s="234" t="s">
        <v>24</v>
      </c>
      <c r="N7" s="93" t="s">
        <v>205</v>
      </c>
      <c r="O7" s="93"/>
      <c r="P7" s="93" t="s">
        <v>209</v>
      </c>
      <c r="Q7" s="91" t="s">
        <v>207</v>
      </c>
      <c r="R7" s="91"/>
      <c r="S7" s="94"/>
    </row>
    <row r="8" spans="1:19" ht="18.75" customHeight="1" x14ac:dyDescent="0.35">
      <c r="A8" s="113" t="s">
        <v>46</v>
      </c>
      <c r="B8" s="114" t="s">
        <v>47</v>
      </c>
      <c r="C8" s="113">
        <v>2</v>
      </c>
      <c r="D8" s="115">
        <v>0</v>
      </c>
      <c r="E8" s="115">
        <v>2</v>
      </c>
      <c r="F8" s="152" t="s">
        <v>312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13" t="s">
        <v>26</v>
      </c>
      <c r="B9" s="114" t="s">
        <v>27</v>
      </c>
      <c r="C9" s="113">
        <v>2</v>
      </c>
      <c r="D9" s="115">
        <v>0</v>
      </c>
      <c r="E9" s="115">
        <v>2</v>
      </c>
      <c r="F9" s="150" t="s">
        <v>435</v>
      </c>
      <c r="G9" s="85"/>
      <c r="H9" s="232"/>
      <c r="I9" s="99">
        <v>544</v>
      </c>
      <c r="J9" s="204" t="s">
        <v>436</v>
      </c>
      <c r="K9" s="96" t="s">
        <v>265</v>
      </c>
      <c r="L9" s="162" t="s">
        <v>262</v>
      </c>
      <c r="M9" s="236"/>
      <c r="N9" s="102" t="s">
        <v>349</v>
      </c>
      <c r="O9" s="102"/>
      <c r="P9" s="102" t="s">
        <v>210</v>
      </c>
      <c r="Q9" s="99" t="s">
        <v>208</v>
      </c>
      <c r="R9" s="100"/>
      <c r="S9" s="103"/>
    </row>
    <row r="10" spans="1:19" ht="18.75" customHeight="1" x14ac:dyDescent="0.35">
      <c r="A10" s="113" t="s">
        <v>48</v>
      </c>
      <c r="B10" s="114" t="s">
        <v>49</v>
      </c>
      <c r="C10" s="113">
        <v>1</v>
      </c>
      <c r="D10" s="115">
        <v>2</v>
      </c>
      <c r="E10" s="115">
        <v>2</v>
      </c>
      <c r="F10" s="153" t="s">
        <v>315</v>
      </c>
      <c r="G10" s="84"/>
      <c r="H10" s="232"/>
      <c r="I10" s="93" t="s">
        <v>56</v>
      </c>
      <c r="J10" s="163"/>
      <c r="K10" s="93"/>
      <c r="M10" s="237"/>
      <c r="N10" s="161" t="s">
        <v>48</v>
      </c>
      <c r="O10" s="159"/>
      <c r="P10" s="93"/>
      <c r="Q10" s="91"/>
      <c r="R10" s="91"/>
      <c r="S10" s="94"/>
    </row>
    <row r="11" spans="1:19" ht="18.75" customHeight="1" x14ac:dyDescent="0.35">
      <c r="A11" s="113" t="s">
        <v>50</v>
      </c>
      <c r="B11" s="114" t="s">
        <v>51</v>
      </c>
      <c r="C11" s="113">
        <v>0</v>
      </c>
      <c r="D11" s="115">
        <v>2</v>
      </c>
      <c r="E11" s="115">
        <v>1</v>
      </c>
      <c r="F11" s="154" t="s">
        <v>313</v>
      </c>
      <c r="G11" s="86" t="s">
        <v>28</v>
      </c>
      <c r="H11" s="232"/>
      <c r="I11" s="97"/>
      <c r="J11" s="164"/>
      <c r="K11" s="97"/>
      <c r="L11" s="166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13" t="s">
        <v>52</v>
      </c>
      <c r="B12" s="114" t="s">
        <v>53</v>
      </c>
      <c r="C12" s="113">
        <v>1</v>
      </c>
      <c r="D12" s="115">
        <v>0</v>
      </c>
      <c r="E12" s="115">
        <v>1</v>
      </c>
      <c r="F12" s="154" t="s">
        <v>313</v>
      </c>
      <c r="G12" s="85"/>
      <c r="H12" s="232"/>
      <c r="I12" s="97" t="s">
        <v>211</v>
      </c>
      <c r="J12" s="164"/>
      <c r="K12" s="97"/>
      <c r="L12" s="166" t="s">
        <v>196</v>
      </c>
      <c r="M12" s="235"/>
      <c r="N12" s="97" t="s">
        <v>261</v>
      </c>
      <c r="O12" s="102"/>
      <c r="P12" s="153" t="s">
        <v>263</v>
      </c>
      <c r="Q12" s="100"/>
      <c r="R12" s="100"/>
      <c r="S12" s="103"/>
    </row>
    <row r="13" spans="1:19" ht="18.75" customHeight="1" x14ac:dyDescent="0.35">
      <c r="A13" s="113"/>
      <c r="B13" s="114" t="s">
        <v>54</v>
      </c>
      <c r="C13" s="113"/>
      <c r="D13" s="115"/>
      <c r="E13" s="115"/>
      <c r="F13" s="25"/>
      <c r="G13" s="84"/>
      <c r="H13" s="244"/>
      <c r="I13" s="169" t="s">
        <v>52</v>
      </c>
      <c r="J13" s="169" t="s">
        <v>50</v>
      </c>
      <c r="K13" s="93"/>
      <c r="L13" s="159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13"/>
      <c r="B14" s="114" t="s">
        <v>55</v>
      </c>
      <c r="C14" s="113"/>
      <c r="D14" s="115"/>
      <c r="E14" s="115"/>
      <c r="F14" s="25"/>
      <c r="G14" s="86" t="s">
        <v>30</v>
      </c>
      <c r="H14" s="244"/>
      <c r="I14" s="90">
        <v>516</v>
      </c>
      <c r="J14" s="90"/>
      <c r="K14" s="97"/>
      <c r="L14" s="166"/>
      <c r="M14" s="237"/>
      <c r="N14" s="241" t="s">
        <v>40</v>
      </c>
      <c r="O14" s="242"/>
      <c r="P14" s="104"/>
      <c r="Q14" s="97"/>
      <c r="R14" s="97"/>
      <c r="S14" s="97"/>
    </row>
    <row r="15" spans="1:19" ht="18.75" customHeight="1" thickBot="1" x14ac:dyDescent="0.4">
      <c r="A15" s="120" t="s">
        <v>56</v>
      </c>
      <c r="B15" s="118" t="s">
        <v>57</v>
      </c>
      <c r="C15" s="113">
        <v>1</v>
      </c>
      <c r="D15" s="115">
        <v>3</v>
      </c>
      <c r="E15" s="115">
        <v>2</v>
      </c>
      <c r="F15" s="25" t="s">
        <v>314</v>
      </c>
      <c r="G15" s="85"/>
      <c r="H15" s="244"/>
      <c r="I15" s="165" t="s">
        <v>347</v>
      </c>
      <c r="J15" s="99">
        <v>516</v>
      </c>
      <c r="K15" s="153" t="s">
        <v>258</v>
      </c>
      <c r="L15" s="167"/>
      <c r="M15" s="237"/>
      <c r="N15" s="105" t="s">
        <v>317</v>
      </c>
      <c r="O15" s="106" t="s">
        <v>267</v>
      </c>
      <c r="P15" s="97"/>
      <c r="Q15" s="97"/>
      <c r="R15" s="102"/>
      <c r="S15" s="102"/>
    </row>
    <row r="16" spans="1:19" ht="18.75" customHeight="1" x14ac:dyDescent="0.35">
      <c r="A16" s="120" t="s">
        <v>58</v>
      </c>
      <c r="B16" s="119" t="s">
        <v>193</v>
      </c>
      <c r="C16" s="116">
        <v>2</v>
      </c>
      <c r="D16" s="117">
        <v>0</v>
      </c>
      <c r="E16" s="117">
        <v>2</v>
      </c>
      <c r="F16" s="110" t="s">
        <v>306</v>
      </c>
      <c r="G16" s="84"/>
      <c r="H16" s="232"/>
      <c r="I16" s="95" t="s">
        <v>58</v>
      </c>
      <c r="J16" s="107"/>
      <c r="K16" s="97" t="s">
        <v>59</v>
      </c>
      <c r="L16" s="93"/>
      <c r="M16" s="235"/>
      <c r="N16" s="93"/>
      <c r="O16" s="93"/>
      <c r="P16" s="93" t="s">
        <v>209</v>
      </c>
      <c r="Q16" s="93" t="s">
        <v>212</v>
      </c>
      <c r="R16" s="93"/>
      <c r="S16" s="93"/>
    </row>
    <row r="17" spans="1:19" ht="18.75" customHeight="1" x14ac:dyDescent="0.35">
      <c r="A17" s="120" t="s">
        <v>59</v>
      </c>
      <c r="B17" s="118" t="s">
        <v>194</v>
      </c>
      <c r="C17" s="116">
        <v>0</v>
      </c>
      <c r="D17" s="117">
        <v>6</v>
      </c>
      <c r="E17" s="117">
        <v>2</v>
      </c>
      <c r="F17" s="110" t="s">
        <v>378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20" t="s">
        <v>60</v>
      </c>
      <c r="B18" s="118" t="s">
        <v>61</v>
      </c>
      <c r="C18" s="116">
        <v>1</v>
      </c>
      <c r="D18" s="117">
        <v>3</v>
      </c>
      <c r="E18" s="117">
        <v>2</v>
      </c>
      <c r="F18" s="25" t="s">
        <v>371</v>
      </c>
      <c r="G18" s="85"/>
      <c r="H18" s="232"/>
      <c r="I18" s="100">
        <v>7203</v>
      </c>
      <c r="J18" s="107" t="s">
        <v>244</v>
      </c>
      <c r="K18" s="102" t="s">
        <v>197</v>
      </c>
      <c r="L18" s="97"/>
      <c r="M18" s="235"/>
      <c r="N18" s="58"/>
      <c r="O18" s="97"/>
      <c r="P18" s="102" t="s">
        <v>210</v>
      </c>
      <c r="Q18" s="97" t="s">
        <v>196</v>
      </c>
      <c r="R18" s="102"/>
      <c r="S18" s="102"/>
    </row>
    <row r="19" spans="1:19" ht="18.75" customHeight="1" x14ac:dyDescent="0.35">
      <c r="A19" s="113"/>
      <c r="B19" s="114" t="s">
        <v>62</v>
      </c>
      <c r="C19" s="113"/>
      <c r="D19" s="115"/>
      <c r="E19" s="115"/>
      <c r="F19" s="25"/>
      <c r="G19" s="84"/>
      <c r="H19" s="232"/>
      <c r="I19" s="91" t="s">
        <v>63</v>
      </c>
      <c r="J19" s="93" t="s">
        <v>209</v>
      </c>
      <c r="K19" s="59" t="s">
        <v>213</v>
      </c>
      <c r="L19" s="168" t="s">
        <v>254</v>
      </c>
      <c r="M19" s="236"/>
      <c r="N19" s="163"/>
      <c r="O19" s="93"/>
      <c r="P19" s="92"/>
      <c r="Q19" s="91"/>
      <c r="R19" s="91"/>
      <c r="S19" s="94"/>
    </row>
    <row r="20" spans="1:19" ht="18.75" customHeight="1" x14ac:dyDescent="0.35">
      <c r="A20" s="113" t="s">
        <v>63</v>
      </c>
      <c r="B20" s="114" t="s">
        <v>64</v>
      </c>
      <c r="C20" s="113">
        <v>1</v>
      </c>
      <c r="D20" s="115">
        <v>2</v>
      </c>
      <c r="E20" s="115">
        <v>2</v>
      </c>
      <c r="F20" s="25" t="s">
        <v>419</v>
      </c>
      <c r="G20" s="86" t="s">
        <v>33</v>
      </c>
      <c r="H20" s="232"/>
      <c r="I20" s="95"/>
      <c r="J20" s="95"/>
      <c r="K20" s="90"/>
      <c r="L20" s="97"/>
      <c r="M20" s="236"/>
      <c r="N20" s="164"/>
      <c r="O20" s="97"/>
      <c r="P20" s="96"/>
      <c r="Q20" s="95"/>
      <c r="R20" s="95"/>
      <c r="S20" s="98"/>
    </row>
    <row r="21" spans="1:19" ht="18.75" customHeight="1" x14ac:dyDescent="0.35">
      <c r="A21" s="113"/>
      <c r="B21" s="114" t="s">
        <v>65</v>
      </c>
      <c r="C21" s="113"/>
      <c r="D21" s="115"/>
      <c r="E21" s="115"/>
      <c r="F21" s="110"/>
      <c r="G21" s="85"/>
      <c r="H21" s="233"/>
      <c r="I21" s="99">
        <v>814</v>
      </c>
      <c r="J21" s="102" t="s">
        <v>210</v>
      </c>
      <c r="K21" s="184" t="s">
        <v>418</v>
      </c>
      <c r="L21" s="102" t="s">
        <v>260</v>
      </c>
      <c r="M21" s="245"/>
      <c r="N21" s="165"/>
      <c r="O21" s="196" t="s">
        <v>256</v>
      </c>
      <c r="P21" s="101"/>
      <c r="Q21" s="100"/>
      <c r="R21" s="100"/>
      <c r="S21" s="103"/>
    </row>
    <row r="22" spans="1:19" ht="15.75" customHeight="1" x14ac:dyDescent="0.35">
      <c r="A22" s="135" t="s">
        <v>254</v>
      </c>
      <c r="B22" s="136" t="s">
        <v>255</v>
      </c>
      <c r="C22" s="135">
        <v>1</v>
      </c>
      <c r="D22" s="124">
        <v>2</v>
      </c>
      <c r="E22" s="124">
        <v>2</v>
      </c>
      <c r="F22" s="110" t="s">
        <v>319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13"/>
      <c r="B23" s="114" t="s">
        <v>36</v>
      </c>
      <c r="C23" s="113"/>
      <c r="D23" s="115"/>
      <c r="E23" s="115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13"/>
      <c r="B24" s="114" t="s">
        <v>37</v>
      </c>
      <c r="C24" s="113"/>
      <c r="D24" s="115"/>
      <c r="E24" s="115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13"/>
      <c r="B25" s="114" t="s">
        <v>66</v>
      </c>
      <c r="C25" s="113"/>
      <c r="D25" s="115"/>
      <c r="E25" s="115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13"/>
      <c r="B26" s="114" t="s">
        <v>67</v>
      </c>
      <c r="C26" s="113"/>
      <c r="D26" s="115"/>
      <c r="E26" s="115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13" t="s">
        <v>40</v>
      </c>
      <c r="B27" s="114" t="s">
        <v>41</v>
      </c>
      <c r="C27" s="113" t="s">
        <v>68</v>
      </c>
      <c r="D27" s="113">
        <v>2</v>
      </c>
      <c r="E27" s="113" t="s">
        <v>68</v>
      </c>
      <c r="F27" s="110" t="s">
        <v>291</v>
      </c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13"/>
      <c r="C28" s="113"/>
      <c r="D28" s="115"/>
      <c r="E28" s="115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13"/>
      <c r="B29" s="114"/>
      <c r="C29" s="113"/>
      <c r="D29" s="115"/>
      <c r="E29" s="115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13"/>
      <c r="B30" s="114"/>
      <c r="C30" s="113"/>
      <c r="D30" s="113"/>
      <c r="E30" s="113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12</v>
      </c>
      <c r="D31" s="205">
        <f>SUM(D8:D30)</f>
        <v>22</v>
      </c>
      <c r="E31" s="206">
        <f>SUM(E8:E30)</f>
        <v>20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B1" zoomScale="110" zoomScaleNormal="110" workbookViewId="0">
      <selection activeCell="X19" sqref="X19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2.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2"/>
    </row>
    <row r="2" spans="1:19" ht="18.75" x14ac:dyDescent="0.2">
      <c r="A2" s="22"/>
      <c r="B2" s="251" t="s">
        <v>44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1"/>
    </row>
    <row r="3" spans="1:19" ht="18.75" x14ac:dyDescent="0.2">
      <c r="A3" s="23"/>
      <c r="B3" s="252" t="s">
        <v>457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183</v>
      </c>
      <c r="S3" s="254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">
      <c r="A7" s="139"/>
      <c r="B7" s="138" t="s">
        <v>22</v>
      </c>
      <c r="C7" s="139"/>
      <c r="D7" s="139"/>
      <c r="E7" s="139"/>
      <c r="F7" s="60"/>
      <c r="G7" s="37"/>
      <c r="H7" s="231" t="s">
        <v>23</v>
      </c>
      <c r="I7" s="180" t="s">
        <v>184</v>
      </c>
      <c r="J7" s="91"/>
      <c r="K7" s="92"/>
      <c r="L7" s="93"/>
      <c r="M7" s="234" t="s">
        <v>24</v>
      </c>
      <c r="N7" s="93"/>
      <c r="O7" s="93"/>
      <c r="P7" s="93"/>
      <c r="Q7" s="91"/>
      <c r="R7" s="91"/>
      <c r="S7" s="94"/>
    </row>
    <row r="8" spans="1:19" ht="18.75" customHeight="1" x14ac:dyDescent="0.3">
      <c r="A8" s="139"/>
      <c r="B8" s="138" t="s">
        <v>54</v>
      </c>
      <c r="C8" s="139"/>
      <c r="D8" s="139"/>
      <c r="E8" s="139"/>
      <c r="F8" s="25"/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">
      <c r="A9" s="139"/>
      <c r="B9" s="138" t="s">
        <v>55</v>
      </c>
      <c r="C9" s="139"/>
      <c r="D9" s="139"/>
      <c r="E9" s="139"/>
      <c r="F9" s="25"/>
      <c r="G9" s="85"/>
      <c r="H9" s="232"/>
      <c r="I9" s="99" t="s">
        <v>221</v>
      </c>
      <c r="J9" s="100"/>
      <c r="K9" s="101"/>
      <c r="L9" s="102"/>
      <c r="M9" s="235"/>
      <c r="N9" s="97" t="s">
        <v>249</v>
      </c>
      <c r="O9" s="102"/>
      <c r="P9" s="102"/>
      <c r="Q9" s="99"/>
      <c r="R9" s="100"/>
      <c r="S9" s="103"/>
    </row>
    <row r="10" spans="1:19" ht="18.75" customHeight="1" x14ac:dyDescent="0.3">
      <c r="A10" s="139"/>
      <c r="B10" s="138" t="s">
        <v>62</v>
      </c>
      <c r="C10" s="139"/>
      <c r="D10" s="139"/>
      <c r="E10" s="139"/>
      <c r="F10" s="25"/>
      <c r="G10" s="84"/>
      <c r="H10" s="232"/>
      <c r="I10" s="97" t="s">
        <v>188</v>
      </c>
      <c r="J10" s="93"/>
      <c r="K10" s="93"/>
      <c r="L10" s="93"/>
      <c r="M10" s="235"/>
      <c r="N10" s="93"/>
      <c r="O10" s="93"/>
      <c r="P10" s="93"/>
      <c r="Q10" s="91"/>
      <c r="R10" s="91"/>
      <c r="S10" s="94"/>
    </row>
    <row r="11" spans="1:19" ht="18.75" customHeight="1" x14ac:dyDescent="0.3">
      <c r="A11" s="139" t="s">
        <v>184</v>
      </c>
      <c r="B11" s="141" t="s">
        <v>185</v>
      </c>
      <c r="C11" s="139">
        <v>1</v>
      </c>
      <c r="D11" s="139">
        <v>4</v>
      </c>
      <c r="E11" s="139">
        <v>3</v>
      </c>
      <c r="F11" s="110" t="s">
        <v>332</v>
      </c>
      <c r="G11" s="86" t="s">
        <v>28</v>
      </c>
      <c r="H11" s="232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35">
      <c r="A12" s="139"/>
      <c r="B12" s="141" t="s">
        <v>65</v>
      </c>
      <c r="C12" s="139"/>
      <c r="D12" s="139"/>
      <c r="E12" s="139"/>
      <c r="F12" s="110"/>
      <c r="G12" s="85"/>
      <c r="H12" s="232"/>
      <c r="I12" s="102" t="s">
        <v>221</v>
      </c>
      <c r="J12" s="102"/>
      <c r="K12" s="102"/>
      <c r="L12" s="102"/>
      <c r="M12" s="235"/>
      <c r="N12" s="97"/>
      <c r="O12" s="102"/>
      <c r="P12" s="102"/>
      <c r="Q12" s="100"/>
      <c r="R12" s="100" t="s">
        <v>213</v>
      </c>
      <c r="S12" s="103"/>
    </row>
    <row r="13" spans="1:19" ht="18.75" customHeight="1" x14ac:dyDescent="0.3">
      <c r="A13" s="139" t="s">
        <v>186</v>
      </c>
      <c r="B13" s="138" t="s">
        <v>187</v>
      </c>
      <c r="C13" s="139">
        <v>0</v>
      </c>
      <c r="D13" s="139">
        <v>9</v>
      </c>
      <c r="E13" s="139">
        <v>3</v>
      </c>
      <c r="F13" s="25" t="s">
        <v>321</v>
      </c>
      <c r="G13" s="84"/>
      <c r="H13" s="232"/>
      <c r="I13" s="91"/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">
      <c r="A14" s="139" t="s">
        <v>188</v>
      </c>
      <c r="B14" s="141" t="s">
        <v>189</v>
      </c>
      <c r="C14" s="139">
        <v>0</v>
      </c>
      <c r="D14" s="139">
        <v>9</v>
      </c>
      <c r="E14" s="139">
        <v>3</v>
      </c>
      <c r="F14" s="25" t="s">
        <v>323</v>
      </c>
      <c r="G14" s="86" t="s">
        <v>30</v>
      </c>
      <c r="H14" s="232"/>
      <c r="I14" s="95"/>
      <c r="J14" s="95"/>
      <c r="K14" s="96"/>
      <c r="L14" s="97"/>
      <c r="M14" s="237"/>
      <c r="N14" s="241" t="s">
        <v>191</v>
      </c>
      <c r="O14" s="242"/>
      <c r="P14" s="104"/>
      <c r="Q14" s="97"/>
      <c r="R14" s="97"/>
      <c r="S14" s="97"/>
    </row>
    <row r="15" spans="1:19" ht="18.75" customHeight="1" thickBot="1" x14ac:dyDescent="0.35">
      <c r="A15" s="139"/>
      <c r="B15" s="141" t="s">
        <v>36</v>
      </c>
      <c r="C15" s="139"/>
      <c r="D15" s="139"/>
      <c r="E15" s="139"/>
      <c r="F15" s="25"/>
      <c r="G15" s="85"/>
      <c r="H15" s="232"/>
      <c r="I15" s="100"/>
      <c r="J15" s="100"/>
      <c r="K15" s="101"/>
      <c r="L15" s="102"/>
      <c r="M15" s="237"/>
      <c r="N15" s="214" t="s">
        <v>358</v>
      </c>
      <c r="O15" s="215" t="s">
        <v>238</v>
      </c>
      <c r="P15" s="97"/>
      <c r="Q15" s="97"/>
      <c r="R15" s="102"/>
      <c r="S15" s="102"/>
    </row>
    <row r="16" spans="1:19" ht="18.75" customHeight="1" x14ac:dyDescent="0.3">
      <c r="A16" s="139"/>
      <c r="B16" s="141" t="s">
        <v>37</v>
      </c>
      <c r="C16" s="139"/>
      <c r="D16" s="139"/>
      <c r="E16" s="139"/>
      <c r="F16" s="110"/>
      <c r="G16" s="84"/>
      <c r="H16" s="232"/>
      <c r="I16" s="91"/>
      <c r="J16" s="107"/>
      <c r="K16" s="93"/>
      <c r="L16" s="93" t="s">
        <v>166</v>
      </c>
      <c r="M16" s="235"/>
      <c r="N16" s="93"/>
      <c r="O16" s="93"/>
      <c r="P16" s="93"/>
      <c r="Q16" s="93"/>
      <c r="R16" s="93"/>
      <c r="S16" s="93"/>
    </row>
    <row r="17" spans="1:19" ht="18.75" customHeight="1" x14ac:dyDescent="0.3">
      <c r="A17" s="139"/>
      <c r="B17" s="141" t="s">
        <v>66</v>
      </c>
      <c r="C17" s="139"/>
      <c r="D17" s="139"/>
      <c r="E17" s="139"/>
      <c r="F17" s="110"/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">
      <c r="A18" s="139" t="s">
        <v>166</v>
      </c>
      <c r="B18" s="141" t="s">
        <v>190</v>
      </c>
      <c r="C18" s="139">
        <v>0</v>
      </c>
      <c r="D18" s="139">
        <v>6</v>
      </c>
      <c r="E18" s="139">
        <v>2</v>
      </c>
      <c r="F18" s="25" t="s">
        <v>302</v>
      </c>
      <c r="G18" s="85"/>
      <c r="H18" s="232"/>
      <c r="I18" s="100"/>
      <c r="J18" s="107"/>
      <c r="K18" s="102"/>
      <c r="L18" s="102" t="s">
        <v>221</v>
      </c>
      <c r="M18" s="235"/>
      <c r="N18" s="58"/>
      <c r="O18" s="102"/>
      <c r="P18" s="102"/>
      <c r="Q18" s="97"/>
      <c r="R18" s="102" t="s">
        <v>220</v>
      </c>
      <c r="S18" s="102"/>
    </row>
    <row r="19" spans="1:19" ht="18.75" customHeight="1" x14ac:dyDescent="0.3">
      <c r="A19" s="139"/>
      <c r="B19" s="141" t="s">
        <v>67</v>
      </c>
      <c r="C19" s="139"/>
      <c r="D19" s="139"/>
      <c r="E19" s="139"/>
      <c r="F19" s="25"/>
      <c r="G19" s="84"/>
      <c r="H19" s="232"/>
      <c r="I19" s="176" t="s">
        <v>186</v>
      </c>
      <c r="J19" s="91"/>
      <c r="K19" s="59"/>
      <c r="L19" s="93"/>
      <c r="M19" s="235"/>
      <c r="N19" s="93"/>
      <c r="O19" s="93"/>
      <c r="P19" s="92"/>
      <c r="Q19" s="91"/>
      <c r="R19" s="91"/>
      <c r="S19" s="94"/>
    </row>
    <row r="20" spans="1:19" ht="18.75" customHeight="1" x14ac:dyDescent="0.3">
      <c r="A20" s="139" t="s">
        <v>191</v>
      </c>
      <c r="B20" s="141" t="s">
        <v>107</v>
      </c>
      <c r="C20" s="139">
        <v>0</v>
      </c>
      <c r="D20" s="139">
        <v>2</v>
      </c>
      <c r="E20" s="139">
        <v>0</v>
      </c>
      <c r="F20" s="25" t="s">
        <v>297</v>
      </c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">
      <c r="A21" s="139"/>
      <c r="B21" s="141"/>
      <c r="C21" s="139"/>
      <c r="D21" s="139"/>
      <c r="E21" s="139"/>
      <c r="F21" s="110"/>
      <c r="G21" s="85"/>
      <c r="H21" s="233"/>
      <c r="I21" s="99" t="s">
        <v>221</v>
      </c>
      <c r="J21" s="100"/>
      <c r="K21" s="99"/>
      <c r="L21" s="102"/>
      <c r="M21" s="248"/>
      <c r="N21" s="102"/>
      <c r="O21" s="102"/>
      <c r="P21" s="101"/>
      <c r="Q21" s="100"/>
      <c r="R21" s="100" t="s">
        <v>207</v>
      </c>
      <c r="S21" s="103"/>
    </row>
    <row r="22" spans="1:19" ht="15.75" customHeight="1" x14ac:dyDescent="0.3">
      <c r="A22" s="139"/>
      <c r="B22" s="141"/>
      <c r="C22" s="139"/>
      <c r="D22" s="139"/>
      <c r="E22" s="139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">
      <c r="A23" s="143"/>
      <c r="B23" s="138"/>
      <c r="C23" s="138"/>
      <c r="D23" s="138"/>
      <c r="E23" s="138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">
      <c r="A24" s="139"/>
      <c r="B24" s="141"/>
      <c r="C24" s="139"/>
      <c r="D24" s="139"/>
      <c r="E24" s="139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18.75" x14ac:dyDescent="0.3">
      <c r="A25" s="139"/>
      <c r="B25" s="141"/>
      <c r="C25" s="139"/>
      <c r="D25" s="139"/>
      <c r="E25" s="139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18.75" x14ac:dyDescent="0.3">
      <c r="A26" s="139"/>
      <c r="B26" s="141"/>
      <c r="C26" s="139"/>
      <c r="D26" s="139"/>
      <c r="E26" s="139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">
      <c r="A27" s="139"/>
      <c r="B27" s="141"/>
      <c r="C27" s="139"/>
      <c r="D27" s="139"/>
      <c r="E27" s="139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">
      <c r="A28" s="139"/>
      <c r="B28" s="141"/>
      <c r="C28" s="139"/>
      <c r="D28" s="139"/>
      <c r="E28" s="139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">
      <c r="A29" s="139"/>
      <c r="B29" s="141"/>
      <c r="C29" s="139"/>
      <c r="D29" s="139"/>
      <c r="E29" s="139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">
      <c r="A30" s="139"/>
      <c r="B30" s="141"/>
      <c r="C30" s="139"/>
      <c r="D30" s="139"/>
      <c r="E30" s="139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140"/>
      <c r="B31" s="142" t="s">
        <v>42</v>
      </c>
      <c r="C31" s="140">
        <f>SUM(C11:C30)</f>
        <v>1</v>
      </c>
      <c r="D31" s="140">
        <f>SUM(D11:D30)</f>
        <v>30</v>
      </c>
      <c r="E31" s="140">
        <f>SUM(E11:E30)</f>
        <v>11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4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440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70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13"/>
      <c r="B7" s="114" t="s">
        <v>22</v>
      </c>
      <c r="C7" s="113"/>
      <c r="D7" s="115"/>
      <c r="E7" s="115"/>
      <c r="F7" s="60"/>
      <c r="G7" s="37"/>
      <c r="H7" s="231" t="s">
        <v>23</v>
      </c>
      <c r="I7" s="180" t="s">
        <v>56</v>
      </c>
      <c r="J7" s="91"/>
      <c r="K7" s="92"/>
      <c r="L7" s="93"/>
      <c r="M7" s="246" t="s">
        <v>24</v>
      </c>
      <c r="N7" s="168" t="s">
        <v>48</v>
      </c>
      <c r="O7" s="92"/>
      <c r="P7" s="93"/>
      <c r="Q7" s="94"/>
      <c r="R7" s="91"/>
      <c r="S7" s="94"/>
    </row>
    <row r="8" spans="1:19" ht="18.75" customHeight="1" x14ac:dyDescent="0.35">
      <c r="A8" s="113" t="s">
        <v>46</v>
      </c>
      <c r="B8" s="114" t="s">
        <v>47</v>
      </c>
      <c r="C8" s="113">
        <v>2</v>
      </c>
      <c r="D8" s="115">
        <v>0</v>
      </c>
      <c r="E8" s="115">
        <v>2</v>
      </c>
      <c r="F8" s="152" t="s">
        <v>312</v>
      </c>
      <c r="G8" s="86" t="s">
        <v>25</v>
      </c>
      <c r="H8" s="232"/>
      <c r="I8" s="43"/>
      <c r="J8" s="95"/>
      <c r="K8" s="96"/>
      <c r="L8" s="97"/>
      <c r="M8" s="237"/>
      <c r="N8" s="97"/>
      <c r="O8" s="96"/>
      <c r="P8" s="97"/>
      <c r="Q8" s="98"/>
      <c r="R8" s="95"/>
      <c r="S8" s="98"/>
    </row>
    <row r="9" spans="1:19" ht="18.75" customHeight="1" x14ac:dyDescent="0.35">
      <c r="A9" s="113" t="s">
        <v>26</v>
      </c>
      <c r="B9" s="114" t="s">
        <v>27</v>
      </c>
      <c r="C9" s="113">
        <v>2</v>
      </c>
      <c r="D9" s="115">
        <v>0</v>
      </c>
      <c r="E9" s="115">
        <v>2</v>
      </c>
      <c r="F9" s="150" t="s">
        <v>344</v>
      </c>
      <c r="G9" s="85"/>
      <c r="H9" s="232"/>
      <c r="I9" s="99">
        <v>7202</v>
      </c>
      <c r="J9" s="100"/>
      <c r="K9" s="101"/>
      <c r="L9" s="102" t="s">
        <v>212</v>
      </c>
      <c r="M9" s="237"/>
      <c r="N9" s="102" t="s">
        <v>261</v>
      </c>
      <c r="O9" s="101"/>
      <c r="P9" s="102" t="s">
        <v>263</v>
      </c>
      <c r="Q9" s="171"/>
      <c r="R9" s="100"/>
      <c r="S9" s="103"/>
    </row>
    <row r="10" spans="1:19" ht="18.75" customHeight="1" x14ac:dyDescent="0.35">
      <c r="A10" s="113" t="s">
        <v>48</v>
      </c>
      <c r="B10" s="114" t="s">
        <v>49</v>
      </c>
      <c r="C10" s="113">
        <v>1</v>
      </c>
      <c r="D10" s="115">
        <v>2</v>
      </c>
      <c r="E10" s="115">
        <v>2</v>
      </c>
      <c r="F10" s="154" t="s">
        <v>315</v>
      </c>
      <c r="G10" s="84"/>
      <c r="H10" s="232"/>
      <c r="I10" s="93" t="s">
        <v>58</v>
      </c>
      <c r="J10" s="93" t="s">
        <v>215</v>
      </c>
      <c r="K10" s="93" t="s">
        <v>59</v>
      </c>
      <c r="L10" s="93"/>
      <c r="M10" s="235"/>
      <c r="N10" s="93"/>
      <c r="O10" s="93"/>
      <c r="P10" s="97" t="s">
        <v>217</v>
      </c>
      <c r="Q10" s="176" t="s">
        <v>215</v>
      </c>
      <c r="R10" s="91"/>
      <c r="S10" s="94"/>
    </row>
    <row r="11" spans="1:19" ht="18.75" customHeight="1" x14ac:dyDescent="0.35">
      <c r="A11" s="113" t="s">
        <v>50</v>
      </c>
      <c r="B11" s="114" t="s">
        <v>51</v>
      </c>
      <c r="C11" s="113">
        <v>0</v>
      </c>
      <c r="D11" s="115">
        <v>2</v>
      </c>
      <c r="E11" s="115">
        <v>1</v>
      </c>
      <c r="F11" s="154" t="s">
        <v>313</v>
      </c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13" t="s">
        <v>52</v>
      </c>
      <c r="B12" s="114" t="s">
        <v>53</v>
      </c>
      <c r="C12" s="113">
        <v>1</v>
      </c>
      <c r="D12" s="115">
        <v>0</v>
      </c>
      <c r="E12" s="115">
        <v>1</v>
      </c>
      <c r="F12" s="154" t="s">
        <v>313</v>
      </c>
      <c r="G12" s="85"/>
      <c r="H12" s="232"/>
      <c r="I12" s="97" t="s">
        <v>214</v>
      </c>
      <c r="J12" s="97"/>
      <c r="K12" s="97" t="s">
        <v>216</v>
      </c>
      <c r="L12" s="97"/>
      <c r="M12" s="235"/>
      <c r="N12" s="97"/>
      <c r="O12" s="102"/>
      <c r="P12" s="102" t="s">
        <v>218</v>
      </c>
      <c r="Q12" s="175" t="s">
        <v>212</v>
      </c>
      <c r="R12" s="100"/>
      <c r="S12" s="103"/>
    </row>
    <row r="13" spans="1:19" ht="18.75" customHeight="1" x14ac:dyDescent="0.35">
      <c r="A13" s="113"/>
      <c r="B13" s="114" t="s">
        <v>54</v>
      </c>
      <c r="C13" s="113"/>
      <c r="D13" s="115"/>
      <c r="E13" s="115"/>
      <c r="F13" s="158"/>
      <c r="G13" s="84"/>
      <c r="H13" s="244"/>
      <c r="I13" s="168" t="s">
        <v>26</v>
      </c>
      <c r="J13" s="91"/>
      <c r="K13" s="168" t="s">
        <v>254</v>
      </c>
      <c r="L13" s="93"/>
      <c r="M13" s="247"/>
      <c r="N13" s="239" t="s">
        <v>29</v>
      </c>
      <c r="O13" s="240"/>
      <c r="P13" s="159"/>
      <c r="Q13" s="93"/>
      <c r="R13" s="93"/>
      <c r="S13" s="93"/>
    </row>
    <row r="14" spans="1:19" ht="18.75" customHeight="1" x14ac:dyDescent="0.35">
      <c r="A14" s="113"/>
      <c r="B14" s="114" t="s">
        <v>55</v>
      </c>
      <c r="C14" s="113"/>
      <c r="D14" s="115"/>
      <c r="E14" s="115"/>
      <c r="F14" s="158"/>
      <c r="G14" s="86" t="s">
        <v>30</v>
      </c>
      <c r="H14" s="244"/>
      <c r="I14" s="95"/>
      <c r="J14" s="95"/>
      <c r="K14" s="97"/>
      <c r="L14" s="97"/>
      <c r="M14" s="247"/>
      <c r="N14" s="241" t="s">
        <v>40</v>
      </c>
      <c r="O14" s="242"/>
      <c r="P14" s="172"/>
      <c r="Q14" s="97"/>
      <c r="R14" s="97"/>
      <c r="S14" s="97"/>
    </row>
    <row r="15" spans="1:19" ht="18.75" customHeight="1" thickBot="1" x14ac:dyDescent="0.4">
      <c r="A15" s="120" t="s">
        <v>56</v>
      </c>
      <c r="B15" s="118" t="s">
        <v>57</v>
      </c>
      <c r="C15" s="113">
        <v>1</v>
      </c>
      <c r="D15" s="115">
        <v>3</v>
      </c>
      <c r="E15" s="115">
        <v>2</v>
      </c>
      <c r="F15" s="154" t="s">
        <v>318</v>
      </c>
      <c r="G15" s="85"/>
      <c r="H15" s="244"/>
      <c r="I15" s="100">
        <v>544</v>
      </c>
      <c r="J15" s="189" t="s">
        <v>345</v>
      </c>
      <c r="K15" s="102" t="s">
        <v>260</v>
      </c>
      <c r="L15" s="170"/>
      <c r="M15" s="247"/>
      <c r="N15" s="105" t="s">
        <v>317</v>
      </c>
      <c r="O15" s="106" t="s">
        <v>264</v>
      </c>
      <c r="P15" s="197" t="s">
        <v>256</v>
      </c>
      <c r="Q15" s="166"/>
      <c r="R15" s="102"/>
      <c r="S15" s="102"/>
    </row>
    <row r="16" spans="1:19" ht="18.75" customHeight="1" x14ac:dyDescent="0.35">
      <c r="A16" s="120" t="s">
        <v>58</v>
      </c>
      <c r="B16" s="119" t="s">
        <v>193</v>
      </c>
      <c r="C16" s="116">
        <v>2</v>
      </c>
      <c r="D16" s="117">
        <v>0</v>
      </c>
      <c r="E16" s="117">
        <v>2</v>
      </c>
      <c r="F16" s="154" t="s">
        <v>320</v>
      </c>
      <c r="G16" s="84"/>
      <c r="H16" s="232"/>
      <c r="I16" s="187" t="s">
        <v>63</v>
      </c>
      <c r="J16" s="97" t="s">
        <v>217</v>
      </c>
      <c r="K16" s="97" t="s">
        <v>219</v>
      </c>
      <c r="L16" s="97" t="s">
        <v>52</v>
      </c>
      <c r="M16" s="237"/>
      <c r="N16" s="160" t="s">
        <v>50</v>
      </c>
      <c r="O16" s="97"/>
      <c r="P16" s="166"/>
      <c r="Q16" s="93"/>
      <c r="R16" s="93"/>
      <c r="S16" s="93"/>
    </row>
    <row r="17" spans="1:19" ht="18.75" customHeight="1" x14ac:dyDescent="0.35">
      <c r="A17" s="120" t="s">
        <v>59</v>
      </c>
      <c r="B17" s="118" t="s">
        <v>194</v>
      </c>
      <c r="C17" s="116">
        <v>0</v>
      </c>
      <c r="D17" s="117">
        <v>6</v>
      </c>
      <c r="E17" s="117">
        <v>2</v>
      </c>
      <c r="F17" s="26" t="s">
        <v>379</v>
      </c>
      <c r="G17" s="86" t="s">
        <v>32</v>
      </c>
      <c r="H17" s="232"/>
      <c r="I17" s="95"/>
      <c r="J17" s="96"/>
      <c r="K17" s="97"/>
      <c r="L17" s="97" t="s">
        <v>257</v>
      </c>
      <c r="M17" s="237"/>
      <c r="N17" s="164"/>
      <c r="O17" s="97"/>
      <c r="P17" s="166"/>
      <c r="Q17" s="97"/>
      <c r="R17" s="97"/>
      <c r="S17" s="97"/>
    </row>
    <row r="18" spans="1:19" ht="18.75" customHeight="1" x14ac:dyDescent="0.35">
      <c r="A18" s="120" t="s">
        <v>60</v>
      </c>
      <c r="B18" s="118" t="s">
        <v>61</v>
      </c>
      <c r="C18" s="116">
        <v>1</v>
      </c>
      <c r="D18" s="117">
        <v>3</v>
      </c>
      <c r="E18" s="117">
        <v>2</v>
      </c>
      <c r="F18" s="158" t="s">
        <v>380</v>
      </c>
      <c r="G18" s="85"/>
      <c r="H18" s="232"/>
      <c r="I18" s="100">
        <v>814</v>
      </c>
      <c r="J18" s="102" t="s">
        <v>218</v>
      </c>
      <c r="K18" s="102" t="s">
        <v>220</v>
      </c>
      <c r="L18" s="102" t="s">
        <v>258</v>
      </c>
      <c r="M18" s="237"/>
      <c r="N18" s="165" t="s">
        <v>257</v>
      </c>
      <c r="O18" s="102" t="s">
        <v>258</v>
      </c>
      <c r="P18" s="167"/>
      <c r="Q18" s="97"/>
      <c r="R18" s="102"/>
      <c r="S18" s="102"/>
    </row>
    <row r="19" spans="1:19" ht="18.75" customHeight="1" x14ac:dyDescent="0.35">
      <c r="A19" s="113"/>
      <c r="B19" s="114" t="s">
        <v>62</v>
      </c>
      <c r="C19" s="113"/>
      <c r="D19" s="115"/>
      <c r="E19" s="115"/>
      <c r="F19" s="158"/>
      <c r="G19" s="84"/>
      <c r="H19" s="232"/>
      <c r="I19" s="176" t="s">
        <v>46</v>
      </c>
      <c r="J19" s="91"/>
      <c r="K19" s="185" t="s">
        <v>60</v>
      </c>
      <c r="L19" s="93"/>
      <c r="M19" s="235"/>
      <c r="N19" s="93" t="s">
        <v>217</v>
      </c>
      <c r="O19" s="97" t="s">
        <v>202</v>
      </c>
      <c r="P19" s="92"/>
      <c r="Q19" s="91"/>
      <c r="R19" s="91"/>
      <c r="S19" s="94"/>
    </row>
    <row r="20" spans="1:19" ht="18.75" customHeight="1" x14ac:dyDescent="0.35">
      <c r="A20" s="113" t="s">
        <v>63</v>
      </c>
      <c r="B20" s="114" t="s">
        <v>64</v>
      </c>
      <c r="C20" s="113">
        <v>1</v>
      </c>
      <c r="D20" s="115">
        <v>2</v>
      </c>
      <c r="E20" s="115">
        <v>2</v>
      </c>
      <c r="F20" s="158" t="s">
        <v>381</v>
      </c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13"/>
      <c r="B21" s="114" t="s">
        <v>65</v>
      </c>
      <c r="C21" s="113"/>
      <c r="D21" s="115"/>
      <c r="E21" s="115"/>
      <c r="F21" s="26"/>
      <c r="G21" s="85"/>
      <c r="H21" s="233"/>
      <c r="I21" s="99">
        <v>533</v>
      </c>
      <c r="J21" s="100" t="s">
        <v>259</v>
      </c>
      <c r="K21" s="99" t="s">
        <v>221</v>
      </c>
      <c r="L21" s="102"/>
      <c r="M21" s="248"/>
      <c r="N21" s="102" t="s">
        <v>218</v>
      </c>
      <c r="O21" s="102" t="s">
        <v>204</v>
      </c>
      <c r="P21" s="101"/>
      <c r="Q21" s="100"/>
      <c r="R21" s="100"/>
      <c r="S21" s="103"/>
    </row>
    <row r="22" spans="1:19" ht="15.75" customHeight="1" x14ac:dyDescent="0.35">
      <c r="A22" s="135" t="s">
        <v>254</v>
      </c>
      <c r="B22" s="136" t="s">
        <v>255</v>
      </c>
      <c r="C22" s="135">
        <v>1</v>
      </c>
      <c r="D22" s="124">
        <v>2</v>
      </c>
      <c r="E22" s="124">
        <v>2</v>
      </c>
      <c r="F22" s="26" t="s">
        <v>319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13"/>
      <c r="B23" s="114" t="s">
        <v>36</v>
      </c>
      <c r="C23" s="113"/>
      <c r="D23" s="115"/>
      <c r="E23" s="115"/>
      <c r="F23" s="26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13"/>
      <c r="B24" s="114" t="s">
        <v>37</v>
      </c>
      <c r="C24" s="113"/>
      <c r="D24" s="115"/>
      <c r="E24" s="115"/>
      <c r="F24" s="26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13"/>
      <c r="B25" s="114" t="s">
        <v>66</v>
      </c>
      <c r="C25" s="113"/>
      <c r="D25" s="115"/>
      <c r="E25" s="115"/>
      <c r="F25" s="26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13"/>
      <c r="B26" s="114" t="s">
        <v>67</v>
      </c>
      <c r="C26" s="113"/>
      <c r="D26" s="115"/>
      <c r="E26" s="115"/>
      <c r="F26" s="26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13" t="s">
        <v>40</v>
      </c>
      <c r="B27" s="114" t="s">
        <v>41</v>
      </c>
      <c r="C27" s="113" t="s">
        <v>68</v>
      </c>
      <c r="D27" s="113">
        <v>2</v>
      </c>
      <c r="E27" s="113" t="s">
        <v>68</v>
      </c>
      <c r="F27" s="26" t="s">
        <v>322</v>
      </c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13"/>
      <c r="C28" s="113"/>
      <c r="D28" s="115"/>
      <c r="E28" s="115"/>
      <c r="F28" s="26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13"/>
      <c r="B29" s="114"/>
      <c r="C29" s="113"/>
      <c r="D29" s="115"/>
      <c r="E29" s="115"/>
      <c r="F29" s="26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13"/>
      <c r="B30" s="114"/>
      <c r="C30" s="113"/>
      <c r="D30" s="113"/>
      <c r="E30" s="113"/>
      <c r="F30" s="26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12</v>
      </c>
      <c r="D31" s="205">
        <f>SUM(D8:D30)</f>
        <v>22</v>
      </c>
      <c r="E31" s="206">
        <f>SUM(E8:E30)</f>
        <v>20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B1" zoomScale="110" zoomScaleNormal="110" workbookViewId="0">
      <selection activeCell="W26" sqref="W26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.12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441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71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83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13"/>
      <c r="B7" s="114" t="s">
        <v>22</v>
      </c>
      <c r="C7" s="113"/>
      <c r="D7" s="115"/>
      <c r="E7" s="115"/>
      <c r="F7" s="60"/>
      <c r="G7" s="37"/>
      <c r="H7" s="231" t="s">
        <v>23</v>
      </c>
      <c r="I7" s="180"/>
      <c r="J7" s="91"/>
      <c r="K7" s="92"/>
      <c r="L7" s="93" t="s">
        <v>254</v>
      </c>
      <c r="M7" s="234" t="s">
        <v>24</v>
      </c>
      <c r="N7" s="180" t="s">
        <v>48</v>
      </c>
      <c r="O7" s="91"/>
      <c r="P7" s="92"/>
      <c r="Q7" s="91"/>
      <c r="R7" s="91"/>
      <c r="S7" s="94"/>
    </row>
    <row r="8" spans="1:19" ht="18.75" customHeight="1" x14ac:dyDescent="0.35">
      <c r="A8" s="113" t="s">
        <v>46</v>
      </c>
      <c r="B8" s="114" t="s">
        <v>47</v>
      </c>
      <c r="C8" s="113">
        <v>2</v>
      </c>
      <c r="D8" s="115">
        <v>0</v>
      </c>
      <c r="E8" s="115">
        <v>2</v>
      </c>
      <c r="F8" s="152" t="s">
        <v>396</v>
      </c>
      <c r="G8" s="86" t="s">
        <v>25</v>
      </c>
      <c r="H8" s="232"/>
      <c r="I8" s="43"/>
      <c r="J8" s="95"/>
      <c r="K8" s="96"/>
      <c r="L8" s="97" t="s">
        <v>260</v>
      </c>
      <c r="M8" s="235"/>
      <c r="N8" s="43"/>
      <c r="O8" s="95"/>
      <c r="P8" s="96"/>
      <c r="Q8" s="95"/>
      <c r="R8" s="95"/>
      <c r="S8" s="98"/>
    </row>
    <row r="9" spans="1:19" ht="18.75" customHeight="1" x14ac:dyDescent="0.35">
      <c r="A9" s="113" t="s">
        <v>26</v>
      </c>
      <c r="B9" s="114" t="s">
        <v>27</v>
      </c>
      <c r="C9" s="113">
        <v>2</v>
      </c>
      <c r="D9" s="115">
        <v>0</v>
      </c>
      <c r="E9" s="115">
        <v>2</v>
      </c>
      <c r="F9" s="150" t="s">
        <v>344</v>
      </c>
      <c r="G9" s="85"/>
      <c r="H9" s="232"/>
      <c r="I9" s="99"/>
      <c r="J9" s="100"/>
      <c r="K9" s="101"/>
      <c r="L9" s="102" t="s">
        <v>256</v>
      </c>
      <c r="M9" s="235"/>
      <c r="N9" s="99">
        <v>633</v>
      </c>
      <c r="O9" s="100"/>
      <c r="P9" s="101" t="s">
        <v>264</v>
      </c>
      <c r="Q9" s="90"/>
      <c r="R9" s="100"/>
      <c r="S9" s="103"/>
    </row>
    <row r="10" spans="1:19" ht="18.75" customHeight="1" x14ac:dyDescent="0.35">
      <c r="A10" s="113" t="s">
        <v>48</v>
      </c>
      <c r="B10" s="114" t="s">
        <v>49</v>
      </c>
      <c r="C10" s="113">
        <v>1</v>
      </c>
      <c r="D10" s="115">
        <v>2</v>
      </c>
      <c r="E10" s="115">
        <v>2</v>
      </c>
      <c r="F10" s="157" t="s">
        <v>322</v>
      </c>
      <c r="G10" s="84"/>
      <c r="H10" s="232"/>
      <c r="I10" s="93" t="s">
        <v>50</v>
      </c>
      <c r="J10" s="93"/>
      <c r="K10" s="93" t="s">
        <v>254</v>
      </c>
      <c r="L10" s="93"/>
      <c r="M10" s="235"/>
      <c r="N10" s="93" t="s">
        <v>56</v>
      </c>
      <c r="O10" s="93"/>
      <c r="P10" s="163"/>
      <c r="Q10" s="173"/>
      <c r="R10" s="188" t="s">
        <v>52</v>
      </c>
      <c r="S10" s="94"/>
    </row>
    <row r="11" spans="1:19" ht="18.75" customHeight="1" x14ac:dyDescent="0.35">
      <c r="A11" s="113" t="s">
        <v>50</v>
      </c>
      <c r="B11" s="114" t="s">
        <v>51</v>
      </c>
      <c r="C11" s="113">
        <v>0</v>
      </c>
      <c r="D11" s="115">
        <v>2</v>
      </c>
      <c r="E11" s="115">
        <v>1</v>
      </c>
      <c r="F11" s="154" t="s">
        <v>313</v>
      </c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164"/>
      <c r="Q11" s="95"/>
      <c r="R11" s="98">
        <v>821</v>
      </c>
      <c r="S11" s="98"/>
    </row>
    <row r="12" spans="1:19" ht="18.75" customHeight="1" thickBot="1" x14ac:dyDescent="0.4">
      <c r="A12" s="113" t="s">
        <v>52</v>
      </c>
      <c r="B12" s="114" t="s">
        <v>53</v>
      </c>
      <c r="C12" s="113">
        <v>1</v>
      </c>
      <c r="D12" s="115">
        <v>0</v>
      </c>
      <c r="E12" s="115">
        <v>1</v>
      </c>
      <c r="F12" s="154" t="s">
        <v>348</v>
      </c>
      <c r="G12" s="85"/>
      <c r="H12" s="232"/>
      <c r="I12" s="102" t="s">
        <v>257</v>
      </c>
      <c r="J12" s="102" t="s">
        <v>258</v>
      </c>
      <c r="K12" s="102" t="s">
        <v>260</v>
      </c>
      <c r="L12" s="102" t="s">
        <v>256</v>
      </c>
      <c r="M12" s="235"/>
      <c r="N12" s="97" t="s">
        <v>200</v>
      </c>
      <c r="O12" s="102"/>
      <c r="P12" s="165"/>
      <c r="Q12" s="100" t="s">
        <v>366</v>
      </c>
      <c r="R12" s="167" t="s">
        <v>347</v>
      </c>
      <c r="S12" s="103"/>
    </row>
    <row r="13" spans="1:19" ht="18.75" customHeight="1" x14ac:dyDescent="0.35">
      <c r="A13" s="113"/>
      <c r="B13" s="114" t="s">
        <v>54</v>
      </c>
      <c r="C13" s="113"/>
      <c r="D13" s="115"/>
      <c r="E13" s="115"/>
      <c r="F13" s="158"/>
      <c r="G13" s="84"/>
      <c r="H13" s="232"/>
      <c r="I13" s="176" t="s">
        <v>46</v>
      </c>
      <c r="J13" s="91"/>
      <c r="K13" s="92" t="s">
        <v>26</v>
      </c>
      <c r="L13" s="93"/>
      <c r="M13" s="237"/>
      <c r="N13" s="239" t="s">
        <v>29</v>
      </c>
      <c r="O13" s="240"/>
      <c r="P13" s="93"/>
      <c r="Q13" s="97"/>
      <c r="R13" s="93"/>
      <c r="S13" s="93"/>
    </row>
    <row r="14" spans="1:19" ht="18.75" customHeight="1" x14ac:dyDescent="0.35">
      <c r="A14" s="113"/>
      <c r="B14" s="114" t="s">
        <v>55</v>
      </c>
      <c r="C14" s="113"/>
      <c r="D14" s="115"/>
      <c r="E14" s="115"/>
      <c r="F14" s="158"/>
      <c r="G14" s="86" t="s">
        <v>30</v>
      </c>
      <c r="H14" s="232"/>
      <c r="I14" s="95"/>
      <c r="J14" s="95"/>
      <c r="K14" s="96"/>
      <c r="L14" s="97"/>
      <c r="M14" s="237"/>
      <c r="N14" s="241" t="s">
        <v>40</v>
      </c>
      <c r="O14" s="242"/>
      <c r="P14" s="104"/>
      <c r="Q14" s="97"/>
      <c r="R14" s="97"/>
      <c r="S14" s="97"/>
    </row>
    <row r="15" spans="1:19" ht="18.75" customHeight="1" thickBot="1" x14ac:dyDescent="0.4">
      <c r="A15" s="120" t="s">
        <v>56</v>
      </c>
      <c r="B15" s="118" t="s">
        <v>57</v>
      </c>
      <c r="C15" s="113">
        <v>1</v>
      </c>
      <c r="D15" s="115">
        <v>3</v>
      </c>
      <c r="E15" s="115">
        <v>2</v>
      </c>
      <c r="F15" s="158" t="s">
        <v>404</v>
      </c>
      <c r="G15" s="85"/>
      <c r="H15" s="232"/>
      <c r="I15" s="100">
        <v>533</v>
      </c>
      <c r="J15" s="100" t="s">
        <v>259</v>
      </c>
      <c r="K15" s="101" t="s">
        <v>266</v>
      </c>
      <c r="L15" s="102" t="s">
        <v>345</v>
      </c>
      <c r="M15" s="237"/>
      <c r="N15" s="105" t="s">
        <v>317</v>
      </c>
      <c r="O15" s="199" t="s">
        <v>345</v>
      </c>
      <c r="P15" s="97"/>
      <c r="Q15" s="97"/>
      <c r="R15" s="102"/>
      <c r="S15" s="102"/>
    </row>
    <row r="16" spans="1:19" ht="18.75" customHeight="1" x14ac:dyDescent="0.35">
      <c r="A16" s="120" t="s">
        <v>58</v>
      </c>
      <c r="B16" s="119" t="s">
        <v>193</v>
      </c>
      <c r="C16" s="116">
        <v>2</v>
      </c>
      <c r="D16" s="117">
        <v>0</v>
      </c>
      <c r="E16" s="117">
        <v>2</v>
      </c>
      <c r="F16" s="158" t="s">
        <v>404</v>
      </c>
      <c r="G16" s="84"/>
      <c r="H16" s="232"/>
      <c r="I16" s="176" t="s">
        <v>60</v>
      </c>
      <c r="J16" s="107"/>
      <c r="K16" s="93" t="s">
        <v>223</v>
      </c>
      <c r="L16" s="93" t="s">
        <v>202</v>
      </c>
      <c r="M16" s="235"/>
      <c r="N16" s="93" t="s">
        <v>225</v>
      </c>
      <c r="O16" s="163" t="s">
        <v>223</v>
      </c>
      <c r="P16" s="93" t="s">
        <v>222</v>
      </c>
      <c r="Q16" s="159"/>
      <c r="R16" s="93"/>
      <c r="S16" s="93"/>
    </row>
    <row r="17" spans="1:19" ht="18.75" customHeight="1" x14ac:dyDescent="0.35">
      <c r="A17" s="120" t="s">
        <v>59</v>
      </c>
      <c r="B17" s="118" t="s">
        <v>194</v>
      </c>
      <c r="C17" s="116">
        <v>0</v>
      </c>
      <c r="D17" s="117">
        <v>6</v>
      </c>
      <c r="E17" s="117">
        <v>2</v>
      </c>
      <c r="F17" s="26" t="s">
        <v>405</v>
      </c>
      <c r="G17" s="86" t="s">
        <v>32</v>
      </c>
      <c r="H17" s="232"/>
      <c r="I17" s="95"/>
      <c r="J17" s="95"/>
      <c r="L17" s="97"/>
      <c r="M17" s="235"/>
      <c r="N17" s="97"/>
      <c r="O17" s="164"/>
      <c r="P17" s="97"/>
      <c r="Q17" s="166"/>
      <c r="R17" s="97"/>
      <c r="S17" s="97"/>
    </row>
    <row r="18" spans="1:19" ht="18.75" customHeight="1" x14ac:dyDescent="0.35">
      <c r="A18" s="120" t="s">
        <v>60</v>
      </c>
      <c r="B18" s="118" t="s">
        <v>61</v>
      </c>
      <c r="C18" s="116">
        <v>1</v>
      </c>
      <c r="D18" s="117">
        <v>3</v>
      </c>
      <c r="E18" s="117">
        <v>2</v>
      </c>
      <c r="F18" s="158" t="s">
        <v>397</v>
      </c>
      <c r="G18" s="85"/>
      <c r="H18" s="232"/>
      <c r="I18" s="100" t="s">
        <v>350</v>
      </c>
      <c r="J18" s="156"/>
      <c r="K18" s="96" t="s">
        <v>224</v>
      </c>
      <c r="L18" s="102" t="s">
        <v>222</v>
      </c>
      <c r="M18" s="235"/>
      <c r="N18" s="102" t="s">
        <v>201</v>
      </c>
      <c r="O18" s="96" t="s">
        <v>224</v>
      </c>
      <c r="P18" s="189" t="s">
        <v>426</v>
      </c>
      <c r="Q18" s="166"/>
      <c r="R18" s="102"/>
      <c r="S18" s="102"/>
    </row>
    <row r="19" spans="1:19" ht="18.75" customHeight="1" x14ac:dyDescent="0.35">
      <c r="A19" s="113"/>
      <c r="B19" s="114" t="s">
        <v>62</v>
      </c>
      <c r="C19" s="113"/>
      <c r="D19" s="115"/>
      <c r="E19" s="115"/>
      <c r="F19" s="155"/>
      <c r="G19" s="84"/>
      <c r="H19" s="232"/>
      <c r="I19" s="176" t="s">
        <v>58</v>
      </c>
      <c r="J19" s="91"/>
      <c r="K19" s="185" t="s">
        <v>59</v>
      </c>
      <c r="L19" s="93"/>
      <c r="M19" s="235"/>
      <c r="N19" s="93"/>
      <c r="O19" s="93"/>
      <c r="P19" s="97" t="s">
        <v>223</v>
      </c>
      <c r="Q19" s="176" t="s">
        <v>196</v>
      </c>
      <c r="R19" s="91"/>
      <c r="S19" s="94"/>
    </row>
    <row r="20" spans="1:19" ht="18.75" customHeight="1" x14ac:dyDescent="0.35">
      <c r="A20" s="113" t="s">
        <v>63</v>
      </c>
      <c r="B20" s="114" t="s">
        <v>64</v>
      </c>
      <c r="C20" s="113">
        <v>1</v>
      </c>
      <c r="D20" s="115">
        <v>2</v>
      </c>
      <c r="E20" s="115">
        <v>2</v>
      </c>
      <c r="F20" s="158" t="s">
        <v>434</v>
      </c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13"/>
      <c r="B21" s="114" t="s">
        <v>65</v>
      </c>
      <c r="C21" s="113"/>
      <c r="D21" s="115"/>
      <c r="E21" s="115"/>
      <c r="F21" s="26"/>
      <c r="G21" s="85"/>
      <c r="H21" s="233"/>
      <c r="I21" s="99">
        <v>7203</v>
      </c>
      <c r="J21" s="100" t="s">
        <v>366</v>
      </c>
      <c r="K21" s="99" t="s">
        <v>216</v>
      </c>
      <c r="L21" s="102"/>
      <c r="M21" s="248"/>
      <c r="N21" s="102"/>
      <c r="O21" s="102"/>
      <c r="P21" s="102" t="s">
        <v>224</v>
      </c>
      <c r="Q21" s="100" t="s">
        <v>366</v>
      </c>
      <c r="R21" s="103"/>
      <c r="S21" s="103"/>
    </row>
    <row r="22" spans="1:19" ht="15.75" customHeight="1" x14ac:dyDescent="0.35">
      <c r="A22" s="135" t="s">
        <v>254</v>
      </c>
      <c r="B22" s="136" t="s">
        <v>255</v>
      </c>
      <c r="C22" s="135">
        <v>1</v>
      </c>
      <c r="D22" s="124">
        <v>2</v>
      </c>
      <c r="E22" s="124">
        <v>2</v>
      </c>
      <c r="F22" s="26" t="s">
        <v>319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13"/>
      <c r="B23" s="114" t="s">
        <v>36</v>
      </c>
      <c r="C23" s="113"/>
      <c r="D23" s="115"/>
      <c r="E23" s="115"/>
      <c r="F23" s="26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13"/>
      <c r="B24" s="114" t="s">
        <v>37</v>
      </c>
      <c r="C24" s="113"/>
      <c r="D24" s="115"/>
      <c r="E24" s="115"/>
      <c r="F24" s="26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13"/>
      <c r="B25" s="114" t="s">
        <v>66</v>
      </c>
      <c r="C25" s="113"/>
      <c r="D25" s="115"/>
      <c r="E25" s="115"/>
      <c r="F25" s="26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13"/>
      <c r="B26" s="114" t="s">
        <v>67</v>
      </c>
      <c r="C26" s="113"/>
      <c r="D26" s="115"/>
      <c r="E26" s="115"/>
      <c r="F26" s="26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13" t="s">
        <v>40</v>
      </c>
      <c r="B27" s="114" t="s">
        <v>41</v>
      </c>
      <c r="C27" s="113" t="s">
        <v>68</v>
      </c>
      <c r="D27" s="113">
        <v>2</v>
      </c>
      <c r="E27" s="113" t="s">
        <v>68</v>
      </c>
      <c r="F27" s="150" t="s">
        <v>344</v>
      </c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13"/>
      <c r="C28" s="113"/>
      <c r="D28" s="115"/>
      <c r="E28" s="115"/>
      <c r="F28" s="26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13"/>
      <c r="B29" s="114"/>
      <c r="C29" s="113"/>
      <c r="D29" s="115"/>
      <c r="E29" s="115"/>
      <c r="F29" s="26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13"/>
      <c r="B30" s="114"/>
      <c r="C30" s="113"/>
      <c r="D30" s="113"/>
      <c r="E30" s="113"/>
      <c r="F30" s="26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12</v>
      </c>
      <c r="D31" s="205">
        <f>SUM(D8:D30)</f>
        <v>22</v>
      </c>
      <c r="E31" s="206">
        <f>SUM(E8:E30)</f>
        <v>20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.12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442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72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21"/>
      <c r="B7" s="122" t="s">
        <v>22</v>
      </c>
      <c r="C7" s="121"/>
      <c r="D7" s="121"/>
      <c r="E7" s="121"/>
      <c r="F7" s="60"/>
      <c r="G7" s="37"/>
      <c r="H7" s="231" t="s">
        <v>23</v>
      </c>
      <c r="I7" s="180" t="s">
        <v>84</v>
      </c>
      <c r="J7" s="91"/>
      <c r="K7" s="92"/>
      <c r="L7" s="193"/>
      <c r="M7" s="249" t="s">
        <v>24</v>
      </c>
      <c r="N7" s="93" t="s">
        <v>82</v>
      </c>
      <c r="O7" s="93"/>
      <c r="P7" s="93"/>
      <c r="Q7" s="91"/>
      <c r="R7" s="91"/>
      <c r="S7" s="94"/>
    </row>
    <row r="8" spans="1:19" ht="18.75" customHeight="1" x14ac:dyDescent="0.35">
      <c r="A8" s="121" t="s">
        <v>73</v>
      </c>
      <c r="B8" s="122" t="s">
        <v>74</v>
      </c>
      <c r="C8" s="121">
        <v>0</v>
      </c>
      <c r="D8" s="121">
        <v>2</v>
      </c>
      <c r="E8" s="121">
        <v>1</v>
      </c>
      <c r="F8" s="25" t="s">
        <v>290</v>
      </c>
      <c r="G8" s="86" t="s">
        <v>25</v>
      </c>
      <c r="H8" s="232"/>
      <c r="I8" s="90"/>
      <c r="J8" s="95"/>
      <c r="K8" s="96"/>
      <c r="L8" s="97"/>
      <c r="M8" s="236"/>
      <c r="N8" s="97"/>
      <c r="O8" s="97"/>
      <c r="P8" s="97"/>
      <c r="Q8" s="95"/>
      <c r="R8" s="95"/>
      <c r="S8" s="98"/>
    </row>
    <row r="9" spans="1:19" ht="18.75" customHeight="1" x14ac:dyDescent="0.35">
      <c r="A9" s="121" t="s">
        <v>75</v>
      </c>
      <c r="B9" s="122" t="s">
        <v>76</v>
      </c>
      <c r="C9" s="121">
        <v>2</v>
      </c>
      <c r="D9" s="121">
        <v>0</v>
      </c>
      <c r="E9" s="121">
        <v>2</v>
      </c>
      <c r="F9" s="25" t="s">
        <v>324</v>
      </c>
      <c r="G9" s="85"/>
      <c r="H9" s="232"/>
      <c r="I9" s="99">
        <v>641</v>
      </c>
      <c r="J9" s="100"/>
      <c r="K9" s="101"/>
      <c r="L9" s="102" t="s">
        <v>226</v>
      </c>
      <c r="M9" s="236"/>
      <c r="N9" s="97" t="s">
        <v>269</v>
      </c>
      <c r="O9" s="102" t="s">
        <v>267</v>
      </c>
      <c r="P9" s="102"/>
      <c r="Q9" s="99"/>
      <c r="R9" s="100"/>
      <c r="S9" s="103"/>
    </row>
    <row r="10" spans="1:19" ht="18.75" customHeight="1" x14ac:dyDescent="0.35">
      <c r="A10" s="121"/>
      <c r="B10" s="122" t="s">
        <v>54</v>
      </c>
      <c r="C10" s="121"/>
      <c r="D10" s="121"/>
      <c r="E10" s="121"/>
      <c r="F10" s="25"/>
      <c r="G10" s="84"/>
      <c r="H10" s="232"/>
      <c r="I10" s="93" t="s">
        <v>88</v>
      </c>
      <c r="J10" s="93"/>
      <c r="K10" s="93"/>
      <c r="L10" s="97"/>
      <c r="M10" s="235"/>
      <c r="N10" s="93" t="s">
        <v>198</v>
      </c>
      <c r="O10" s="93" t="s">
        <v>227</v>
      </c>
      <c r="P10" s="93"/>
      <c r="Q10" s="91"/>
      <c r="R10" s="91"/>
      <c r="S10" s="94"/>
    </row>
    <row r="11" spans="1:19" ht="18.75" customHeight="1" x14ac:dyDescent="0.35">
      <c r="A11" s="121"/>
      <c r="B11" s="122" t="s">
        <v>55</v>
      </c>
      <c r="C11" s="121"/>
      <c r="D11" s="121"/>
      <c r="E11" s="121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21" t="s">
        <v>31</v>
      </c>
      <c r="B12" s="122" t="s">
        <v>77</v>
      </c>
      <c r="C12" s="121">
        <v>1</v>
      </c>
      <c r="D12" s="121">
        <v>2</v>
      </c>
      <c r="E12" s="121">
        <v>2</v>
      </c>
      <c r="F12" s="110" t="s">
        <v>310</v>
      </c>
      <c r="G12" s="85"/>
      <c r="H12" s="232"/>
      <c r="I12" s="102" t="s">
        <v>221</v>
      </c>
      <c r="J12" s="102"/>
      <c r="K12" s="102"/>
      <c r="L12" s="97"/>
      <c r="M12" s="235"/>
      <c r="N12" s="97" t="s">
        <v>199</v>
      </c>
      <c r="O12" s="97" t="s">
        <v>426</v>
      </c>
      <c r="P12" s="102"/>
      <c r="Q12" s="100"/>
      <c r="R12" s="100"/>
      <c r="S12" s="103"/>
    </row>
    <row r="13" spans="1:19" ht="18.75" customHeight="1" x14ac:dyDescent="0.35">
      <c r="A13" s="121" t="s">
        <v>78</v>
      </c>
      <c r="B13" s="122" t="s">
        <v>79</v>
      </c>
      <c r="C13" s="121">
        <v>2</v>
      </c>
      <c r="D13" s="121">
        <v>0</v>
      </c>
      <c r="E13" s="121">
        <v>2</v>
      </c>
      <c r="F13" s="25" t="s">
        <v>291</v>
      </c>
      <c r="G13" s="84"/>
      <c r="H13" s="232"/>
      <c r="I13" s="176" t="s">
        <v>73</v>
      </c>
      <c r="J13" s="91"/>
      <c r="K13" s="92" t="s">
        <v>75</v>
      </c>
      <c r="L13" s="93"/>
      <c r="M13" s="247"/>
      <c r="N13" s="239" t="s">
        <v>29</v>
      </c>
      <c r="O13" s="240"/>
      <c r="P13" s="159"/>
      <c r="Q13" s="93"/>
      <c r="R13" s="93"/>
      <c r="S13" s="93"/>
    </row>
    <row r="14" spans="1:19" ht="18.75" customHeight="1" x14ac:dyDescent="0.35">
      <c r="A14" s="121"/>
      <c r="B14" s="122" t="s">
        <v>62</v>
      </c>
      <c r="C14" s="121"/>
      <c r="D14" s="121"/>
      <c r="E14" s="121"/>
      <c r="F14" s="25"/>
      <c r="G14" s="86" t="s">
        <v>30</v>
      </c>
      <c r="H14" s="232"/>
      <c r="I14" s="95"/>
      <c r="J14" s="95"/>
      <c r="K14" s="96"/>
      <c r="L14" s="97"/>
      <c r="M14" s="247"/>
      <c r="N14" s="241" t="s">
        <v>90</v>
      </c>
      <c r="O14" s="242"/>
      <c r="P14" s="172"/>
      <c r="Q14" s="97"/>
      <c r="R14" s="97"/>
      <c r="S14" s="97"/>
    </row>
    <row r="15" spans="1:19" ht="18.75" customHeight="1" thickBot="1" x14ac:dyDescent="0.4">
      <c r="A15" s="121" t="s">
        <v>80</v>
      </c>
      <c r="B15" s="122" t="s">
        <v>81</v>
      </c>
      <c r="C15" s="121">
        <v>2</v>
      </c>
      <c r="D15" s="121">
        <v>0</v>
      </c>
      <c r="E15" s="121">
        <v>2</v>
      </c>
      <c r="F15" s="25" t="s">
        <v>304</v>
      </c>
      <c r="G15" s="85"/>
      <c r="H15" s="232"/>
      <c r="I15" s="100">
        <v>546</v>
      </c>
      <c r="J15" s="100" t="s">
        <v>268</v>
      </c>
      <c r="K15" s="101" t="s">
        <v>270</v>
      </c>
      <c r="L15" s="192" t="s">
        <v>271</v>
      </c>
      <c r="M15" s="247"/>
      <c r="N15" s="177" t="s">
        <v>342</v>
      </c>
      <c r="O15" s="178" t="s">
        <v>228</v>
      </c>
      <c r="P15" s="166"/>
      <c r="Q15" s="97"/>
      <c r="R15" s="102"/>
      <c r="S15" s="102"/>
    </row>
    <row r="16" spans="1:19" ht="18.75" customHeight="1" x14ac:dyDescent="0.35">
      <c r="A16" s="121"/>
      <c r="B16" s="122" t="s">
        <v>65</v>
      </c>
      <c r="C16" s="121"/>
      <c r="D16" s="121"/>
      <c r="E16" s="121"/>
      <c r="F16" s="110"/>
      <c r="G16" s="84"/>
      <c r="H16" s="232"/>
      <c r="I16" s="176" t="s">
        <v>80</v>
      </c>
      <c r="J16" s="194"/>
      <c r="K16" s="93" t="s">
        <v>78</v>
      </c>
      <c r="L16" s="97"/>
      <c r="M16" s="235"/>
      <c r="N16" s="97" t="s">
        <v>31</v>
      </c>
      <c r="O16" s="164"/>
      <c r="P16" s="193"/>
      <c r="Q16" s="159"/>
      <c r="R16" s="93"/>
      <c r="S16" s="93"/>
    </row>
    <row r="17" spans="1:19" ht="18.75" customHeight="1" x14ac:dyDescent="0.35">
      <c r="A17" s="121" t="s">
        <v>82</v>
      </c>
      <c r="B17" s="122" t="s">
        <v>83</v>
      </c>
      <c r="C17" s="121">
        <v>2</v>
      </c>
      <c r="D17" s="121">
        <v>0</v>
      </c>
      <c r="E17" s="121">
        <v>2</v>
      </c>
      <c r="F17" s="110" t="s">
        <v>291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164"/>
      <c r="P17" s="97"/>
      <c r="Q17" s="166"/>
      <c r="R17" s="97"/>
      <c r="S17" s="97"/>
    </row>
    <row r="18" spans="1:19" ht="18.75" customHeight="1" x14ac:dyDescent="0.35">
      <c r="A18" s="121" t="s">
        <v>84</v>
      </c>
      <c r="B18" s="122" t="s">
        <v>85</v>
      </c>
      <c r="C18" s="121">
        <v>1</v>
      </c>
      <c r="D18" s="121">
        <v>3</v>
      </c>
      <c r="E18" s="121">
        <v>2</v>
      </c>
      <c r="F18" s="25" t="s">
        <v>293</v>
      </c>
      <c r="G18" s="85"/>
      <c r="H18" s="232"/>
      <c r="I18" s="100">
        <v>812</v>
      </c>
      <c r="J18" s="195" t="s">
        <v>227</v>
      </c>
      <c r="K18" s="102" t="s">
        <v>269</v>
      </c>
      <c r="L18" s="102" t="s">
        <v>267</v>
      </c>
      <c r="M18" s="235"/>
      <c r="N18" s="102" t="s">
        <v>351</v>
      </c>
      <c r="O18" s="165"/>
      <c r="P18" s="102" t="s">
        <v>229</v>
      </c>
      <c r="Q18" s="166"/>
      <c r="R18" s="102"/>
      <c r="S18" s="102"/>
    </row>
    <row r="19" spans="1:19" ht="18.75" customHeight="1" x14ac:dyDescent="0.35">
      <c r="A19" s="121" t="s">
        <v>86</v>
      </c>
      <c r="B19" s="123" t="s">
        <v>87</v>
      </c>
      <c r="C19" s="121">
        <v>2</v>
      </c>
      <c r="D19" s="121">
        <v>6</v>
      </c>
      <c r="E19" s="121">
        <v>4</v>
      </c>
      <c r="F19" s="25" t="s">
        <v>382</v>
      </c>
      <c r="G19" s="84"/>
      <c r="H19" s="232"/>
      <c r="I19" s="176" t="s">
        <v>86</v>
      </c>
      <c r="J19" s="91"/>
      <c r="K19" s="59"/>
      <c r="L19" s="93"/>
      <c r="M19" s="235"/>
      <c r="N19" s="93"/>
      <c r="O19" s="93"/>
      <c r="P19" s="96" t="s">
        <v>198</v>
      </c>
      <c r="Q19" s="91" t="s">
        <v>219</v>
      </c>
      <c r="R19" s="91"/>
      <c r="S19" s="94"/>
    </row>
    <row r="20" spans="1:19" ht="18.75" customHeight="1" x14ac:dyDescent="0.35">
      <c r="A20" s="121" t="s">
        <v>88</v>
      </c>
      <c r="B20" s="122" t="s">
        <v>89</v>
      </c>
      <c r="C20" s="121">
        <v>0</v>
      </c>
      <c r="D20" s="121">
        <v>6</v>
      </c>
      <c r="E20" s="121">
        <v>2</v>
      </c>
      <c r="F20" s="25" t="s">
        <v>427</v>
      </c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21"/>
      <c r="B21" s="122" t="s">
        <v>36</v>
      </c>
      <c r="C21" s="121"/>
      <c r="D21" s="121"/>
      <c r="E21" s="121"/>
      <c r="F21" s="110"/>
      <c r="G21" s="85"/>
      <c r="H21" s="233"/>
      <c r="I21" s="99" t="s">
        <v>221</v>
      </c>
      <c r="J21" s="100"/>
      <c r="K21" s="99"/>
      <c r="L21" s="102"/>
      <c r="M21" s="248"/>
      <c r="N21" s="102"/>
      <c r="O21" s="102"/>
      <c r="P21" s="101" t="s">
        <v>199</v>
      </c>
      <c r="Q21" s="100" t="s">
        <v>222</v>
      </c>
      <c r="R21" s="100"/>
      <c r="S21" s="103"/>
    </row>
    <row r="22" spans="1:19" ht="15.75" customHeight="1" x14ac:dyDescent="0.35">
      <c r="A22" s="121"/>
      <c r="B22" s="122" t="s">
        <v>37</v>
      </c>
      <c r="C22" s="121"/>
      <c r="D22" s="121"/>
      <c r="E22" s="121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21"/>
      <c r="B23" s="122" t="s">
        <v>66</v>
      </c>
      <c r="C23" s="121"/>
      <c r="D23" s="121"/>
      <c r="E23" s="121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1"/>
      <c r="B24" s="122" t="s">
        <v>67</v>
      </c>
      <c r="C24" s="121"/>
      <c r="D24" s="121"/>
      <c r="E24" s="121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1" t="s">
        <v>90</v>
      </c>
      <c r="B25" s="122" t="s">
        <v>91</v>
      </c>
      <c r="C25" s="121" t="s">
        <v>68</v>
      </c>
      <c r="D25" s="121">
        <v>2</v>
      </c>
      <c r="E25" s="121" t="s">
        <v>68</v>
      </c>
      <c r="F25" s="110" t="s">
        <v>296</v>
      </c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1"/>
      <c r="B26" s="122"/>
      <c r="C26" s="121"/>
      <c r="D26" s="121"/>
      <c r="E26" s="121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1"/>
      <c r="B27" s="122"/>
      <c r="C27" s="121"/>
      <c r="D27" s="121"/>
      <c r="E27" s="121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1"/>
      <c r="B28" s="122"/>
      <c r="C28" s="121"/>
      <c r="D28" s="121"/>
      <c r="E28" s="121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1"/>
      <c r="B29" s="122"/>
      <c r="C29" s="121"/>
      <c r="D29" s="121"/>
      <c r="E29" s="121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1"/>
      <c r="B30" s="122"/>
      <c r="C30" s="121"/>
      <c r="D30" s="121"/>
      <c r="E30" s="121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12</v>
      </c>
      <c r="D31" s="205">
        <f>SUM(D8:D30)</f>
        <v>21</v>
      </c>
      <c r="E31" s="205">
        <f>SUM(E8:E30)</f>
        <v>19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.5" style="1" customWidth="1"/>
    <col min="6" max="6" width="1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443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92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4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21"/>
      <c r="B7" s="122" t="s">
        <v>22</v>
      </c>
      <c r="C7" s="121"/>
      <c r="D7" s="121"/>
      <c r="E7" s="121"/>
      <c r="F7" s="60"/>
      <c r="G7" s="37"/>
      <c r="H7" s="231" t="s">
        <v>23</v>
      </c>
      <c r="I7" s="180" t="s">
        <v>80</v>
      </c>
      <c r="J7" s="193"/>
      <c r="K7" s="159" t="s">
        <v>78</v>
      </c>
      <c r="L7" s="93"/>
      <c r="M7" s="234" t="s">
        <v>24</v>
      </c>
      <c r="N7" s="176" t="s">
        <v>73</v>
      </c>
      <c r="O7" s="91"/>
      <c r="P7" s="93"/>
      <c r="Q7" s="91"/>
      <c r="R7" s="91"/>
      <c r="S7" s="94"/>
    </row>
    <row r="8" spans="1:19" ht="18.75" customHeight="1" x14ac:dyDescent="0.35">
      <c r="A8" s="121" t="s">
        <v>73</v>
      </c>
      <c r="B8" s="122" t="s">
        <v>74</v>
      </c>
      <c r="C8" s="121">
        <v>0</v>
      </c>
      <c r="D8" s="121">
        <v>2</v>
      </c>
      <c r="E8" s="121">
        <v>1</v>
      </c>
      <c r="F8" s="25" t="s">
        <v>290</v>
      </c>
      <c r="G8" s="86" t="s">
        <v>25</v>
      </c>
      <c r="H8" s="232"/>
      <c r="I8" s="97"/>
      <c r="J8" s="95"/>
      <c r="K8" s="97"/>
      <c r="L8" s="97"/>
      <c r="M8" s="235"/>
      <c r="N8" s="95"/>
      <c r="O8" s="95"/>
      <c r="P8" s="97"/>
      <c r="Q8" s="95"/>
      <c r="R8" s="95"/>
      <c r="S8" s="98"/>
    </row>
    <row r="9" spans="1:19" ht="18.75" customHeight="1" x14ac:dyDescent="0.35">
      <c r="A9" s="121" t="s">
        <v>75</v>
      </c>
      <c r="B9" s="122" t="s">
        <v>76</v>
      </c>
      <c r="C9" s="121">
        <v>2</v>
      </c>
      <c r="D9" s="121">
        <v>0</v>
      </c>
      <c r="E9" s="121">
        <v>2</v>
      </c>
      <c r="F9" s="25" t="s">
        <v>324</v>
      </c>
      <c r="G9" s="85"/>
      <c r="H9" s="232"/>
      <c r="I9" s="99">
        <v>812</v>
      </c>
      <c r="J9" s="100" t="s">
        <v>227</v>
      </c>
      <c r="K9" s="167" t="s">
        <v>269</v>
      </c>
      <c r="L9" s="102" t="s">
        <v>267</v>
      </c>
      <c r="M9" s="235"/>
      <c r="N9" s="100">
        <v>546</v>
      </c>
      <c r="O9" s="100" t="s">
        <v>268</v>
      </c>
      <c r="P9" s="102"/>
      <c r="Q9" s="99"/>
      <c r="R9" s="100"/>
      <c r="S9" s="103"/>
    </row>
    <row r="10" spans="1:19" ht="18.75" customHeight="1" x14ac:dyDescent="0.35">
      <c r="A10" s="121"/>
      <c r="B10" s="122" t="s">
        <v>54</v>
      </c>
      <c r="C10" s="121"/>
      <c r="D10" s="121"/>
      <c r="E10" s="121"/>
      <c r="F10" s="25"/>
      <c r="G10" s="84"/>
      <c r="H10" s="232"/>
      <c r="I10" s="93" t="s">
        <v>86</v>
      </c>
      <c r="J10" s="97"/>
      <c r="K10" s="93"/>
      <c r="L10" s="93"/>
      <c r="M10" s="235"/>
      <c r="N10" s="93"/>
      <c r="O10" s="93"/>
      <c r="P10" s="93" t="s">
        <v>209</v>
      </c>
      <c r="Q10" s="91" t="s">
        <v>208</v>
      </c>
      <c r="R10" s="91"/>
      <c r="S10" s="94"/>
    </row>
    <row r="11" spans="1:19" ht="18.75" customHeight="1" x14ac:dyDescent="0.35">
      <c r="A11" s="121"/>
      <c r="B11" s="122" t="s">
        <v>55</v>
      </c>
      <c r="C11" s="121"/>
      <c r="D11" s="121"/>
      <c r="E11" s="121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21" t="s">
        <v>31</v>
      </c>
      <c r="B12" s="122" t="s">
        <v>77</v>
      </c>
      <c r="C12" s="121">
        <v>1</v>
      </c>
      <c r="D12" s="121">
        <v>2</v>
      </c>
      <c r="E12" s="121">
        <v>2</v>
      </c>
      <c r="F12" s="110" t="s">
        <v>310</v>
      </c>
      <c r="G12" s="85"/>
      <c r="H12" s="232"/>
      <c r="I12" s="102" t="s">
        <v>221</v>
      </c>
      <c r="J12" s="102"/>
      <c r="K12" s="102"/>
      <c r="L12" s="102"/>
      <c r="M12" s="235"/>
      <c r="N12" s="97"/>
      <c r="O12" s="102"/>
      <c r="P12" s="102" t="s">
        <v>210</v>
      </c>
      <c r="Q12" s="100" t="s">
        <v>207</v>
      </c>
      <c r="R12" s="100"/>
      <c r="S12" s="103"/>
    </row>
    <row r="13" spans="1:19" ht="18.75" customHeight="1" x14ac:dyDescent="0.35">
      <c r="A13" s="121" t="s">
        <v>78</v>
      </c>
      <c r="B13" s="122" t="s">
        <v>79</v>
      </c>
      <c r="C13" s="121">
        <v>2</v>
      </c>
      <c r="D13" s="121">
        <v>0</v>
      </c>
      <c r="E13" s="121">
        <v>2</v>
      </c>
      <c r="F13" s="25" t="s">
        <v>291</v>
      </c>
      <c r="G13" s="84"/>
      <c r="H13" s="232"/>
      <c r="I13" s="91" t="s">
        <v>31</v>
      </c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21"/>
      <c r="B14" s="122" t="s">
        <v>62</v>
      </c>
      <c r="C14" s="121"/>
      <c r="D14" s="121"/>
      <c r="E14" s="121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90</v>
      </c>
      <c r="O14" s="242"/>
      <c r="P14" s="104"/>
      <c r="Q14" s="97"/>
      <c r="R14" s="97"/>
      <c r="S14" s="97"/>
    </row>
    <row r="15" spans="1:19" ht="18.75" customHeight="1" thickBot="1" x14ac:dyDescent="0.4">
      <c r="A15" s="121" t="s">
        <v>80</v>
      </c>
      <c r="B15" s="122" t="s">
        <v>81</v>
      </c>
      <c r="C15" s="121">
        <v>2</v>
      </c>
      <c r="D15" s="121">
        <v>0</v>
      </c>
      <c r="E15" s="121">
        <v>2</v>
      </c>
      <c r="F15" s="25" t="s">
        <v>304</v>
      </c>
      <c r="G15" s="85"/>
      <c r="H15" s="232"/>
      <c r="I15" s="100">
        <v>941</v>
      </c>
      <c r="J15" s="100"/>
      <c r="K15" s="101" t="s">
        <v>229</v>
      </c>
      <c r="L15" s="102"/>
      <c r="M15" s="237"/>
      <c r="N15" s="177" t="s">
        <v>342</v>
      </c>
      <c r="O15" s="178" t="s">
        <v>230</v>
      </c>
      <c r="P15" s="97"/>
      <c r="Q15" s="97"/>
      <c r="R15" s="102"/>
      <c r="S15" s="102"/>
    </row>
    <row r="16" spans="1:19" ht="18.75" customHeight="1" x14ac:dyDescent="0.35">
      <c r="A16" s="121"/>
      <c r="B16" s="122" t="s">
        <v>65</v>
      </c>
      <c r="C16" s="121"/>
      <c r="D16" s="121"/>
      <c r="E16" s="121"/>
      <c r="F16" s="110"/>
      <c r="G16" s="84"/>
      <c r="H16" s="232"/>
      <c r="I16" s="93" t="s">
        <v>82</v>
      </c>
      <c r="J16" s="93"/>
      <c r="K16" s="92" t="s">
        <v>75</v>
      </c>
      <c r="L16" s="93"/>
      <c r="M16" s="235"/>
      <c r="N16" s="93" t="s">
        <v>84</v>
      </c>
      <c r="O16" s="93"/>
      <c r="P16" s="93"/>
      <c r="Q16" s="93"/>
      <c r="R16" s="93"/>
      <c r="S16" s="93"/>
    </row>
    <row r="17" spans="1:19" ht="18.75" customHeight="1" x14ac:dyDescent="0.35">
      <c r="A17" s="121" t="s">
        <v>82</v>
      </c>
      <c r="B17" s="122" t="s">
        <v>83</v>
      </c>
      <c r="C17" s="121">
        <v>2</v>
      </c>
      <c r="D17" s="121">
        <v>0</v>
      </c>
      <c r="E17" s="121">
        <v>2</v>
      </c>
      <c r="F17" s="25" t="s">
        <v>291</v>
      </c>
      <c r="G17" s="86" t="s">
        <v>32</v>
      </c>
      <c r="H17" s="232"/>
      <c r="I17" s="97"/>
      <c r="J17" s="97"/>
      <c r="K17" s="97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21" t="s">
        <v>84</v>
      </c>
      <c r="B18" s="122" t="s">
        <v>85</v>
      </c>
      <c r="C18" s="121">
        <v>1</v>
      </c>
      <c r="D18" s="121">
        <v>3</v>
      </c>
      <c r="E18" s="121">
        <v>2</v>
      </c>
      <c r="F18" s="25" t="s">
        <v>406</v>
      </c>
      <c r="G18" s="85"/>
      <c r="H18" s="232"/>
      <c r="I18" s="97" t="s">
        <v>269</v>
      </c>
      <c r="J18" s="102" t="s">
        <v>267</v>
      </c>
      <c r="K18" s="101" t="s">
        <v>270</v>
      </c>
      <c r="L18" s="192" t="s">
        <v>271</v>
      </c>
      <c r="M18" s="235"/>
      <c r="N18" s="102" t="s">
        <v>231</v>
      </c>
      <c r="O18" s="102"/>
      <c r="P18" s="102"/>
      <c r="Q18" s="97" t="s">
        <v>407</v>
      </c>
      <c r="R18" s="102"/>
      <c r="S18" s="102"/>
    </row>
    <row r="19" spans="1:19" ht="18.75" customHeight="1" x14ac:dyDescent="0.35">
      <c r="A19" s="121" t="s">
        <v>86</v>
      </c>
      <c r="B19" s="123" t="s">
        <v>87</v>
      </c>
      <c r="C19" s="121">
        <v>2</v>
      </c>
      <c r="D19" s="121">
        <v>6</v>
      </c>
      <c r="E19" s="121">
        <v>4</v>
      </c>
      <c r="F19" s="25" t="s">
        <v>383</v>
      </c>
      <c r="G19" s="84"/>
      <c r="H19" s="232"/>
      <c r="I19" s="91" t="s">
        <v>88</v>
      </c>
      <c r="J19" s="91"/>
      <c r="K19" s="59"/>
      <c r="L19" s="93"/>
      <c r="M19" s="235"/>
      <c r="N19" s="93" t="s">
        <v>209</v>
      </c>
      <c r="O19" s="93" t="s">
        <v>232</v>
      </c>
      <c r="P19" s="92"/>
      <c r="Q19" s="91"/>
      <c r="R19" s="91"/>
      <c r="S19" s="94"/>
    </row>
    <row r="20" spans="1:19" ht="18.75" customHeight="1" x14ac:dyDescent="0.35">
      <c r="A20" s="121" t="s">
        <v>88</v>
      </c>
      <c r="B20" s="122" t="s">
        <v>89</v>
      </c>
      <c r="C20" s="121">
        <v>0</v>
      </c>
      <c r="D20" s="121">
        <v>6</v>
      </c>
      <c r="E20" s="121">
        <v>2</v>
      </c>
      <c r="F20" s="25" t="s">
        <v>384</v>
      </c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21"/>
      <c r="B21" s="122" t="s">
        <v>36</v>
      </c>
      <c r="C21" s="121"/>
      <c r="D21" s="121"/>
      <c r="E21" s="121"/>
      <c r="F21" s="110"/>
      <c r="G21" s="85"/>
      <c r="H21" s="233"/>
      <c r="I21" s="99" t="s">
        <v>221</v>
      </c>
      <c r="J21" s="100"/>
      <c r="K21" s="99"/>
      <c r="L21" s="102"/>
      <c r="M21" s="248"/>
      <c r="N21" s="102" t="s">
        <v>210</v>
      </c>
      <c r="O21" s="102" t="s">
        <v>203</v>
      </c>
      <c r="P21" s="101"/>
      <c r="Q21" s="100"/>
      <c r="R21" s="100"/>
      <c r="S21" s="103"/>
    </row>
    <row r="22" spans="1:19" ht="15.75" customHeight="1" x14ac:dyDescent="0.35">
      <c r="A22" s="121"/>
      <c r="B22" s="122" t="s">
        <v>37</v>
      </c>
      <c r="C22" s="121"/>
      <c r="D22" s="121"/>
      <c r="E22" s="121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21"/>
      <c r="B23" s="122" t="s">
        <v>66</v>
      </c>
      <c r="C23" s="121"/>
      <c r="D23" s="121"/>
      <c r="E23" s="121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1"/>
      <c r="B24" s="122" t="s">
        <v>67</v>
      </c>
      <c r="C24" s="121"/>
      <c r="D24" s="121"/>
      <c r="E24" s="121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1" t="s">
        <v>90</v>
      </c>
      <c r="B25" s="122" t="s">
        <v>91</v>
      </c>
      <c r="C25" s="121" t="s">
        <v>68</v>
      </c>
      <c r="D25" s="121">
        <v>2</v>
      </c>
      <c r="E25" s="121" t="s">
        <v>68</v>
      </c>
      <c r="F25" s="110" t="s">
        <v>300</v>
      </c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1"/>
      <c r="B26" s="122"/>
      <c r="C26" s="121"/>
      <c r="D26" s="121"/>
      <c r="E26" s="121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1"/>
      <c r="B27" s="122"/>
      <c r="C27" s="121"/>
      <c r="D27" s="121"/>
      <c r="E27" s="121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1"/>
      <c r="B28" s="122"/>
      <c r="C28" s="121"/>
      <c r="D28" s="121"/>
      <c r="E28" s="121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1"/>
      <c r="B29" s="122"/>
      <c r="C29" s="121"/>
      <c r="D29" s="121"/>
      <c r="E29" s="121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1"/>
      <c r="B30" s="122"/>
      <c r="C30" s="121"/>
      <c r="D30" s="121"/>
      <c r="E30" s="121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SUM(C8:C30)</f>
        <v>12</v>
      </c>
      <c r="D31" s="205">
        <f>SUM(D8:D30)</f>
        <v>21</v>
      </c>
      <c r="E31" s="205">
        <f>SUM(E8:E30)</f>
        <v>19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444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93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21"/>
      <c r="B7" s="122" t="s">
        <v>22</v>
      </c>
      <c r="C7" s="121"/>
      <c r="D7" s="121"/>
      <c r="E7" s="121"/>
      <c r="F7" s="60"/>
      <c r="G7" s="37"/>
      <c r="H7" s="231" t="s">
        <v>23</v>
      </c>
      <c r="I7" s="90" t="s">
        <v>86</v>
      </c>
      <c r="J7" s="91"/>
      <c r="K7" s="92"/>
      <c r="L7" s="93"/>
      <c r="M7" s="234" t="s">
        <v>24</v>
      </c>
      <c r="N7" s="93"/>
      <c r="O7" s="93"/>
      <c r="P7" s="93" t="s">
        <v>217</v>
      </c>
      <c r="Q7" s="91" t="s">
        <v>203</v>
      </c>
      <c r="R7" s="91"/>
      <c r="S7" s="94"/>
    </row>
    <row r="8" spans="1:19" ht="18.75" customHeight="1" x14ac:dyDescent="0.35">
      <c r="A8" s="121" t="s">
        <v>73</v>
      </c>
      <c r="B8" s="122" t="s">
        <v>74</v>
      </c>
      <c r="C8" s="121">
        <v>0</v>
      </c>
      <c r="D8" s="121">
        <v>2</v>
      </c>
      <c r="E8" s="121">
        <v>1</v>
      </c>
      <c r="F8" s="25" t="s">
        <v>290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21" t="s">
        <v>75</v>
      </c>
      <c r="B9" s="122" t="s">
        <v>76</v>
      </c>
      <c r="C9" s="121">
        <v>2</v>
      </c>
      <c r="D9" s="121">
        <v>0</v>
      </c>
      <c r="E9" s="121">
        <v>2</v>
      </c>
      <c r="F9" s="25" t="s">
        <v>414</v>
      </c>
      <c r="G9" s="85"/>
      <c r="H9" s="232"/>
      <c r="I9" s="99" t="s">
        <v>221</v>
      </c>
      <c r="J9" s="100"/>
      <c r="K9" s="101"/>
      <c r="L9" s="102"/>
      <c r="M9" s="235"/>
      <c r="N9" s="97"/>
      <c r="O9" s="102"/>
      <c r="P9" s="102" t="s">
        <v>218</v>
      </c>
      <c r="Q9" s="175" t="s">
        <v>426</v>
      </c>
      <c r="R9" s="100"/>
      <c r="S9" s="103"/>
    </row>
    <row r="10" spans="1:19" ht="18.75" customHeight="1" x14ac:dyDescent="0.35">
      <c r="A10" s="121"/>
      <c r="B10" s="122" t="s">
        <v>54</v>
      </c>
      <c r="C10" s="121"/>
      <c r="D10" s="121"/>
      <c r="E10" s="121"/>
      <c r="F10" s="25"/>
      <c r="G10" s="84"/>
      <c r="H10" s="232"/>
      <c r="I10" s="93" t="s">
        <v>78</v>
      </c>
      <c r="J10" s="97"/>
      <c r="K10" s="93" t="s">
        <v>88</v>
      </c>
      <c r="L10" s="93"/>
      <c r="M10" s="235"/>
      <c r="N10" s="93"/>
      <c r="O10" s="93"/>
      <c r="P10" s="93" t="s">
        <v>217</v>
      </c>
      <c r="Q10" s="179" t="s">
        <v>220</v>
      </c>
      <c r="R10" s="91"/>
      <c r="S10" s="94"/>
    </row>
    <row r="11" spans="1:19" ht="18.75" customHeight="1" x14ac:dyDescent="0.35">
      <c r="A11" s="121"/>
      <c r="B11" s="122" t="s">
        <v>55</v>
      </c>
      <c r="C11" s="121"/>
      <c r="D11" s="121"/>
      <c r="E11" s="121"/>
      <c r="F11" s="110"/>
      <c r="G11" s="86" t="s">
        <v>28</v>
      </c>
      <c r="H11" s="232"/>
      <c r="I11" s="96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21" t="s">
        <v>31</v>
      </c>
      <c r="B12" s="122" t="s">
        <v>77</v>
      </c>
      <c r="C12" s="121">
        <v>1</v>
      </c>
      <c r="D12" s="121">
        <v>2</v>
      </c>
      <c r="E12" s="121">
        <v>2</v>
      </c>
      <c r="F12" s="110" t="s">
        <v>326</v>
      </c>
      <c r="G12" s="85"/>
      <c r="H12" s="232"/>
      <c r="I12" s="102" t="s">
        <v>269</v>
      </c>
      <c r="J12" s="102" t="s">
        <v>267</v>
      </c>
      <c r="K12" s="102" t="s">
        <v>221</v>
      </c>
      <c r="L12" s="102"/>
      <c r="M12" s="235"/>
      <c r="N12" s="97"/>
      <c r="O12" s="102"/>
      <c r="P12" s="102" t="s">
        <v>218</v>
      </c>
      <c r="Q12" s="100" t="s">
        <v>226</v>
      </c>
      <c r="R12" s="100"/>
      <c r="S12" s="103"/>
    </row>
    <row r="13" spans="1:19" ht="18.75" customHeight="1" x14ac:dyDescent="0.35">
      <c r="A13" s="121" t="s">
        <v>78</v>
      </c>
      <c r="B13" s="122" t="s">
        <v>79</v>
      </c>
      <c r="C13" s="121">
        <v>2</v>
      </c>
      <c r="D13" s="121">
        <v>0</v>
      </c>
      <c r="E13" s="121">
        <v>2</v>
      </c>
      <c r="F13" s="25" t="s">
        <v>291</v>
      </c>
      <c r="G13" s="84"/>
      <c r="H13" s="232"/>
      <c r="I13" s="91" t="s">
        <v>84</v>
      </c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21"/>
      <c r="B14" s="122" t="s">
        <v>62</v>
      </c>
      <c r="C14" s="121"/>
      <c r="D14" s="121"/>
      <c r="E14" s="121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106</v>
      </c>
      <c r="O14" s="242"/>
      <c r="P14" s="104"/>
      <c r="Q14" s="97"/>
      <c r="R14" s="97"/>
      <c r="S14" s="97"/>
    </row>
    <row r="15" spans="1:19" ht="18.75" customHeight="1" thickBot="1" x14ac:dyDescent="0.4">
      <c r="A15" s="121" t="s">
        <v>80</v>
      </c>
      <c r="B15" s="122" t="s">
        <v>81</v>
      </c>
      <c r="C15" s="121">
        <v>2</v>
      </c>
      <c r="D15" s="121">
        <v>0</v>
      </c>
      <c r="E15" s="121">
        <v>2</v>
      </c>
      <c r="F15" s="25" t="s">
        <v>296</v>
      </c>
      <c r="G15" s="85"/>
      <c r="H15" s="232"/>
      <c r="I15" s="100">
        <v>641</v>
      </c>
      <c r="J15" s="100"/>
      <c r="K15" s="101"/>
      <c r="L15" s="102" t="s">
        <v>226</v>
      </c>
      <c r="M15" s="237"/>
      <c r="N15" s="190" t="s">
        <v>342</v>
      </c>
      <c r="O15" s="199" t="s">
        <v>426</v>
      </c>
      <c r="P15" s="97"/>
      <c r="Q15" s="97"/>
      <c r="R15" s="102"/>
      <c r="S15" s="102"/>
    </row>
    <row r="16" spans="1:19" ht="18.75" customHeight="1" x14ac:dyDescent="0.35">
      <c r="A16" s="121"/>
      <c r="B16" s="122" t="s">
        <v>65</v>
      </c>
      <c r="C16" s="121"/>
      <c r="D16" s="121"/>
      <c r="E16" s="121"/>
      <c r="F16" s="110"/>
      <c r="G16" s="84"/>
      <c r="H16" s="232"/>
      <c r="I16" s="91" t="s">
        <v>80</v>
      </c>
      <c r="J16" s="107"/>
      <c r="K16" s="91" t="s">
        <v>73</v>
      </c>
      <c r="L16" s="91"/>
      <c r="M16" s="235"/>
      <c r="N16" s="93" t="s">
        <v>31</v>
      </c>
      <c r="O16" s="163"/>
      <c r="P16" s="173"/>
      <c r="Q16" s="159"/>
      <c r="R16" s="93"/>
      <c r="S16" s="93"/>
    </row>
    <row r="17" spans="1:19" ht="18.75" customHeight="1" x14ac:dyDescent="0.35">
      <c r="A17" s="121" t="s">
        <v>82</v>
      </c>
      <c r="B17" s="122" t="s">
        <v>83</v>
      </c>
      <c r="C17" s="121">
        <v>2</v>
      </c>
      <c r="D17" s="121">
        <v>0</v>
      </c>
      <c r="E17" s="121">
        <v>2</v>
      </c>
      <c r="F17" s="25" t="s">
        <v>291</v>
      </c>
      <c r="G17" s="86" t="s">
        <v>32</v>
      </c>
      <c r="H17" s="232"/>
      <c r="I17" s="95"/>
      <c r="J17" s="95"/>
      <c r="K17" s="95"/>
      <c r="L17" s="95"/>
      <c r="M17" s="235"/>
      <c r="N17" s="97"/>
      <c r="O17" s="164"/>
      <c r="P17" s="97"/>
      <c r="Q17" s="166"/>
      <c r="R17" s="97"/>
      <c r="S17" s="97"/>
    </row>
    <row r="18" spans="1:19" ht="18.75" customHeight="1" x14ac:dyDescent="0.35">
      <c r="A18" s="121" t="s">
        <v>84</v>
      </c>
      <c r="B18" s="122" t="s">
        <v>85</v>
      </c>
      <c r="C18" s="121">
        <v>1</v>
      </c>
      <c r="D18" s="121">
        <v>3</v>
      </c>
      <c r="E18" s="121">
        <v>2</v>
      </c>
      <c r="F18" s="25" t="s">
        <v>293</v>
      </c>
      <c r="G18" s="85"/>
      <c r="H18" s="232"/>
      <c r="I18" s="100">
        <v>822</v>
      </c>
      <c r="J18" s="107" t="s">
        <v>228</v>
      </c>
      <c r="K18" s="100">
        <v>546</v>
      </c>
      <c r="L18" s="100" t="s">
        <v>268</v>
      </c>
      <c r="M18" s="235"/>
      <c r="N18" s="58" t="s">
        <v>235</v>
      </c>
      <c r="O18" s="165"/>
      <c r="P18" s="102" t="s">
        <v>325</v>
      </c>
      <c r="Q18" s="166"/>
      <c r="R18" s="102"/>
      <c r="S18" s="102"/>
    </row>
    <row r="19" spans="1:19" ht="18.75" customHeight="1" x14ac:dyDescent="0.35">
      <c r="A19" s="121" t="s">
        <v>86</v>
      </c>
      <c r="B19" s="123" t="s">
        <v>87</v>
      </c>
      <c r="C19" s="121">
        <v>2</v>
      </c>
      <c r="D19" s="121">
        <v>6</v>
      </c>
      <c r="E19" s="121">
        <v>4</v>
      </c>
      <c r="F19" s="25" t="s">
        <v>433</v>
      </c>
      <c r="G19" s="84"/>
      <c r="H19" s="232"/>
      <c r="I19" s="92" t="s">
        <v>75</v>
      </c>
      <c r="J19" s="93"/>
      <c r="K19" s="93" t="s">
        <v>82</v>
      </c>
      <c r="L19" s="93"/>
      <c r="M19" s="235"/>
      <c r="N19" s="93"/>
      <c r="O19" s="93"/>
      <c r="P19" s="96"/>
      <c r="Q19" s="91"/>
      <c r="R19" s="91"/>
      <c r="S19" s="94"/>
    </row>
    <row r="20" spans="1:19" ht="18.75" customHeight="1" x14ac:dyDescent="0.35">
      <c r="A20" s="121" t="s">
        <v>88</v>
      </c>
      <c r="B20" s="122" t="s">
        <v>89</v>
      </c>
      <c r="C20" s="121">
        <v>0</v>
      </c>
      <c r="D20" s="121">
        <v>6</v>
      </c>
      <c r="E20" s="121">
        <v>2</v>
      </c>
      <c r="F20" s="25" t="s">
        <v>385</v>
      </c>
      <c r="G20" s="86" t="s">
        <v>33</v>
      </c>
      <c r="H20" s="232"/>
      <c r="I20" s="96"/>
      <c r="J20" s="97"/>
      <c r="K20" s="97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21"/>
      <c r="B21" s="122" t="s">
        <v>36</v>
      </c>
      <c r="C21" s="121"/>
      <c r="D21" s="121"/>
      <c r="E21" s="121"/>
      <c r="F21" s="110"/>
      <c r="G21" s="85"/>
      <c r="H21" s="233"/>
      <c r="I21" s="101" t="s">
        <v>416</v>
      </c>
      <c r="J21" s="174" t="s">
        <v>415</v>
      </c>
      <c r="K21" s="102" t="s">
        <v>269</v>
      </c>
      <c r="L21" s="102" t="s">
        <v>267</v>
      </c>
      <c r="M21" s="248"/>
      <c r="N21" s="102"/>
      <c r="O21" s="102"/>
      <c r="P21" s="101"/>
      <c r="Q21" s="100"/>
      <c r="R21" s="100"/>
      <c r="S21" s="103"/>
    </row>
    <row r="22" spans="1:19" ht="15.75" customHeight="1" x14ac:dyDescent="0.35">
      <c r="A22" s="121"/>
      <c r="B22" s="122" t="s">
        <v>37</v>
      </c>
      <c r="C22" s="121"/>
      <c r="D22" s="121"/>
      <c r="E22" s="121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21"/>
      <c r="B23" s="122" t="s">
        <v>66</v>
      </c>
      <c r="C23" s="121"/>
      <c r="D23" s="121"/>
      <c r="E23" s="121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1"/>
      <c r="B24" s="122" t="s">
        <v>67</v>
      </c>
      <c r="C24" s="121"/>
      <c r="D24" s="121"/>
      <c r="E24" s="121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1" t="s">
        <v>90</v>
      </c>
      <c r="B25" s="122" t="s">
        <v>91</v>
      </c>
      <c r="C25" s="121" t="s">
        <v>68</v>
      </c>
      <c r="D25" s="121">
        <v>2</v>
      </c>
      <c r="E25" s="121" t="s">
        <v>68</v>
      </c>
      <c r="F25" s="110" t="s">
        <v>425</v>
      </c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1"/>
      <c r="B26" s="122"/>
      <c r="C26" s="121"/>
      <c r="D26" s="121"/>
      <c r="E26" s="121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1"/>
      <c r="B27" s="122"/>
      <c r="C27" s="121"/>
      <c r="D27" s="121"/>
      <c r="E27" s="121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1"/>
      <c r="B28" s="122"/>
      <c r="C28" s="121"/>
      <c r="D28" s="121"/>
      <c r="E28" s="121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1"/>
      <c r="B29" s="122"/>
      <c r="C29" s="121"/>
      <c r="D29" s="121"/>
      <c r="E29" s="121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1"/>
      <c r="B30" s="122"/>
      <c r="C30" s="121"/>
      <c r="D30" s="121"/>
      <c r="E30" s="121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v>12</v>
      </c>
      <c r="D31" s="205">
        <v>21</v>
      </c>
      <c r="E31" s="205">
        <v>19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2"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25" style="1" customWidth="1"/>
    <col min="3" max="5" width="3.3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111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21"/>
      <c r="B7" s="122" t="s">
        <v>22</v>
      </c>
      <c r="C7" s="121"/>
      <c r="D7" s="121"/>
      <c r="E7" s="121"/>
      <c r="F7" s="60"/>
      <c r="G7" s="37"/>
      <c r="H7" s="231" t="s">
        <v>23</v>
      </c>
      <c r="I7" s="180" t="s">
        <v>86</v>
      </c>
      <c r="J7" s="91"/>
      <c r="K7" s="92"/>
      <c r="L7" s="93"/>
      <c r="M7" s="234" t="s">
        <v>24</v>
      </c>
      <c r="N7" s="93"/>
      <c r="O7" s="93"/>
      <c r="P7" s="93"/>
      <c r="Q7" s="179"/>
      <c r="R7" s="91"/>
      <c r="S7" s="94"/>
    </row>
    <row r="8" spans="1:19" ht="18.75" customHeight="1" x14ac:dyDescent="0.35">
      <c r="A8" s="121" t="s">
        <v>73</v>
      </c>
      <c r="B8" s="122" t="s">
        <v>74</v>
      </c>
      <c r="C8" s="121">
        <v>0</v>
      </c>
      <c r="D8" s="121">
        <v>2</v>
      </c>
      <c r="E8" s="121">
        <v>1</v>
      </c>
      <c r="F8" s="25" t="s">
        <v>290</v>
      </c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21" t="s">
        <v>75</v>
      </c>
      <c r="B9" s="122" t="s">
        <v>76</v>
      </c>
      <c r="C9" s="121">
        <v>2</v>
      </c>
      <c r="D9" s="121">
        <v>0</v>
      </c>
      <c r="E9" s="121">
        <v>2</v>
      </c>
      <c r="F9" s="25" t="s">
        <v>324</v>
      </c>
      <c r="G9" s="85"/>
      <c r="H9" s="232"/>
      <c r="I9" s="99" t="s">
        <v>221</v>
      </c>
      <c r="J9" s="100"/>
      <c r="K9" s="101"/>
      <c r="L9" s="102"/>
      <c r="M9" s="235"/>
      <c r="N9" s="97"/>
      <c r="O9" s="102"/>
      <c r="P9" s="102"/>
      <c r="Q9" s="99" t="s">
        <v>431</v>
      </c>
      <c r="R9" s="100"/>
      <c r="S9" s="103"/>
    </row>
    <row r="10" spans="1:19" ht="18.75" customHeight="1" x14ac:dyDescent="0.35">
      <c r="A10" s="121"/>
      <c r="B10" s="122" t="s">
        <v>54</v>
      </c>
      <c r="C10" s="121"/>
      <c r="D10" s="121"/>
      <c r="E10" s="121"/>
      <c r="F10" s="25"/>
      <c r="G10" s="84"/>
      <c r="H10" s="232"/>
      <c r="I10" s="92" t="s">
        <v>75</v>
      </c>
      <c r="J10" s="93"/>
      <c r="K10" s="93" t="s">
        <v>78</v>
      </c>
      <c r="L10" s="97"/>
      <c r="M10" s="235"/>
      <c r="N10" s="93"/>
      <c r="O10" s="93"/>
      <c r="P10" s="93"/>
      <c r="Q10" s="91"/>
      <c r="R10" s="91"/>
      <c r="S10" s="94"/>
    </row>
    <row r="11" spans="1:19" ht="18.75" customHeight="1" x14ac:dyDescent="0.35">
      <c r="A11" s="121"/>
      <c r="B11" s="122" t="s">
        <v>55</v>
      </c>
      <c r="C11" s="121"/>
      <c r="D11" s="121"/>
      <c r="E11" s="121"/>
      <c r="F11" s="110"/>
      <c r="G11" s="86" t="s">
        <v>28</v>
      </c>
      <c r="H11" s="232"/>
      <c r="I11" s="96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21" t="s">
        <v>31</v>
      </c>
      <c r="B12" s="122" t="s">
        <v>77</v>
      </c>
      <c r="C12" s="121">
        <v>1</v>
      </c>
      <c r="D12" s="121">
        <v>2</v>
      </c>
      <c r="E12" s="121">
        <v>2</v>
      </c>
      <c r="F12" s="181" t="s">
        <v>326</v>
      </c>
      <c r="G12" s="85"/>
      <c r="H12" s="232"/>
      <c r="I12" s="101" t="s">
        <v>270</v>
      </c>
      <c r="J12" s="174" t="s">
        <v>271</v>
      </c>
      <c r="K12" s="102" t="s">
        <v>270</v>
      </c>
      <c r="L12" s="174" t="s">
        <v>271</v>
      </c>
      <c r="M12" s="235"/>
      <c r="N12" s="97"/>
      <c r="O12" s="102"/>
      <c r="P12" s="102"/>
      <c r="Q12" s="100"/>
      <c r="R12" s="100"/>
      <c r="S12" s="103"/>
    </row>
    <row r="13" spans="1:19" ht="18.75" customHeight="1" x14ac:dyDescent="0.35">
      <c r="A13" s="121" t="s">
        <v>78</v>
      </c>
      <c r="B13" s="122" t="s">
        <v>79</v>
      </c>
      <c r="C13" s="121">
        <v>2</v>
      </c>
      <c r="D13" s="121">
        <v>0</v>
      </c>
      <c r="E13" s="121">
        <v>2</v>
      </c>
      <c r="F13" s="25" t="s">
        <v>324</v>
      </c>
      <c r="G13" s="84"/>
      <c r="H13" s="232"/>
      <c r="I13" s="176" t="s">
        <v>88</v>
      </c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21"/>
      <c r="B14" s="122" t="s">
        <v>62</v>
      </c>
      <c r="C14" s="121"/>
      <c r="D14" s="121"/>
      <c r="E14" s="121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90</v>
      </c>
      <c r="O14" s="242"/>
      <c r="P14" s="104"/>
      <c r="Q14" s="97"/>
      <c r="R14" s="97"/>
      <c r="S14" s="97"/>
    </row>
    <row r="15" spans="1:19" ht="18.75" customHeight="1" thickBot="1" x14ac:dyDescent="0.4">
      <c r="A15" s="121" t="s">
        <v>80</v>
      </c>
      <c r="B15" s="122" t="s">
        <v>81</v>
      </c>
      <c r="C15" s="121">
        <v>2</v>
      </c>
      <c r="D15" s="121">
        <v>0</v>
      </c>
      <c r="E15" s="121">
        <v>2</v>
      </c>
      <c r="F15" s="25" t="s">
        <v>292</v>
      </c>
      <c r="G15" s="85"/>
      <c r="H15" s="232"/>
      <c r="I15" s="100" t="s">
        <v>221</v>
      </c>
      <c r="J15" s="100"/>
      <c r="K15" s="101"/>
      <c r="L15" s="102"/>
      <c r="M15" s="237"/>
      <c r="N15" s="190" t="s">
        <v>342</v>
      </c>
      <c r="O15" s="191" t="s">
        <v>203</v>
      </c>
      <c r="P15" s="97"/>
      <c r="Q15" s="97" t="s">
        <v>426</v>
      </c>
      <c r="R15" s="102"/>
      <c r="S15" s="102"/>
    </row>
    <row r="16" spans="1:19" ht="18.75" customHeight="1" x14ac:dyDescent="0.35">
      <c r="A16" s="121"/>
      <c r="B16" s="122" t="s">
        <v>65</v>
      </c>
      <c r="C16" s="121"/>
      <c r="D16" s="121"/>
      <c r="E16" s="121"/>
      <c r="F16" s="110"/>
      <c r="G16" s="84"/>
      <c r="H16" s="232"/>
      <c r="I16" s="176" t="s">
        <v>84</v>
      </c>
      <c r="J16" s="107"/>
      <c r="K16" s="93"/>
      <c r="L16" s="93"/>
      <c r="M16" s="235"/>
      <c r="N16" s="93" t="s">
        <v>80</v>
      </c>
      <c r="O16" s="93"/>
      <c r="P16" s="93"/>
      <c r="Q16" s="93"/>
      <c r="R16" s="93"/>
      <c r="S16" s="93"/>
    </row>
    <row r="17" spans="1:19" ht="18.75" customHeight="1" x14ac:dyDescent="0.35">
      <c r="A17" s="121" t="s">
        <v>82</v>
      </c>
      <c r="B17" s="122" t="s">
        <v>83</v>
      </c>
      <c r="C17" s="121">
        <v>2</v>
      </c>
      <c r="D17" s="121">
        <v>0</v>
      </c>
      <c r="E17" s="121">
        <v>2</v>
      </c>
      <c r="F17" s="182" t="s">
        <v>291</v>
      </c>
      <c r="G17" s="86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21" t="s">
        <v>84</v>
      </c>
      <c r="B18" s="122" t="s">
        <v>85</v>
      </c>
      <c r="C18" s="121">
        <v>1</v>
      </c>
      <c r="D18" s="121">
        <v>3</v>
      </c>
      <c r="E18" s="121">
        <v>2</v>
      </c>
      <c r="F18" s="182" t="s">
        <v>293</v>
      </c>
      <c r="G18" s="85"/>
      <c r="H18" s="232"/>
      <c r="I18" s="100">
        <v>641</v>
      </c>
      <c r="J18" s="107"/>
      <c r="K18" s="102"/>
      <c r="L18" s="102" t="s">
        <v>226</v>
      </c>
      <c r="M18" s="235"/>
      <c r="N18" s="102" t="s">
        <v>234</v>
      </c>
      <c r="O18" s="102" t="s">
        <v>208</v>
      </c>
      <c r="P18" s="97"/>
      <c r="Q18" s="97"/>
      <c r="R18" s="102"/>
      <c r="S18" s="102"/>
    </row>
    <row r="19" spans="1:19" ht="18.75" customHeight="1" x14ac:dyDescent="0.35">
      <c r="A19" s="121" t="s">
        <v>86</v>
      </c>
      <c r="B19" s="123" t="s">
        <v>87</v>
      </c>
      <c r="C19" s="121">
        <v>2</v>
      </c>
      <c r="D19" s="121">
        <v>6</v>
      </c>
      <c r="E19" s="121">
        <v>4</v>
      </c>
      <c r="F19" s="25" t="s">
        <v>429</v>
      </c>
      <c r="G19" s="84"/>
      <c r="H19" s="232"/>
      <c r="I19" s="93" t="s">
        <v>82</v>
      </c>
      <c r="J19" s="93"/>
      <c r="K19" s="176" t="s">
        <v>73</v>
      </c>
      <c r="L19" s="91"/>
      <c r="M19" s="235"/>
      <c r="N19" s="93" t="s">
        <v>31</v>
      </c>
      <c r="O19" s="163"/>
      <c r="P19" s="173"/>
      <c r="Q19" s="94"/>
      <c r="R19" s="91"/>
      <c r="S19" s="94"/>
    </row>
    <row r="20" spans="1:19" ht="18.75" customHeight="1" x14ac:dyDescent="0.35">
      <c r="A20" s="121" t="s">
        <v>88</v>
      </c>
      <c r="B20" s="122" t="s">
        <v>89</v>
      </c>
      <c r="C20" s="121">
        <v>0</v>
      </c>
      <c r="D20" s="121">
        <v>6</v>
      </c>
      <c r="E20" s="121">
        <v>2</v>
      </c>
      <c r="F20" s="25" t="s">
        <v>425</v>
      </c>
      <c r="G20" s="86" t="s">
        <v>33</v>
      </c>
      <c r="H20" s="232"/>
      <c r="I20" s="97"/>
      <c r="J20" s="97"/>
      <c r="K20" s="95"/>
      <c r="L20" s="95"/>
      <c r="M20" s="235"/>
      <c r="N20" s="97"/>
      <c r="O20" s="164"/>
      <c r="P20" s="97"/>
      <c r="Q20" s="98"/>
      <c r="R20" s="95"/>
      <c r="S20" s="98"/>
    </row>
    <row r="21" spans="1:19" ht="18.75" customHeight="1" x14ac:dyDescent="0.35">
      <c r="A21" s="121"/>
      <c r="B21" s="122" t="s">
        <v>36</v>
      </c>
      <c r="C21" s="121"/>
      <c r="D21" s="121"/>
      <c r="E21" s="121"/>
      <c r="F21" s="110"/>
      <c r="G21" s="85"/>
      <c r="H21" s="233"/>
      <c r="I21" s="102" t="s">
        <v>269</v>
      </c>
      <c r="J21" s="102" t="s">
        <v>267</v>
      </c>
      <c r="K21" s="100">
        <v>546</v>
      </c>
      <c r="L21" s="100" t="s">
        <v>268</v>
      </c>
      <c r="M21" s="248"/>
      <c r="N21" s="102" t="s">
        <v>353</v>
      </c>
      <c r="O21" s="165"/>
      <c r="P21" s="102" t="s">
        <v>325</v>
      </c>
      <c r="Q21" s="103"/>
      <c r="R21" s="100"/>
      <c r="S21" s="103"/>
    </row>
    <row r="22" spans="1:19" ht="15.75" customHeight="1" x14ac:dyDescent="0.35">
      <c r="A22" s="121"/>
      <c r="B22" s="122" t="s">
        <v>37</v>
      </c>
      <c r="C22" s="121"/>
      <c r="D22" s="121"/>
      <c r="E22" s="121"/>
      <c r="F22" s="110"/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21"/>
      <c r="B23" s="122" t="s">
        <v>66</v>
      </c>
      <c r="C23" s="121"/>
      <c r="D23" s="121"/>
      <c r="E23" s="121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1"/>
      <c r="B24" s="122" t="s">
        <v>67</v>
      </c>
      <c r="C24" s="121"/>
      <c r="D24" s="121"/>
      <c r="E24" s="121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1" t="s">
        <v>90</v>
      </c>
      <c r="B25" s="122" t="s">
        <v>91</v>
      </c>
      <c r="C25" s="121" t="s">
        <v>68</v>
      </c>
      <c r="D25" s="121">
        <v>2</v>
      </c>
      <c r="E25" s="121" t="s">
        <v>68</v>
      </c>
      <c r="F25" s="110" t="s">
        <v>294</v>
      </c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1"/>
      <c r="B26" s="122"/>
      <c r="C26" s="121"/>
      <c r="D26" s="121"/>
      <c r="E26" s="121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1"/>
      <c r="B27" s="122"/>
      <c r="C27" s="121"/>
      <c r="D27" s="121"/>
      <c r="E27" s="121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1"/>
      <c r="B28" s="122"/>
      <c r="C28" s="121"/>
      <c r="D28" s="121"/>
      <c r="E28" s="121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1"/>
      <c r="B29" s="122"/>
      <c r="C29" s="121"/>
      <c r="D29" s="121"/>
      <c r="E29" s="121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1"/>
      <c r="B30" s="122"/>
      <c r="C30" s="121"/>
      <c r="D30" s="121"/>
      <c r="E30" s="121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v>12</v>
      </c>
      <c r="D31" s="205">
        <v>21</v>
      </c>
      <c r="E31" s="205">
        <v>19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6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10" zoomScale="110" zoomScaleNormal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6.75" style="1" customWidth="1"/>
    <col min="3" max="3" width="3.375" style="1" customWidth="1"/>
    <col min="4" max="4" width="4" style="1" customWidth="1"/>
    <col min="5" max="5" width="3.375" style="1" customWidth="1"/>
    <col min="6" max="6" width="15" style="1" customWidth="1"/>
    <col min="7" max="7" width="6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.625" style="1" customWidth="1"/>
    <col min="20" max="16384" width="9" style="1"/>
  </cols>
  <sheetData>
    <row r="1" spans="1:19" ht="18.75" x14ac:dyDescent="0.2">
      <c r="A1" s="21"/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62"/>
    </row>
    <row r="2" spans="1:19" ht="18.75" x14ac:dyDescent="0.2">
      <c r="A2" s="22"/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63"/>
    </row>
    <row r="3" spans="1:19" ht="21" x14ac:dyDescent="0.2">
      <c r="A3" s="23"/>
      <c r="B3" s="224" t="s">
        <v>446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 t="s">
        <v>108</v>
      </c>
      <c r="S3" s="226"/>
    </row>
    <row r="4" spans="1:19" ht="14.25" customHeight="1" x14ac:dyDescent="0.2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9" t="s">
        <v>6</v>
      </c>
      <c r="G4" s="86" t="s">
        <v>7</v>
      </c>
      <c r="H4" s="81" t="s">
        <v>8</v>
      </c>
      <c r="I4" s="81" t="s">
        <v>9</v>
      </c>
      <c r="J4" s="81" t="s">
        <v>10</v>
      </c>
      <c r="K4" s="87" t="s">
        <v>11</v>
      </c>
      <c r="L4" s="81" t="s">
        <v>12</v>
      </c>
      <c r="M4" s="81" t="s">
        <v>13</v>
      </c>
      <c r="N4" s="81" t="s">
        <v>14</v>
      </c>
      <c r="O4" s="81" t="s">
        <v>15</v>
      </c>
      <c r="P4" s="81" t="s">
        <v>16</v>
      </c>
      <c r="Q4" s="81" t="s">
        <v>17</v>
      </c>
      <c r="R4" s="108" t="s">
        <v>18</v>
      </c>
      <c r="S4" s="109" t="s">
        <v>19</v>
      </c>
    </row>
    <row r="5" spans="1:19" ht="14.25" customHeight="1" x14ac:dyDescent="0.2">
      <c r="A5" s="217"/>
      <c r="B5" s="217"/>
      <c r="C5" s="217"/>
      <c r="D5" s="217"/>
      <c r="E5" s="217"/>
      <c r="F5" s="220"/>
      <c r="G5" s="85"/>
      <c r="H5" s="82" t="s">
        <v>9</v>
      </c>
      <c r="I5" s="82" t="s">
        <v>10</v>
      </c>
      <c r="J5" s="82" t="s">
        <v>11</v>
      </c>
      <c r="K5" s="65" t="s">
        <v>12</v>
      </c>
      <c r="L5" s="82" t="s">
        <v>13</v>
      </c>
      <c r="M5" s="88" t="s">
        <v>14</v>
      </c>
      <c r="N5" s="82" t="s">
        <v>15</v>
      </c>
      <c r="O5" s="82" t="s">
        <v>16</v>
      </c>
      <c r="P5" s="80" t="s">
        <v>17</v>
      </c>
      <c r="Q5" s="82" t="s">
        <v>18</v>
      </c>
      <c r="R5" s="82" t="s">
        <v>19</v>
      </c>
      <c r="S5" s="80" t="s">
        <v>20</v>
      </c>
    </row>
    <row r="6" spans="1:19" ht="14.25" customHeight="1" x14ac:dyDescent="0.2">
      <c r="A6" s="218"/>
      <c r="B6" s="218"/>
      <c r="C6" s="218"/>
      <c r="D6" s="218"/>
      <c r="E6" s="218"/>
      <c r="F6" s="221"/>
      <c r="G6" s="83" t="s">
        <v>21</v>
      </c>
      <c r="H6" s="89"/>
      <c r="I6" s="83">
        <v>1</v>
      </c>
      <c r="J6" s="83">
        <v>2</v>
      </c>
      <c r="K6" s="61">
        <v>3</v>
      </c>
      <c r="L6" s="61">
        <v>4</v>
      </c>
      <c r="M6" s="61">
        <v>5</v>
      </c>
      <c r="N6" s="61">
        <v>6</v>
      </c>
      <c r="O6" s="61">
        <v>7</v>
      </c>
      <c r="P6" s="61">
        <v>8</v>
      </c>
      <c r="Q6" s="61">
        <v>9</v>
      </c>
      <c r="R6" s="61">
        <v>10</v>
      </c>
      <c r="S6" s="83">
        <v>11</v>
      </c>
    </row>
    <row r="7" spans="1:19" ht="18.75" customHeight="1" x14ac:dyDescent="0.35">
      <c r="A7" s="135"/>
      <c r="B7" s="136" t="s">
        <v>22</v>
      </c>
      <c r="C7" s="135"/>
      <c r="D7" s="124"/>
      <c r="E7" s="135"/>
      <c r="F7" s="60"/>
      <c r="G7" s="37"/>
      <c r="H7" s="231" t="s">
        <v>23</v>
      </c>
      <c r="I7" s="180" t="s">
        <v>98</v>
      </c>
      <c r="J7" s="91"/>
      <c r="K7" s="92"/>
      <c r="L7" s="93"/>
      <c r="M7" s="234" t="s">
        <v>24</v>
      </c>
      <c r="N7" s="93"/>
      <c r="O7" s="93"/>
      <c r="P7" s="93"/>
      <c r="Q7" s="91"/>
      <c r="R7" s="91"/>
      <c r="S7" s="94"/>
    </row>
    <row r="8" spans="1:19" ht="18.75" customHeight="1" x14ac:dyDescent="0.35">
      <c r="A8" s="135"/>
      <c r="B8" s="136" t="s">
        <v>54</v>
      </c>
      <c r="C8" s="135"/>
      <c r="D8" s="124"/>
      <c r="E8" s="135"/>
      <c r="F8" s="25"/>
      <c r="G8" s="86" t="s">
        <v>25</v>
      </c>
      <c r="H8" s="232"/>
      <c r="I8" s="43"/>
      <c r="J8" s="95"/>
      <c r="K8" s="96"/>
      <c r="L8" s="97"/>
      <c r="M8" s="235"/>
      <c r="N8" s="97"/>
      <c r="O8" s="97"/>
      <c r="P8" s="97"/>
      <c r="Q8" s="95"/>
      <c r="R8" s="95"/>
      <c r="S8" s="98"/>
    </row>
    <row r="9" spans="1:19" ht="18.75" customHeight="1" x14ac:dyDescent="0.35">
      <c r="A9" s="135"/>
      <c r="B9" s="136" t="s">
        <v>55</v>
      </c>
      <c r="C9" s="135"/>
      <c r="D9" s="124"/>
      <c r="E9" s="135"/>
      <c r="F9" s="25"/>
      <c r="G9" s="85"/>
      <c r="H9" s="232"/>
      <c r="I9" s="99">
        <v>645</v>
      </c>
      <c r="J9" s="100"/>
      <c r="K9" s="101"/>
      <c r="L9" s="102"/>
      <c r="M9" s="235"/>
      <c r="N9" s="97"/>
      <c r="O9" s="102"/>
      <c r="P9" s="102"/>
      <c r="Q9" s="99" t="s">
        <v>204</v>
      </c>
      <c r="R9" s="100"/>
      <c r="S9" s="103"/>
    </row>
    <row r="10" spans="1:19" ht="18.75" customHeight="1" x14ac:dyDescent="0.35">
      <c r="A10" s="135" t="s">
        <v>94</v>
      </c>
      <c r="B10" s="136" t="s">
        <v>95</v>
      </c>
      <c r="C10" s="135">
        <v>1</v>
      </c>
      <c r="D10" s="124">
        <v>3</v>
      </c>
      <c r="E10" s="135">
        <v>2</v>
      </c>
      <c r="F10" s="182" t="s">
        <v>423</v>
      </c>
      <c r="G10" s="84"/>
      <c r="H10" s="232"/>
      <c r="I10" s="93" t="s">
        <v>100</v>
      </c>
      <c r="J10" s="93"/>
      <c r="K10" s="93"/>
      <c r="L10" s="93"/>
      <c r="M10" s="235"/>
      <c r="N10" s="93"/>
      <c r="O10" s="93"/>
      <c r="P10" s="93"/>
      <c r="Q10" s="91"/>
      <c r="R10" s="91"/>
      <c r="S10" s="94"/>
    </row>
    <row r="11" spans="1:19" ht="18.75" customHeight="1" x14ac:dyDescent="0.35">
      <c r="A11" s="135"/>
      <c r="B11" s="136" t="s">
        <v>62</v>
      </c>
      <c r="C11" s="135"/>
      <c r="D11" s="124"/>
      <c r="E11" s="135"/>
      <c r="F11" s="110"/>
      <c r="G11" s="86" t="s">
        <v>28</v>
      </c>
      <c r="H11" s="232"/>
      <c r="I11" s="97"/>
      <c r="J11" s="97"/>
      <c r="K11" s="96"/>
      <c r="L11" s="97"/>
      <c r="M11" s="235"/>
      <c r="N11" s="97"/>
      <c r="O11" s="97"/>
      <c r="P11" s="97"/>
      <c r="Q11" s="95"/>
      <c r="R11" s="95"/>
      <c r="S11" s="98"/>
    </row>
    <row r="12" spans="1:19" ht="18.75" customHeight="1" thickBot="1" x14ac:dyDescent="0.4">
      <c r="A12" s="135" t="s">
        <v>96</v>
      </c>
      <c r="B12" s="136" t="s">
        <v>97</v>
      </c>
      <c r="C12" s="135">
        <v>2</v>
      </c>
      <c r="D12" s="124">
        <v>0</v>
      </c>
      <c r="E12" s="135">
        <v>2</v>
      </c>
      <c r="F12" s="110" t="s">
        <v>408</v>
      </c>
      <c r="G12" s="85"/>
      <c r="H12" s="232"/>
      <c r="I12" s="102" t="s">
        <v>236</v>
      </c>
      <c r="J12" s="102"/>
      <c r="K12" s="102"/>
      <c r="L12" s="102"/>
      <c r="M12" s="235"/>
      <c r="N12" s="97"/>
      <c r="O12" s="102" t="s">
        <v>228</v>
      </c>
      <c r="P12" s="102"/>
      <c r="Q12" s="100"/>
      <c r="R12" s="100"/>
      <c r="S12" s="103"/>
    </row>
    <row r="13" spans="1:19" ht="18.75" customHeight="1" x14ac:dyDescent="0.35">
      <c r="A13" s="135" t="s">
        <v>98</v>
      </c>
      <c r="B13" s="136" t="s">
        <v>99</v>
      </c>
      <c r="C13" s="135">
        <v>1</v>
      </c>
      <c r="D13" s="124">
        <v>3</v>
      </c>
      <c r="E13" s="135">
        <v>2</v>
      </c>
      <c r="F13" s="25" t="s">
        <v>295</v>
      </c>
      <c r="G13" s="84"/>
      <c r="H13" s="232"/>
      <c r="I13" s="176" t="s">
        <v>100</v>
      </c>
      <c r="J13" s="91"/>
      <c r="K13" s="92"/>
      <c r="L13" s="93"/>
      <c r="M13" s="237"/>
      <c r="N13" s="239" t="s">
        <v>29</v>
      </c>
      <c r="O13" s="240"/>
      <c r="P13" s="93"/>
      <c r="Q13" s="93"/>
      <c r="R13" s="93"/>
      <c r="S13" s="93"/>
    </row>
    <row r="14" spans="1:19" ht="18.75" customHeight="1" x14ac:dyDescent="0.35">
      <c r="A14" s="135"/>
      <c r="B14" s="136" t="s">
        <v>65</v>
      </c>
      <c r="C14" s="135"/>
      <c r="D14" s="124"/>
      <c r="E14" s="135"/>
      <c r="F14" s="25"/>
      <c r="G14" s="86" t="s">
        <v>30</v>
      </c>
      <c r="H14" s="232"/>
      <c r="I14" s="95"/>
      <c r="J14" s="95"/>
      <c r="K14" s="96"/>
      <c r="L14" s="97"/>
      <c r="M14" s="237"/>
      <c r="N14" s="241" t="s">
        <v>106</v>
      </c>
      <c r="O14" s="242"/>
      <c r="P14" s="104"/>
      <c r="Q14" s="97"/>
      <c r="R14" s="97"/>
      <c r="S14" s="97"/>
    </row>
    <row r="15" spans="1:19" ht="18.75" customHeight="1" thickBot="1" x14ac:dyDescent="0.4">
      <c r="A15" s="135" t="s">
        <v>100</v>
      </c>
      <c r="B15" s="136" t="s">
        <v>101</v>
      </c>
      <c r="C15" s="135">
        <v>0</v>
      </c>
      <c r="D15" s="124">
        <v>6</v>
      </c>
      <c r="E15" s="135">
        <v>2</v>
      </c>
      <c r="F15" s="25" t="s">
        <v>296</v>
      </c>
      <c r="G15" s="85"/>
      <c r="H15" s="232"/>
      <c r="I15" s="100" t="s">
        <v>236</v>
      </c>
      <c r="J15" s="100"/>
      <c r="K15" s="101"/>
      <c r="L15" s="102"/>
      <c r="M15" s="237"/>
      <c r="N15" s="190" t="s">
        <v>343</v>
      </c>
      <c r="O15" s="191" t="s">
        <v>222</v>
      </c>
      <c r="P15" s="97"/>
      <c r="Q15" s="97" t="s">
        <v>228</v>
      </c>
      <c r="R15" s="102"/>
      <c r="S15" s="102"/>
    </row>
    <row r="16" spans="1:19" ht="18.75" customHeight="1" x14ac:dyDescent="0.35">
      <c r="A16" s="135" t="s">
        <v>102</v>
      </c>
      <c r="B16" s="136" t="s">
        <v>103</v>
      </c>
      <c r="C16" s="135">
        <v>2</v>
      </c>
      <c r="D16" s="124">
        <v>0</v>
      </c>
      <c r="E16" s="135">
        <v>2</v>
      </c>
      <c r="F16" s="110" t="s">
        <v>296</v>
      </c>
      <c r="G16" s="84"/>
      <c r="H16" s="232"/>
      <c r="I16" s="176" t="s">
        <v>96</v>
      </c>
      <c r="J16" s="107"/>
      <c r="K16" s="93"/>
      <c r="L16" s="93"/>
      <c r="M16" s="235"/>
      <c r="N16" s="93" t="s">
        <v>102</v>
      </c>
      <c r="O16" s="93"/>
      <c r="P16" s="93"/>
      <c r="Q16" s="93"/>
      <c r="R16" s="93"/>
      <c r="S16" s="93"/>
    </row>
    <row r="17" spans="1:19" ht="18.75" customHeight="1" x14ac:dyDescent="0.35">
      <c r="A17" s="135"/>
      <c r="B17" s="136" t="s">
        <v>36</v>
      </c>
      <c r="C17" s="135"/>
      <c r="D17" s="124"/>
      <c r="E17" s="135"/>
      <c r="F17" s="110"/>
      <c r="G17" s="183" t="s">
        <v>32</v>
      </c>
      <c r="H17" s="232"/>
      <c r="I17" s="95"/>
      <c r="J17" s="95"/>
      <c r="K17" s="96"/>
      <c r="L17" s="97"/>
      <c r="M17" s="235"/>
      <c r="N17" s="97"/>
      <c r="O17" s="97"/>
      <c r="P17" s="97"/>
      <c r="Q17" s="97"/>
      <c r="R17" s="97"/>
      <c r="S17" s="97"/>
    </row>
    <row r="18" spans="1:19" ht="18.75" customHeight="1" x14ac:dyDescent="0.35">
      <c r="A18" s="135" t="s">
        <v>104</v>
      </c>
      <c r="B18" s="136" t="s">
        <v>105</v>
      </c>
      <c r="C18" s="135">
        <v>0</v>
      </c>
      <c r="D18" s="124">
        <v>320</v>
      </c>
      <c r="E18" s="135">
        <v>4</v>
      </c>
      <c r="F18" s="25" t="s">
        <v>297</v>
      </c>
      <c r="G18" s="85"/>
      <c r="H18" s="232"/>
      <c r="I18" s="100">
        <v>611</v>
      </c>
      <c r="J18" s="107"/>
      <c r="K18" s="102"/>
      <c r="L18" s="102" t="s">
        <v>354</v>
      </c>
      <c r="M18" s="235"/>
      <c r="N18" s="102" t="s">
        <v>237</v>
      </c>
      <c r="O18" s="102"/>
      <c r="P18" s="102"/>
      <c r="Q18" s="97" t="s">
        <v>228</v>
      </c>
      <c r="R18" s="102"/>
      <c r="S18" s="102"/>
    </row>
    <row r="19" spans="1:19" ht="18.75" customHeight="1" x14ac:dyDescent="0.35">
      <c r="A19" s="135"/>
      <c r="B19" s="136" t="s">
        <v>37</v>
      </c>
      <c r="C19" s="135"/>
      <c r="D19" s="124"/>
      <c r="E19" s="135"/>
      <c r="F19" s="25"/>
      <c r="G19" s="84"/>
      <c r="H19" s="232"/>
      <c r="I19" s="176" t="s">
        <v>94</v>
      </c>
      <c r="J19" s="91"/>
      <c r="K19" s="59"/>
      <c r="L19" s="93"/>
      <c r="M19" s="235"/>
      <c r="N19" s="93"/>
      <c r="O19" s="93"/>
      <c r="P19" s="92"/>
      <c r="Q19" s="91"/>
      <c r="R19" s="91"/>
      <c r="S19" s="94"/>
    </row>
    <row r="20" spans="1:19" ht="18.75" customHeight="1" x14ac:dyDescent="0.35">
      <c r="A20" s="135"/>
      <c r="B20" s="136" t="s">
        <v>66</v>
      </c>
      <c r="C20" s="135"/>
      <c r="D20" s="124"/>
      <c r="E20" s="135"/>
      <c r="F20" s="25"/>
      <c r="G20" s="86" t="s">
        <v>33</v>
      </c>
      <c r="H20" s="232"/>
      <c r="I20" s="95"/>
      <c r="J20" s="95"/>
      <c r="K20" s="90"/>
      <c r="L20" s="97"/>
      <c r="M20" s="235"/>
      <c r="N20" s="97"/>
      <c r="O20" s="97"/>
      <c r="P20" s="96"/>
      <c r="Q20" s="95"/>
      <c r="R20" s="95"/>
      <c r="S20" s="98"/>
    </row>
    <row r="21" spans="1:19" ht="18.75" customHeight="1" x14ac:dyDescent="0.35">
      <c r="A21" s="135"/>
      <c r="B21" s="136" t="s">
        <v>67</v>
      </c>
      <c r="C21" s="135"/>
      <c r="D21" s="124"/>
      <c r="E21" s="135"/>
      <c r="F21" s="110"/>
      <c r="G21" s="85"/>
      <c r="H21" s="233"/>
      <c r="I21" s="99">
        <v>4210</v>
      </c>
      <c r="J21" s="100"/>
      <c r="K21" s="99"/>
      <c r="L21" s="102"/>
      <c r="M21" s="248"/>
      <c r="N21" s="102"/>
      <c r="O21" s="102"/>
      <c r="P21" s="101"/>
      <c r="Q21" s="100" t="s">
        <v>424</v>
      </c>
      <c r="R21" s="100"/>
      <c r="S21" s="103"/>
    </row>
    <row r="22" spans="1:19" ht="15.75" customHeight="1" x14ac:dyDescent="0.35">
      <c r="A22" s="135" t="s">
        <v>106</v>
      </c>
      <c r="B22" s="136" t="s">
        <v>107</v>
      </c>
      <c r="C22" s="135" t="s">
        <v>68</v>
      </c>
      <c r="D22" s="135">
        <v>2</v>
      </c>
      <c r="E22" s="135" t="s">
        <v>68</v>
      </c>
      <c r="F22" s="110" t="s">
        <v>298</v>
      </c>
      <c r="G22" s="24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4"/>
    </row>
    <row r="23" spans="1:19" ht="15.75" customHeight="1" x14ac:dyDescent="0.35">
      <c r="A23" s="135"/>
      <c r="B23" s="136"/>
      <c r="C23" s="135"/>
      <c r="D23" s="135"/>
      <c r="E23" s="135"/>
      <c r="F23" s="110"/>
      <c r="G23" s="66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0"/>
    </row>
    <row r="24" spans="1:19" ht="15.75" customHeight="1" x14ac:dyDescent="0.35">
      <c r="A24" s="129"/>
      <c r="B24" s="139" t="s">
        <v>398</v>
      </c>
      <c r="C24" s="129"/>
      <c r="D24" s="125"/>
      <c r="E24" s="129"/>
      <c r="F24" s="110"/>
      <c r="G24" s="66"/>
      <c r="H24" s="69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"/>
    </row>
    <row r="25" spans="1:19" ht="21" x14ac:dyDescent="0.35">
      <c r="A25" s="129"/>
      <c r="B25" s="139" t="s">
        <v>399</v>
      </c>
      <c r="C25" s="129"/>
      <c r="D25" s="125"/>
      <c r="E25" s="129"/>
      <c r="F25" s="110"/>
      <c r="G25" s="71"/>
      <c r="H25" s="69"/>
      <c r="I25" s="72"/>
      <c r="J25" s="73"/>
      <c r="K25" s="77" t="s">
        <v>34</v>
      </c>
      <c r="L25" s="13"/>
      <c r="M25" s="13"/>
      <c r="N25" s="75"/>
      <c r="O25" s="75"/>
      <c r="P25" s="77" t="s">
        <v>35</v>
      </c>
      <c r="Q25" s="68"/>
      <c r="R25" s="72"/>
      <c r="S25" s="70"/>
    </row>
    <row r="26" spans="1:19" ht="21" x14ac:dyDescent="0.35">
      <c r="A26" s="129"/>
      <c r="B26" s="132" t="s">
        <v>357</v>
      </c>
      <c r="C26" s="129"/>
      <c r="D26" s="125"/>
      <c r="E26" s="129"/>
      <c r="F26" s="110"/>
      <c r="G26" s="76"/>
      <c r="H26" s="77"/>
      <c r="I26" s="72"/>
      <c r="J26" s="74"/>
      <c r="K26" s="78"/>
      <c r="L26" s="227" t="s">
        <v>45</v>
      </c>
      <c r="M26" s="227"/>
      <c r="N26" s="227"/>
      <c r="O26" s="227"/>
      <c r="P26" s="77"/>
      <c r="Q26" s="77"/>
      <c r="R26" s="72"/>
      <c r="S26" s="63"/>
    </row>
    <row r="27" spans="1:19" ht="16.5" customHeight="1" x14ac:dyDescent="0.35">
      <c r="A27" s="129"/>
      <c r="B27" s="137"/>
      <c r="C27" s="129"/>
      <c r="D27" s="125"/>
      <c r="E27" s="129"/>
      <c r="F27" s="110"/>
      <c r="G27" s="66"/>
      <c r="H27" s="72"/>
      <c r="I27" s="72"/>
      <c r="J27" s="73"/>
      <c r="K27" s="78"/>
      <c r="L27" s="20"/>
      <c r="M27" s="77"/>
      <c r="N27" s="77"/>
      <c r="O27" s="77"/>
      <c r="P27" s="77"/>
      <c r="Q27" s="77"/>
      <c r="R27" s="72"/>
      <c r="S27" s="63"/>
    </row>
    <row r="28" spans="1:19" ht="16.5" customHeight="1" x14ac:dyDescent="0.35">
      <c r="A28" s="129"/>
      <c r="B28" s="137"/>
      <c r="C28" s="129"/>
      <c r="D28" s="125"/>
      <c r="E28" s="129"/>
      <c r="F28" s="110"/>
      <c r="G28" s="66"/>
      <c r="H28" s="72"/>
      <c r="I28" s="72"/>
      <c r="J28" s="73"/>
      <c r="K28" s="77" t="s">
        <v>34</v>
      </c>
      <c r="L28" s="75"/>
      <c r="M28" s="75"/>
      <c r="N28" s="75"/>
      <c r="O28" s="75"/>
      <c r="P28" s="229" t="s">
        <v>38</v>
      </c>
      <c r="Q28" s="229"/>
      <c r="R28" s="229"/>
      <c r="S28" s="230"/>
    </row>
    <row r="29" spans="1:19" ht="16.5" customHeight="1" x14ac:dyDescent="0.35">
      <c r="A29" s="129"/>
      <c r="B29" s="137"/>
      <c r="C29" s="129"/>
      <c r="D29" s="125"/>
      <c r="E29" s="129"/>
      <c r="F29" s="110"/>
      <c r="G29" s="79"/>
      <c r="H29" s="77"/>
      <c r="I29" s="72"/>
      <c r="J29" s="74"/>
      <c r="K29" s="68"/>
      <c r="L29" s="228" t="s">
        <v>39</v>
      </c>
      <c r="M29" s="228"/>
      <c r="N29" s="228"/>
      <c r="O29" s="228"/>
      <c r="P29" s="77"/>
      <c r="Q29" s="77"/>
      <c r="R29" s="72"/>
      <c r="S29" s="63"/>
    </row>
    <row r="30" spans="1:19" ht="16.5" customHeight="1" x14ac:dyDescent="0.35">
      <c r="A30" s="129"/>
      <c r="B30" s="137"/>
      <c r="C30" s="129"/>
      <c r="D30" s="125"/>
      <c r="E30" s="129"/>
      <c r="F30" s="110"/>
      <c r="G30" s="66"/>
      <c r="H30" s="77"/>
      <c r="I30" s="74"/>
      <c r="J30" s="72"/>
      <c r="K30" s="68"/>
      <c r="L30" s="72"/>
      <c r="M30" s="72"/>
      <c r="N30" s="72"/>
      <c r="O30" s="72"/>
      <c r="P30" s="72"/>
      <c r="Q30" s="72"/>
      <c r="R30" s="77"/>
      <c r="S30" s="63"/>
    </row>
    <row r="31" spans="1:19" s="210" customFormat="1" ht="16.5" customHeight="1" x14ac:dyDescent="0.3">
      <c r="A31" s="205"/>
      <c r="B31" s="205" t="s">
        <v>42</v>
      </c>
      <c r="C31" s="205">
        <f>SUM(C10:C30)</f>
        <v>6</v>
      </c>
      <c r="D31" s="205">
        <f>SUM(D10:D30)</f>
        <v>334</v>
      </c>
      <c r="E31" s="205">
        <f>SUM(E10:E30)</f>
        <v>14</v>
      </c>
      <c r="F31" s="26"/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4</vt:i4>
      </vt:variant>
    </vt:vector>
  </HeadingPairs>
  <TitlesOfParts>
    <vt:vector size="24" baseType="lpstr">
      <vt:lpstr>1 ชก.1,2</vt:lpstr>
      <vt:lpstr>1 ชก.3,4</vt:lpstr>
      <vt:lpstr>1 ชก.5,6</vt:lpstr>
      <vt:lpstr>1 ชก.7,8</vt:lpstr>
      <vt:lpstr>2 ชก.1,2</vt:lpstr>
      <vt:lpstr>2 ชก.3,4</vt:lpstr>
      <vt:lpstr>2 ชก.5,6 </vt:lpstr>
      <vt:lpstr>2 ชก.7  </vt:lpstr>
      <vt:lpstr>3 ชก.1,2 </vt:lpstr>
      <vt:lpstr>3 ชก.4</vt:lpstr>
      <vt:lpstr>3 ชก.5,6</vt:lpstr>
      <vt:lpstr>3 ชก.7,8</vt:lpstr>
      <vt:lpstr>ส1 ทผ.1,2</vt:lpstr>
      <vt:lpstr>ส1 ทผ.3,4</vt:lpstr>
      <vt:lpstr>ส1 ทผ.5,6</vt:lpstr>
      <vt:lpstr>ส1 ทผ.7,8</vt:lpstr>
      <vt:lpstr>ส2 ทผ.1,2 </vt:lpstr>
      <vt:lpstr>ส2 ทผ.3,4</vt:lpstr>
      <vt:lpstr>ส2 ทผ.5,6 </vt:lpstr>
      <vt:lpstr>ส2 ทผ.7 </vt:lpstr>
      <vt:lpstr>'ส1 ทผ.1,2'!Print_Area</vt:lpstr>
      <vt:lpstr>'ส1 ทผ.3,4'!Print_Area</vt:lpstr>
      <vt:lpstr>'ส1 ทผ.5,6'!Print_Area</vt:lpstr>
      <vt:lpstr>'ส1 ทผ.7,8'!Print_Area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2018-06-18T03:40:50Z</cp:lastPrinted>
  <dcterms:created xsi:type="dcterms:W3CDTF">2018-02-20T01:37:58Z</dcterms:created>
  <dcterms:modified xsi:type="dcterms:W3CDTF">2018-06-18T06:40:18Z</dcterms:modified>
</cp:coreProperties>
</file>