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902" activeTab="15"/>
  </bookViews>
  <sheets>
    <sheet name="1 ชฟ. 1,2" sheetId="1" r:id="rId1"/>
    <sheet name="1 ชฟ. 3,4 " sheetId="32" r:id="rId2"/>
    <sheet name="1 ชฟ. 5,6" sheetId="33" r:id="rId3"/>
    <sheet name="1 ชฟ. 7,8" sheetId="34" r:id="rId4"/>
    <sheet name="2 ชฟ. 1,2 " sheetId="35" r:id="rId5"/>
    <sheet name="2 ชฟ. 3,4 " sheetId="36" r:id="rId6"/>
    <sheet name="2 ชฟ. 5,6" sheetId="37" r:id="rId7"/>
    <sheet name="2 ชฟ. 7" sheetId="38" r:id="rId8"/>
    <sheet name="3 ชฟ. 1,2 " sheetId="40" r:id="rId9"/>
    <sheet name="3 ชฟ. 3,4  " sheetId="41" r:id="rId10"/>
    <sheet name="3 ชฟ. 5,6" sheetId="42" r:id="rId11"/>
    <sheet name="3 ชฟ. 7" sheetId="43" r:id="rId12"/>
    <sheet name="ส1 ฟค.1,2" sheetId="44" r:id="rId13"/>
    <sheet name="ส1 ฟค.3,4" sheetId="45" r:id="rId14"/>
    <sheet name="ส1 ฟก.1,2" sheetId="46" r:id="rId15"/>
    <sheet name="ส1 ฟก.3,4" sheetId="47" r:id="rId16"/>
    <sheet name="ส1 ฟก.5" sheetId="53" r:id="rId17"/>
    <sheet name="ส2 ฟค.1,2 " sheetId="48" r:id="rId18"/>
    <sheet name="ส2 ฟค.3,4 " sheetId="49" r:id="rId19"/>
    <sheet name="ส2 ฟก.1,2" sheetId="50" r:id="rId20"/>
    <sheet name="ส2 ฟก.3,4" sheetId="51" r:id="rId21"/>
  </sheets>
  <definedNames>
    <definedName name="_xlnm.Print_Area" localSheetId="15">'ส1 ฟก.3,4'!$A$1:$S$29</definedName>
    <definedName name="_xlnm.Print_Area" localSheetId="16">'ส1 ฟก.5'!$A$1:$S$30</definedName>
    <definedName name="_xlnm.Print_Area" localSheetId="13">'ส1 ฟค.3,4'!$A$1:$S$30</definedName>
  </definedNames>
  <calcPr calcId="162913" iterate="1"/>
</workbook>
</file>

<file path=xl/calcChain.xml><?xml version="1.0" encoding="utf-8"?>
<calcChain xmlns="http://schemas.openxmlformats.org/spreadsheetml/2006/main">
  <c r="E29" i="47" l="1"/>
  <c r="D29" i="47"/>
  <c r="C29" i="47"/>
  <c r="E30" i="45"/>
  <c r="D30" i="45"/>
  <c r="C30" i="45"/>
  <c r="E30" i="53" l="1"/>
  <c r="D30" i="53"/>
  <c r="C30" i="53"/>
  <c r="E30" i="38" l="1"/>
  <c r="D30" i="38"/>
  <c r="C30" i="38"/>
  <c r="E30" i="37"/>
  <c r="D30" i="37"/>
  <c r="C30" i="37"/>
  <c r="E30" i="36"/>
  <c r="D30" i="36"/>
  <c r="C30" i="36"/>
  <c r="C30" i="35"/>
  <c r="D30" i="35"/>
  <c r="E30" i="35"/>
  <c r="E30" i="34"/>
  <c r="D30" i="34"/>
  <c r="C30" i="34"/>
  <c r="E30" i="1"/>
  <c r="D30" i="1"/>
  <c r="C30" i="1"/>
  <c r="E30" i="50" l="1"/>
  <c r="D30" i="50"/>
  <c r="C30" i="50"/>
  <c r="E30" i="49"/>
  <c r="D30" i="49"/>
  <c r="C30" i="49"/>
  <c r="E30" i="48"/>
  <c r="D30" i="48"/>
  <c r="C30" i="48"/>
  <c r="E30" i="51"/>
  <c r="D30" i="51"/>
  <c r="C30" i="51"/>
  <c r="E30" i="46"/>
  <c r="D30" i="46"/>
  <c r="C30" i="46"/>
  <c r="E30" i="44"/>
  <c r="D30" i="44"/>
  <c r="C30" i="44"/>
  <c r="E30" i="43" l="1"/>
  <c r="D30" i="43"/>
  <c r="C30" i="43"/>
  <c r="E30" i="42"/>
  <c r="D30" i="42"/>
  <c r="C30" i="42"/>
  <c r="E30" i="41"/>
  <c r="D30" i="41"/>
  <c r="C30" i="41"/>
  <c r="E30" i="40"/>
  <c r="D30" i="40"/>
  <c r="C30" i="40"/>
  <c r="E31" i="33"/>
  <c r="D31" i="33"/>
  <c r="C31" i="33"/>
  <c r="C31" i="32"/>
  <c r="D31" i="32"/>
  <c r="E31" i="32"/>
</calcChain>
</file>

<file path=xl/sharedStrings.xml><?xml version="1.0" encoding="utf-8"?>
<sst xmlns="http://schemas.openxmlformats.org/spreadsheetml/2006/main" count="2876" uniqueCount="575">
  <si>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</si>
  <si>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</si>
  <si>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</si>
  <si>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</si>
  <si>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</si>
  <si>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</si>
  <si>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</si>
  <si>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</si>
  <si>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</si>
  <si>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</si>
  <si>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</si>
  <si>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</si>
  <si>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</si>
  <si>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</si>
  <si>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</si>
  <si>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</si>
  <si>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</si>
  <si>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</si>
  <si>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</si>
  <si>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</si>
  <si>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</si>
  <si>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</si>
  <si>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</si>
  <si>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</si>
  <si>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</si>
  <si>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</si>
  <si>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</si>
  <si>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ภาษาอังกฤษในชีวิตจริง 1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</si>
  <si>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</si>
  <si>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</si>
  <si>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</si>
  <si>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</si>
  <si>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</si>
  <si>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</si>
  <si>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</si>
  <si>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</si>
  <si>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</si>
  <si>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</si>
  <si>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</si>
  <si>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</si>
  <si>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</si>
  <si>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</si>
  <si>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</si>
  <si>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2000-1205</t>
  </si>
  <si>
    <t>2001-1001</t>
  </si>
  <si>
    <t>ความรู้เกี่ยวกับงานอาชีพ</t>
  </si>
  <si>
    <t>2000-2003</t>
  </si>
  <si>
    <t>กิจกรรมองค์การวิชาชีพ 1</t>
  </si>
  <si>
    <t>2000-1501</t>
  </si>
  <si>
    <t>หน้าที่พลเมืองและศีลธรรม</t>
  </si>
  <si>
    <t>2.หมวดวิชาทักษะวิชาชีพ</t>
  </si>
  <si>
    <t>2.1 กลุ่มทักษะวิชาชีพพื้นฐาน</t>
  </si>
  <si>
    <t>2100-1008</t>
  </si>
  <si>
    <t>งานเครื่องมือกลเบื้องต้น</t>
  </si>
  <si>
    <t>2100-1001</t>
  </si>
  <si>
    <t>เขียนแบบเทคนิคเบื้องต้น</t>
  </si>
  <si>
    <t>2100-1002</t>
  </si>
  <si>
    <t>วัสดุงานช่างอุตสาหกรรม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</si>
  <si>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</si>
  <si>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</si>
  <si>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</si>
  <si>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</si>
  <si>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</si>
  <si>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คอมพิวเตอร์และสารสนเทศเพื่องานอาชีพ</t>
  </si>
  <si>
    <t>2000-1206</t>
  </si>
  <si>
    <t>การเขียนในชีวิตประจำวัน</t>
  </si>
  <si>
    <t>2100-1007</t>
  </si>
  <si>
    <t>งานถอดประกอบเครื่องกลเบื้องต้น</t>
  </si>
  <si>
    <t>2000-2004</t>
  </si>
  <si>
    <t>กิจกรรมองค์การวิชาชีพ 2</t>
  </si>
  <si>
    <t>(1 ชฟ.1,2)</t>
  </si>
  <si>
    <t>ตารางเรียน  แผนกวิชาช่างไฟฟ้า  ภาคเรียนที่  1   ปีการศึกษา  2561</t>
  </si>
  <si>
    <t>2000-1601</t>
  </si>
  <si>
    <t>พลศึกษาเพื่อพัฒนาสุขภาพ</t>
  </si>
  <si>
    <t>2000-1607</t>
  </si>
  <si>
    <t>เพศวิถึศึกษา</t>
  </si>
  <si>
    <t>2104-2001</t>
  </si>
  <si>
    <t>เขียนแบบไฟฟ้า</t>
  </si>
  <si>
    <t>2104-2002</t>
  </si>
  <si>
    <t>วงจรไฟฟ้ากระแสตรง</t>
  </si>
  <si>
    <t>2104-2004</t>
  </si>
  <si>
    <t>เครื่องวัดไฟฟ้า</t>
  </si>
  <si>
    <t>2104-2102</t>
  </si>
  <si>
    <t>อุปกรณ์อิเล็กทรอนิกส์และวงจร</t>
  </si>
  <si>
    <t>(นายปิยะ  บรรพลา)</t>
  </si>
  <si>
    <t>(1 ชฟ.3,4)</t>
  </si>
  <si>
    <t>(1 ชฟ.5,6)</t>
  </si>
  <si>
    <t>(1 ชฟ.7,8)</t>
  </si>
  <si>
    <t>(2 ชฟ.1,2)</t>
  </si>
  <si>
    <t>2104-2008</t>
  </si>
  <si>
    <t>มอเตอร์ไฟฟ้ากระแสสลับ</t>
  </si>
  <si>
    <t>2104-2106</t>
  </si>
  <si>
    <t>เครื่องปรับอากาศ</t>
  </si>
  <si>
    <t>2104-2105</t>
  </si>
  <si>
    <t>เครื่องกำเนิดไฟฟ้ากระแสสลับ</t>
  </si>
  <si>
    <t>2104-2112</t>
  </si>
  <si>
    <t>ไมโครคอนโทรเลอร์เบื้องต้น</t>
  </si>
  <si>
    <t>2104-2110</t>
  </si>
  <si>
    <t>อิเล็กทรอนิกส์กำลังเบื้องต้น</t>
  </si>
  <si>
    <t>(2 ชฟ.3,4)</t>
  </si>
  <si>
    <t>2000-1102</t>
  </si>
  <si>
    <t>ภาษาไทยเพื่ออาชีพ</t>
  </si>
  <si>
    <t>การอ่านสื่อสิ่งพิมพ์ในชีวิตประจำวัน</t>
  </si>
  <si>
    <t>2000-1302</t>
  </si>
  <si>
    <t>วิทยาศาสตร์เพื่อพัฒนาอาชีพในช่างอุตสาหกรรม</t>
  </si>
  <si>
    <t>2000-1404</t>
  </si>
  <si>
    <t>คณิตศาสตร์อุตสาหกรรม 2</t>
  </si>
  <si>
    <t>2104-2007</t>
  </si>
  <si>
    <t>เครื่องทำความเย็น</t>
  </si>
  <si>
    <t>2104-2006</t>
  </si>
  <si>
    <t>เครื่องกลไฟฟ้ากระแสตรง</t>
  </si>
  <si>
    <t>2104-2103</t>
  </si>
  <si>
    <t>การติดตั้งไฟฟ้านอกอาคาร</t>
  </si>
  <si>
    <t>2104-2104</t>
  </si>
  <si>
    <t>หม้อแปลงไฟฟ้า</t>
  </si>
  <si>
    <t>(2 ชฟ.5,6)</t>
  </si>
  <si>
    <t>(3 ชฟ.1,2)</t>
  </si>
  <si>
    <t>2104-2009</t>
  </si>
  <si>
    <t>การควบคุมมอเตอร์ไฟฟ้า</t>
  </si>
  <si>
    <t>2104-2109</t>
  </si>
  <si>
    <t>การโปรแกรมและควบคุมไฟฟ้า</t>
  </si>
  <si>
    <t>2104-8001</t>
  </si>
  <si>
    <t>ฝึกงาน</t>
  </si>
  <si>
    <t>2104-8502</t>
  </si>
  <si>
    <t>โครงการ 1</t>
  </si>
  <si>
    <t>2002-0007</t>
  </si>
  <si>
    <t>กิจกรรมในสถานประกอบการ</t>
  </si>
  <si>
    <t>ฝึกงาน 9 สป. 320 ชม.</t>
  </si>
  <si>
    <t>(3 ชฟ.3,4)</t>
  </si>
  <si>
    <t>(3 ชฟ.5,6)</t>
  </si>
  <si>
    <t>(3 ชฟ.7)</t>
  </si>
  <si>
    <t>(2 ชฟ.7)</t>
  </si>
  <si>
    <t>(ส1 ฟค.1,2)</t>
  </si>
  <si>
    <t>รายวิชาปรับพื้น</t>
  </si>
  <si>
    <t>3100-0002</t>
  </si>
  <si>
    <t>เขียนแบบเทคนิค</t>
  </si>
  <si>
    <t>3100-0003</t>
  </si>
  <si>
    <t>งานไฟฟ้าและอิเล็กทรอนิกส์</t>
  </si>
  <si>
    <t>3104-0001</t>
  </si>
  <si>
    <t>การเขียนแบบและประมาณราคาไฟฟ้า</t>
  </si>
  <si>
    <t>3104-0003</t>
  </si>
  <si>
    <t>เครื่องกลไฟฟ้าเบื้องต้น</t>
  </si>
  <si>
    <t>3104-0004</t>
  </si>
  <si>
    <t>การติดตั้งไฟฟ้าในและนอกอาคาร</t>
  </si>
  <si>
    <t>1. หมวดวิชาทักษะชีวิต</t>
  </si>
  <si>
    <t>1.1 วิชาสามัญทั่วไป</t>
  </si>
  <si>
    <t>3000-1101</t>
  </si>
  <si>
    <t>ภาษาไทยเพื่อสื่อสารในงานอาชีพ</t>
  </si>
  <si>
    <t>1.2 กลุ่มทักษะการคิดและการแก้ปัญหา</t>
  </si>
  <si>
    <t>1.3 กลุ่มทักษะทางสังคมและการดำรงชีวิต</t>
  </si>
  <si>
    <t>3000-1601</t>
  </si>
  <si>
    <t>การพัฒนาทักษะชีวิตเพื่อสุขภาพและสังคม</t>
  </si>
  <si>
    <t>3001-2001</t>
  </si>
  <si>
    <t>เทคโนโลยีสารสนเทศเพื่อการจัดการอาชีพ</t>
  </si>
  <si>
    <t>3001-1002</t>
  </si>
  <si>
    <t>กฎหมายทั่วไปเกี่ยวกับงานอาชีพ</t>
  </si>
  <si>
    <t>3000-2001</t>
  </si>
  <si>
    <t>(ส1 ฟค.3,4)</t>
  </si>
  <si>
    <t>(ส1 ฟก.1,2)</t>
  </si>
  <si>
    <t>3000-1209</t>
  </si>
  <si>
    <t>ภาษาอังกฤษเทคโนโลยีช่างอุตสาหกรรม</t>
  </si>
  <si>
    <t>3000-1301</t>
  </si>
  <si>
    <t>วิทยาศาสตร์เพื่องานไฟฟ้าและการสื่อสาร</t>
  </si>
  <si>
    <t>3000-1406</t>
  </si>
  <si>
    <t>แคลคูลัสพื้นฐาน</t>
  </si>
  <si>
    <t>3104-1002</t>
  </si>
  <si>
    <t>3104-2003</t>
  </si>
  <si>
    <t>เครื่องกลไฟฟ้า 1</t>
  </si>
  <si>
    <t>กฏหมายทั่วไปเกี่ยวกับงานอาชีพ</t>
  </si>
  <si>
    <t>งานไฟฟ้าและอิเล็คทรอนิกส์</t>
  </si>
  <si>
    <t>3104-0005</t>
  </si>
  <si>
    <t>มอเตอร์ไฟฟ้าและการควบคุม</t>
  </si>
  <si>
    <t>(ส1 ฟก.3,4)</t>
  </si>
  <si>
    <t>3104-2001</t>
  </si>
  <si>
    <t>การติดตั้งไฟฟ้า 1</t>
  </si>
  <si>
    <t>3104-9001</t>
  </si>
  <si>
    <t>อิเล็กทรอนิกส์อุตสาหกรรม</t>
  </si>
  <si>
    <t>(ส2 ฟค.1,2)</t>
  </si>
  <si>
    <t>3000-1205</t>
  </si>
  <si>
    <t>การเรียนภาษาอังกฤษผ่านเว็บไซต์</t>
  </si>
  <si>
    <t>3104-2002</t>
  </si>
  <si>
    <t>การออกแบบระบบไฟฟ้า</t>
  </si>
  <si>
    <t>3104-2004</t>
  </si>
  <si>
    <t>การเขียนแบบไฟฟ้าด้วยคอมพิวเตอร์</t>
  </si>
  <si>
    <t>3104-2006</t>
  </si>
  <si>
    <t>ระบบควบคุมในงานอุตสาหกรรม</t>
  </si>
  <si>
    <t>3100-0104</t>
  </si>
  <si>
    <t>นิวเมติกส์และไฮดรอลิกส์</t>
  </si>
  <si>
    <t>3104-8502</t>
  </si>
  <si>
    <t>3000-2003</t>
  </si>
  <si>
    <t>กิจกรรมองค์การวิชาชีพ 3</t>
  </si>
  <si>
    <t>(ส2 ฟค.3,4)</t>
  </si>
  <si>
    <t>3000-1203</t>
  </si>
  <si>
    <t>ภาษาอังกฤษสำหรับการปฏิบัติงาน</t>
  </si>
  <si>
    <t>3104-1003</t>
  </si>
  <si>
    <t>ดิจิตอลประยุกต์</t>
  </si>
  <si>
    <t>3104-1004</t>
  </si>
  <si>
    <t>การเขียนโปรแกรมคอมพิวเตอร์ในงานควบคุมไฟฟ้า</t>
  </si>
  <si>
    <t>3104-2007</t>
  </si>
  <si>
    <t>เครื่องปรับอากาศอุตสาหกรรม</t>
  </si>
  <si>
    <t>3104-2102</t>
  </si>
  <si>
    <t>เครื่องกลไฟฟ้า 2</t>
  </si>
  <si>
    <t>3104-2103</t>
  </si>
  <si>
    <t>ไมโครคอนโทรลเลอร์</t>
  </si>
  <si>
    <t>3100-0007</t>
  </si>
  <si>
    <t>งานเชื่อมและโลหะแผ่น</t>
  </si>
  <si>
    <t>3104-2204</t>
  </si>
  <si>
    <t>ระบบไฟฟ้าและระบบสื่อสารในอาคาร</t>
  </si>
  <si>
    <t>(ส2 ฟก.3,4)</t>
  </si>
  <si>
    <t>(ส2 ฟก.1,2)</t>
  </si>
  <si>
    <t>เพศวิถีศึกษา</t>
  </si>
  <si>
    <t>2104-2101</t>
  </si>
  <si>
    <t>กฎและมาตราฐานทางไฟฟ้า</t>
  </si>
  <si>
    <t>2001-1006</t>
  </si>
  <si>
    <t>กฏหมายแรงงาน</t>
  </si>
  <si>
    <t>3104-1001</t>
  </si>
  <si>
    <t>วงจรไฟฟ้า</t>
  </si>
  <si>
    <t>(ส1 ฟก.5)</t>
  </si>
  <si>
    <t>ครูอุราภรณ์</t>
  </si>
  <si>
    <t>7303</t>
  </si>
  <si>
    <t>7302</t>
  </si>
  <si>
    <t>ครูศรีเรือน</t>
  </si>
  <si>
    <t>ครูแคล้ว</t>
  </si>
  <si>
    <t>7305</t>
  </si>
  <si>
    <t>7402</t>
  </si>
  <si>
    <t>ครูขวัญชัย</t>
  </si>
  <si>
    <t>7301</t>
  </si>
  <si>
    <t>(1)</t>
  </si>
  <si>
    <t>(2)</t>
  </si>
  <si>
    <t>อวท.1</t>
  </si>
  <si>
    <t>ครูศราวุฒิ</t>
  </si>
  <si>
    <t>834</t>
  </si>
  <si>
    <t>ครูคารม</t>
  </si>
  <si>
    <t>541</t>
  </si>
  <si>
    <t>ครูอุไรรัตน์</t>
  </si>
  <si>
    <t>7201</t>
  </si>
  <si>
    <t>ครูวีรพันธ์</t>
  </si>
  <si>
    <t>ครูอุราภรณ์  เพียซ้าย</t>
  </si>
  <si>
    <t>ครูวีรพันธ์ สอนเพ็ง</t>
  </si>
  <si>
    <t>ครูแคล้ว  ทองแย้ม</t>
  </si>
  <si>
    <t>ครูยุทธนา</t>
  </si>
  <si>
    <t xml:space="preserve">(1)ครูยุทธนา  นารายนะคามิน (2)ครูขวัญชัย  เนตรแสงศรี </t>
  </si>
  <si>
    <t>ครูอุไรรัตน์ สมบัติไชยยง</t>
  </si>
  <si>
    <t>ครูศราวุฒิ ศรีบุญเรือง</t>
  </si>
  <si>
    <t>ครูวิสูตร</t>
  </si>
  <si>
    <t>ครูนราพงษ์</t>
  </si>
  <si>
    <t>7308</t>
  </si>
  <si>
    <t>ครูพัฒนา</t>
  </si>
  <si>
    <t>ครูบุญฤทธิ์</t>
  </si>
  <si>
    <t>Salc</t>
  </si>
  <si>
    <t>ครูสิริวรรณ</t>
  </si>
  <si>
    <t>515</t>
  </si>
  <si>
    <t>ครูพิพัฒชา</t>
  </si>
  <si>
    <t>7304</t>
  </si>
  <si>
    <t>ครูสิริวรรณ กริอุณะ</t>
  </si>
  <si>
    <t>ครูวิสูตร พึ่งชื่น</t>
  </si>
  <si>
    <t>ครูศราวุฒิ  ศรีบุญเรือง</t>
  </si>
  <si>
    <t>ครูบุญฤทธิ์  ผงบุญตา</t>
  </si>
  <si>
    <t>ครูนราพงษ์  ไขว้พันธ์</t>
  </si>
  <si>
    <t>ครูพิพัฒชา  ประภาเพชร</t>
  </si>
  <si>
    <t>ครูคารม  แก้วโภคิน</t>
  </si>
  <si>
    <t>635</t>
  </si>
  <si>
    <t>Salc.</t>
  </si>
  <si>
    <t>30001-1002</t>
  </si>
  <si>
    <t>536</t>
  </si>
  <si>
    <t>ครูอรรถชัย</t>
  </si>
  <si>
    <t>7307</t>
  </si>
  <si>
    <t>532</t>
  </si>
  <si>
    <t>ครูณัฐพงศ์</t>
  </si>
  <si>
    <t>7410</t>
  </si>
  <si>
    <t>ครูศานิตย์</t>
  </si>
  <si>
    <t>ครูวิโรจน์</t>
  </si>
  <si>
    <t>7202</t>
  </si>
  <si>
    <t>(1)ครูศานิตย์ ทาแก้ว (2)ครูวิโรจน์ พิมคีรี</t>
  </si>
  <si>
    <t>ครูณัฐพงศ์  มงคล</t>
  </si>
  <si>
    <t>ครูเกียรติศักดิ์  สุขทองสา</t>
  </si>
  <si>
    <t>ครูชิงชัย</t>
  </si>
  <si>
    <t>7406</t>
  </si>
  <si>
    <t>ครูสุขสันต์</t>
  </si>
  <si>
    <t>7306</t>
  </si>
  <si>
    <t>ครูปิยะ</t>
  </si>
  <si>
    <t>545</t>
  </si>
  <si>
    <t>ครูรุ่งทิพย์พร</t>
  </si>
  <si>
    <t>7403</t>
  </si>
  <si>
    <t>ครูชิงชัย  เหล่าหว้าน</t>
  </si>
  <si>
    <t>ครูสุขสันต์ สีนวลอ่อน</t>
  </si>
  <si>
    <t>ครูอรรถชัย เกิดกันชีพ</t>
  </si>
  <si>
    <t>ครูปิยะ  บรรพลา</t>
  </si>
  <si>
    <t>ครูวิโรจน์ พิมคีรี</t>
  </si>
  <si>
    <t>7404</t>
  </si>
  <si>
    <t>831</t>
  </si>
  <si>
    <t>ครูสุรชัย</t>
  </si>
  <si>
    <t>ครูสมหวัง</t>
  </si>
  <si>
    <t>7401</t>
  </si>
  <si>
    <t>7310</t>
  </si>
  <si>
    <t>อวท.3</t>
  </si>
  <si>
    <t>ครูสุรชัย จันทนา</t>
  </si>
  <si>
    <t>7309</t>
  </si>
  <si>
    <t>Lab.1</t>
  </si>
  <si>
    <t>ครูปานจันทร์</t>
  </si>
  <si>
    <t>รง.ชฟ</t>
  </si>
  <si>
    <t>ครูปานจันทร์ ปัญญาสิม</t>
  </si>
  <si>
    <t>ครูนราพงษ์ ไขว้พันธ์</t>
  </si>
  <si>
    <t>ครูสุรชัย  จันทนา</t>
  </si>
  <si>
    <t>ครูบุญฤทธิ์ ผงบุญตา</t>
  </si>
  <si>
    <t>ครูสุชาวดี</t>
  </si>
  <si>
    <t>ครูสมพงษ์</t>
  </si>
  <si>
    <t>ครูสุชาวดี จันสีหา</t>
  </si>
  <si>
    <t>ครูสมพงษ์ ปาภา</t>
  </si>
  <si>
    <t>ครูแคล้ว ทองแย้ม</t>
  </si>
  <si>
    <t>ครูพิพัฒชา ประภาเพชร</t>
  </si>
  <si>
    <t>ครูปิยะ บรรพลา</t>
  </si>
  <si>
    <t>ครูพลสิทธิ์</t>
  </si>
  <si>
    <t>7415</t>
  </si>
  <si>
    <t>ครูคารม แก้วโภคิน</t>
  </si>
  <si>
    <t>ครูยุทธนา นารายนะคามิน</t>
  </si>
  <si>
    <t>ครูพลสิทธิ์ เชื้อเหรียญทอง</t>
  </si>
  <si>
    <t>4208</t>
  </si>
  <si>
    <t>ครูพนิตานันท์</t>
  </si>
  <si>
    <t>4210</t>
  </si>
  <si>
    <t>ครูณัฐกร</t>
  </si>
  <si>
    <t>ครูเพชรรัตน์</t>
  </si>
  <si>
    <t>ครูภาคิน</t>
  </si>
  <si>
    <t>ครูวุฒิพงศ์</t>
  </si>
  <si>
    <t>516</t>
  </si>
  <si>
    <t>ลส.1</t>
  </si>
  <si>
    <t>(1)ครูสมพงษ์ ปาภา (2)ครูภาคิน ภูมิชัย</t>
  </si>
  <si>
    <t>7413</t>
  </si>
  <si>
    <t>534</t>
  </si>
  <si>
    <t>ครูวิชาญ</t>
  </si>
  <si>
    <t>ครูวิชาญ จรัสศรี</t>
  </si>
  <si>
    <t>รง.ทพ.</t>
  </si>
  <si>
    <t>ครูกรรณิการ์</t>
  </si>
  <si>
    <t>ครูกรรณิการ์ จันทะฟอง</t>
  </si>
  <si>
    <t>ครูอุราภรณ์ เพียซ้าย</t>
  </si>
  <si>
    <t>ครูนัยนา ราชแก้ว</t>
  </si>
  <si>
    <t>824</t>
  </si>
  <si>
    <t>ครูอรุณี</t>
  </si>
  <si>
    <t>512</t>
  </si>
  <si>
    <t>ครูอัญชลีพร</t>
  </si>
  <si>
    <t>ครูพงษ์ธร</t>
  </si>
  <si>
    <t>7405</t>
  </si>
  <si>
    <t>(1)ครูสมหวัง มิควาฬ (2)ครูพลสิทธิ์ เชื้อเหรียญทอง</t>
  </si>
  <si>
    <t>(1)ครูณัฐพงศ์ มงคล (2)ครูพลสิทธิ์ เชื้อเหรียญทอง</t>
  </si>
  <si>
    <t>(1)ครูภาคิน ภูมิชัย (2)ครูณัฐพงศ์ มงคล</t>
  </si>
  <si>
    <t>ครูนัยนา</t>
  </si>
  <si>
    <t>ครูอัญชลีพร คำไล้</t>
  </si>
  <si>
    <t>546</t>
  </si>
  <si>
    <t>ครูคธายุทธ</t>
  </si>
  <si>
    <t>533</t>
  </si>
  <si>
    <t>ครูวรรณิดา</t>
  </si>
  <si>
    <t>ครูศานิตย์ ทาแก้ว</t>
  </si>
  <si>
    <t>821</t>
  </si>
  <si>
    <t>ครูสุภาพร</t>
  </si>
  <si>
    <t>ครูณัฐพงศ์ มงคล</t>
  </si>
  <si>
    <t>ครูขวัญชัย เนตรแสงศรี</t>
  </si>
  <si>
    <t>ครูคธายุทธ เหล่าสะพาน</t>
  </si>
  <si>
    <t>ครูบุศรา อาธรรมระชะ</t>
  </si>
  <si>
    <t>543</t>
  </si>
  <si>
    <t>ครูบุศรา</t>
  </si>
  <si>
    <t>ครูภาคิน ภูมิชัย</t>
  </si>
  <si>
    <t>สถานประกอบการ</t>
  </si>
  <si>
    <t>อวท.2</t>
  </si>
  <si>
    <t>ครูพนิตานันท์ พิทักษ์ตุลยา</t>
  </si>
  <si>
    <t>(3)</t>
  </si>
  <si>
    <t>(4)</t>
  </si>
  <si>
    <t>(5)</t>
  </si>
  <si>
    <t>(6)</t>
  </si>
  <si>
    <t>(7)</t>
  </si>
  <si>
    <t>(8)</t>
  </si>
  <si>
    <t>ครูเกียรติศักดิ์</t>
  </si>
  <si>
    <t>7309 (1)</t>
  </si>
  <si>
    <t>7404(2)</t>
  </si>
  <si>
    <t>7408/2</t>
  </si>
  <si>
    <t>7408/1</t>
  </si>
  <si>
    <t>ครูวุฒิพงศ์ สุจันศรี</t>
  </si>
  <si>
    <t>(3)ครูสมหวัง มิควาฬ (4)ครูคธายุทธ เหล่าสะพาน</t>
  </si>
  <si>
    <t>(3)ครูศานิตย์ ทาแก้ว (4)ครูณัฐพงศ์ มงคล</t>
  </si>
  <si>
    <t>7410/1</t>
  </si>
  <si>
    <t>7410/2</t>
  </si>
  <si>
    <t>ครูอัญชลีพร สารวงษ์</t>
  </si>
  <si>
    <t xml:space="preserve">(1)ครูศรีเรือน เอี่ยมจำรัส (2)ครูวุฒิพงษ์  สุจันศรี </t>
  </si>
  <si>
    <t>ครูรุ่งทิพย์พร  เสน่หา</t>
  </si>
  <si>
    <t>ครูสุภาพร  ทองสุข</t>
  </si>
  <si>
    <t>ครูเพชรรัตน์ วงษ์มีมา</t>
  </si>
  <si>
    <t>(1)ครูอภิสิทธิ์ แสนหาญ(2)ครูฉลองณรงค์ เดชบุรมย์</t>
  </si>
  <si>
    <t>ครูอภิสิทธิ์</t>
  </si>
  <si>
    <t>ครูฉลองณรงค์</t>
  </si>
  <si>
    <t>ครูอรณี พรหมหาราช</t>
  </si>
  <si>
    <t>ครูวรรณิดา ผิลาออน</t>
  </si>
  <si>
    <t>(3)ครูภาคิน ภูมิชัย (4)ครูณัฐพงศ์ มงคล</t>
  </si>
  <si>
    <t>ครูพงษ์ธร สุวรรณโชติ</t>
  </si>
  <si>
    <t>ครูทวี</t>
  </si>
  <si>
    <t>(5)ครูสมหวัง มิควาฬ (6)ครูพลสิทธิ์ เชื้อเหรียญทอง</t>
  </si>
  <si>
    <t>(5)ครูทวี กุลเกตุ(6)ครูสุริยันต์  นันตะรีสี</t>
  </si>
  <si>
    <t>ครูสุริยันต์</t>
  </si>
  <si>
    <t>ครูทวี กุลเกตุ</t>
  </si>
  <si>
    <t>ครูภาคิน  ภูมิชัย</t>
  </si>
  <si>
    <t>ครูจรัสศรี  แก้วอาสา</t>
  </si>
  <si>
    <t>ครูจรัสศรี</t>
  </si>
  <si>
    <t>941</t>
  </si>
  <si>
    <t>7406/1</t>
  </si>
  <si>
    <t xml:space="preserve"> (5)ครูวิโรจน์</t>
  </si>
  <si>
    <t xml:space="preserve"> (6)ครูอรรถชัย</t>
  </si>
  <si>
    <t>(5)ครูสมหวัง มิควาฬ (6)ครูคธายุทธ เหล่าสะพาน</t>
  </si>
  <si>
    <t>(5)ครูวิโรจน์ พิมคีรี (6)ครูอรรถชัย เกิดกันชีพ</t>
  </si>
  <si>
    <t>ครูวิลัยวรรณ์  ตระกูลวงศ์</t>
  </si>
  <si>
    <t>ครูวิลัยวรรณ์</t>
  </si>
  <si>
    <t>932</t>
  </si>
  <si>
    <t>ครูพัฒนา อินทะยศ</t>
  </si>
  <si>
    <t>ครูสวรินทร์  จันทร์สว่าง</t>
  </si>
  <si>
    <t>ครูสวรินทร์</t>
  </si>
  <si>
    <t>คอม. ชอ.</t>
  </si>
  <si>
    <t>(1)ครูกัญญาพร  ตะนาวศรี(2)ครูประเสริฐ รัตนธรรมธาดา</t>
  </si>
  <si>
    <t>รง.ชช.</t>
  </si>
  <si>
    <t>ครูกัญญาพร</t>
  </si>
  <si>
    <t>ครูประเสริฐ</t>
  </si>
  <si>
    <t>(3)ครูยุทธนา</t>
  </si>
  <si>
    <t xml:space="preserve"> (4)ครูแคล้ว</t>
  </si>
  <si>
    <t xml:space="preserve"> (3)</t>
  </si>
  <si>
    <t xml:space="preserve"> (4)</t>
  </si>
  <si>
    <t xml:space="preserve">834 </t>
  </si>
  <si>
    <t>(3)ครูแคล้ว</t>
  </si>
  <si>
    <t xml:space="preserve">7304 </t>
  </si>
  <si>
    <t>(4)ครูสมพงษ์</t>
  </si>
  <si>
    <t>(3)ครูสมพงษ์</t>
  </si>
  <si>
    <t xml:space="preserve"> (4)ครูยุทธนา</t>
  </si>
  <si>
    <t>(3)ครูสมพงษ์ ปาภา (4)ครูภาคิน ภูมิชัย</t>
  </si>
  <si>
    <t>(3)ครูสุชาวดี จันสีหา (4)ครูอรรถชัย เกิดกันชีพ</t>
  </si>
  <si>
    <t>(5)ครูสมพงษ์ ปาภา (6)ครูภาคิน ภูมิชัย</t>
  </si>
  <si>
    <t>รง.ชก3</t>
  </si>
  <si>
    <t>รง.ชก.3</t>
  </si>
  <si>
    <t>รง.ชก.8</t>
  </si>
  <si>
    <t>รง.ชก.6</t>
  </si>
  <si>
    <t>(สป.1-9 กลุ่ม 1 ฝึกงาน)</t>
  </si>
  <si>
    <t>(สป.10-18 กลุ่ม 2 ฝึกงาน)</t>
  </si>
  <si>
    <t>(3)ครูอรรถชัย</t>
  </si>
  <si>
    <t>ครูสุภาพร ทองสุข</t>
  </si>
  <si>
    <t>7406/2</t>
  </si>
  <si>
    <t>ชั่วโมงเรียนx2</t>
  </si>
  <si>
    <t>ครูศรีเรือน เอี่ยมจำรัส</t>
  </si>
  <si>
    <t xml:space="preserve">ครูศรีเรือน เอี่ยมจำรัส  </t>
  </si>
  <si>
    <t xml:space="preserve">7406 </t>
  </si>
  <si>
    <t xml:space="preserve">7402 </t>
  </si>
  <si>
    <t>(4)ครูนราพงษ์</t>
  </si>
  <si>
    <t xml:space="preserve"> (3)ครูศราวุฒิ</t>
  </si>
  <si>
    <t xml:space="preserve">7307 </t>
  </si>
  <si>
    <t>(4)ครูปิยะ</t>
  </si>
  <si>
    <t xml:space="preserve"> (3)ครูปิยะ</t>
  </si>
  <si>
    <t xml:space="preserve">7308 </t>
  </si>
  <si>
    <t>(4)ครูศราวุฒิ</t>
  </si>
  <si>
    <t>(3)ครูนราพงษ์</t>
  </si>
  <si>
    <t xml:space="preserve"> (4)ครูอรรถชัย</t>
  </si>
  <si>
    <t xml:space="preserve">ครูศรีเรือน เอี่ยมจำรัส </t>
  </si>
  <si>
    <t>ครูชิงชัย เหล่าว้าน</t>
  </si>
  <si>
    <t xml:space="preserve">7301 </t>
  </si>
  <si>
    <t xml:space="preserve"> (3)ครูบุญฤทธิ์</t>
  </si>
  <si>
    <t xml:space="preserve">7404 </t>
  </si>
  <si>
    <t xml:space="preserve"> (4)ครูศราวุฒิ</t>
  </si>
  <si>
    <t xml:space="preserve"> (4)ครูบุญฤทธิ์</t>
  </si>
  <si>
    <t>(1)ครูบุญฤทธิ์</t>
  </si>
  <si>
    <t>(1)ครูนราพงษ์</t>
  </si>
  <si>
    <t>(1)ครูสุรชัย</t>
  </si>
  <si>
    <t xml:space="preserve"> (2)ครูสุรชัย</t>
  </si>
  <si>
    <t xml:space="preserve"> (2)ครูบุญฤทธิ์</t>
  </si>
  <si>
    <t xml:space="preserve"> (2)ครูปิยะ</t>
  </si>
  <si>
    <t xml:space="preserve">831 </t>
  </si>
  <si>
    <t xml:space="preserve">7401 </t>
  </si>
  <si>
    <t>(1)ครูปิยะ</t>
  </si>
  <si>
    <t xml:space="preserve"> (2)ครูนราพงษ์</t>
  </si>
  <si>
    <t>(1)ครูพลสิทธิ์</t>
  </si>
  <si>
    <t>(1)ครูพิพัฒชา</t>
  </si>
  <si>
    <t>(2)ครูบุญฤทธิ์</t>
  </si>
  <si>
    <t>(2)ครูปิยะ</t>
  </si>
  <si>
    <t>(2)ครูสุรชัย</t>
  </si>
  <si>
    <t>(2)ครูพิพัฒชา</t>
  </si>
  <si>
    <t>(2)ครูพลสิทธิ์</t>
  </si>
  <si>
    <t xml:space="preserve">7306 </t>
  </si>
  <si>
    <t xml:space="preserve">7415 </t>
  </si>
  <si>
    <t>(2)ครูนราพงษ์</t>
  </si>
  <si>
    <t xml:space="preserve"> (3)ครูสมพงษ์</t>
  </si>
  <si>
    <t xml:space="preserve"> (3)ครูพิพัฒชา</t>
  </si>
  <si>
    <t xml:space="preserve"> (3)ครูสุชาวดี</t>
  </si>
  <si>
    <t xml:space="preserve"> (3)ครูแคล้ว</t>
  </si>
  <si>
    <t>(4)ครูสุชาวดี</t>
  </si>
  <si>
    <t>(4)ครูแคล้ว</t>
  </si>
  <si>
    <t>(4)ครูพิพัฒชา</t>
  </si>
  <si>
    <t xml:space="preserve">7305 </t>
  </si>
  <si>
    <t xml:space="preserve">7302 </t>
  </si>
  <si>
    <t>(1)ครูสุรชัย จันทนา (2)ครูวุฒิพงศ์ สุจันศรี</t>
  </si>
  <si>
    <t>ครูสุพล  บุตรปาน</t>
  </si>
  <si>
    <t>ครูสุพล</t>
  </si>
  <si>
    <t>ครูสุมนมาลย์  จันทร์รักษ์</t>
  </si>
  <si>
    <t>ครูสุมนมาลย์</t>
  </si>
  <si>
    <t xml:space="preserve">ครูสุมนมาลย์  </t>
  </si>
  <si>
    <t>(1)ครูธีระพงษ์ สารวงษ์ (2)ครูณัฐกร จันทร์สว่าง</t>
  </si>
  <si>
    <t>ครูธีระพงษ์</t>
  </si>
  <si>
    <t>(3)ครูธีระพงษ์  สารวงษ์ (4)ครูณัฐกร จันทร์สว่าง</t>
  </si>
  <si>
    <t>(7)ครูธีระพงษ์ สารวงษ์ (8)ครูณัฐกร จันทร์สว่าง</t>
  </si>
  <si>
    <t>(5)ครูสุชาวดี จันสีหา (6)ครูอรรถชัย เกิดกันชีพ</t>
  </si>
  <si>
    <t>ครูสมหวัง มิควาฬ</t>
  </si>
  <si>
    <t>(1)ครูพงษ์ธร สุวรรณโชติ (2)ครูวิโรจน์ พิมคีรี</t>
  </si>
  <si>
    <t>(3)ครูคธายุทธ เหล่าสะพาน (4)ครูพลสิทธิ์ เชื้อเหรียญทอง</t>
  </si>
  <si>
    <t>(1)ครูคธายุทธ เหล่าสะพาน (2)ครูณัฐพงศ์ มงคล</t>
  </si>
  <si>
    <t>(5)ครูพงษ์ธร สุวรรณโชติ (6)ครูศานิตย์ ทาแก้ว</t>
  </si>
  <si>
    <t>ครูสุชาวดี  จันสีหา</t>
  </si>
  <si>
    <t>ครูอรรถชัย  เกิดกันชีพ</t>
  </si>
  <si>
    <t>เครื่องกลไฟฟ้า1</t>
  </si>
  <si>
    <t>(5)ครูประกาศิต ภูมิภักดิ์ (6)ครูณัฐกร จันทร์สว่าง</t>
  </si>
  <si>
    <t>ครูประกาศิต</t>
  </si>
  <si>
    <t>(3)ครูทวี กุลเกตุ(4)ครูอนุสรณ์ เรียนทิพย์</t>
  </si>
  <si>
    <t>ครูอนุสรณ์</t>
  </si>
  <si>
    <t>(1)ครูสุชาวดี จันสีหา (2)ครูสนายุ กลิ่นสุคนธ์</t>
  </si>
  <si>
    <t>ครูสนายุ</t>
  </si>
  <si>
    <t>ครูสุมนมาลย์ จันทร์รักษ์</t>
  </si>
  <si>
    <t>544</t>
  </si>
  <si>
    <t>ครูวิทวัส</t>
  </si>
  <si>
    <t>(1)ครูอนุวัฒน์ ราษฎร์เจริญ (2)ครูนราพงษ์ ไขว้พันธ์</t>
  </si>
  <si>
    <t>ครูโชคชัย</t>
  </si>
  <si>
    <t>(7)ครูโชคชัย(8)ครูวุฒิพงศ์ สุจันศรี</t>
  </si>
  <si>
    <t xml:space="preserve">ครูโชคชัย </t>
  </si>
  <si>
    <t>ครูวิทวัส เฟื่องฟู</t>
  </si>
  <si>
    <t>(3)ครูสุชาวดี จันสีหา (4)ครูโชคชัย บุญหลาย</t>
  </si>
  <si>
    <t>ครูอนุวัฒน์ ราษฎร์เจริญ</t>
  </si>
  <si>
    <t>ครูอนุวัฒน์</t>
  </si>
  <si>
    <t xml:space="preserve">(3)ครูสุรชัย จันทนา (4)ครูโชคชัย บุญหลาย </t>
  </si>
  <si>
    <t>(1)ครูศตวรรษ  อ่อนจันทร์ (2)ครูอรรถชัย เกิดกันชีพ</t>
  </si>
  <si>
    <t>ครูอนุวัฒน์  ราษฎร์เจริญ</t>
  </si>
  <si>
    <t>(5)ครูอนุวัฒน์  ราษฎร์เจริญ (6)ครูสุชาวดี จันสีหา</t>
  </si>
  <si>
    <t>(7)ครูอนุวัฒน์ ราษฎร์เจริญ (8)ครูโชคชัย บุญหลาย</t>
  </si>
  <si>
    <t>(7)ครูสุชาวดี จันสีหา (8)ครูวิทวัส เฟื่องฟู</t>
  </si>
  <si>
    <t>(3)ครูพงษ์ธร สุวรรณโชติ (4)ครูวิโรจน์ พิมคีรี</t>
  </si>
  <si>
    <t>842</t>
  </si>
  <si>
    <t xml:space="preserve">ครูศตวรรษ  </t>
  </si>
  <si>
    <t>(3)ครูอรรถชัย เกิดกันชีพ (4)ครูศตวรรษ  อ่อนจันทร์</t>
  </si>
  <si>
    <t xml:space="preserve">(4)ครูศตวรรษ  </t>
  </si>
  <si>
    <t>ครูศตวรรษ  อ่อนจันทร์</t>
  </si>
  <si>
    <t>(3)ครูวุฒิพงษ์ สุจันศรี (4)ครูศตวรรษ  อ่อนจันทร์</t>
  </si>
  <si>
    <t>(5)ครูนราพษ์ ไขว้พันธ์ (6)ครูวิทวัส เฟื่องฟู</t>
  </si>
  <si>
    <t>(1)ครูแคล้ว  ทองแย้ม(2)ครูศตวรรษ  อ่อนจันทร์</t>
  </si>
  <si>
    <t>(3)ครูศราวุฒิ  ศรีบุญเรือง(4)ครูศตวรรษ  อ่อนจันทร์</t>
  </si>
  <si>
    <t>(4)ครูศตวรรษ</t>
  </si>
  <si>
    <t xml:space="preserve"> (4)ครูอนุวัฒน์  </t>
  </si>
  <si>
    <t xml:space="preserve">(3)ครูอนุวัฒน์  </t>
  </si>
  <si>
    <t xml:space="preserve">ครูครูอนุวัฒน์  </t>
  </si>
  <si>
    <t xml:space="preserve">ครูอนุวัฒน์  </t>
  </si>
  <si>
    <t xml:space="preserve">ครูศตวรรษ </t>
  </si>
  <si>
    <t xml:space="preserve"> (1)ครูศตวรรษ</t>
  </si>
  <si>
    <t>(1)ครูสุรชัย จันทนา (2)ครูวิทวัส เฟื่องฟู</t>
  </si>
  <si>
    <t xml:space="preserve"> (1)ครูวิทวัส</t>
  </si>
  <si>
    <t>(2)ครูวิทวัส</t>
  </si>
  <si>
    <t>843</t>
  </si>
  <si>
    <t>(4)ครูวิทวัส</t>
  </si>
  <si>
    <t xml:space="preserve"> (3)ครูวิทวัส</t>
  </si>
  <si>
    <t xml:space="preserve">                        ระดับ   ปวช.    ปีที่ 1  กลุ่ม 1,2  สาขาวิชาช่างไฟฟ้ากำลัง  สาขางานไฟฟ้ากำลัง  ระบบปกติ    จำนวนนักเรียน  40   คน </t>
  </si>
  <si>
    <t xml:space="preserve">                        ระดับ   ปวช.    ปีที่ 1  กลุ่ม 3,4  สาขาวิชาช่างไฟฟ้ากำลัง  สาขางานไฟฟ้ากำลัง  ระบบปกติ    จำนวนนักเรียน  39   คน </t>
  </si>
  <si>
    <t xml:space="preserve">                        ระดับ   ปวช.    ปีที่ 1  กลุ่ม 5,6  สาขาวิชาช่างไฟฟ้ากำลัง  สาขางานไฟฟ้ากำลัง  ระบบปกติ    จำนวนนักเรียน  40   คน </t>
  </si>
  <si>
    <t xml:space="preserve">                        ระดับ   ปวช.    ปีที่ 1  กลุ่ม 7,8  สาขาวิชาช่างไฟฟ้ากำลัง  สาขางานไฟฟ้ากำลัง  ระบบปกติ    จำนวนนักเรียน  39   คน </t>
  </si>
  <si>
    <t xml:space="preserve">                        ระดับ   ปวช.    ปีที่ 2  กลุ่ม 1,2  สาขาวิชาช่างไฟฟ้ากำลัง  สาขางานไฟฟ้ากำลัง  ระบบปกติ    จำนวนนักเรียน  35   คน </t>
  </si>
  <si>
    <t xml:space="preserve">                        ระดับ   ปวช.    ปีที่ 2  กลุ่ม 3,4  สาขาวิชาช่างไฟฟ้ากำลัง  สาขางานไฟฟ้ากำลัง  ระบบปกติ    จำนวนนักเรียน  35   คน </t>
  </si>
  <si>
    <t xml:space="preserve">                        ระดับ   ปวช.    ปีที่ 2  กลุ่ม 5,6  สาขาวิชาช่างไฟฟ้ากำลัง  สาขางานไฟฟ้ากำลัง  ระบบปกติ    จำนวนนักเรียน  36   คน </t>
  </si>
  <si>
    <t xml:space="preserve">                        ระดับ   ปวช.    ปีที่ 2  กลุ่ม 7  สาขาวิชาช่างไฟฟ้ากำลัง  สาขางานไฟฟ้ากำลัง  ระบบปกติ    จำนวนนักเรียน  11   คน </t>
  </si>
  <si>
    <t xml:space="preserve">                        ระดับ   ปวช.    ปีที่ 3  กลุ่ม 1,2  สาขาวิชาช่างไฟฟ้ากำลัง  สาขางานไฟฟ้ากำลัง  ระบบปกติ    จำนวนนักเรียน   27  คน </t>
  </si>
  <si>
    <t xml:space="preserve">                        ระดับ   ปวช.    ปีที่ 3  กลุ่ม 3,4  สาขาวิชาช่างไฟฟ้ากำลัง  สาขางานไฟฟ้ากำลัง  ระบบปกติ    จำนวนนักเรียน  27   คน </t>
  </si>
  <si>
    <t xml:space="preserve">                        ระดับ   ปวช.    ปีที่ 3  กลุ่ม 5,6  สาขาวิชาช่างไฟฟ้ากำลัง  สาขางานไฟฟ้ากำลัง  ระบบปกติ    จำนวนนักเรียน  23   คน </t>
  </si>
  <si>
    <t xml:space="preserve">                        ระดับ   ปวช.    ปีที่ 3  กลุ่ม 7  สาขาวิชาช่างไฟฟ้ากำลัง  สาขางานไฟฟ้ากำลัง  ระบบปกติ    จำนวนนักเรียน  12   คน </t>
  </si>
  <si>
    <t xml:space="preserve">ระดับ   ปวส.    ปีที่ 1  กลุ่ม 1,2  พื้นความรู้ ม.6 สาขาวิชาไฟฟ้า  สาขางานไฟฟ้าควบคุม  ระบบปกติ    จำนวนนักเรียน  41    คน </t>
  </si>
  <si>
    <t xml:space="preserve">ระดับ   ปวส.    ปีที่ 1  กลุ่ม 3,4  พื้นความรู้ ปวช. สาขาวิชาไฟฟ้า  สาขางานไฟฟ้าควบคุม  ระบบปกติ    จำนวนนักเรียน  24    คน </t>
  </si>
  <si>
    <t xml:space="preserve">ระดับ   ปวส.    ปีที่ 1  กลุ่ม 1,2  พื้นความรู้ ม.6 สาขาวิชาไฟฟ้า  สาขางานไฟฟ้ากำลัง ระบบปกติ    จำนวนนักเรียน  44    คน </t>
  </si>
  <si>
    <t xml:space="preserve">ระดับ   ปวส.    ปีที่ 1  กลุ่ม 3,4  พื้นความรู้ ปวช. สาขาวิชาไฟฟ้า  สาขางานไฟฟ้ากำลัง  ระบบปกติ    จำนวนนักเรียน  39    คน </t>
  </si>
  <si>
    <t xml:space="preserve">ระดับ   ปวส.    ปีที่ 1  กลุ่ม 5  พื้นความรู้ ปวช. สาขาวิชาไฟฟ้า  สาขางานไฟฟ้ากำลัง  ระบบทวิภาคี   จำนวนนักเรียน   17   คน </t>
  </si>
  <si>
    <t xml:space="preserve">ระดับ   ปวส.    ปีที่ 2  กลุ่ม 1,2  พื้นความรู้ ม.6 สาขาวิชาไฟฟ้า  สาขางานไฟฟ้าควบคุม  ระบบปกติ    จำนวนนักเรียน   34   คน </t>
  </si>
  <si>
    <t xml:space="preserve">ระดับ   ปวส.    ปีที่ 2  กลุ่ม 3,4  พื้นความรู้ ปวช. สาขาวิชาไฟฟ้า  สาขางานไฟฟ้าควบคุม  ระบบปกติ    จำนวนนักเรียน  23    คน </t>
  </si>
  <si>
    <t xml:space="preserve">ระดับ   ปวส.    ปีที่ 2  กลุ่ม 1,2  พื้นความรู้ ม.6 สาขาวิชาไฟฟ้า  สาขางานไฟฟ้ากำลัง  ระบบปกติ    จำนวนนักเรียน   45   คน </t>
  </si>
  <si>
    <t xml:space="preserve">ระดับ   ปวส.    ปีที่ 2  กลุ่ม 3,4 พื้นความรู้ ปวช. สาขาวิชาไฟฟ้า  สาขางานไฟฟ้ากำลัง  ระบบปกติ    จำนวนนักเรียน   29   คน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</si>
</sst>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3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horizontal="right" shrinkToFit="1"/>
    </xf>
    <xf numFmtId="0" fontId="4" fillId="0" borderId="31" xfId="0" applyFont="1" applyBorder="1" applyAlignment="1">
      <alignment shrinkToFit="1"/>
    </xf>
    <xf numFmtId="0" fontId="4" fillId="0" borderId="31" xfId="0" applyFont="1" applyBorder="1" applyAlignment="1">
      <alignment horizontal="right" shrinkToFit="1"/>
    </xf>
    <xf numFmtId="0" fontId="5" fillId="0" borderId="11" xfId="0" applyFont="1" applyBorder="1"/>
    <xf numFmtId="0" fontId="4" fillId="0" borderId="11" xfId="0" applyFont="1" applyBorder="1" applyAlignment="1">
      <alignment horizontal="left" shrinkToFit="1"/>
    </xf>
    <xf numFmtId="0" fontId="4" fillId="0" borderId="12" xfId="0" applyFont="1" applyBorder="1" applyAlignment="1">
      <alignment horizontal="center" shrinkToFit="1"/>
    </xf>
    <xf numFmtId="0" fontId="4" fillId="0" borderId="31" xfId="0" applyFont="1" applyBorder="1" applyAlignment="1">
      <alignment horizontal="center"/>
    </xf>
    <xf numFmtId="0" fontId="4" fillId="0" borderId="11" xfId="0" applyFont="1" applyBorder="1"/>
    <xf numFmtId="0" fontId="5" fillId="0" borderId="31" xfId="0" applyFont="1" applyBorder="1" applyAlignment="1">
      <alignment horizontal="center"/>
    </xf>
    <xf numFmtId="0" fontId="6" fillId="0" borderId="0" xfId="0" applyFont="1" applyAlignment="1">
      <alignment shrinkToFit="1"/>
    </xf>
    <xf numFmtId="0" fontId="4" fillId="0" borderId="11" xfId="0" applyFont="1" applyBorder="1" applyAlignment="1">
      <alignment horizontal="right" vertical="center" shrinkToFit="1"/>
    </xf>
    <xf numFmtId="0" fontId="3" fillId="3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/>
    </xf>
    <xf numFmtId="0" fontId="3" fillId="3" borderId="0" xfId="1" applyFont="1" applyFill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 shrinkToFit="1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32" fillId="3" borderId="2" xfId="1" applyFont="1" applyFill="1" applyBorder="1" applyAlignment="1">
      <alignment horizontal="center" vertical="center"/>
    </xf>
    <xf numFmtId="49" fontId="32" fillId="3" borderId="13" xfId="1" applyNumberFormat="1" applyFont="1" applyFill="1" applyBorder="1" applyAlignment="1">
      <alignment horizontal="center" vertical="center" shrinkToFit="1"/>
    </xf>
    <xf numFmtId="0" fontId="32" fillId="3" borderId="10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horizontal="center" vertical="top" shrinkToFit="1"/>
    </xf>
    <xf numFmtId="0" fontId="32" fillId="3" borderId="9" xfId="1" applyFont="1" applyFill="1" applyBorder="1" applyAlignment="1">
      <alignment horizontal="center" vertical="center"/>
    </xf>
    <xf numFmtId="0" fontId="33" fillId="3" borderId="10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0" fontId="32" fillId="3" borderId="0" xfId="1" applyFont="1" applyFill="1" applyAlignment="1">
      <alignment vertical="center"/>
    </xf>
    <xf numFmtId="49" fontId="32" fillId="3" borderId="9" xfId="1" applyNumberFormat="1" applyFont="1" applyFill="1" applyBorder="1" applyAlignment="1">
      <alignment horizontal="center" vertical="center" shrinkToFit="1"/>
    </xf>
    <xf numFmtId="0" fontId="34" fillId="3" borderId="15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shrinkToFit="1"/>
    </xf>
    <xf numFmtId="49" fontId="10" fillId="3" borderId="3" xfId="1" applyNumberFormat="1" applyFont="1" applyFill="1" applyBorder="1" applyAlignment="1">
      <alignment horizontal="center" vertical="center" shrinkToFit="1"/>
    </xf>
    <xf numFmtId="49" fontId="3" fillId="3" borderId="16" xfId="1" applyNumberFormat="1" applyFont="1" applyFill="1" applyBorder="1" applyAlignment="1">
      <alignment horizontal="center" vertic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2" fillId="3" borderId="0" xfId="1" applyFont="1" applyFill="1" applyAlignment="1">
      <alignment horizontal="center"/>
    </xf>
    <xf numFmtId="49" fontId="3" fillId="3" borderId="2" xfId="1" applyNumberFormat="1" applyFont="1" applyFill="1" applyBorder="1" applyAlignment="1">
      <alignment horizontal="center" vertical="center" shrinkToFit="1"/>
    </xf>
    <xf numFmtId="0" fontId="3" fillId="3" borderId="5" xfId="1" applyFont="1" applyFill="1" applyBorder="1" applyAlignment="1">
      <alignment horizontal="center" vertical="center"/>
    </xf>
    <xf numFmtId="0" fontId="32" fillId="3" borderId="16" xfId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 shrinkToFit="1"/>
    </xf>
    <xf numFmtId="49" fontId="3" fillId="0" borderId="13" xfId="1" applyNumberFormat="1" applyFont="1" applyFill="1" applyBorder="1" applyAlignment="1">
      <alignment horizontal="center" vertical="center" shrinkToFit="1"/>
    </xf>
    <xf numFmtId="49" fontId="3" fillId="0" borderId="5" xfId="1" applyNumberFormat="1" applyFont="1" applyFill="1" applyBorder="1" applyAlignment="1">
      <alignment horizontal="center" vertical="center"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 shrinkToFit="1"/>
    </xf>
    <xf numFmtId="49" fontId="6" fillId="3" borderId="7" xfId="1" applyNumberFormat="1" applyFont="1" applyFill="1" applyBorder="1" applyAlignment="1">
      <alignment vertical="center" shrinkToFit="1"/>
    </xf>
    <xf numFmtId="49" fontId="6" fillId="0" borderId="12" xfId="1" applyNumberFormat="1" applyFont="1" applyFill="1" applyBorder="1" applyAlignment="1">
      <alignment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2" fillId="3" borderId="10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vertical="center" shrinkToFit="1"/>
    </xf>
    <xf numFmtId="49" fontId="6" fillId="3" borderId="13" xfId="1" applyNumberFormat="1" applyFont="1" applyFill="1" applyBorder="1" applyAlignment="1">
      <alignment horizontal="center" vertical="center" shrinkToFit="1"/>
    </xf>
    <xf numFmtId="0" fontId="33" fillId="3" borderId="13" xfId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1" fillId="0" borderId="12" xfId="1" applyFont="1" applyBorder="1"/>
    <xf numFmtId="0" fontId="1" fillId="0" borderId="9" xfId="1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9" fontId="6" fillId="0" borderId="4" xfId="0" applyNumberFormat="1" applyFont="1" applyBorder="1" applyAlignment="1">
      <alignment horizont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2" fillId="3" borderId="19" xfId="1" applyFont="1" applyFill="1" applyBorder="1" applyAlignment="1">
      <alignment horizontal="center" vertical="center"/>
    </xf>
    <xf numFmtId="0" fontId="32" fillId="3" borderId="20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top"/>
    </xf>
    <xf numFmtId="0" fontId="3" fillId="3" borderId="20" xfId="1" applyFont="1" applyFill="1" applyBorder="1" applyAlignment="1">
      <alignment horizontal="center" vertical="top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9" fillId="0" borderId="12" xfId="1" applyFont="1" applyBorder="1"/>
    <xf numFmtId="0" fontId="9" fillId="0" borderId="9" xfId="1" applyFont="1" applyBorder="1"/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9525</xdr:colOff>
      <xdr:row>7</xdr:row>
      <xdr:rowOff>123825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F03D5270-4183-4ABB-9373-FA0024230CC0}"/>
            </a:ext>
          </a:extLst>
        </xdr:cNvPr>
        <xdr:cNvCxnSpPr>
          <a:cxnSpLocks noChangeShapeType="1"/>
        </xdr:cNvCxnSpPr>
      </xdr:nvCxnSpPr>
      <xdr:spPr bwMode="auto">
        <a:xfrm>
          <a:off x="7267575" y="16192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9525</xdr:colOff>
      <xdr:row>10</xdr:row>
      <xdr:rowOff>104775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663A2CCD-7010-4E7C-8344-B5D3F50E9FBB}"/>
            </a:ext>
          </a:extLst>
        </xdr:cNvPr>
        <xdr:cNvCxnSpPr>
          <a:cxnSpLocks noChangeShapeType="1"/>
        </xdr:cNvCxnSpPr>
      </xdr:nvCxnSpPr>
      <xdr:spPr bwMode="auto">
        <a:xfrm>
          <a:off x="4819650" y="231457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266700</xdr:colOff>
      <xdr:row>10</xdr:row>
      <xdr:rowOff>114890</xdr:rowOff>
    </xdr:from>
    <xdr:to>
      <xdr:col>15</xdr:col>
      <xdr:colOff>9525</xdr:colOff>
      <xdr:row>10</xdr:row>
      <xdr:rowOff>114890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FF7D01BD-8EDC-4F9C-B589-931B2349B9B6}"/>
            </a:ext>
          </a:extLst>
        </xdr:cNvPr>
        <xdr:cNvCxnSpPr>
          <a:cxnSpLocks noChangeShapeType="1"/>
        </xdr:cNvCxnSpPr>
      </xdr:nvCxnSpPr>
      <xdr:spPr bwMode="auto">
        <a:xfrm>
          <a:off x="6781800" y="2324690"/>
          <a:ext cx="1104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4889</xdr:colOff>
      <xdr:row>10</xdr:row>
      <xdr:rowOff>110254</xdr:rowOff>
    </xdr:from>
    <xdr:to>
      <xdr:col>17</xdr:col>
      <xdr:colOff>0</xdr:colOff>
      <xdr:row>10</xdr:row>
      <xdr:rowOff>110254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7FC42161-1B23-407E-8C6C-2FB7E6C613F4}"/>
            </a:ext>
          </a:extLst>
        </xdr:cNvPr>
        <xdr:cNvCxnSpPr>
          <a:cxnSpLocks noChangeShapeType="1"/>
        </xdr:cNvCxnSpPr>
      </xdr:nvCxnSpPr>
      <xdr:spPr bwMode="auto">
        <a:xfrm>
          <a:off x="7882064" y="2320054"/>
          <a:ext cx="108096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276140</xdr:colOff>
      <xdr:row>13</xdr:row>
      <xdr:rowOff>149871</xdr:rowOff>
    </xdr:from>
    <xdr:to>
      <xdr:col>12</xdr:col>
      <xdr:colOff>0</xdr:colOff>
      <xdr:row>13</xdr:row>
      <xdr:rowOff>149871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78137704-BCC9-4761-9FA8-F5C5C1A0E3E8}"/>
            </a:ext>
          </a:extLst>
        </xdr:cNvPr>
        <xdr:cNvCxnSpPr>
          <a:cxnSpLocks noChangeShapeType="1"/>
        </xdr:cNvCxnSpPr>
      </xdr:nvCxnSpPr>
      <xdr:spPr bwMode="auto">
        <a:xfrm>
          <a:off x="4343315" y="3074046"/>
          <a:ext cx="217178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227335</xdr:rowOff>
    </xdr:from>
    <xdr:to>
      <xdr:col>15</xdr:col>
      <xdr:colOff>1771</xdr:colOff>
      <xdr:row>13</xdr:row>
      <xdr:rowOff>227335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7D664C6F-CF19-4D76-BBA0-6760179BC43B}"/>
            </a:ext>
          </a:extLst>
        </xdr:cNvPr>
        <xdr:cNvCxnSpPr>
          <a:cxnSpLocks noChangeShapeType="1"/>
        </xdr:cNvCxnSpPr>
      </xdr:nvCxnSpPr>
      <xdr:spPr bwMode="auto">
        <a:xfrm>
          <a:off x="6791325" y="3151510"/>
          <a:ext cx="108762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133350</xdr:rowOff>
    </xdr:from>
    <xdr:to>
      <xdr:col>12</xdr:col>
      <xdr:colOff>3793</xdr:colOff>
      <xdr:row>16</xdr:row>
      <xdr:rowOff>136805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E8C2463D-C631-48B6-87D9-889E7837AA3D}"/>
            </a:ext>
          </a:extLst>
        </xdr:cNvPr>
        <xdr:cNvCxnSpPr>
          <a:cxnSpLocks noChangeShapeType="1"/>
        </xdr:cNvCxnSpPr>
      </xdr:nvCxnSpPr>
      <xdr:spPr bwMode="auto">
        <a:xfrm>
          <a:off x="4352925" y="3771900"/>
          <a:ext cx="2165968" cy="345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136215</xdr:rowOff>
    </xdr:from>
    <xdr:to>
      <xdr:col>15</xdr:col>
      <xdr:colOff>6660</xdr:colOff>
      <xdr:row>16</xdr:row>
      <xdr:rowOff>136215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33555C9A-DAD4-4F00-9557-52F4882FD127}"/>
            </a:ext>
          </a:extLst>
        </xdr:cNvPr>
        <xdr:cNvCxnSpPr>
          <a:cxnSpLocks noChangeShapeType="1"/>
        </xdr:cNvCxnSpPr>
      </xdr:nvCxnSpPr>
      <xdr:spPr bwMode="auto">
        <a:xfrm>
          <a:off x="6791325" y="3774765"/>
          <a:ext cx="109251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7608</xdr:colOff>
      <xdr:row>19</xdr:row>
      <xdr:rowOff>116829</xdr:rowOff>
    </xdr:from>
    <xdr:to>
      <xdr:col>11</xdr:col>
      <xdr:colOff>529376</xdr:colOff>
      <xdr:row>19</xdr:row>
      <xdr:rowOff>116829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F0785E13-AFE0-4304-80BE-3B3A46171BB6}"/>
            </a:ext>
          </a:extLst>
        </xdr:cNvPr>
        <xdr:cNvCxnSpPr>
          <a:cxnSpLocks noChangeShapeType="1"/>
        </xdr:cNvCxnSpPr>
      </xdr:nvCxnSpPr>
      <xdr:spPr bwMode="auto">
        <a:xfrm>
          <a:off x="4351008" y="4469754"/>
          <a:ext cx="215054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133350</xdr:rowOff>
    </xdr:from>
    <xdr:to>
      <xdr:col>12</xdr:col>
      <xdr:colOff>9525</xdr:colOff>
      <xdr:row>7</xdr:row>
      <xdr:rowOff>133350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663A2CCD-7010-4E7C-8344-B5D3F50E9FBB}"/>
            </a:ext>
          </a:extLst>
        </xdr:cNvPr>
        <xdr:cNvCxnSpPr>
          <a:cxnSpLocks noChangeShapeType="1"/>
        </xdr:cNvCxnSpPr>
      </xdr:nvCxnSpPr>
      <xdr:spPr bwMode="auto">
        <a:xfrm>
          <a:off x="4343400" y="162877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10</xdr:row>
      <xdr:rowOff>114301</xdr:rowOff>
    </xdr:from>
    <xdr:to>
      <xdr:col>17</xdr:col>
      <xdr:colOff>533400</xdr:colOff>
      <xdr:row>10</xdr:row>
      <xdr:rowOff>114301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29D9E61F-1189-4454-B98E-B6B3351CD8D0}"/>
            </a:ext>
          </a:extLst>
        </xdr:cNvPr>
        <xdr:cNvSpPr>
          <a:spLocks noChangeShapeType="1"/>
        </xdr:cNvSpPr>
      </xdr:nvSpPr>
      <xdr:spPr bwMode="auto">
        <a:xfrm>
          <a:off x="7886700" y="2324101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9526</xdr:colOff>
      <xdr:row>16</xdr:row>
      <xdr:rowOff>133349</xdr:rowOff>
    </xdr:from>
    <xdr:to>
      <xdr:col>18</xdr:col>
      <xdr:colOff>0</xdr:colOff>
      <xdr:row>16</xdr:row>
      <xdr:rowOff>133349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7364E889-4DCB-4C6B-B89D-94BD22CF7088}"/>
            </a:ext>
          </a:extLst>
        </xdr:cNvPr>
        <xdr:cNvSpPr>
          <a:spLocks noChangeShapeType="1"/>
        </xdr:cNvSpPr>
      </xdr:nvSpPr>
      <xdr:spPr bwMode="auto">
        <a:xfrm flipV="1">
          <a:off x="8429626" y="3771899"/>
          <a:ext cx="1076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104774</xdr:rowOff>
    </xdr:from>
    <xdr:to>
      <xdr:col>17</xdr:col>
      <xdr:colOff>9525</xdr:colOff>
      <xdr:row>19</xdr:row>
      <xdr:rowOff>104775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2E4FF1EA-8599-4314-8B22-B2B101BCD913}"/>
            </a:ext>
          </a:extLst>
        </xdr:cNvPr>
        <xdr:cNvSpPr>
          <a:spLocks noChangeShapeType="1"/>
        </xdr:cNvSpPr>
      </xdr:nvSpPr>
      <xdr:spPr bwMode="auto">
        <a:xfrm flipV="1">
          <a:off x="6800850" y="4457699"/>
          <a:ext cx="21717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123824</xdr:rowOff>
    </xdr:from>
    <xdr:to>
      <xdr:col>12</xdr:col>
      <xdr:colOff>0</xdr:colOff>
      <xdr:row>16</xdr:row>
      <xdr:rowOff>123824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743F5459-61D1-4AFE-9BF1-2656B17FFF1E}"/>
            </a:ext>
          </a:extLst>
        </xdr:cNvPr>
        <xdr:cNvCxnSpPr>
          <a:cxnSpLocks noChangeShapeType="1"/>
        </xdr:cNvCxnSpPr>
      </xdr:nvCxnSpPr>
      <xdr:spPr bwMode="auto">
        <a:xfrm>
          <a:off x="4343400" y="3762374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276224</xdr:colOff>
      <xdr:row>16</xdr:row>
      <xdr:rowOff>133349</xdr:rowOff>
    </xdr:from>
    <xdr:to>
      <xdr:col>15</xdr:col>
      <xdr:colOff>533400</xdr:colOff>
      <xdr:row>16</xdr:row>
      <xdr:rowOff>133349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5EDC78C0-DB84-4E75-8FEA-F3A3254582B7}"/>
            </a:ext>
          </a:extLst>
        </xdr:cNvPr>
        <xdr:cNvSpPr>
          <a:spLocks noChangeShapeType="1"/>
        </xdr:cNvSpPr>
      </xdr:nvSpPr>
      <xdr:spPr bwMode="auto">
        <a:xfrm>
          <a:off x="6791324" y="3771899"/>
          <a:ext cx="161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78E6EE90-74CB-4BFF-A1C2-BBE3262D74C4}"/>
            </a:ext>
          </a:extLst>
        </xdr:cNvPr>
        <xdr:cNvCxnSpPr>
          <a:cxnSpLocks noChangeShapeType="1"/>
        </xdr:cNvCxnSpPr>
      </xdr:nvCxnSpPr>
      <xdr:spPr bwMode="auto">
        <a:xfrm>
          <a:off x="4343400" y="233362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133350</xdr:rowOff>
    </xdr:from>
    <xdr:to>
      <xdr:col>17</xdr:col>
      <xdr:colOff>9525</xdr:colOff>
      <xdr:row>7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78E6EE90-74CB-4BFF-A1C2-BBE3262D74C4}"/>
            </a:ext>
          </a:extLst>
        </xdr:cNvPr>
        <xdr:cNvCxnSpPr>
          <a:cxnSpLocks noChangeShapeType="1"/>
        </xdr:cNvCxnSpPr>
      </xdr:nvCxnSpPr>
      <xdr:spPr bwMode="auto">
        <a:xfrm>
          <a:off x="6791325" y="162877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9</xdr:col>
      <xdr:colOff>533399</xdr:colOff>
      <xdr:row>13</xdr:row>
      <xdr:rowOff>123825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7364E889-4DCB-4C6B-B89D-94BD22CF7088}"/>
            </a:ext>
          </a:extLst>
        </xdr:cNvPr>
        <xdr:cNvSpPr>
          <a:spLocks noChangeShapeType="1"/>
        </xdr:cNvSpPr>
      </xdr:nvSpPr>
      <xdr:spPr bwMode="auto">
        <a:xfrm flipV="1">
          <a:off x="4343400" y="3048000"/>
          <a:ext cx="1076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123825</xdr:rowOff>
    </xdr:from>
    <xdr:to>
      <xdr:col>11</xdr:col>
      <xdr:colOff>533399</xdr:colOff>
      <xdr:row>13</xdr:row>
      <xdr:rowOff>123825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7364E889-4DCB-4C6B-B89D-94BD22CF7088}"/>
            </a:ext>
          </a:extLst>
        </xdr:cNvPr>
        <xdr:cNvSpPr>
          <a:spLocks noChangeShapeType="1"/>
        </xdr:cNvSpPr>
      </xdr:nvSpPr>
      <xdr:spPr bwMode="auto">
        <a:xfrm flipV="1">
          <a:off x="5429250" y="3048000"/>
          <a:ext cx="1076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14</xdr:col>
      <xdr:colOff>533399</xdr:colOff>
      <xdr:row>10</xdr:row>
      <xdr:rowOff>114300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7364E889-4DCB-4C6B-B89D-94BD22CF7088}"/>
            </a:ext>
          </a:extLst>
        </xdr:cNvPr>
        <xdr:cNvSpPr>
          <a:spLocks noChangeShapeType="1"/>
        </xdr:cNvSpPr>
      </xdr:nvSpPr>
      <xdr:spPr bwMode="auto">
        <a:xfrm flipV="1">
          <a:off x="6791325" y="2324100"/>
          <a:ext cx="1076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104775</xdr:rowOff>
    </xdr:from>
    <xdr:to>
      <xdr:col>10</xdr:col>
      <xdr:colOff>533400</xdr:colOff>
      <xdr:row>19</xdr:row>
      <xdr:rowOff>104775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29D9E61F-1189-4454-B98E-B6B3351CD8D0}"/>
            </a:ext>
          </a:extLst>
        </xdr:cNvPr>
        <xdr:cNvSpPr>
          <a:spLocks noChangeShapeType="1"/>
        </xdr:cNvSpPr>
      </xdr:nvSpPr>
      <xdr:spPr bwMode="auto">
        <a:xfrm>
          <a:off x="4352925" y="44577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533399</xdr:colOff>
      <xdr:row>14</xdr:row>
      <xdr:rowOff>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7364E889-4DCB-4C6B-B89D-94BD22CF7088}"/>
            </a:ext>
          </a:extLst>
        </xdr:cNvPr>
        <xdr:cNvSpPr>
          <a:spLocks noChangeShapeType="1"/>
        </xdr:cNvSpPr>
      </xdr:nvSpPr>
      <xdr:spPr bwMode="auto">
        <a:xfrm flipV="1">
          <a:off x="6791325" y="3162300"/>
          <a:ext cx="1076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10</xdr:row>
      <xdr:rowOff>133945</xdr:rowOff>
    </xdr:from>
    <xdr:to>
      <xdr:col>11</xdr:col>
      <xdr:colOff>3720</xdr:colOff>
      <xdr:row>10</xdr:row>
      <xdr:rowOff>142874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4BA6F742-FA58-4236-8A2F-D61C38D57759}"/>
            </a:ext>
          </a:extLst>
        </xdr:cNvPr>
        <xdr:cNvSpPr>
          <a:spLocks noChangeShapeType="1"/>
        </xdr:cNvSpPr>
      </xdr:nvSpPr>
      <xdr:spPr bwMode="auto">
        <a:xfrm flipV="1">
          <a:off x="4352925" y="2343745"/>
          <a:ext cx="1622970" cy="892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</xdr:colOff>
      <xdr:row>10</xdr:row>
      <xdr:rowOff>123825</xdr:rowOff>
    </xdr:from>
    <xdr:to>
      <xdr:col>17</xdr:col>
      <xdr:colOff>9525</xdr:colOff>
      <xdr:row>10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6CDD7C1-B952-4794-9195-39FD225DCA7D}"/>
            </a:ext>
          </a:extLst>
        </xdr:cNvPr>
        <xdr:cNvSpPr>
          <a:spLocks noChangeShapeType="1"/>
        </xdr:cNvSpPr>
      </xdr:nvSpPr>
      <xdr:spPr bwMode="auto">
        <a:xfrm>
          <a:off x="7877176" y="2333625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9524</xdr:colOff>
      <xdr:row>13</xdr:row>
      <xdr:rowOff>114300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73ACF110-0CDE-4B1A-82EE-070A651BFEB8}"/>
            </a:ext>
          </a:extLst>
        </xdr:cNvPr>
        <xdr:cNvSpPr>
          <a:spLocks noChangeShapeType="1"/>
        </xdr:cNvSpPr>
      </xdr:nvSpPr>
      <xdr:spPr bwMode="auto">
        <a:xfrm>
          <a:off x="7877175" y="3038475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114300</xdr:rowOff>
    </xdr:from>
    <xdr:to>
      <xdr:col>11</xdr:col>
      <xdr:colOff>533400</xdr:colOff>
      <xdr:row>19</xdr:row>
      <xdr:rowOff>114300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9D5C73EC-C2DA-4C7F-8808-EAFFA6DE8C70}"/>
            </a:ext>
          </a:extLst>
        </xdr:cNvPr>
        <xdr:cNvSpPr>
          <a:spLocks noChangeShapeType="1"/>
        </xdr:cNvSpPr>
      </xdr:nvSpPr>
      <xdr:spPr bwMode="auto">
        <a:xfrm flipV="1">
          <a:off x="4352925" y="4467225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114300</xdr:rowOff>
    </xdr:from>
    <xdr:to>
      <xdr:col>11</xdr:col>
      <xdr:colOff>533400</xdr:colOff>
      <xdr:row>16</xdr:row>
      <xdr:rowOff>114300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C9FB334C-29D6-46BB-9BC3-A9C76CB34830}"/>
            </a:ext>
          </a:extLst>
        </xdr:cNvPr>
        <xdr:cNvSpPr>
          <a:spLocks noChangeShapeType="1"/>
        </xdr:cNvSpPr>
      </xdr:nvSpPr>
      <xdr:spPr bwMode="auto">
        <a:xfrm flipV="1">
          <a:off x="4352925" y="375285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95250</xdr:rowOff>
    </xdr:from>
    <xdr:to>
      <xdr:col>11</xdr:col>
      <xdr:colOff>533400</xdr:colOff>
      <xdr:row>13</xdr:row>
      <xdr:rowOff>95250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5D6211FC-5A89-4292-8E0B-8EC0D8947FD5}"/>
            </a:ext>
          </a:extLst>
        </xdr:cNvPr>
        <xdr:cNvSpPr>
          <a:spLocks noChangeShapeType="1"/>
        </xdr:cNvSpPr>
      </xdr:nvSpPr>
      <xdr:spPr bwMode="auto">
        <a:xfrm flipV="1">
          <a:off x="4352925" y="3019425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15</xdr:col>
      <xdr:colOff>9524</xdr:colOff>
      <xdr:row>10</xdr:row>
      <xdr:rowOff>123825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FF098E48-839B-4634-A7AA-C8BB56B5BD27}"/>
            </a:ext>
          </a:extLst>
        </xdr:cNvPr>
        <xdr:cNvSpPr>
          <a:spLocks noChangeShapeType="1"/>
        </xdr:cNvSpPr>
      </xdr:nvSpPr>
      <xdr:spPr bwMode="auto">
        <a:xfrm>
          <a:off x="6791325" y="2333625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533400</xdr:colOff>
      <xdr:row>19</xdr:row>
      <xdr:rowOff>114300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BAE8849D-E16C-49D7-90CB-638F04F1530C}"/>
            </a:ext>
          </a:extLst>
        </xdr:cNvPr>
        <xdr:cNvSpPr>
          <a:spLocks noChangeShapeType="1"/>
        </xdr:cNvSpPr>
      </xdr:nvSpPr>
      <xdr:spPr bwMode="auto">
        <a:xfrm flipV="1">
          <a:off x="6791325" y="446722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9524</xdr:colOff>
      <xdr:row>14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73ACF110-0CDE-4B1A-82EE-070A651BFEB8}"/>
            </a:ext>
          </a:extLst>
        </xdr:cNvPr>
        <xdr:cNvSpPr>
          <a:spLocks noChangeShapeType="1"/>
        </xdr:cNvSpPr>
      </xdr:nvSpPr>
      <xdr:spPr bwMode="auto">
        <a:xfrm>
          <a:off x="6791325" y="316230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743F5459-61D1-4AFE-9BF1-2656B17FFF1E}"/>
            </a:ext>
          </a:extLst>
        </xdr:cNvPr>
        <xdr:cNvCxnSpPr>
          <a:cxnSpLocks noChangeShapeType="1"/>
        </xdr:cNvCxnSpPr>
      </xdr:nvCxnSpPr>
      <xdr:spPr bwMode="auto">
        <a:xfrm>
          <a:off x="4343400" y="162877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276224</xdr:colOff>
      <xdr:row>7</xdr:row>
      <xdr:rowOff>133350</xdr:rowOff>
    </xdr:from>
    <xdr:to>
      <xdr:col>15</xdr:col>
      <xdr:colOff>533400</xdr:colOff>
      <xdr:row>7</xdr:row>
      <xdr:rowOff>133350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5EDC78C0-DB84-4E75-8FEA-F3A3254582B7}"/>
            </a:ext>
          </a:extLst>
        </xdr:cNvPr>
        <xdr:cNvSpPr>
          <a:spLocks noChangeShapeType="1"/>
        </xdr:cNvSpPr>
      </xdr:nvSpPr>
      <xdr:spPr bwMode="auto">
        <a:xfrm>
          <a:off x="6791324" y="1628775"/>
          <a:ext cx="161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533400</xdr:colOff>
      <xdr:row>16</xdr:row>
      <xdr:rowOff>114300</xdr:rowOff>
    </xdr:from>
    <xdr:to>
      <xdr:col>14</xdr:col>
      <xdr:colOff>542924</xdr:colOff>
      <xdr:row>16</xdr:row>
      <xdr:rowOff>114300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7526B5F6-4770-410B-966E-09930DDC784C}"/>
            </a:ext>
          </a:extLst>
        </xdr:cNvPr>
        <xdr:cNvSpPr>
          <a:spLocks noChangeShapeType="1"/>
        </xdr:cNvSpPr>
      </xdr:nvSpPr>
      <xdr:spPr bwMode="auto">
        <a:xfrm>
          <a:off x="7867650" y="375285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142875</xdr:rowOff>
    </xdr:from>
    <xdr:to>
      <xdr:col>12</xdr:col>
      <xdr:colOff>0</xdr:colOff>
      <xdr:row>19</xdr:row>
      <xdr:rowOff>142876</xdr:rowOff>
    </xdr:to>
    <xdr:cxnSp macro="">
      <xdr:nvCxnSpPr>
        <xdr:cNvPr id="7" name="ลูกศรเชื่อมต่อแบบตรง 8">
          <a:extLst>
            <a:ext uri="{FF2B5EF4-FFF2-40B4-BE49-F238E27FC236}">
              <a16:creationId xmlns:a16="http://schemas.microsoft.com/office/drawing/2014/main" id="{224BC698-9370-43B4-A01F-4EB2449F56F2}"/>
            </a:ext>
          </a:extLst>
        </xdr:cNvPr>
        <xdr:cNvCxnSpPr>
          <a:cxnSpLocks noChangeShapeType="1"/>
        </xdr:cNvCxnSpPr>
      </xdr:nvCxnSpPr>
      <xdr:spPr bwMode="auto">
        <a:xfrm flipV="1">
          <a:off x="4419600" y="4495800"/>
          <a:ext cx="21717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</xdr:colOff>
      <xdr:row>19</xdr:row>
      <xdr:rowOff>123825</xdr:rowOff>
    </xdr:from>
    <xdr:to>
      <xdr:col>14</xdr:col>
      <xdr:colOff>533400</xdr:colOff>
      <xdr:row>19</xdr:row>
      <xdr:rowOff>123826</xdr:rowOff>
    </xdr:to>
    <xdr:cxnSp macro="">
      <xdr:nvCxnSpPr>
        <xdr:cNvPr id="8" name="ลูกศรเชื่อมต่อแบบตรง 10">
          <a:extLst>
            <a:ext uri="{FF2B5EF4-FFF2-40B4-BE49-F238E27FC236}">
              <a16:creationId xmlns:a16="http://schemas.microsoft.com/office/drawing/2014/main" id="{A5EADD53-EA16-4DB6-A23D-81261312A4A3}"/>
            </a:ext>
          </a:extLst>
        </xdr:cNvPr>
        <xdr:cNvCxnSpPr>
          <a:cxnSpLocks noChangeShapeType="1"/>
        </xdr:cNvCxnSpPr>
      </xdr:nvCxnSpPr>
      <xdr:spPr bwMode="auto">
        <a:xfrm flipH="1">
          <a:off x="6867527" y="4476750"/>
          <a:ext cx="107632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9524</xdr:colOff>
      <xdr:row>14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7526B5F6-4770-410B-966E-09930DDC784C}"/>
            </a:ext>
          </a:extLst>
        </xdr:cNvPr>
        <xdr:cNvSpPr>
          <a:spLocks noChangeShapeType="1"/>
        </xdr:cNvSpPr>
      </xdr:nvSpPr>
      <xdr:spPr bwMode="auto">
        <a:xfrm>
          <a:off x="6867525" y="316230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123825</xdr:rowOff>
    </xdr:from>
    <xdr:to>
      <xdr:col>11</xdr:col>
      <xdr:colOff>533400</xdr:colOff>
      <xdr:row>13</xdr:row>
      <xdr:rowOff>123825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C9FB334C-29D6-46BB-9BC3-A9C76CB34830}"/>
            </a:ext>
          </a:extLst>
        </xdr:cNvPr>
        <xdr:cNvSpPr>
          <a:spLocks noChangeShapeType="1"/>
        </xdr:cNvSpPr>
      </xdr:nvSpPr>
      <xdr:spPr bwMode="auto">
        <a:xfrm flipV="1">
          <a:off x="4429125" y="304800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133350</xdr:rowOff>
    </xdr:from>
    <xdr:to>
      <xdr:col>11</xdr:col>
      <xdr:colOff>533400</xdr:colOff>
      <xdr:row>16</xdr:row>
      <xdr:rowOff>133350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C9FB334C-29D6-46BB-9BC3-A9C76CB34830}"/>
            </a:ext>
          </a:extLst>
        </xdr:cNvPr>
        <xdr:cNvSpPr>
          <a:spLocks noChangeShapeType="1"/>
        </xdr:cNvSpPr>
      </xdr:nvSpPr>
      <xdr:spPr bwMode="auto">
        <a:xfrm flipV="1">
          <a:off x="4429125" y="377190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16</xdr:col>
      <xdr:colOff>533400</xdr:colOff>
      <xdr:row>10</xdr:row>
      <xdr:rowOff>133350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C9FB334C-29D6-46BB-9BC3-A9C76CB34830}"/>
            </a:ext>
          </a:extLst>
        </xdr:cNvPr>
        <xdr:cNvSpPr>
          <a:spLocks noChangeShapeType="1"/>
        </xdr:cNvSpPr>
      </xdr:nvSpPr>
      <xdr:spPr bwMode="auto">
        <a:xfrm flipV="1">
          <a:off x="6877050" y="234315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133350</xdr:rowOff>
    </xdr:from>
    <xdr:to>
      <xdr:col>18</xdr:col>
      <xdr:colOff>533400</xdr:colOff>
      <xdr:row>13</xdr:row>
      <xdr:rowOff>133350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C9FB334C-29D6-46BB-9BC3-A9C76CB34830}"/>
            </a:ext>
          </a:extLst>
        </xdr:cNvPr>
        <xdr:cNvSpPr>
          <a:spLocks noChangeShapeType="1"/>
        </xdr:cNvSpPr>
      </xdr:nvSpPr>
      <xdr:spPr bwMode="auto">
        <a:xfrm flipV="1">
          <a:off x="7962900" y="3057525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7327</xdr:colOff>
      <xdr:row>7</xdr:row>
      <xdr:rowOff>139211</xdr:rowOff>
    </xdr:from>
    <xdr:to>
      <xdr:col>16</xdr:col>
      <xdr:colOff>7327</xdr:colOff>
      <xdr:row>7</xdr:row>
      <xdr:rowOff>139211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879981" y="1655884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131887</xdr:rowOff>
    </xdr:from>
    <xdr:to>
      <xdr:col>12</xdr:col>
      <xdr:colOff>0</xdr:colOff>
      <xdr:row>7</xdr:row>
      <xdr:rowOff>131887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425462" y="1648560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124559</xdr:rowOff>
    </xdr:from>
    <xdr:to>
      <xdr:col>12</xdr:col>
      <xdr:colOff>0</xdr:colOff>
      <xdr:row>10</xdr:row>
      <xdr:rowOff>124559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425462" y="2366597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139213</xdr:rowOff>
    </xdr:from>
    <xdr:to>
      <xdr:col>16</xdr:col>
      <xdr:colOff>0</xdr:colOff>
      <xdr:row>10</xdr:row>
      <xdr:rowOff>139213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72654" y="2381251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117232</xdr:rowOff>
    </xdr:from>
    <xdr:to>
      <xdr:col>12</xdr:col>
      <xdr:colOff>0</xdr:colOff>
      <xdr:row>13</xdr:row>
      <xdr:rowOff>117232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425462" y="3084636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7937</xdr:colOff>
      <xdr:row>13</xdr:row>
      <xdr:rowOff>235078</xdr:rowOff>
    </xdr:from>
    <xdr:to>
      <xdr:col>14</xdr:col>
      <xdr:colOff>531813</xdr:colOff>
      <xdr:row>13</xdr:row>
      <xdr:rowOff>235078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6880591" y="3202482"/>
          <a:ext cx="10660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7327</xdr:colOff>
      <xdr:row>16</xdr:row>
      <xdr:rowOff>139824</xdr:rowOff>
    </xdr:from>
    <xdr:to>
      <xdr:col>11</xdr:col>
      <xdr:colOff>539751</xdr:colOff>
      <xdr:row>16</xdr:row>
      <xdr:rowOff>139831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 flipV="1">
          <a:off x="4432789" y="3832593"/>
          <a:ext cx="2159000" cy="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275370</xdr:colOff>
      <xdr:row>16</xdr:row>
      <xdr:rowOff>131886</xdr:rowOff>
    </xdr:from>
    <xdr:to>
      <xdr:col>15</xdr:col>
      <xdr:colOff>531813</xdr:colOff>
      <xdr:row>16</xdr:row>
      <xdr:rowOff>131893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 flipV="1">
          <a:off x="6869601" y="3824655"/>
          <a:ext cx="1619250" cy="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131886</xdr:rowOff>
    </xdr:from>
    <xdr:to>
      <xdr:col>12</xdr:col>
      <xdr:colOff>0</xdr:colOff>
      <xdr:row>19</xdr:row>
      <xdr:rowOff>131886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25462" y="4550021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131886</xdr:rowOff>
    </xdr:from>
    <xdr:to>
      <xdr:col>17</xdr:col>
      <xdr:colOff>0</xdr:colOff>
      <xdr:row>19</xdr:row>
      <xdr:rowOff>131886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6872654" y="4550021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721</xdr:colOff>
      <xdr:row>7</xdr:row>
      <xdr:rowOff>121226</xdr:rowOff>
    </xdr:from>
    <xdr:to>
      <xdr:col>10</xdr:col>
      <xdr:colOff>536252</xdr:colOff>
      <xdr:row>7</xdr:row>
      <xdr:rowOff>121226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421909" y="1621414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8659</xdr:colOff>
      <xdr:row>7</xdr:row>
      <xdr:rowOff>138544</xdr:rowOff>
    </xdr:from>
    <xdr:to>
      <xdr:col>15</xdr:col>
      <xdr:colOff>544190</xdr:colOff>
      <xdr:row>7</xdr:row>
      <xdr:rowOff>138544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892636" y="1653885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138544</xdr:rowOff>
    </xdr:from>
    <xdr:to>
      <xdr:col>18</xdr:col>
      <xdr:colOff>535531</xdr:colOff>
      <xdr:row>7</xdr:row>
      <xdr:rowOff>138544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520545" y="1653885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17318</xdr:colOff>
      <xdr:row>10</xdr:row>
      <xdr:rowOff>138544</xdr:rowOff>
    </xdr:from>
    <xdr:to>
      <xdr:col>12</xdr:col>
      <xdr:colOff>3996</xdr:colOff>
      <xdr:row>10</xdr:row>
      <xdr:rowOff>138544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4442113" y="2381249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10</xdr:row>
      <xdr:rowOff>129164</xdr:rowOff>
    </xdr:from>
    <xdr:to>
      <xdr:col>17</xdr:col>
      <xdr:colOff>535532</xdr:colOff>
      <xdr:row>10</xdr:row>
      <xdr:rowOff>129164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937500" y="2343727"/>
          <a:ext cx="161503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13</xdr:row>
      <xdr:rowOff>101212</xdr:rowOff>
    </xdr:from>
    <xdr:to>
      <xdr:col>9</xdr:col>
      <xdr:colOff>535421</xdr:colOff>
      <xdr:row>13</xdr:row>
      <xdr:rowOff>101212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442113" y="307128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529465</xdr:colOff>
      <xdr:row>13</xdr:row>
      <xdr:rowOff>101201</xdr:rowOff>
    </xdr:from>
    <xdr:to>
      <xdr:col>11</xdr:col>
      <xdr:colOff>539748</xdr:colOff>
      <xdr:row>13</xdr:row>
      <xdr:rowOff>103186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5490403" y="3030139"/>
          <a:ext cx="1089783" cy="198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7036</xdr:colOff>
      <xdr:row>13</xdr:row>
      <xdr:rowOff>95249</xdr:rowOff>
    </xdr:from>
    <xdr:to>
      <xdr:col>16</xdr:col>
      <xdr:colOff>1263</xdr:colOff>
      <xdr:row>13</xdr:row>
      <xdr:rowOff>96838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7944536" y="3024187"/>
          <a:ext cx="533977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7938</xdr:colOff>
      <xdr:row>16</xdr:row>
      <xdr:rowOff>111131</xdr:rowOff>
    </xdr:from>
    <xdr:to>
      <xdr:col>11</xdr:col>
      <xdr:colOff>3719</xdr:colOff>
      <xdr:row>16</xdr:row>
      <xdr:rowOff>111131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429126" y="3754444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127008</xdr:rowOff>
    </xdr:from>
    <xdr:to>
      <xdr:col>15</xdr:col>
      <xdr:colOff>0</xdr:colOff>
      <xdr:row>10</xdr:row>
      <xdr:rowOff>129164</xdr:rowOff>
    </xdr:to>
    <xdr:cxnSp macro="">
      <xdr:nvCxnSpPr>
        <xdr:cNvPr id="13" name="ลูกศรเชื่อมต่อแบบตรง 14"/>
        <xdr:cNvCxnSpPr>
          <a:cxnSpLocks noChangeShapeType="1"/>
          <a:endCxn id="7" idx="0"/>
        </xdr:cNvCxnSpPr>
      </xdr:nvCxnSpPr>
      <xdr:spPr bwMode="auto">
        <a:xfrm>
          <a:off x="6858000" y="2341571"/>
          <a:ext cx="1079500" cy="215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111132</xdr:rowOff>
    </xdr:from>
    <xdr:to>
      <xdr:col>11</xdr:col>
      <xdr:colOff>533797</xdr:colOff>
      <xdr:row>16</xdr:row>
      <xdr:rowOff>111132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>
          <a:off x="6040438" y="3754445"/>
          <a:ext cx="533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275828</xdr:colOff>
      <xdr:row>16</xdr:row>
      <xdr:rowOff>115100</xdr:rowOff>
    </xdr:from>
    <xdr:to>
      <xdr:col>15</xdr:col>
      <xdr:colOff>3969</xdr:colOff>
      <xdr:row>16</xdr:row>
      <xdr:rowOff>115100</xdr:rowOff>
    </xdr:to>
    <xdr:sp macro="" textlink="">
      <xdr:nvSpPr>
        <xdr:cNvPr id="16" name="Line 16"/>
        <xdr:cNvSpPr>
          <a:spLocks noChangeShapeType="1"/>
        </xdr:cNvSpPr>
      </xdr:nvSpPr>
      <xdr:spPr bwMode="auto">
        <a:xfrm>
          <a:off x="6856016" y="3758413"/>
          <a:ext cx="1085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23814</xdr:colOff>
      <xdr:row>19</xdr:row>
      <xdr:rowOff>134946</xdr:rowOff>
    </xdr:from>
    <xdr:to>
      <xdr:col>10</xdr:col>
      <xdr:colOff>2167</xdr:colOff>
      <xdr:row>19</xdr:row>
      <xdr:rowOff>134946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445002" y="4492634"/>
          <a:ext cx="10578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7938</xdr:colOff>
      <xdr:row>19</xdr:row>
      <xdr:rowOff>134944</xdr:rowOff>
    </xdr:from>
    <xdr:to>
      <xdr:col>11</xdr:col>
      <xdr:colOff>526041</xdr:colOff>
      <xdr:row>19</xdr:row>
      <xdr:rowOff>134944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5508626" y="4492632"/>
          <a:ext cx="10578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7938</xdr:colOff>
      <xdr:row>19</xdr:row>
      <xdr:rowOff>134943</xdr:rowOff>
    </xdr:from>
    <xdr:to>
      <xdr:col>16</xdr:col>
      <xdr:colOff>3719</xdr:colOff>
      <xdr:row>19</xdr:row>
      <xdr:rowOff>134943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6865938" y="4492631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277201</xdr:colOff>
      <xdr:row>7</xdr:row>
      <xdr:rowOff>111132</xdr:rowOff>
    </xdr:from>
    <xdr:to>
      <xdr:col>17</xdr:col>
      <xdr:colOff>9158</xdr:colOff>
      <xdr:row>7</xdr:row>
      <xdr:rowOff>111132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6857389" y="1611320"/>
          <a:ext cx="21687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111125</xdr:rowOff>
    </xdr:from>
    <xdr:to>
      <xdr:col>12</xdr:col>
      <xdr:colOff>0</xdr:colOff>
      <xdr:row>10</xdr:row>
      <xdr:rowOff>111132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 flipV="1">
          <a:off x="4421188" y="2325688"/>
          <a:ext cx="2159000" cy="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103187</xdr:rowOff>
    </xdr:from>
    <xdr:to>
      <xdr:col>16</xdr:col>
      <xdr:colOff>0</xdr:colOff>
      <xdr:row>10</xdr:row>
      <xdr:rowOff>103194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 flipV="1">
          <a:off x="6858000" y="2317750"/>
          <a:ext cx="1619250" cy="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103194</xdr:rowOff>
    </xdr:from>
    <xdr:to>
      <xdr:col>12</xdr:col>
      <xdr:colOff>0</xdr:colOff>
      <xdr:row>13</xdr:row>
      <xdr:rowOff>103194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4421188" y="3032132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7937</xdr:colOff>
      <xdr:row>14</xdr:row>
      <xdr:rowOff>8</xdr:rowOff>
    </xdr:from>
    <xdr:to>
      <xdr:col>14</xdr:col>
      <xdr:colOff>531813</xdr:colOff>
      <xdr:row>14</xdr:row>
      <xdr:rowOff>8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6865937" y="3167071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134946</xdr:rowOff>
    </xdr:from>
    <xdr:to>
      <xdr:col>12</xdr:col>
      <xdr:colOff>0</xdr:colOff>
      <xdr:row>16</xdr:row>
      <xdr:rowOff>134946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421188" y="3778259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7938</xdr:colOff>
      <xdr:row>16</xdr:row>
      <xdr:rowOff>127008</xdr:rowOff>
    </xdr:from>
    <xdr:to>
      <xdr:col>17</xdr:col>
      <xdr:colOff>7938</xdr:colOff>
      <xdr:row>16</xdr:row>
      <xdr:rowOff>127008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6865938" y="3770321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134946</xdr:rowOff>
    </xdr:from>
    <xdr:to>
      <xdr:col>11</xdr:col>
      <xdr:colOff>7327</xdr:colOff>
      <xdr:row>19</xdr:row>
      <xdr:rowOff>134946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421188" y="4492634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111132</xdr:rowOff>
    </xdr:from>
    <xdr:to>
      <xdr:col>17</xdr:col>
      <xdr:colOff>0</xdr:colOff>
      <xdr:row>19</xdr:row>
      <xdr:rowOff>111132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6858000" y="4468820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531812</xdr:colOff>
      <xdr:row>7</xdr:row>
      <xdr:rowOff>111132</xdr:rowOff>
    </xdr:from>
    <xdr:to>
      <xdr:col>10</xdr:col>
      <xdr:colOff>539139</xdr:colOff>
      <xdr:row>7</xdr:row>
      <xdr:rowOff>111132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4953000" y="1611320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127008</xdr:rowOff>
    </xdr:from>
    <xdr:to>
      <xdr:col>12</xdr:col>
      <xdr:colOff>0</xdr:colOff>
      <xdr:row>19</xdr:row>
      <xdr:rowOff>127008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421188" y="4484696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7</xdr:row>
      <xdr:rowOff>134946</xdr:rowOff>
    </xdr:from>
    <xdr:to>
      <xdr:col>17</xdr:col>
      <xdr:colOff>7327</xdr:colOff>
      <xdr:row>7</xdr:row>
      <xdr:rowOff>134946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7397750" y="1635134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138914</xdr:rowOff>
    </xdr:from>
    <xdr:to>
      <xdr:col>11</xdr:col>
      <xdr:colOff>7327</xdr:colOff>
      <xdr:row>10</xdr:row>
      <xdr:rowOff>138914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417219" y="2341570"/>
          <a:ext cx="16325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5953</xdr:colOff>
      <xdr:row>16</xdr:row>
      <xdr:rowOff>150820</xdr:rowOff>
    </xdr:from>
    <xdr:to>
      <xdr:col>16</xdr:col>
      <xdr:colOff>529829</xdr:colOff>
      <xdr:row>16</xdr:row>
      <xdr:rowOff>150820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7947422" y="3782226"/>
          <a:ext cx="106561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15876</xdr:colOff>
      <xdr:row>19</xdr:row>
      <xdr:rowOff>127008</xdr:rowOff>
    </xdr:from>
    <xdr:to>
      <xdr:col>15</xdr:col>
      <xdr:colOff>2</xdr:colOff>
      <xdr:row>19</xdr:row>
      <xdr:rowOff>127008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6873876" y="448469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7938</xdr:colOff>
      <xdr:row>10</xdr:row>
      <xdr:rowOff>150837</xdr:rowOff>
    </xdr:from>
    <xdr:to>
      <xdr:col>16</xdr:col>
      <xdr:colOff>531814</xdr:colOff>
      <xdr:row>10</xdr:row>
      <xdr:rowOff>150837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7945438" y="236540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127008</xdr:rowOff>
    </xdr:from>
    <xdr:to>
      <xdr:col>9</xdr:col>
      <xdr:colOff>523876</xdr:colOff>
      <xdr:row>7</xdr:row>
      <xdr:rowOff>127008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4421188" y="162719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13</xdr:row>
      <xdr:rowOff>119070</xdr:rowOff>
    </xdr:from>
    <xdr:to>
      <xdr:col>19</xdr:col>
      <xdr:colOff>7327</xdr:colOff>
      <xdr:row>13</xdr:row>
      <xdr:rowOff>119070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477250" y="3048008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273843</xdr:colOff>
      <xdr:row>10</xdr:row>
      <xdr:rowOff>148828</xdr:rowOff>
    </xdr:from>
    <xdr:to>
      <xdr:col>14</xdr:col>
      <xdr:colOff>541734</xdr:colOff>
      <xdr:row>10</xdr:row>
      <xdr:rowOff>148828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6857999" y="2351484"/>
          <a:ext cx="10834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5953</xdr:colOff>
      <xdr:row>16</xdr:row>
      <xdr:rowOff>136919</xdr:rowOff>
    </xdr:from>
    <xdr:to>
      <xdr:col>12</xdr:col>
      <xdr:colOff>0</xdr:colOff>
      <xdr:row>16</xdr:row>
      <xdr:rowOff>136919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6048375" y="3768325"/>
          <a:ext cx="5357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273843</xdr:colOff>
      <xdr:row>16</xdr:row>
      <xdr:rowOff>148825</xdr:rowOff>
    </xdr:from>
    <xdr:to>
      <xdr:col>14</xdr:col>
      <xdr:colOff>541734</xdr:colOff>
      <xdr:row>16</xdr:row>
      <xdr:rowOff>148825</xdr:rowOff>
    </xdr:to>
    <xdr:sp macro="" textlink="">
      <xdr:nvSpPr>
        <xdr:cNvPr id="20" name="Line 16"/>
        <xdr:cNvSpPr>
          <a:spLocks noChangeShapeType="1"/>
        </xdr:cNvSpPr>
      </xdr:nvSpPr>
      <xdr:spPr bwMode="auto">
        <a:xfrm>
          <a:off x="6857999" y="3780231"/>
          <a:ext cx="10834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125013</xdr:rowOff>
    </xdr:from>
    <xdr:to>
      <xdr:col>12</xdr:col>
      <xdr:colOff>0</xdr:colOff>
      <xdr:row>13</xdr:row>
      <xdr:rowOff>125013</xdr:rowOff>
    </xdr:to>
    <xdr:sp macro="" textlink="">
      <xdr:nvSpPr>
        <xdr:cNvPr id="21" name="Line 8"/>
        <xdr:cNvSpPr>
          <a:spLocks noChangeShapeType="1"/>
        </xdr:cNvSpPr>
      </xdr:nvSpPr>
      <xdr:spPr bwMode="auto">
        <a:xfrm>
          <a:off x="5500688" y="3042044"/>
          <a:ext cx="10834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119060</xdr:rowOff>
    </xdr:from>
    <xdr:to>
      <xdr:col>15</xdr:col>
      <xdr:colOff>539750</xdr:colOff>
      <xdr:row>13</xdr:row>
      <xdr:rowOff>120649</xdr:rowOff>
    </xdr:to>
    <xdr:sp macro="" textlink="">
      <xdr:nvSpPr>
        <xdr:cNvPr id="22" name="Line 16"/>
        <xdr:cNvSpPr>
          <a:spLocks noChangeShapeType="1"/>
        </xdr:cNvSpPr>
      </xdr:nvSpPr>
      <xdr:spPr bwMode="auto">
        <a:xfrm>
          <a:off x="7981950" y="3084510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142881</xdr:rowOff>
    </xdr:from>
    <xdr:to>
      <xdr:col>11</xdr:col>
      <xdr:colOff>533797</xdr:colOff>
      <xdr:row>10</xdr:row>
      <xdr:rowOff>142881</xdr:rowOff>
    </xdr:to>
    <xdr:sp macro="" textlink="">
      <xdr:nvSpPr>
        <xdr:cNvPr id="23" name="Line 8"/>
        <xdr:cNvSpPr>
          <a:spLocks noChangeShapeType="1"/>
        </xdr:cNvSpPr>
      </xdr:nvSpPr>
      <xdr:spPr bwMode="auto">
        <a:xfrm>
          <a:off x="6040438" y="2357444"/>
          <a:ext cx="533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7938</xdr:colOff>
      <xdr:row>16</xdr:row>
      <xdr:rowOff>127008</xdr:rowOff>
    </xdr:from>
    <xdr:to>
      <xdr:col>9</xdr:col>
      <xdr:colOff>531814</xdr:colOff>
      <xdr:row>16</xdr:row>
      <xdr:rowOff>127008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7945438" y="448469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126993</xdr:rowOff>
    </xdr:from>
    <xdr:to>
      <xdr:col>11</xdr:col>
      <xdr:colOff>533797</xdr:colOff>
      <xdr:row>7</xdr:row>
      <xdr:rowOff>126993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6040438" y="1627181"/>
          <a:ext cx="533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7</xdr:row>
      <xdr:rowOff>134931</xdr:rowOff>
    </xdr:from>
    <xdr:to>
      <xdr:col>14</xdr:col>
      <xdr:colOff>1985</xdr:colOff>
      <xdr:row>7</xdr:row>
      <xdr:rowOff>134931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865938" y="1635119"/>
          <a:ext cx="533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13891</xdr:colOff>
      <xdr:row>13</xdr:row>
      <xdr:rowOff>125023</xdr:rowOff>
    </xdr:from>
    <xdr:to>
      <xdr:col>9</xdr:col>
      <xdr:colOff>537767</xdr:colOff>
      <xdr:row>13</xdr:row>
      <xdr:rowOff>125023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7951391" y="4482711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531812</xdr:colOff>
      <xdr:row>19</xdr:row>
      <xdr:rowOff>166690</xdr:rowOff>
    </xdr:from>
    <xdr:to>
      <xdr:col>17</xdr:col>
      <xdr:colOff>18439</xdr:colOff>
      <xdr:row>19</xdr:row>
      <xdr:rowOff>166690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7389812" y="4524378"/>
          <a:ext cx="16456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166695</xdr:rowOff>
    </xdr:from>
    <xdr:to>
      <xdr:col>14</xdr:col>
      <xdr:colOff>0</xdr:colOff>
      <xdr:row>19</xdr:row>
      <xdr:rowOff>168284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6858000" y="4524383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7937</xdr:colOff>
      <xdr:row>7</xdr:row>
      <xdr:rowOff>127004</xdr:rowOff>
    </xdr:from>
    <xdr:to>
      <xdr:col>18</xdr:col>
      <xdr:colOff>8937</xdr:colOff>
      <xdr:row>7</xdr:row>
      <xdr:rowOff>127004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05687" y="1627192"/>
          <a:ext cx="216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7937</xdr:colOff>
      <xdr:row>10</xdr:row>
      <xdr:rowOff>134941</xdr:rowOff>
    </xdr:from>
    <xdr:to>
      <xdr:col>11</xdr:col>
      <xdr:colOff>2563</xdr:colOff>
      <xdr:row>10</xdr:row>
      <xdr:rowOff>134941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429125" y="2349504"/>
          <a:ext cx="16138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95256</xdr:rowOff>
    </xdr:from>
    <xdr:to>
      <xdr:col>16</xdr:col>
      <xdr:colOff>0</xdr:colOff>
      <xdr:row>13</xdr:row>
      <xdr:rowOff>96845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7937500" y="3024194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166688</xdr:rowOff>
    </xdr:from>
    <xdr:to>
      <xdr:col>12</xdr:col>
      <xdr:colOff>0</xdr:colOff>
      <xdr:row>13</xdr:row>
      <xdr:rowOff>166695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 flipV="1">
          <a:off x="4421188" y="3095626"/>
          <a:ext cx="2159000" cy="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150817</xdr:rowOff>
    </xdr:from>
    <xdr:to>
      <xdr:col>12</xdr:col>
      <xdr:colOff>0</xdr:colOff>
      <xdr:row>19</xdr:row>
      <xdr:rowOff>150824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4421188" y="4508505"/>
          <a:ext cx="2159000" cy="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142882</xdr:rowOff>
    </xdr:from>
    <xdr:to>
      <xdr:col>14</xdr:col>
      <xdr:colOff>0</xdr:colOff>
      <xdr:row>16</xdr:row>
      <xdr:rowOff>144471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6858000" y="3786195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127004</xdr:rowOff>
    </xdr:from>
    <xdr:to>
      <xdr:col>12</xdr:col>
      <xdr:colOff>0</xdr:colOff>
      <xdr:row>16</xdr:row>
      <xdr:rowOff>127011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4421188" y="3770317"/>
          <a:ext cx="2159000" cy="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16</xdr:row>
      <xdr:rowOff>142879</xdr:rowOff>
    </xdr:from>
    <xdr:to>
      <xdr:col>18</xdr:col>
      <xdr:colOff>0</xdr:colOff>
      <xdr:row>16</xdr:row>
      <xdr:rowOff>142879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7397750" y="3786192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7938</xdr:colOff>
      <xdr:row>10</xdr:row>
      <xdr:rowOff>142882</xdr:rowOff>
    </xdr:from>
    <xdr:to>
      <xdr:col>16</xdr:col>
      <xdr:colOff>2564</xdr:colOff>
      <xdr:row>10</xdr:row>
      <xdr:rowOff>142882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865938" y="2357445"/>
          <a:ext cx="16138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127007</xdr:rowOff>
    </xdr:from>
    <xdr:to>
      <xdr:col>14</xdr:col>
      <xdr:colOff>0</xdr:colOff>
      <xdr:row>7</xdr:row>
      <xdr:rowOff>128596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6858000" y="1627195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127005</xdr:rowOff>
    </xdr:from>
    <xdr:to>
      <xdr:col>12</xdr:col>
      <xdr:colOff>0</xdr:colOff>
      <xdr:row>7</xdr:row>
      <xdr:rowOff>127012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 flipV="1">
          <a:off x="4421188" y="1627193"/>
          <a:ext cx="2159000" cy="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8658</xdr:colOff>
      <xdr:row>13</xdr:row>
      <xdr:rowOff>120143</xdr:rowOff>
    </xdr:from>
    <xdr:to>
      <xdr:col>17</xdr:col>
      <xdr:colOff>544190</xdr:colOff>
      <xdr:row>13</xdr:row>
      <xdr:rowOff>120143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7983681" y="3090211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17318</xdr:colOff>
      <xdr:row>7</xdr:row>
      <xdr:rowOff>121226</xdr:rowOff>
    </xdr:from>
    <xdr:to>
      <xdr:col>9</xdr:col>
      <xdr:colOff>535421</xdr:colOff>
      <xdr:row>7</xdr:row>
      <xdr:rowOff>121226</xdr:rowOff>
    </xdr:to>
    <xdr:cxnSp macro="">
      <xdr:nvCxnSpPr>
        <xdr:cNvPr id="5" name="ลูกศรเชื่อมต่อแบบตรง 4"/>
        <xdr:cNvCxnSpPr>
          <a:cxnSpLocks noChangeShapeType="1"/>
        </xdr:cNvCxnSpPr>
      </xdr:nvCxnSpPr>
      <xdr:spPr bwMode="auto">
        <a:xfrm>
          <a:off x="4442113" y="1636567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8659</xdr:colOff>
      <xdr:row>7</xdr:row>
      <xdr:rowOff>129885</xdr:rowOff>
    </xdr:from>
    <xdr:to>
      <xdr:col>15</xdr:col>
      <xdr:colOff>544190</xdr:colOff>
      <xdr:row>7</xdr:row>
      <xdr:rowOff>129885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92636" y="1645226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8656</xdr:colOff>
      <xdr:row>10</xdr:row>
      <xdr:rowOff>129885</xdr:rowOff>
    </xdr:from>
    <xdr:to>
      <xdr:col>16</xdr:col>
      <xdr:colOff>544188</xdr:colOff>
      <xdr:row>10</xdr:row>
      <xdr:rowOff>129885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438156" y="2372590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17318</xdr:colOff>
      <xdr:row>10</xdr:row>
      <xdr:rowOff>129885</xdr:rowOff>
    </xdr:from>
    <xdr:to>
      <xdr:col>9</xdr:col>
      <xdr:colOff>535421</xdr:colOff>
      <xdr:row>10</xdr:row>
      <xdr:rowOff>129885</xdr:rowOff>
    </xdr:to>
    <xdr:cxnSp macro="">
      <xdr:nvCxnSpPr>
        <xdr:cNvPr id="8" name="ลูกศรเชื่อมต่อแบบตรง 7"/>
        <xdr:cNvCxnSpPr>
          <a:cxnSpLocks noChangeShapeType="1"/>
        </xdr:cNvCxnSpPr>
      </xdr:nvCxnSpPr>
      <xdr:spPr bwMode="auto">
        <a:xfrm>
          <a:off x="4442113" y="237259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17318</xdr:colOff>
      <xdr:row>7</xdr:row>
      <xdr:rowOff>129885</xdr:rowOff>
    </xdr:from>
    <xdr:to>
      <xdr:col>17</xdr:col>
      <xdr:colOff>535421</xdr:colOff>
      <xdr:row>7</xdr:row>
      <xdr:rowOff>129885</xdr:rowOff>
    </xdr:to>
    <xdr:cxnSp macro="">
      <xdr:nvCxnSpPr>
        <xdr:cNvPr id="9" name="ลูกศรเชื่อมต่อแบบตรง 8"/>
        <xdr:cNvCxnSpPr>
          <a:cxnSpLocks noChangeShapeType="1"/>
        </xdr:cNvCxnSpPr>
      </xdr:nvCxnSpPr>
      <xdr:spPr bwMode="auto">
        <a:xfrm>
          <a:off x="8537863" y="164522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17318</xdr:colOff>
      <xdr:row>7</xdr:row>
      <xdr:rowOff>121226</xdr:rowOff>
    </xdr:from>
    <xdr:to>
      <xdr:col>11</xdr:col>
      <xdr:colOff>535421</xdr:colOff>
      <xdr:row>7</xdr:row>
      <xdr:rowOff>121226</xdr:rowOff>
    </xdr:to>
    <xdr:cxnSp macro="">
      <xdr:nvCxnSpPr>
        <xdr:cNvPr id="10" name="ลูกศรเชื่อมต่อแบบตรง 9"/>
        <xdr:cNvCxnSpPr>
          <a:cxnSpLocks noChangeShapeType="1"/>
        </xdr:cNvCxnSpPr>
      </xdr:nvCxnSpPr>
      <xdr:spPr bwMode="auto">
        <a:xfrm>
          <a:off x="5533159" y="1636567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16</xdr:row>
      <xdr:rowOff>138544</xdr:rowOff>
    </xdr:from>
    <xdr:to>
      <xdr:col>9</xdr:col>
      <xdr:colOff>535421</xdr:colOff>
      <xdr:row>16</xdr:row>
      <xdr:rowOff>138544</xdr:rowOff>
    </xdr:to>
    <xdr:cxnSp macro="">
      <xdr:nvCxnSpPr>
        <xdr:cNvPr id="11" name="ลูกศรเชื่อมต่อแบบตรง 10"/>
        <xdr:cNvCxnSpPr>
          <a:cxnSpLocks noChangeShapeType="1"/>
        </xdr:cNvCxnSpPr>
      </xdr:nvCxnSpPr>
      <xdr:spPr bwMode="auto">
        <a:xfrm>
          <a:off x="4442113" y="383597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8659</xdr:colOff>
      <xdr:row>16</xdr:row>
      <xdr:rowOff>138544</xdr:rowOff>
    </xdr:from>
    <xdr:to>
      <xdr:col>11</xdr:col>
      <xdr:colOff>526762</xdr:colOff>
      <xdr:row>16</xdr:row>
      <xdr:rowOff>138544</xdr:rowOff>
    </xdr:to>
    <xdr:cxnSp macro="">
      <xdr:nvCxnSpPr>
        <xdr:cNvPr id="12" name="ลูกศรเชื่อมต่อแบบตรง 11"/>
        <xdr:cNvCxnSpPr>
          <a:cxnSpLocks noChangeShapeType="1"/>
        </xdr:cNvCxnSpPr>
      </xdr:nvCxnSpPr>
      <xdr:spPr bwMode="auto">
        <a:xfrm>
          <a:off x="5524500" y="383597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17318</xdr:colOff>
      <xdr:row>16</xdr:row>
      <xdr:rowOff>121226</xdr:rowOff>
    </xdr:from>
    <xdr:to>
      <xdr:col>14</xdr:col>
      <xdr:colOff>535421</xdr:colOff>
      <xdr:row>16</xdr:row>
      <xdr:rowOff>121226</xdr:rowOff>
    </xdr:to>
    <xdr:cxnSp macro="">
      <xdr:nvCxnSpPr>
        <xdr:cNvPr id="13" name="ลูกศรเชื่อมต่อแบบตรง 12"/>
        <xdr:cNvCxnSpPr>
          <a:cxnSpLocks noChangeShapeType="1"/>
        </xdr:cNvCxnSpPr>
      </xdr:nvCxnSpPr>
      <xdr:spPr bwMode="auto">
        <a:xfrm>
          <a:off x="6901295" y="3818658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19</xdr:row>
      <xdr:rowOff>129885</xdr:rowOff>
    </xdr:from>
    <xdr:to>
      <xdr:col>9</xdr:col>
      <xdr:colOff>535421</xdr:colOff>
      <xdr:row>19</xdr:row>
      <xdr:rowOff>129885</xdr:rowOff>
    </xdr:to>
    <xdr:cxnSp macro="">
      <xdr:nvCxnSpPr>
        <xdr:cNvPr id="14" name="ลูกศรเชื่อมต่อแบบตรง 13"/>
        <xdr:cNvCxnSpPr>
          <a:cxnSpLocks noChangeShapeType="1"/>
        </xdr:cNvCxnSpPr>
      </xdr:nvCxnSpPr>
      <xdr:spPr bwMode="auto">
        <a:xfrm>
          <a:off x="4442113" y="455468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8659</xdr:colOff>
      <xdr:row>19</xdr:row>
      <xdr:rowOff>129885</xdr:rowOff>
    </xdr:from>
    <xdr:to>
      <xdr:col>16</xdr:col>
      <xdr:colOff>544191</xdr:colOff>
      <xdr:row>19</xdr:row>
      <xdr:rowOff>129885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7438159" y="4554680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25977</xdr:colOff>
      <xdr:row>13</xdr:row>
      <xdr:rowOff>121226</xdr:rowOff>
    </xdr:from>
    <xdr:to>
      <xdr:col>11</xdr:col>
      <xdr:colOff>535086</xdr:colOff>
      <xdr:row>13</xdr:row>
      <xdr:rowOff>121226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4450772" y="3091294"/>
          <a:ext cx="214567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10</xdr:row>
      <xdr:rowOff>129885</xdr:rowOff>
    </xdr:from>
    <xdr:to>
      <xdr:col>11</xdr:col>
      <xdr:colOff>533977</xdr:colOff>
      <xdr:row>10</xdr:row>
      <xdr:rowOff>129885</xdr:rowOff>
    </xdr:to>
    <xdr:sp macro="" textlink="">
      <xdr:nvSpPr>
        <xdr:cNvPr id="17" name="Line 8"/>
        <xdr:cNvSpPr>
          <a:spLocks noChangeShapeType="1"/>
        </xdr:cNvSpPr>
      </xdr:nvSpPr>
      <xdr:spPr bwMode="auto">
        <a:xfrm>
          <a:off x="5515841" y="2372590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8659</xdr:colOff>
      <xdr:row>19</xdr:row>
      <xdr:rowOff>129885</xdr:rowOff>
    </xdr:from>
    <xdr:to>
      <xdr:col>11</xdr:col>
      <xdr:colOff>542636</xdr:colOff>
      <xdr:row>19</xdr:row>
      <xdr:rowOff>129885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5524500" y="4554680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8659</xdr:colOff>
      <xdr:row>10</xdr:row>
      <xdr:rowOff>129885</xdr:rowOff>
    </xdr:from>
    <xdr:to>
      <xdr:col>14</xdr:col>
      <xdr:colOff>2886</xdr:colOff>
      <xdr:row>10</xdr:row>
      <xdr:rowOff>131474</xdr:rowOff>
    </xdr:to>
    <xdr:sp macro="" textlink="">
      <xdr:nvSpPr>
        <xdr:cNvPr id="19" name="Line 16"/>
        <xdr:cNvSpPr>
          <a:spLocks noChangeShapeType="1"/>
        </xdr:cNvSpPr>
      </xdr:nvSpPr>
      <xdr:spPr bwMode="auto">
        <a:xfrm>
          <a:off x="6892636" y="2372590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8659</xdr:colOff>
      <xdr:row>19</xdr:row>
      <xdr:rowOff>129885</xdr:rowOff>
    </xdr:from>
    <xdr:to>
      <xdr:col>14</xdr:col>
      <xdr:colOff>2886</xdr:colOff>
      <xdr:row>19</xdr:row>
      <xdr:rowOff>131474</xdr:rowOff>
    </xdr:to>
    <xdr:sp macro="" textlink="">
      <xdr:nvSpPr>
        <xdr:cNvPr id="20" name="Line 16"/>
        <xdr:cNvSpPr>
          <a:spLocks noChangeShapeType="1"/>
        </xdr:cNvSpPr>
      </xdr:nvSpPr>
      <xdr:spPr bwMode="auto">
        <a:xfrm>
          <a:off x="6892636" y="4554680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7</xdr:row>
      <xdr:rowOff>129885</xdr:rowOff>
    </xdr:from>
    <xdr:to>
      <xdr:col>9</xdr:col>
      <xdr:colOff>535421</xdr:colOff>
      <xdr:row>7</xdr:row>
      <xdr:rowOff>129885</xdr:rowOff>
    </xdr:to>
    <xdr:cxnSp macro="">
      <xdr:nvCxnSpPr>
        <xdr:cNvPr id="4" name="ลูกศรเชื่อมต่อแบบตรง 3"/>
        <xdr:cNvCxnSpPr>
          <a:cxnSpLocks noChangeShapeType="1"/>
        </xdr:cNvCxnSpPr>
      </xdr:nvCxnSpPr>
      <xdr:spPr bwMode="auto">
        <a:xfrm>
          <a:off x="4442113" y="164522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17318</xdr:colOff>
      <xdr:row>19</xdr:row>
      <xdr:rowOff>121226</xdr:rowOff>
    </xdr:from>
    <xdr:to>
      <xdr:col>11</xdr:col>
      <xdr:colOff>535421</xdr:colOff>
      <xdr:row>19</xdr:row>
      <xdr:rowOff>121226</xdr:rowOff>
    </xdr:to>
    <xdr:cxnSp macro="">
      <xdr:nvCxnSpPr>
        <xdr:cNvPr id="8" name="ลูกศรเชื่อมต่อแบบตรง 7"/>
        <xdr:cNvCxnSpPr>
          <a:cxnSpLocks noChangeShapeType="1"/>
        </xdr:cNvCxnSpPr>
      </xdr:nvCxnSpPr>
      <xdr:spPr bwMode="auto">
        <a:xfrm>
          <a:off x="5533159" y="4546021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19</xdr:row>
      <xdr:rowOff>121226</xdr:rowOff>
    </xdr:from>
    <xdr:to>
      <xdr:col>9</xdr:col>
      <xdr:colOff>535421</xdr:colOff>
      <xdr:row>19</xdr:row>
      <xdr:rowOff>121226</xdr:rowOff>
    </xdr:to>
    <xdr:cxnSp macro="">
      <xdr:nvCxnSpPr>
        <xdr:cNvPr id="9" name="ลูกศรเชื่อมต่อแบบตรง 8"/>
        <xdr:cNvCxnSpPr>
          <a:cxnSpLocks noChangeShapeType="1"/>
        </xdr:cNvCxnSpPr>
      </xdr:nvCxnSpPr>
      <xdr:spPr bwMode="auto">
        <a:xfrm>
          <a:off x="4442113" y="4546021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8659</xdr:colOff>
      <xdr:row>16</xdr:row>
      <xdr:rowOff>147203</xdr:rowOff>
    </xdr:from>
    <xdr:to>
      <xdr:col>10</xdr:col>
      <xdr:colOff>532644</xdr:colOff>
      <xdr:row>16</xdr:row>
      <xdr:rowOff>147203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4433454" y="3844635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8659</xdr:colOff>
      <xdr:row>13</xdr:row>
      <xdr:rowOff>121226</xdr:rowOff>
    </xdr:from>
    <xdr:to>
      <xdr:col>17</xdr:col>
      <xdr:colOff>532645</xdr:colOff>
      <xdr:row>13</xdr:row>
      <xdr:rowOff>121226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7983682" y="3091294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8659</xdr:colOff>
      <xdr:row>16</xdr:row>
      <xdr:rowOff>129885</xdr:rowOff>
    </xdr:from>
    <xdr:to>
      <xdr:col>15</xdr:col>
      <xdr:colOff>532644</xdr:colOff>
      <xdr:row>16</xdr:row>
      <xdr:rowOff>129885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892636" y="3827317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8659</xdr:colOff>
      <xdr:row>16</xdr:row>
      <xdr:rowOff>129885</xdr:rowOff>
    </xdr:from>
    <xdr:to>
      <xdr:col>17</xdr:col>
      <xdr:colOff>526762</xdr:colOff>
      <xdr:row>16</xdr:row>
      <xdr:rowOff>129885</xdr:rowOff>
    </xdr:to>
    <xdr:cxnSp macro="">
      <xdr:nvCxnSpPr>
        <xdr:cNvPr id="17" name="ลูกศรเชื่อมต่อแบบตรง 16"/>
        <xdr:cNvCxnSpPr>
          <a:cxnSpLocks noChangeShapeType="1"/>
        </xdr:cNvCxnSpPr>
      </xdr:nvCxnSpPr>
      <xdr:spPr bwMode="auto">
        <a:xfrm>
          <a:off x="8529204" y="3827317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8659</xdr:colOff>
      <xdr:row>7</xdr:row>
      <xdr:rowOff>129885</xdr:rowOff>
    </xdr:from>
    <xdr:to>
      <xdr:col>11</xdr:col>
      <xdr:colOff>526762</xdr:colOff>
      <xdr:row>7</xdr:row>
      <xdr:rowOff>129885</xdr:rowOff>
    </xdr:to>
    <xdr:cxnSp macro="">
      <xdr:nvCxnSpPr>
        <xdr:cNvPr id="18" name="ลูกศรเชื่อมต่อแบบตรง 17"/>
        <xdr:cNvCxnSpPr>
          <a:cxnSpLocks noChangeShapeType="1"/>
        </xdr:cNvCxnSpPr>
      </xdr:nvCxnSpPr>
      <xdr:spPr bwMode="auto">
        <a:xfrm>
          <a:off x="5524500" y="1645226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8659</xdr:colOff>
      <xdr:row>7</xdr:row>
      <xdr:rowOff>129885</xdr:rowOff>
    </xdr:from>
    <xdr:to>
      <xdr:col>15</xdr:col>
      <xdr:colOff>532644</xdr:colOff>
      <xdr:row>7</xdr:row>
      <xdr:rowOff>129885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6892636" y="1645226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25977</xdr:colOff>
      <xdr:row>10</xdr:row>
      <xdr:rowOff>129885</xdr:rowOff>
    </xdr:from>
    <xdr:to>
      <xdr:col>11</xdr:col>
      <xdr:colOff>544080</xdr:colOff>
      <xdr:row>10</xdr:row>
      <xdr:rowOff>129885</xdr:rowOff>
    </xdr:to>
    <xdr:cxnSp macro="">
      <xdr:nvCxnSpPr>
        <xdr:cNvPr id="20" name="ลูกศรเชื่อมต่อแบบตรง 19"/>
        <xdr:cNvCxnSpPr>
          <a:cxnSpLocks noChangeShapeType="1"/>
        </xdr:cNvCxnSpPr>
      </xdr:nvCxnSpPr>
      <xdr:spPr bwMode="auto">
        <a:xfrm>
          <a:off x="5541818" y="237259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17318</xdr:colOff>
      <xdr:row>10</xdr:row>
      <xdr:rowOff>129885</xdr:rowOff>
    </xdr:from>
    <xdr:to>
      <xdr:col>15</xdr:col>
      <xdr:colOff>541303</xdr:colOff>
      <xdr:row>10</xdr:row>
      <xdr:rowOff>129885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6901295" y="2372590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E381F73A-1E92-4E4B-99DE-CF375F933DD4}"/>
            </a:ext>
          </a:extLst>
        </xdr:cNvPr>
        <xdr:cNvCxnSpPr>
          <a:cxnSpLocks noChangeShapeType="1"/>
        </xdr:cNvCxnSpPr>
      </xdr:nvCxnSpPr>
      <xdr:spPr bwMode="auto">
        <a:xfrm>
          <a:off x="4352925" y="1619250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116251</xdr:rowOff>
    </xdr:from>
    <xdr:to>
      <xdr:col>17</xdr:col>
      <xdr:colOff>9525</xdr:colOff>
      <xdr:row>7</xdr:row>
      <xdr:rowOff>116251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4C263D4C-5F64-40A7-B25C-ABB4C0548E53}"/>
            </a:ext>
          </a:extLst>
        </xdr:cNvPr>
        <xdr:cNvCxnSpPr>
          <a:cxnSpLocks noChangeShapeType="1"/>
        </xdr:cNvCxnSpPr>
      </xdr:nvCxnSpPr>
      <xdr:spPr bwMode="auto">
        <a:xfrm>
          <a:off x="6791325" y="1611676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5738</xdr:colOff>
      <xdr:row>10</xdr:row>
      <xdr:rowOff>131973</xdr:rowOff>
    </xdr:from>
    <xdr:to>
      <xdr:col>17</xdr:col>
      <xdr:colOff>18132</xdr:colOff>
      <xdr:row>10</xdr:row>
      <xdr:rowOff>131973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F23873F7-FD2C-4978-999D-7F670E5B8E48}"/>
            </a:ext>
          </a:extLst>
        </xdr:cNvPr>
        <xdr:cNvCxnSpPr>
          <a:cxnSpLocks noChangeShapeType="1"/>
        </xdr:cNvCxnSpPr>
      </xdr:nvCxnSpPr>
      <xdr:spPr bwMode="auto">
        <a:xfrm>
          <a:off x="6797063" y="2341773"/>
          <a:ext cx="218409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7418</xdr:colOff>
      <xdr:row>14</xdr:row>
      <xdr:rowOff>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EF236F5A-33FF-4E51-B078-19480046D3C3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62300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16</xdr:row>
      <xdr:rowOff>110283</xdr:rowOff>
    </xdr:from>
    <xdr:to>
      <xdr:col>10</xdr:col>
      <xdr:colOff>4894</xdr:colOff>
      <xdr:row>16</xdr:row>
      <xdr:rowOff>110283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C0909B49-72AB-4E18-84D6-7C50821371DC}"/>
            </a:ext>
          </a:extLst>
        </xdr:cNvPr>
        <xdr:cNvCxnSpPr>
          <a:cxnSpLocks noChangeShapeType="1"/>
        </xdr:cNvCxnSpPr>
      </xdr:nvCxnSpPr>
      <xdr:spPr bwMode="auto">
        <a:xfrm>
          <a:off x="4362450" y="3748833"/>
          <a:ext cx="107169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6427</xdr:colOff>
      <xdr:row>16</xdr:row>
      <xdr:rowOff>109709</xdr:rowOff>
    </xdr:from>
    <xdr:to>
      <xdr:col>12</xdr:col>
      <xdr:colOff>13845</xdr:colOff>
      <xdr:row>16</xdr:row>
      <xdr:rowOff>109709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FE919738-F394-4CFF-BF9E-A07AD954DCEB}"/>
            </a:ext>
          </a:extLst>
        </xdr:cNvPr>
        <xdr:cNvCxnSpPr>
          <a:cxnSpLocks noChangeShapeType="1"/>
        </xdr:cNvCxnSpPr>
      </xdr:nvCxnSpPr>
      <xdr:spPr bwMode="auto">
        <a:xfrm flipV="1">
          <a:off x="5435677" y="3748259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2526</xdr:colOff>
      <xdr:row>19</xdr:row>
      <xdr:rowOff>142071</xdr:rowOff>
    </xdr:from>
    <xdr:to>
      <xdr:col>11</xdr:col>
      <xdr:colOff>9944</xdr:colOff>
      <xdr:row>19</xdr:row>
      <xdr:rowOff>142071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1BA5CD3A-350E-444F-AB72-983A78EE6252}"/>
            </a:ext>
          </a:extLst>
        </xdr:cNvPr>
        <xdr:cNvCxnSpPr>
          <a:cxnSpLocks noChangeShapeType="1"/>
        </xdr:cNvCxnSpPr>
      </xdr:nvCxnSpPr>
      <xdr:spPr bwMode="auto">
        <a:xfrm flipV="1">
          <a:off x="4888851" y="4494996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3213</xdr:colOff>
      <xdr:row>19</xdr:row>
      <xdr:rowOff>83544</xdr:rowOff>
    </xdr:from>
    <xdr:to>
      <xdr:col>17</xdr:col>
      <xdr:colOff>15607</xdr:colOff>
      <xdr:row>19</xdr:row>
      <xdr:rowOff>83544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99120AE4-70B4-458D-A44C-1E820670096F}"/>
            </a:ext>
          </a:extLst>
        </xdr:cNvPr>
        <xdr:cNvCxnSpPr>
          <a:cxnSpLocks noChangeShapeType="1"/>
        </xdr:cNvCxnSpPr>
      </xdr:nvCxnSpPr>
      <xdr:spPr bwMode="auto">
        <a:xfrm>
          <a:off x="6794538" y="4436469"/>
          <a:ext cx="218409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E381F73A-1E92-4E4B-99DE-CF375F933DD4}"/>
            </a:ext>
          </a:extLst>
        </xdr:cNvPr>
        <xdr:cNvCxnSpPr>
          <a:cxnSpLocks noChangeShapeType="1"/>
        </xdr:cNvCxnSpPr>
      </xdr:nvCxnSpPr>
      <xdr:spPr bwMode="auto">
        <a:xfrm>
          <a:off x="4352925" y="2333625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533400</xdr:colOff>
      <xdr:row>13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E381F73A-1E92-4E4B-99DE-CF375F933DD4}"/>
            </a:ext>
          </a:extLst>
        </xdr:cNvPr>
        <xdr:cNvCxnSpPr>
          <a:cxnSpLocks noChangeShapeType="1"/>
        </xdr:cNvCxnSpPr>
      </xdr:nvCxnSpPr>
      <xdr:spPr bwMode="auto">
        <a:xfrm>
          <a:off x="4343400" y="3057525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17318</xdr:colOff>
      <xdr:row>19</xdr:row>
      <xdr:rowOff>138544</xdr:rowOff>
    </xdr:from>
    <xdr:to>
      <xdr:col>16</xdr:col>
      <xdr:colOff>539750</xdr:colOff>
      <xdr:row>19</xdr:row>
      <xdr:rowOff>138544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6901295" y="4563339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8659</xdr:colOff>
      <xdr:row>7</xdr:row>
      <xdr:rowOff>129885</xdr:rowOff>
    </xdr:from>
    <xdr:to>
      <xdr:col>11</xdr:col>
      <xdr:colOff>531090</xdr:colOff>
      <xdr:row>7</xdr:row>
      <xdr:rowOff>129885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433454" y="1645226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8659</xdr:colOff>
      <xdr:row>10</xdr:row>
      <xdr:rowOff>121226</xdr:rowOff>
    </xdr:from>
    <xdr:to>
      <xdr:col>10</xdr:col>
      <xdr:colOff>544190</xdr:colOff>
      <xdr:row>10</xdr:row>
      <xdr:rowOff>121226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433454" y="2363931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121226</xdr:rowOff>
    </xdr:from>
    <xdr:to>
      <xdr:col>16</xdr:col>
      <xdr:colOff>535532</xdr:colOff>
      <xdr:row>10</xdr:row>
      <xdr:rowOff>121226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429500" y="2363931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8659</xdr:colOff>
      <xdr:row>13</xdr:row>
      <xdr:rowOff>121226</xdr:rowOff>
    </xdr:from>
    <xdr:to>
      <xdr:col>17</xdr:col>
      <xdr:colOff>544191</xdr:colOff>
      <xdr:row>13</xdr:row>
      <xdr:rowOff>121226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7983682" y="3091294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8659</xdr:colOff>
      <xdr:row>16</xdr:row>
      <xdr:rowOff>129885</xdr:rowOff>
    </xdr:from>
    <xdr:to>
      <xdr:col>17</xdr:col>
      <xdr:colOff>544191</xdr:colOff>
      <xdr:row>16</xdr:row>
      <xdr:rowOff>129885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7983682" y="3827317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16</xdr:row>
      <xdr:rowOff>155862</xdr:rowOff>
    </xdr:from>
    <xdr:to>
      <xdr:col>10</xdr:col>
      <xdr:colOff>544190</xdr:colOff>
      <xdr:row>16</xdr:row>
      <xdr:rowOff>155862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4433454" y="3853294"/>
          <a:ext cx="1626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17318</xdr:colOff>
      <xdr:row>13</xdr:row>
      <xdr:rowOff>112567</xdr:rowOff>
    </xdr:from>
    <xdr:to>
      <xdr:col>9</xdr:col>
      <xdr:colOff>529648</xdr:colOff>
      <xdr:row>13</xdr:row>
      <xdr:rowOff>112567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442113" y="3082635"/>
          <a:ext cx="10578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545522</xdr:colOff>
      <xdr:row>13</xdr:row>
      <xdr:rowOff>112567</xdr:rowOff>
    </xdr:from>
    <xdr:to>
      <xdr:col>11</xdr:col>
      <xdr:colOff>534476</xdr:colOff>
      <xdr:row>13</xdr:row>
      <xdr:rowOff>112567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515840" y="3082635"/>
          <a:ext cx="10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19</xdr:row>
      <xdr:rowOff>129885</xdr:rowOff>
    </xdr:from>
    <xdr:to>
      <xdr:col>9</xdr:col>
      <xdr:colOff>529648</xdr:colOff>
      <xdr:row>19</xdr:row>
      <xdr:rowOff>129885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442113" y="4554680"/>
          <a:ext cx="10578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528204</xdr:colOff>
      <xdr:row>19</xdr:row>
      <xdr:rowOff>129884</xdr:rowOff>
    </xdr:from>
    <xdr:to>
      <xdr:col>12</xdr:col>
      <xdr:colOff>7636</xdr:colOff>
      <xdr:row>19</xdr:row>
      <xdr:rowOff>129884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498522" y="4554679"/>
          <a:ext cx="111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17318</xdr:colOff>
      <xdr:row>7</xdr:row>
      <xdr:rowOff>129885</xdr:rowOff>
    </xdr:from>
    <xdr:to>
      <xdr:col>14</xdr:col>
      <xdr:colOff>529648</xdr:colOff>
      <xdr:row>7</xdr:row>
      <xdr:rowOff>129885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6901295" y="1645226"/>
          <a:ext cx="10578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8658</xdr:colOff>
      <xdr:row>16</xdr:row>
      <xdr:rowOff>129885</xdr:rowOff>
    </xdr:from>
    <xdr:to>
      <xdr:col>14</xdr:col>
      <xdr:colOff>543135</xdr:colOff>
      <xdr:row>16</xdr:row>
      <xdr:rowOff>129885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6892635" y="3827317"/>
          <a:ext cx="10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121226</xdr:rowOff>
    </xdr:from>
    <xdr:to>
      <xdr:col>13</xdr:col>
      <xdr:colOff>539750</xdr:colOff>
      <xdr:row>10</xdr:row>
      <xdr:rowOff>122815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6883977" y="2363931"/>
          <a:ext cx="539750" cy="15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121226</xdr:rowOff>
    </xdr:from>
    <xdr:to>
      <xdr:col>11</xdr:col>
      <xdr:colOff>533797</xdr:colOff>
      <xdr:row>10</xdr:row>
      <xdr:rowOff>121226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6061364" y="2363931"/>
          <a:ext cx="533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7</xdr:row>
      <xdr:rowOff>121226</xdr:rowOff>
    </xdr:from>
    <xdr:to>
      <xdr:col>9</xdr:col>
      <xdr:colOff>535421</xdr:colOff>
      <xdr:row>7</xdr:row>
      <xdr:rowOff>121226</xdr:rowOff>
    </xdr:to>
    <xdr:cxnSp macro="">
      <xdr:nvCxnSpPr>
        <xdr:cNvPr id="4" name="ลูกศรเชื่อมต่อแบบตรง 3"/>
        <xdr:cNvCxnSpPr>
          <a:cxnSpLocks noChangeShapeType="1"/>
        </xdr:cNvCxnSpPr>
      </xdr:nvCxnSpPr>
      <xdr:spPr bwMode="auto">
        <a:xfrm>
          <a:off x="4442113" y="1636567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10</xdr:row>
      <xdr:rowOff>129885</xdr:rowOff>
    </xdr:from>
    <xdr:to>
      <xdr:col>9</xdr:col>
      <xdr:colOff>535421</xdr:colOff>
      <xdr:row>10</xdr:row>
      <xdr:rowOff>129885</xdr:rowOff>
    </xdr:to>
    <xdr:cxnSp macro="">
      <xdr:nvCxnSpPr>
        <xdr:cNvPr id="5" name="ลูกศรเชื่อมต่อแบบตรง 4"/>
        <xdr:cNvCxnSpPr>
          <a:cxnSpLocks noChangeShapeType="1"/>
        </xdr:cNvCxnSpPr>
      </xdr:nvCxnSpPr>
      <xdr:spPr bwMode="auto">
        <a:xfrm>
          <a:off x="4442113" y="237259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8659</xdr:colOff>
      <xdr:row>16</xdr:row>
      <xdr:rowOff>103908</xdr:rowOff>
    </xdr:from>
    <xdr:to>
      <xdr:col>9</xdr:col>
      <xdr:colOff>526762</xdr:colOff>
      <xdr:row>16</xdr:row>
      <xdr:rowOff>103908</xdr:rowOff>
    </xdr:to>
    <xdr:cxnSp macro="">
      <xdr:nvCxnSpPr>
        <xdr:cNvPr id="6" name="ลูกศรเชื่อมต่อแบบตรง 5"/>
        <xdr:cNvCxnSpPr>
          <a:cxnSpLocks noChangeShapeType="1"/>
        </xdr:cNvCxnSpPr>
      </xdr:nvCxnSpPr>
      <xdr:spPr bwMode="auto">
        <a:xfrm>
          <a:off x="4433454" y="380134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8659</xdr:colOff>
      <xdr:row>16</xdr:row>
      <xdr:rowOff>103908</xdr:rowOff>
    </xdr:from>
    <xdr:to>
      <xdr:col>11</xdr:col>
      <xdr:colOff>526762</xdr:colOff>
      <xdr:row>16</xdr:row>
      <xdr:rowOff>103908</xdr:rowOff>
    </xdr:to>
    <xdr:cxnSp macro="">
      <xdr:nvCxnSpPr>
        <xdr:cNvPr id="7" name="ลูกศรเชื่อมต่อแบบตรง 6"/>
        <xdr:cNvCxnSpPr>
          <a:cxnSpLocks noChangeShapeType="1"/>
        </xdr:cNvCxnSpPr>
      </xdr:nvCxnSpPr>
      <xdr:spPr bwMode="auto">
        <a:xfrm>
          <a:off x="5524500" y="3801340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8659</xdr:colOff>
      <xdr:row>19</xdr:row>
      <xdr:rowOff>112567</xdr:rowOff>
    </xdr:from>
    <xdr:to>
      <xdr:col>11</xdr:col>
      <xdr:colOff>526762</xdr:colOff>
      <xdr:row>19</xdr:row>
      <xdr:rowOff>112567</xdr:rowOff>
    </xdr:to>
    <xdr:cxnSp macro="">
      <xdr:nvCxnSpPr>
        <xdr:cNvPr id="8" name="ลูกศรเชื่อมต่อแบบตรง 7"/>
        <xdr:cNvCxnSpPr>
          <a:cxnSpLocks noChangeShapeType="1"/>
        </xdr:cNvCxnSpPr>
      </xdr:nvCxnSpPr>
      <xdr:spPr bwMode="auto">
        <a:xfrm>
          <a:off x="5524500" y="4537362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17318</xdr:colOff>
      <xdr:row>19</xdr:row>
      <xdr:rowOff>112567</xdr:rowOff>
    </xdr:from>
    <xdr:to>
      <xdr:col>9</xdr:col>
      <xdr:colOff>535421</xdr:colOff>
      <xdr:row>19</xdr:row>
      <xdr:rowOff>112567</xdr:rowOff>
    </xdr:to>
    <xdr:cxnSp macro="">
      <xdr:nvCxnSpPr>
        <xdr:cNvPr id="9" name="ลูกศรเชื่อมต่อแบบตรง 8"/>
        <xdr:cNvCxnSpPr>
          <a:cxnSpLocks noChangeShapeType="1"/>
        </xdr:cNvCxnSpPr>
      </xdr:nvCxnSpPr>
      <xdr:spPr bwMode="auto">
        <a:xfrm>
          <a:off x="4442113" y="4537362"/>
          <a:ext cx="106362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25977</xdr:colOff>
      <xdr:row>19</xdr:row>
      <xdr:rowOff>112567</xdr:rowOff>
    </xdr:from>
    <xdr:to>
      <xdr:col>16</xdr:col>
      <xdr:colOff>4440</xdr:colOff>
      <xdr:row>19</xdr:row>
      <xdr:rowOff>112567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6909954" y="4537362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8659</xdr:colOff>
      <xdr:row>16</xdr:row>
      <xdr:rowOff>121226</xdr:rowOff>
    </xdr:from>
    <xdr:to>
      <xdr:col>16</xdr:col>
      <xdr:colOff>531091</xdr:colOff>
      <xdr:row>16</xdr:row>
      <xdr:rowOff>121226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6892636" y="3818658"/>
          <a:ext cx="2159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17318</xdr:colOff>
      <xdr:row>13</xdr:row>
      <xdr:rowOff>121226</xdr:rowOff>
    </xdr:from>
    <xdr:to>
      <xdr:col>17</xdr:col>
      <xdr:colOff>541304</xdr:colOff>
      <xdr:row>13</xdr:row>
      <xdr:rowOff>121226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7992341" y="3091294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13</xdr:row>
      <xdr:rowOff>147203</xdr:rowOff>
    </xdr:from>
    <xdr:to>
      <xdr:col>10</xdr:col>
      <xdr:colOff>532644</xdr:colOff>
      <xdr:row>13</xdr:row>
      <xdr:rowOff>147203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4433454" y="3117271"/>
          <a:ext cx="1615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BE50713F-1617-4D1A-8E7C-7AB382A8892F}"/>
            </a:ext>
          </a:extLst>
        </xdr:cNvPr>
        <xdr:cNvCxnSpPr>
          <a:cxnSpLocks noChangeShapeType="1"/>
        </xdr:cNvCxnSpPr>
      </xdr:nvCxnSpPr>
      <xdr:spPr bwMode="auto">
        <a:xfrm>
          <a:off x="4343400" y="16002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200025</xdr:rowOff>
    </xdr:from>
    <xdr:to>
      <xdr:col>15</xdr:col>
      <xdr:colOff>7418</xdr:colOff>
      <xdr:row>13</xdr:row>
      <xdr:rowOff>200025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A21F5170-91D6-4E7E-BBDD-76EF21271E09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24200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142875</xdr:rowOff>
    </xdr:from>
    <xdr:to>
      <xdr:col>10</xdr:col>
      <xdr:colOff>7418</xdr:colOff>
      <xdr:row>16</xdr:row>
      <xdr:rowOff>142875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C2A94D37-B88C-4B6D-B95F-5D761C92A557}"/>
            </a:ext>
          </a:extLst>
        </xdr:cNvPr>
        <xdr:cNvCxnSpPr>
          <a:cxnSpLocks noChangeShapeType="1"/>
        </xdr:cNvCxnSpPr>
      </xdr:nvCxnSpPr>
      <xdr:spPr bwMode="auto">
        <a:xfrm flipV="1">
          <a:off x="4343400" y="3781425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7418</xdr:colOff>
      <xdr:row>19</xdr:row>
      <xdr:rowOff>123825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9DDD1129-AA92-4D79-9528-8B794D8A59C7}"/>
            </a:ext>
          </a:extLst>
        </xdr:cNvPr>
        <xdr:cNvCxnSpPr>
          <a:cxnSpLocks noChangeShapeType="1"/>
        </xdr:cNvCxnSpPr>
      </xdr:nvCxnSpPr>
      <xdr:spPr bwMode="auto">
        <a:xfrm flipV="1">
          <a:off x="4343400" y="4476750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866</xdr:colOff>
      <xdr:row>19</xdr:row>
      <xdr:rowOff>123825</xdr:rowOff>
    </xdr:from>
    <xdr:to>
      <xdr:col>12</xdr:col>
      <xdr:colOff>8284</xdr:colOff>
      <xdr:row>19</xdr:row>
      <xdr:rowOff>123825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611C6998-0ADC-4DC8-94E5-7503A3CD0561}"/>
            </a:ext>
          </a:extLst>
        </xdr:cNvPr>
        <xdr:cNvCxnSpPr>
          <a:cxnSpLocks noChangeShapeType="1"/>
        </xdr:cNvCxnSpPr>
      </xdr:nvCxnSpPr>
      <xdr:spPr bwMode="auto">
        <a:xfrm flipV="1">
          <a:off x="5438775" y="4548620"/>
          <a:ext cx="109846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537730</xdr:colOff>
      <xdr:row>16</xdr:row>
      <xdr:rowOff>142875</xdr:rowOff>
    </xdr:from>
    <xdr:to>
      <xdr:col>12</xdr:col>
      <xdr:colOff>0</xdr:colOff>
      <xdr:row>16</xdr:row>
      <xdr:rowOff>142875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41465967-5D70-4124-BF66-5E540B5ACC7B}"/>
            </a:ext>
          </a:extLst>
        </xdr:cNvPr>
        <xdr:cNvSpPr>
          <a:spLocks noChangeShapeType="1"/>
        </xdr:cNvSpPr>
      </xdr:nvSpPr>
      <xdr:spPr bwMode="auto">
        <a:xfrm>
          <a:off x="5430116" y="3840307"/>
          <a:ext cx="10988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866</xdr:colOff>
      <xdr:row>16</xdr:row>
      <xdr:rowOff>152400</xdr:rowOff>
    </xdr:from>
    <xdr:to>
      <xdr:col>15</xdr:col>
      <xdr:colOff>866</xdr:colOff>
      <xdr:row>16</xdr:row>
      <xdr:rowOff>152400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643A444A-95FA-4C67-A5DB-86DC1478E974}"/>
            </a:ext>
          </a:extLst>
        </xdr:cNvPr>
        <xdr:cNvSpPr>
          <a:spLocks noChangeShapeType="1"/>
        </xdr:cNvSpPr>
      </xdr:nvSpPr>
      <xdr:spPr bwMode="auto">
        <a:xfrm>
          <a:off x="6806911" y="3849832"/>
          <a:ext cx="10910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142875</xdr:rowOff>
    </xdr:from>
    <xdr:to>
      <xdr:col>12</xdr:col>
      <xdr:colOff>0</xdr:colOff>
      <xdr:row>10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BE50713F-1617-4D1A-8E7C-7AB382A8892F}"/>
            </a:ext>
          </a:extLst>
        </xdr:cNvPr>
        <xdr:cNvCxnSpPr>
          <a:cxnSpLocks noChangeShapeType="1"/>
        </xdr:cNvCxnSpPr>
      </xdr:nvCxnSpPr>
      <xdr:spPr bwMode="auto">
        <a:xfrm>
          <a:off x="4343400" y="235267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BE50713F-1617-4D1A-8E7C-7AB382A8892F}"/>
            </a:ext>
          </a:extLst>
        </xdr:cNvPr>
        <xdr:cNvCxnSpPr>
          <a:cxnSpLocks noChangeShapeType="1"/>
        </xdr:cNvCxnSpPr>
      </xdr:nvCxnSpPr>
      <xdr:spPr bwMode="auto">
        <a:xfrm>
          <a:off x="4343400" y="30575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95249</xdr:rowOff>
    </xdr:from>
    <xdr:to>
      <xdr:col>17</xdr:col>
      <xdr:colOff>0</xdr:colOff>
      <xdr:row>7</xdr:row>
      <xdr:rowOff>95249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BE50713F-1617-4D1A-8E7C-7AB382A8892F}"/>
            </a:ext>
          </a:extLst>
        </xdr:cNvPr>
        <xdr:cNvCxnSpPr>
          <a:cxnSpLocks noChangeShapeType="1"/>
        </xdr:cNvCxnSpPr>
      </xdr:nvCxnSpPr>
      <xdr:spPr bwMode="auto">
        <a:xfrm>
          <a:off x="6806045" y="1610590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138544</xdr:rowOff>
    </xdr:from>
    <xdr:to>
      <xdr:col>17</xdr:col>
      <xdr:colOff>0</xdr:colOff>
      <xdr:row>10</xdr:row>
      <xdr:rowOff>138544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BE50713F-1617-4D1A-8E7C-7AB382A8892F}"/>
            </a:ext>
          </a:extLst>
        </xdr:cNvPr>
        <xdr:cNvCxnSpPr>
          <a:cxnSpLocks noChangeShapeType="1"/>
        </xdr:cNvCxnSpPr>
      </xdr:nvCxnSpPr>
      <xdr:spPr bwMode="auto">
        <a:xfrm>
          <a:off x="6806045" y="2381249"/>
          <a:ext cx="2182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3221F635-BC43-4E6E-AB89-8C7A658B358B}"/>
            </a:ext>
          </a:extLst>
        </xdr:cNvPr>
        <xdr:cNvCxnSpPr>
          <a:cxnSpLocks noChangeShapeType="1"/>
        </xdr:cNvCxnSpPr>
      </xdr:nvCxnSpPr>
      <xdr:spPr bwMode="auto">
        <a:xfrm>
          <a:off x="6800850" y="2324100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662DC592-9F48-461C-809E-DE23B7C8127B}"/>
            </a:ext>
          </a:extLst>
        </xdr:cNvPr>
        <xdr:cNvCxnSpPr>
          <a:cxnSpLocks noChangeShapeType="1"/>
        </xdr:cNvCxnSpPr>
      </xdr:nvCxnSpPr>
      <xdr:spPr bwMode="auto">
        <a:xfrm>
          <a:off x="4343400" y="30480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9525</xdr:colOff>
      <xdr:row>16</xdr:row>
      <xdr:rowOff>114300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543C4A97-E1B6-4862-8B9C-A43943B7EDCE}"/>
            </a:ext>
          </a:extLst>
        </xdr:cNvPr>
        <xdr:cNvCxnSpPr>
          <a:cxnSpLocks noChangeShapeType="1"/>
        </xdr:cNvCxnSpPr>
      </xdr:nvCxnSpPr>
      <xdr:spPr bwMode="auto">
        <a:xfrm>
          <a:off x="6791325" y="37528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F692A0E4-C105-4EAD-9396-00096AAA827F}"/>
            </a:ext>
          </a:extLst>
        </xdr:cNvPr>
        <xdr:cNvCxnSpPr>
          <a:cxnSpLocks noChangeShapeType="1"/>
        </xdr:cNvCxnSpPr>
      </xdr:nvCxnSpPr>
      <xdr:spPr bwMode="auto">
        <a:xfrm>
          <a:off x="4343400" y="446722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19</xdr:row>
      <xdr:rowOff>123825</xdr:rowOff>
    </xdr:from>
    <xdr:to>
      <xdr:col>16</xdr:col>
      <xdr:colOff>523875</xdr:colOff>
      <xdr:row>19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B29AB7D1-6489-4425-B170-27F6650C60B3}"/>
            </a:ext>
          </a:extLst>
        </xdr:cNvPr>
        <xdr:cNvCxnSpPr>
          <a:cxnSpLocks noChangeShapeType="1"/>
        </xdr:cNvCxnSpPr>
      </xdr:nvCxnSpPr>
      <xdr:spPr bwMode="auto">
        <a:xfrm>
          <a:off x="6800850" y="4476750"/>
          <a:ext cx="2143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133350</xdr:rowOff>
    </xdr:from>
    <xdr:to>
      <xdr:col>10</xdr:col>
      <xdr:colOff>9525</xdr:colOff>
      <xdr:row>16</xdr:row>
      <xdr:rowOff>133350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5C09B057-D97F-4ADC-83CB-6B732BC7162C}"/>
            </a:ext>
          </a:extLst>
        </xdr:cNvPr>
        <xdr:cNvCxnSpPr>
          <a:cxnSpLocks noChangeShapeType="1"/>
        </xdr:cNvCxnSpPr>
      </xdr:nvCxnSpPr>
      <xdr:spPr bwMode="auto">
        <a:xfrm flipV="1">
          <a:off x="4343400" y="3771900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228600</xdr:rowOff>
    </xdr:from>
    <xdr:to>
      <xdr:col>15</xdr:col>
      <xdr:colOff>9525</xdr:colOff>
      <xdr:row>13</xdr:row>
      <xdr:rowOff>228600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9999C9F2-B816-413D-A688-6A3E640D12A2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52775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95250</xdr:rowOff>
    </xdr:from>
    <xdr:to>
      <xdr:col>15</xdr:col>
      <xdr:colOff>0</xdr:colOff>
      <xdr:row>7</xdr:row>
      <xdr:rowOff>95250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97EDBF84-5BB6-4965-9C46-8BACB4F9CF00}"/>
            </a:ext>
          </a:extLst>
        </xdr:cNvPr>
        <xdr:cNvCxnSpPr>
          <a:cxnSpLocks noChangeShapeType="1"/>
        </xdr:cNvCxnSpPr>
      </xdr:nvCxnSpPr>
      <xdr:spPr bwMode="auto">
        <a:xfrm>
          <a:off x="6800850" y="1590675"/>
          <a:ext cx="1076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85725</xdr:rowOff>
    </xdr:from>
    <xdr:to>
      <xdr:col>12</xdr:col>
      <xdr:colOff>9525</xdr:colOff>
      <xdr:row>13</xdr:row>
      <xdr:rowOff>85725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D42F1BF9-BAFD-4A2C-937E-63CFBDBA1740}"/>
            </a:ext>
          </a:extLst>
        </xdr:cNvPr>
        <xdr:cNvCxnSpPr>
          <a:cxnSpLocks noChangeShapeType="1"/>
        </xdr:cNvCxnSpPr>
      </xdr:nvCxnSpPr>
      <xdr:spPr bwMode="auto">
        <a:xfrm>
          <a:off x="7877175" y="15811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123825</xdr:rowOff>
    </xdr:from>
    <xdr:to>
      <xdr:col>17</xdr:col>
      <xdr:colOff>9525</xdr:colOff>
      <xdr:row>13</xdr:row>
      <xdr:rowOff>123825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E4721304-4767-4EC7-ADB7-602982A0AD9B}"/>
            </a:ext>
          </a:extLst>
        </xdr:cNvPr>
        <xdr:cNvCxnSpPr>
          <a:cxnSpLocks noChangeShapeType="1"/>
        </xdr:cNvCxnSpPr>
      </xdr:nvCxnSpPr>
      <xdr:spPr bwMode="auto">
        <a:xfrm flipV="1">
          <a:off x="5429250" y="2333625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16E69F67-41B1-4C0B-BF26-B4107EAA5CAB}"/>
            </a:ext>
          </a:extLst>
        </xdr:cNvPr>
        <xdr:cNvCxnSpPr>
          <a:cxnSpLocks noChangeShapeType="1"/>
        </xdr:cNvCxnSpPr>
      </xdr:nvCxnSpPr>
      <xdr:spPr bwMode="auto">
        <a:xfrm>
          <a:off x="4343400" y="160020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85725</xdr:rowOff>
    </xdr:from>
    <xdr:to>
      <xdr:col>16</xdr:col>
      <xdr:colOff>19050</xdr:colOff>
      <xdr:row>7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3081D3C-9ED5-4371-A609-662836598C42}"/>
            </a:ext>
          </a:extLst>
        </xdr:cNvPr>
        <xdr:cNvSpPr>
          <a:spLocks noChangeShapeType="1"/>
        </xdr:cNvSpPr>
      </xdr:nvSpPr>
      <xdr:spPr bwMode="auto">
        <a:xfrm>
          <a:off x="6800850" y="1581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3EA72A84-9C75-4E99-B621-6DDA134537B3}"/>
            </a:ext>
          </a:extLst>
        </xdr:cNvPr>
        <xdr:cNvCxnSpPr>
          <a:cxnSpLocks noChangeShapeType="1"/>
        </xdr:cNvCxnSpPr>
      </xdr:nvCxnSpPr>
      <xdr:spPr bwMode="auto">
        <a:xfrm>
          <a:off x="4352925" y="2333625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13</xdr:col>
      <xdr:colOff>533400</xdr:colOff>
      <xdr:row>10</xdr:row>
      <xdr:rowOff>114300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458A5BB5-27DE-430E-B622-09848C10D3BF}"/>
            </a:ext>
          </a:extLst>
        </xdr:cNvPr>
        <xdr:cNvSpPr>
          <a:spLocks noChangeShapeType="1"/>
        </xdr:cNvSpPr>
      </xdr:nvSpPr>
      <xdr:spPr bwMode="auto">
        <a:xfrm>
          <a:off x="6791325" y="23241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14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2CEA54CD-0437-4EA0-9172-B88393B66F56}"/>
            </a:ext>
          </a:extLst>
        </xdr:cNvPr>
        <xdr:cNvCxnSpPr>
          <a:cxnSpLocks noChangeShapeType="1"/>
        </xdr:cNvCxnSpPr>
      </xdr:nvCxnSpPr>
      <xdr:spPr bwMode="auto">
        <a:xfrm flipV="1">
          <a:off x="7334250" y="2324100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200025</xdr:rowOff>
    </xdr:from>
    <xdr:to>
      <xdr:col>14</xdr:col>
      <xdr:colOff>533400</xdr:colOff>
      <xdr:row>13</xdr:row>
      <xdr:rowOff>200025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2845F888-1D9E-4351-89F5-6684E9D173CC}"/>
            </a:ext>
          </a:extLst>
        </xdr:cNvPr>
        <xdr:cNvCxnSpPr>
          <a:cxnSpLocks noChangeShapeType="1"/>
        </xdr:cNvCxnSpPr>
      </xdr:nvCxnSpPr>
      <xdr:spPr bwMode="auto">
        <a:xfrm>
          <a:off x="6791325" y="3124200"/>
          <a:ext cx="1076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266700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A3FBC2BB-67C6-4C4D-9A0D-3CCB47CAA6EF}"/>
            </a:ext>
          </a:extLst>
        </xdr:cNvPr>
        <xdr:cNvCxnSpPr>
          <a:cxnSpLocks noChangeShapeType="1"/>
        </xdr:cNvCxnSpPr>
      </xdr:nvCxnSpPr>
      <xdr:spPr bwMode="auto">
        <a:xfrm>
          <a:off x="4333875" y="304800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123825</xdr:rowOff>
    </xdr:from>
    <xdr:to>
      <xdr:col>18</xdr:col>
      <xdr:colOff>0</xdr:colOff>
      <xdr:row>13</xdr:row>
      <xdr:rowOff>123825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75F1CDB8-2BC4-4DF9-A9F2-2127F21771BF}"/>
            </a:ext>
          </a:extLst>
        </xdr:cNvPr>
        <xdr:cNvSpPr>
          <a:spLocks noChangeShapeType="1"/>
        </xdr:cNvSpPr>
      </xdr:nvSpPr>
      <xdr:spPr bwMode="auto">
        <a:xfrm>
          <a:off x="7877175" y="30480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123825</xdr:rowOff>
    </xdr:from>
    <xdr:to>
      <xdr:col>11</xdr:col>
      <xdr:colOff>533400</xdr:colOff>
      <xdr:row>16</xdr:row>
      <xdr:rowOff>123825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1431D014-30EA-450A-83CA-32640A506117}"/>
            </a:ext>
          </a:extLst>
        </xdr:cNvPr>
        <xdr:cNvCxnSpPr>
          <a:cxnSpLocks noChangeShapeType="1"/>
        </xdr:cNvCxnSpPr>
      </xdr:nvCxnSpPr>
      <xdr:spPr bwMode="auto">
        <a:xfrm>
          <a:off x="4352925" y="3762375"/>
          <a:ext cx="2152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9525</xdr:colOff>
      <xdr:row>16</xdr:row>
      <xdr:rowOff>123825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6F35AFAB-C94C-4A74-B5D0-74111CAE705B}"/>
            </a:ext>
          </a:extLst>
        </xdr:cNvPr>
        <xdr:cNvCxnSpPr>
          <a:cxnSpLocks noChangeShapeType="1"/>
        </xdr:cNvCxnSpPr>
      </xdr:nvCxnSpPr>
      <xdr:spPr bwMode="auto">
        <a:xfrm>
          <a:off x="6791325" y="376237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10</xdr:col>
      <xdr:colOff>9525</xdr:colOff>
      <xdr:row>19</xdr:row>
      <xdr:rowOff>133350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C683314B-0CA7-45F7-983B-ADC86CB719AC}"/>
            </a:ext>
          </a:extLst>
        </xdr:cNvPr>
        <xdr:cNvCxnSpPr>
          <a:cxnSpLocks noChangeShapeType="1"/>
        </xdr:cNvCxnSpPr>
      </xdr:nvCxnSpPr>
      <xdr:spPr bwMode="auto">
        <a:xfrm flipV="1">
          <a:off x="4343400" y="4486275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15</xdr:col>
      <xdr:colOff>0</xdr:colOff>
      <xdr:row>19</xdr:row>
      <xdr:rowOff>123825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A5858515-A034-451E-90A7-7A32D9F75D8A}"/>
            </a:ext>
          </a:extLst>
        </xdr:cNvPr>
        <xdr:cNvCxnSpPr>
          <a:cxnSpLocks noChangeShapeType="1"/>
        </xdr:cNvCxnSpPr>
      </xdr:nvCxnSpPr>
      <xdr:spPr bwMode="auto">
        <a:xfrm>
          <a:off x="6791325" y="4476750"/>
          <a:ext cx="1085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75F1CDB8-2BC4-4DF9-A9F2-2127F21771BF}"/>
            </a:ext>
          </a:extLst>
        </xdr:cNvPr>
        <xdr:cNvSpPr>
          <a:spLocks noChangeShapeType="1"/>
        </xdr:cNvSpPr>
      </xdr:nvSpPr>
      <xdr:spPr bwMode="auto">
        <a:xfrm>
          <a:off x="7877175" y="30480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EFB4BBEB-F4D7-4148-B19E-B663D877AC0D}"/>
            </a:ext>
          </a:extLst>
        </xdr:cNvPr>
        <xdr:cNvCxnSpPr>
          <a:cxnSpLocks noChangeShapeType="1"/>
        </xdr:cNvCxnSpPr>
      </xdr:nvCxnSpPr>
      <xdr:spPr bwMode="auto">
        <a:xfrm>
          <a:off x="4362450" y="1600200"/>
          <a:ext cx="2152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95250</xdr:rowOff>
    </xdr:from>
    <xdr:to>
      <xdr:col>16</xdr:col>
      <xdr:colOff>9525</xdr:colOff>
      <xdr:row>7</xdr:row>
      <xdr:rowOff>95250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336FBCBD-0722-41FF-AA25-886B4745748D}"/>
            </a:ext>
          </a:extLst>
        </xdr:cNvPr>
        <xdr:cNvSpPr>
          <a:spLocks noChangeShapeType="1"/>
        </xdr:cNvSpPr>
      </xdr:nvSpPr>
      <xdr:spPr bwMode="auto">
        <a:xfrm>
          <a:off x="6800850" y="159067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230629CC-DFC4-4580-A551-FA95EFE81947}"/>
            </a:ext>
          </a:extLst>
        </xdr:cNvPr>
        <xdr:cNvCxnSpPr>
          <a:cxnSpLocks noChangeShapeType="1"/>
        </xdr:cNvCxnSpPr>
      </xdr:nvCxnSpPr>
      <xdr:spPr bwMode="auto">
        <a:xfrm>
          <a:off x="4362450" y="2324100"/>
          <a:ext cx="2152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228085</xdr:rowOff>
    </xdr:from>
    <xdr:to>
      <xdr:col>15</xdr:col>
      <xdr:colOff>3089</xdr:colOff>
      <xdr:row>13</xdr:row>
      <xdr:rowOff>228085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78B1B72F-0109-49A2-A9A0-6C80BAA131F5}"/>
            </a:ext>
          </a:extLst>
        </xdr:cNvPr>
        <xdr:cNvCxnSpPr>
          <a:cxnSpLocks noChangeShapeType="1"/>
        </xdr:cNvCxnSpPr>
      </xdr:nvCxnSpPr>
      <xdr:spPr bwMode="auto">
        <a:xfrm>
          <a:off x="6791325" y="3152260"/>
          <a:ext cx="10889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6693</xdr:colOff>
      <xdr:row>10</xdr:row>
      <xdr:rowOff>116101</xdr:rowOff>
    </xdr:from>
    <xdr:to>
      <xdr:col>14</xdr:col>
      <xdr:colOff>533400</xdr:colOff>
      <xdr:row>10</xdr:row>
      <xdr:rowOff>116101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3244CCFB-DA1C-4F1D-837F-ABB9F8077C3C}"/>
            </a:ext>
          </a:extLst>
        </xdr:cNvPr>
        <xdr:cNvCxnSpPr>
          <a:cxnSpLocks noChangeShapeType="1"/>
        </xdr:cNvCxnSpPr>
      </xdr:nvCxnSpPr>
      <xdr:spPr bwMode="auto">
        <a:xfrm>
          <a:off x="6798018" y="2325901"/>
          <a:ext cx="10696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10</xdr:row>
      <xdr:rowOff>110952</xdr:rowOff>
    </xdr:from>
    <xdr:to>
      <xdr:col>16</xdr:col>
      <xdr:colOff>541122</xdr:colOff>
      <xdr:row>10</xdr:row>
      <xdr:rowOff>110952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AE9E8181-EEEE-4E42-A88B-9BC3DE59B8EA}"/>
            </a:ext>
          </a:extLst>
        </xdr:cNvPr>
        <xdr:cNvCxnSpPr>
          <a:cxnSpLocks noChangeShapeType="1"/>
        </xdr:cNvCxnSpPr>
      </xdr:nvCxnSpPr>
      <xdr:spPr bwMode="auto">
        <a:xfrm>
          <a:off x="7886700" y="2320752"/>
          <a:ext cx="107452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12872</xdr:colOff>
      <xdr:row>13</xdr:row>
      <xdr:rowOff>118419</xdr:rowOff>
    </xdr:from>
    <xdr:to>
      <xdr:col>11</xdr:col>
      <xdr:colOff>536747</xdr:colOff>
      <xdr:row>13</xdr:row>
      <xdr:rowOff>118419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2F83444F-8B46-4388-83C6-EC1B1E598ACA}"/>
            </a:ext>
          </a:extLst>
        </xdr:cNvPr>
        <xdr:cNvCxnSpPr>
          <a:cxnSpLocks noChangeShapeType="1"/>
        </xdr:cNvCxnSpPr>
      </xdr:nvCxnSpPr>
      <xdr:spPr bwMode="auto">
        <a:xfrm>
          <a:off x="4356272" y="3042594"/>
          <a:ext cx="2152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539579</xdr:colOff>
      <xdr:row>13</xdr:row>
      <xdr:rowOff>131547</xdr:rowOff>
    </xdr:from>
    <xdr:to>
      <xdr:col>15</xdr:col>
      <xdr:colOff>530054</xdr:colOff>
      <xdr:row>13</xdr:row>
      <xdr:rowOff>131547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F0E6BDC6-2575-4162-9E6C-EFCE7ADB8A72}"/>
            </a:ext>
          </a:extLst>
        </xdr:cNvPr>
        <xdr:cNvSpPr>
          <a:spLocks noChangeShapeType="1"/>
        </xdr:cNvSpPr>
      </xdr:nvSpPr>
      <xdr:spPr bwMode="auto">
        <a:xfrm>
          <a:off x="7873829" y="3055722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4376</xdr:colOff>
      <xdr:row>16</xdr:row>
      <xdr:rowOff>123053</xdr:rowOff>
    </xdr:from>
    <xdr:to>
      <xdr:col>10</xdr:col>
      <xdr:colOff>13901</xdr:colOff>
      <xdr:row>16</xdr:row>
      <xdr:rowOff>123053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F878CB8F-71F8-4EA9-87E4-45D5F3CD8046}"/>
            </a:ext>
          </a:extLst>
        </xdr:cNvPr>
        <xdr:cNvCxnSpPr>
          <a:cxnSpLocks noChangeShapeType="1"/>
        </xdr:cNvCxnSpPr>
      </xdr:nvCxnSpPr>
      <xdr:spPr bwMode="auto">
        <a:xfrm flipV="1">
          <a:off x="4347776" y="3761603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1544</xdr:colOff>
      <xdr:row>19</xdr:row>
      <xdr:rowOff>113012</xdr:rowOff>
    </xdr:from>
    <xdr:to>
      <xdr:col>17</xdr:col>
      <xdr:colOff>11069</xdr:colOff>
      <xdr:row>19</xdr:row>
      <xdr:rowOff>113012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D60E765C-73B9-4921-8F9B-98901813988D}"/>
            </a:ext>
          </a:extLst>
        </xdr:cNvPr>
        <xdr:cNvCxnSpPr>
          <a:cxnSpLocks noChangeShapeType="1"/>
        </xdr:cNvCxnSpPr>
      </xdr:nvCxnSpPr>
      <xdr:spPr bwMode="auto">
        <a:xfrm>
          <a:off x="6792869" y="4465937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28575</xdr:colOff>
      <xdr:row>19</xdr:row>
      <xdr:rowOff>123825</xdr:rowOff>
    </xdr:from>
    <xdr:to>
      <xdr:col>12</xdr:col>
      <xdr:colOff>9525</xdr:colOff>
      <xdr:row>19</xdr:row>
      <xdr:rowOff>123825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230629CC-DFC4-4580-A551-FA95EFE81947}"/>
            </a:ext>
          </a:extLst>
        </xdr:cNvPr>
        <xdr:cNvCxnSpPr>
          <a:cxnSpLocks noChangeShapeType="1"/>
        </xdr:cNvCxnSpPr>
      </xdr:nvCxnSpPr>
      <xdr:spPr bwMode="auto">
        <a:xfrm>
          <a:off x="4371975" y="4476750"/>
          <a:ext cx="2152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1287</xdr:colOff>
      <xdr:row>16</xdr:row>
      <xdr:rowOff>123053</xdr:rowOff>
    </xdr:from>
    <xdr:to>
      <xdr:col>16</xdr:col>
      <xdr:colOff>10812</xdr:colOff>
      <xdr:row>16</xdr:row>
      <xdr:rowOff>123053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D658CA06-B151-4AB6-AB18-C5D97ABD27A4}"/>
            </a:ext>
          </a:extLst>
        </xdr:cNvPr>
        <xdr:cNvSpPr>
          <a:spLocks noChangeShapeType="1"/>
        </xdr:cNvSpPr>
      </xdr:nvSpPr>
      <xdr:spPr bwMode="auto">
        <a:xfrm>
          <a:off x="7335537" y="3761603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78E6EE90-74CB-4BFF-A1C2-BBE3262D74C4}"/>
            </a:ext>
          </a:extLst>
        </xdr:cNvPr>
        <xdr:cNvCxnSpPr>
          <a:cxnSpLocks noChangeShapeType="1"/>
        </xdr:cNvCxnSpPr>
      </xdr:nvCxnSpPr>
      <xdr:spPr bwMode="auto">
        <a:xfrm>
          <a:off x="4343400" y="16192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9525</xdr:colOff>
      <xdr:row>7</xdr:row>
      <xdr:rowOff>123825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6AB2FED9-13BB-49C0-8EBF-8A4E19FCF914}"/>
            </a:ext>
          </a:extLst>
        </xdr:cNvPr>
        <xdr:cNvCxnSpPr>
          <a:cxnSpLocks noChangeShapeType="1"/>
        </xdr:cNvCxnSpPr>
      </xdr:nvCxnSpPr>
      <xdr:spPr bwMode="auto">
        <a:xfrm>
          <a:off x="6791325" y="16192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27D47971-44D1-4CD2-ACC5-86E871493BE5}"/>
            </a:ext>
          </a:extLst>
        </xdr:cNvPr>
        <xdr:cNvCxnSpPr>
          <a:cxnSpLocks noChangeShapeType="1"/>
        </xdr:cNvCxnSpPr>
      </xdr:nvCxnSpPr>
      <xdr:spPr bwMode="auto">
        <a:xfrm>
          <a:off x="4362450" y="2343150"/>
          <a:ext cx="2152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133350</xdr:rowOff>
    </xdr:from>
    <xdr:to>
      <xdr:col>16</xdr:col>
      <xdr:colOff>0</xdr:colOff>
      <xdr:row>10</xdr:row>
      <xdr:rowOff>133350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44994440-AB01-4FB3-A743-740FC1793DAF}"/>
            </a:ext>
          </a:extLst>
        </xdr:cNvPr>
        <xdr:cNvCxnSpPr>
          <a:cxnSpLocks noChangeShapeType="1"/>
        </xdr:cNvCxnSpPr>
      </xdr:nvCxnSpPr>
      <xdr:spPr bwMode="auto">
        <a:xfrm>
          <a:off x="6800850" y="2343150"/>
          <a:ext cx="1619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9525</xdr:colOff>
      <xdr:row>10</xdr:row>
      <xdr:rowOff>133350</xdr:rowOff>
    </xdr:from>
    <xdr:to>
      <xdr:col>17</xdr:col>
      <xdr:colOff>533400</xdr:colOff>
      <xdr:row>10</xdr:row>
      <xdr:rowOff>133350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69FB416E-E125-43D7-B700-6EF4A9ED8154}"/>
            </a:ext>
          </a:extLst>
        </xdr:cNvPr>
        <xdr:cNvCxnSpPr>
          <a:cxnSpLocks noChangeShapeType="1"/>
        </xdr:cNvCxnSpPr>
      </xdr:nvCxnSpPr>
      <xdr:spPr bwMode="auto">
        <a:xfrm>
          <a:off x="8429625" y="2343150"/>
          <a:ext cx="1066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13</xdr:row>
      <xdr:rowOff>200025</xdr:rowOff>
    </xdr:from>
    <xdr:to>
      <xdr:col>15</xdr:col>
      <xdr:colOff>9525</xdr:colOff>
      <xdr:row>13</xdr:row>
      <xdr:rowOff>200025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3DDF0046-0410-43DC-B676-EA13D5648489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24200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114300</xdr:rowOff>
    </xdr:from>
    <xdr:to>
      <xdr:col>9</xdr:col>
      <xdr:colOff>533400</xdr:colOff>
      <xdr:row>16</xdr:row>
      <xdr:rowOff>114300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CEC439B7-0EF3-4BDC-814C-C61CC0B33F01}"/>
            </a:ext>
          </a:extLst>
        </xdr:cNvPr>
        <xdr:cNvCxnSpPr>
          <a:cxnSpLocks noChangeShapeType="1"/>
        </xdr:cNvCxnSpPr>
      </xdr:nvCxnSpPr>
      <xdr:spPr bwMode="auto">
        <a:xfrm>
          <a:off x="4352925" y="3752850"/>
          <a:ext cx="1066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16</xdr:row>
      <xdr:rowOff>114300</xdr:rowOff>
    </xdr:from>
    <xdr:to>
      <xdr:col>11</xdr:col>
      <xdr:colOff>533400</xdr:colOff>
      <xdr:row>16</xdr:row>
      <xdr:rowOff>114300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CBCB6FCA-D072-4C7A-B40D-557A260145B5}"/>
            </a:ext>
          </a:extLst>
        </xdr:cNvPr>
        <xdr:cNvCxnSpPr>
          <a:cxnSpLocks noChangeShapeType="1"/>
        </xdr:cNvCxnSpPr>
      </xdr:nvCxnSpPr>
      <xdr:spPr bwMode="auto">
        <a:xfrm>
          <a:off x="5438775" y="3752850"/>
          <a:ext cx="1066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16</xdr:row>
      <xdr:rowOff>133350</xdr:rowOff>
    </xdr:from>
    <xdr:to>
      <xdr:col>14</xdr:col>
      <xdr:colOff>533400</xdr:colOff>
      <xdr:row>16</xdr:row>
      <xdr:rowOff>133350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EE701810-73C1-4805-B797-72916067E518}"/>
            </a:ext>
          </a:extLst>
        </xdr:cNvPr>
        <xdr:cNvCxnSpPr>
          <a:cxnSpLocks noChangeShapeType="1"/>
        </xdr:cNvCxnSpPr>
      </xdr:nvCxnSpPr>
      <xdr:spPr bwMode="auto">
        <a:xfrm>
          <a:off x="6800850" y="3771900"/>
          <a:ext cx="1066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266700</xdr:colOff>
      <xdr:row>19</xdr:row>
      <xdr:rowOff>142875</xdr:rowOff>
    </xdr:from>
    <xdr:to>
      <xdr:col>12</xdr:col>
      <xdr:colOff>0</xdr:colOff>
      <xdr:row>19</xdr:row>
      <xdr:rowOff>142875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7CC51524-1CD9-493C-A97A-14B979ABAA88}"/>
            </a:ext>
          </a:extLst>
        </xdr:cNvPr>
        <xdr:cNvCxnSpPr>
          <a:cxnSpLocks noChangeShapeType="1"/>
        </xdr:cNvCxnSpPr>
      </xdr:nvCxnSpPr>
      <xdr:spPr bwMode="auto">
        <a:xfrm>
          <a:off x="4333875" y="449580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152400</xdr:rowOff>
    </xdr:from>
    <xdr:to>
      <xdr:col>14</xdr:col>
      <xdr:colOff>0</xdr:colOff>
      <xdr:row>19</xdr:row>
      <xdr:rowOff>152400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C5285225-1EB1-48A6-826F-547BFD88110B}"/>
            </a:ext>
          </a:extLst>
        </xdr:cNvPr>
        <xdr:cNvSpPr>
          <a:spLocks noChangeShapeType="1"/>
        </xdr:cNvSpPr>
      </xdr:nvSpPr>
      <xdr:spPr bwMode="auto">
        <a:xfrm>
          <a:off x="6791325" y="450532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0</xdr:colOff>
      <xdr:row>13</xdr:row>
      <xdr:rowOff>142875</xdr:rowOff>
    </xdr:from>
    <xdr:to>
      <xdr:col>12</xdr:col>
      <xdr:colOff>9525</xdr:colOff>
      <xdr:row>13</xdr:row>
      <xdr:rowOff>142875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78E6EE90-74CB-4BFF-A1C2-BBE3262D74C4}"/>
            </a:ext>
          </a:extLst>
        </xdr:cNvPr>
        <xdr:cNvCxnSpPr>
          <a:cxnSpLocks noChangeShapeType="1"/>
        </xdr:cNvCxnSpPr>
      </xdr:nvCxnSpPr>
      <xdr:spPr bwMode="auto">
        <a:xfrm>
          <a:off x="4343400" y="30670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FEC833DE-3963-4848-ACE3-79C2206F4191}"/>
            </a:ext>
          </a:extLst>
        </xdr:cNvPr>
        <xdr:cNvSpPr>
          <a:spLocks noChangeShapeType="1"/>
        </xdr:cNvSpPr>
      </xdr:nvSpPr>
      <xdr:spPr bwMode="auto">
        <a:xfrm>
          <a:off x="4343400" y="16192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FCA381A-B5E8-4EFC-8CCE-05012B6A9F80}"/>
            </a:ext>
          </a:extLst>
        </xdr:cNvPr>
        <xdr:cNvSpPr>
          <a:spLocks noChangeShapeType="1"/>
        </xdr:cNvSpPr>
      </xdr:nvSpPr>
      <xdr:spPr bwMode="auto">
        <a:xfrm>
          <a:off x="5429250" y="16192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533400</xdr:colOff>
      <xdr:row>13</xdr:row>
      <xdr:rowOff>95250</xdr:rowOff>
    </xdr:from>
    <xdr:to>
      <xdr:col>16</xdr:col>
      <xdr:colOff>533400</xdr:colOff>
      <xdr:row>13</xdr:row>
      <xdr:rowOff>95250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ECDFE9AE-DB8F-46D0-A175-12C6E577B025}"/>
            </a:ext>
          </a:extLst>
        </xdr:cNvPr>
        <xdr:cNvSpPr>
          <a:spLocks noChangeShapeType="1"/>
        </xdr:cNvSpPr>
      </xdr:nvSpPr>
      <xdr:spPr bwMode="auto">
        <a:xfrm>
          <a:off x="7867650" y="30194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219075</xdr:rowOff>
    </xdr:from>
    <xdr:to>
      <xdr:col>14</xdr:col>
      <xdr:colOff>523875</xdr:colOff>
      <xdr:row>13</xdr:row>
      <xdr:rowOff>219075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B19DB9E6-2936-4EFF-B3BB-CDD3E3E6649E}"/>
            </a:ext>
          </a:extLst>
        </xdr:cNvPr>
        <xdr:cNvSpPr>
          <a:spLocks noChangeShapeType="1"/>
        </xdr:cNvSpPr>
      </xdr:nvSpPr>
      <xdr:spPr bwMode="auto">
        <a:xfrm>
          <a:off x="6800850" y="31432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9525</xdr:colOff>
      <xdr:row>7</xdr:row>
      <xdr:rowOff>123825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DDD7EC87-76D1-4DD3-A359-6886378BC966}"/>
            </a:ext>
          </a:extLst>
        </xdr:cNvPr>
        <xdr:cNvCxnSpPr>
          <a:cxnSpLocks noChangeShapeType="1"/>
        </xdr:cNvCxnSpPr>
      </xdr:nvCxnSpPr>
      <xdr:spPr bwMode="auto">
        <a:xfrm>
          <a:off x="6791325" y="161925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A9D6D2E3-2D0A-4ADF-9E2E-00E0760378E2}"/>
            </a:ext>
          </a:extLst>
        </xdr:cNvPr>
        <xdr:cNvCxnSpPr>
          <a:cxnSpLocks noChangeShapeType="1"/>
        </xdr:cNvCxnSpPr>
      </xdr:nvCxnSpPr>
      <xdr:spPr bwMode="auto">
        <a:xfrm>
          <a:off x="4352925" y="3048000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6CD63D51-3B73-4392-AAB0-394FF97765B0}"/>
            </a:ext>
          </a:extLst>
        </xdr:cNvPr>
        <xdr:cNvCxnSpPr>
          <a:cxnSpLocks noChangeShapeType="1"/>
        </xdr:cNvCxnSpPr>
      </xdr:nvCxnSpPr>
      <xdr:spPr bwMode="auto">
        <a:xfrm>
          <a:off x="4343400" y="37528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76200</xdr:rowOff>
    </xdr:from>
    <xdr:to>
      <xdr:col>12</xdr:col>
      <xdr:colOff>9525</xdr:colOff>
      <xdr:row>10</xdr:row>
      <xdr:rowOff>76200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36DD54B3-F205-4A16-A8F9-61D6F20B7C37}"/>
            </a:ext>
          </a:extLst>
        </xdr:cNvPr>
        <xdr:cNvCxnSpPr>
          <a:cxnSpLocks noChangeShapeType="1"/>
        </xdr:cNvCxnSpPr>
      </xdr:nvCxnSpPr>
      <xdr:spPr bwMode="auto">
        <a:xfrm>
          <a:off x="4343400" y="2286000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12</xdr:col>
      <xdr:colOff>9525</xdr:colOff>
      <xdr:row>19</xdr:row>
      <xdr:rowOff>133350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2E2F3843-27D1-4218-84B1-398B2551265F}"/>
            </a:ext>
          </a:extLst>
        </xdr:cNvPr>
        <xdr:cNvCxnSpPr>
          <a:cxnSpLocks noChangeShapeType="1"/>
        </xdr:cNvCxnSpPr>
      </xdr:nvCxnSpPr>
      <xdr:spPr bwMode="auto">
        <a:xfrm>
          <a:off x="4343400" y="4486275"/>
          <a:ext cx="2181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4BB84810-D5C4-4E4A-ADF1-B237838875DB}"/>
            </a:ext>
          </a:extLst>
        </xdr:cNvPr>
        <xdr:cNvSpPr>
          <a:spLocks noChangeShapeType="1"/>
        </xdr:cNvSpPr>
      </xdr:nvSpPr>
      <xdr:spPr bwMode="auto">
        <a:xfrm>
          <a:off x="6800850" y="22955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19</xdr:row>
      <xdr:rowOff>133350</xdr:rowOff>
    </xdr:from>
    <xdr:to>
      <xdr:col>16</xdr:col>
      <xdr:colOff>28575</xdr:colOff>
      <xdr:row>19</xdr:row>
      <xdr:rowOff>133350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8C94DB7E-AC29-4EC8-BBF8-ED472FD14352}"/>
            </a:ext>
          </a:extLst>
        </xdr:cNvPr>
        <xdr:cNvCxnSpPr>
          <a:cxnSpLocks noChangeShapeType="1"/>
        </xdr:cNvCxnSpPr>
      </xdr:nvCxnSpPr>
      <xdr:spPr bwMode="auto">
        <a:xfrm>
          <a:off x="6791325" y="4486275"/>
          <a:ext cx="16573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14287</xdr:colOff>
      <xdr:row>16</xdr:row>
      <xdr:rowOff>122634</xdr:rowOff>
    </xdr:from>
    <xdr:to>
      <xdr:col>15</xdr:col>
      <xdr:colOff>527446</xdr:colOff>
      <xdr:row>16</xdr:row>
      <xdr:rowOff>122634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3C2F92E6-E302-4CB8-AA7D-F163C7AA3459}"/>
            </a:ext>
          </a:extLst>
        </xdr:cNvPr>
        <xdr:cNvCxnSpPr>
          <a:cxnSpLocks noChangeShapeType="1"/>
        </xdr:cNvCxnSpPr>
      </xdr:nvCxnSpPr>
      <xdr:spPr bwMode="auto">
        <a:xfrm>
          <a:off x="6805612" y="3761184"/>
          <a:ext cx="15990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B99BB45A-BFBD-44F8-90AC-7D3970CF6482}"/>
            </a:ext>
          </a:extLst>
        </xdr:cNvPr>
        <xdr:cNvSpPr>
          <a:spLocks noChangeShapeType="1"/>
        </xdr:cNvSpPr>
      </xdr:nvSpPr>
      <xdr:spPr bwMode="auto">
        <a:xfrm>
          <a:off x="4429125" y="16192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533400</xdr:colOff>
      <xdr:row>7</xdr:row>
      <xdr:rowOff>133350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8A58CEF-B08B-4159-A3E0-EFAE727668F5}"/>
            </a:ext>
          </a:extLst>
        </xdr:cNvPr>
        <xdr:cNvSpPr>
          <a:spLocks noChangeShapeType="1"/>
        </xdr:cNvSpPr>
      </xdr:nvSpPr>
      <xdr:spPr bwMode="auto">
        <a:xfrm>
          <a:off x="6867525" y="1628775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533400</xdr:colOff>
      <xdr:row>19</xdr:row>
      <xdr:rowOff>133350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F7240363-27E6-40E5-AE47-81C7FE833FED}"/>
            </a:ext>
          </a:extLst>
        </xdr:cNvPr>
        <xdr:cNvSpPr>
          <a:spLocks noChangeShapeType="1"/>
        </xdr:cNvSpPr>
      </xdr:nvSpPr>
      <xdr:spPr bwMode="auto">
        <a:xfrm>
          <a:off x="4419600" y="4486275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533400</xdr:colOff>
      <xdr:row>19</xdr:row>
      <xdr:rowOff>123825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DBDE14D-7103-455B-BC3B-560D3AB7382D}"/>
            </a:ext>
          </a:extLst>
        </xdr:cNvPr>
        <xdr:cNvSpPr>
          <a:spLocks noChangeShapeType="1"/>
        </xdr:cNvSpPr>
      </xdr:nvSpPr>
      <xdr:spPr bwMode="auto">
        <a:xfrm>
          <a:off x="6867525" y="44767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276223</xdr:colOff>
      <xdr:row>16</xdr:row>
      <xdr:rowOff>133349</xdr:rowOff>
    </xdr:from>
    <xdr:to>
      <xdr:col>11</xdr:col>
      <xdr:colOff>542924</xdr:colOff>
      <xdr:row>16</xdr:row>
      <xdr:rowOff>133349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3D0F8A45-99AF-4C35-AABD-BE285877961C}"/>
            </a:ext>
          </a:extLst>
        </xdr:cNvPr>
        <xdr:cNvSpPr>
          <a:spLocks noChangeShapeType="1"/>
        </xdr:cNvSpPr>
      </xdr:nvSpPr>
      <xdr:spPr bwMode="auto">
        <a:xfrm flipH="1" flipV="1">
          <a:off x="4419598" y="3771899"/>
          <a:ext cx="21717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9524</xdr:colOff>
      <xdr:row>14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7526B5F6-4770-410B-966E-09930DDC784C}"/>
            </a:ext>
          </a:extLst>
        </xdr:cNvPr>
        <xdr:cNvSpPr>
          <a:spLocks noChangeShapeType="1"/>
        </xdr:cNvSpPr>
      </xdr:nvSpPr>
      <xdr:spPr bwMode="auto">
        <a:xfrm>
          <a:off x="6867525" y="316230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9524</xdr:colOff>
      <xdr:row>16</xdr:row>
      <xdr:rowOff>123825</xdr:rowOff>
    </xdr:from>
    <xdr:to>
      <xdr:col>14</xdr:col>
      <xdr:colOff>542924</xdr:colOff>
      <xdr:row>16</xdr:row>
      <xdr:rowOff>123825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4BB84810-D5C4-4E4A-ADF1-B237838875DB}"/>
            </a:ext>
          </a:extLst>
        </xdr:cNvPr>
        <xdr:cNvSpPr>
          <a:spLocks noChangeShapeType="1"/>
        </xdr:cNvSpPr>
      </xdr:nvSpPr>
      <xdr:spPr bwMode="auto">
        <a:xfrm>
          <a:off x="6877049" y="3762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20" zoomScaleNormal="120" workbookViewId="0">
      <selection activeCell="B3" sqref="B3:Q3"/>
    </sheetView>
  </sheetViews>
  <sheetFormatPr defaultRowHeight="14.4"/>
  <cols>
    <col min="1" max="1" width="6.88671875" customWidth="1"/>
    <col min="2" max="2" width="17.21875" customWidth="1"/>
    <col min="3" max="5" width="2.77734375" customWidth="1"/>
    <col min="6" max="6" width="15" customWidth="1"/>
    <col min="7" max="7" width="6" customWidth="1"/>
    <col min="8" max="8" width="3.6640625" customWidth="1"/>
    <col min="9" max="12" width="7.109375" customWidth="1"/>
    <col min="13" max="13" width="3.6640625" customWidth="1"/>
    <col min="14" max="19" width="7.109375" customWidth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554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70</v>
      </c>
      <c r="S3" s="169"/>
    </row>
    <row r="4" spans="1:19" s="1" customFormat="1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s="1" customFormat="1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s="1" customFormat="1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s="1" customFormat="1" ht="18.75" customHeight="1">
      <c r="A7" s="87"/>
      <c r="B7" s="89" t="s">
        <v>22</v>
      </c>
      <c r="C7" s="87"/>
      <c r="D7" s="88"/>
      <c r="E7" s="88"/>
      <c r="F7" s="32"/>
      <c r="G7" s="28"/>
      <c r="H7" s="174" t="s">
        <v>23</v>
      </c>
      <c r="I7" s="120" t="s">
        <v>66</v>
      </c>
      <c r="J7" s="67" t="s">
        <v>317</v>
      </c>
      <c r="K7" s="67" t="s">
        <v>227</v>
      </c>
      <c r="L7" s="67" t="s">
        <v>496</v>
      </c>
      <c r="M7" s="177" t="s">
        <v>24</v>
      </c>
      <c r="N7" s="121" t="s">
        <v>54</v>
      </c>
      <c r="O7" s="67"/>
      <c r="P7" s="67"/>
      <c r="Q7" s="65"/>
      <c r="R7" s="65"/>
      <c r="S7" s="67"/>
    </row>
    <row r="8" spans="1:19" s="1" customFormat="1" ht="18.75" customHeight="1">
      <c r="A8" s="87" t="s">
        <v>26</v>
      </c>
      <c r="B8" s="89" t="s">
        <v>27</v>
      </c>
      <c r="C8" s="87">
        <v>2</v>
      </c>
      <c r="D8" s="87">
        <v>0</v>
      </c>
      <c r="E8" s="87">
        <v>2</v>
      </c>
      <c r="F8" s="26" t="s">
        <v>492</v>
      </c>
      <c r="G8" s="60" t="s">
        <v>25</v>
      </c>
      <c r="H8" s="175"/>
      <c r="I8" s="29"/>
      <c r="J8" s="71"/>
      <c r="K8" s="71"/>
      <c r="L8" s="71"/>
      <c r="M8" s="178"/>
      <c r="N8" s="71"/>
      <c r="O8" s="71"/>
      <c r="P8" s="71"/>
      <c r="Q8" s="69"/>
      <c r="R8" s="69"/>
      <c r="S8" s="71"/>
    </row>
    <row r="9" spans="1:19" s="1" customFormat="1" ht="18.75" customHeight="1">
      <c r="A9" s="87" t="s">
        <v>72</v>
      </c>
      <c r="B9" s="89" t="s">
        <v>73</v>
      </c>
      <c r="C9" s="87">
        <v>0</v>
      </c>
      <c r="D9" s="88">
        <v>2</v>
      </c>
      <c r="E9" s="88">
        <v>1</v>
      </c>
      <c r="F9" s="26" t="s">
        <v>285</v>
      </c>
      <c r="G9" s="59"/>
      <c r="H9" s="175"/>
      <c r="I9" s="122"/>
      <c r="J9" s="76" t="s">
        <v>319</v>
      </c>
      <c r="K9" s="76" t="s">
        <v>228</v>
      </c>
      <c r="L9" s="76" t="s">
        <v>320</v>
      </c>
      <c r="M9" s="178"/>
      <c r="N9" s="71" t="s">
        <v>272</v>
      </c>
      <c r="O9" s="76"/>
      <c r="P9" s="76"/>
      <c r="Q9" s="122" t="s">
        <v>321</v>
      </c>
      <c r="R9" s="74"/>
      <c r="S9" s="76"/>
    </row>
    <row r="10" spans="1:19" s="1" customFormat="1" ht="18.75" customHeight="1">
      <c r="A10" s="87" t="s">
        <v>74</v>
      </c>
      <c r="B10" s="89" t="s">
        <v>210</v>
      </c>
      <c r="C10" s="87">
        <v>1</v>
      </c>
      <c r="D10" s="88">
        <v>0</v>
      </c>
      <c r="E10" s="88">
        <v>1</v>
      </c>
      <c r="F10" s="26" t="s">
        <v>383</v>
      </c>
      <c r="G10" s="58"/>
      <c r="H10" s="175"/>
      <c r="I10" s="67" t="s">
        <v>78</v>
      </c>
      <c r="J10" s="67" t="s">
        <v>253</v>
      </c>
      <c r="K10" s="67" t="s">
        <v>227</v>
      </c>
      <c r="L10" s="67" t="s">
        <v>306</v>
      </c>
      <c r="M10" s="178"/>
      <c r="N10" s="67" t="s">
        <v>211</v>
      </c>
      <c r="O10" s="67"/>
      <c r="P10" s="67" t="s">
        <v>72</v>
      </c>
      <c r="Q10" s="65"/>
      <c r="R10" s="65"/>
      <c r="S10" s="68"/>
    </row>
    <row r="11" spans="1:19" s="1" customFormat="1" ht="18.75" customHeight="1">
      <c r="A11" s="87"/>
      <c r="B11" s="89" t="s">
        <v>50</v>
      </c>
      <c r="C11" s="87"/>
      <c r="D11" s="88"/>
      <c r="E11" s="88"/>
      <c r="F11" s="84"/>
      <c r="G11" s="60" t="s">
        <v>28</v>
      </c>
      <c r="H11" s="175"/>
      <c r="I11" s="71"/>
      <c r="J11" s="71"/>
      <c r="K11" s="71"/>
      <c r="L11" s="71"/>
      <c r="M11" s="178"/>
      <c r="N11" s="71"/>
      <c r="O11" s="71"/>
      <c r="P11" s="71"/>
      <c r="Q11" s="69"/>
      <c r="R11" s="69"/>
      <c r="S11" s="72"/>
    </row>
    <row r="12" spans="1:19" s="1" customFormat="1" ht="18.75" customHeight="1" thickBot="1">
      <c r="A12" s="108"/>
      <c r="B12" s="89" t="s">
        <v>51</v>
      </c>
      <c r="C12" s="87"/>
      <c r="D12" s="87"/>
      <c r="E12" s="88"/>
      <c r="F12" s="84"/>
      <c r="G12" s="59"/>
      <c r="H12" s="175"/>
      <c r="I12" s="76"/>
      <c r="J12" s="143" t="s">
        <v>313</v>
      </c>
      <c r="K12" s="76" t="s">
        <v>228</v>
      </c>
      <c r="L12" s="76" t="s">
        <v>322</v>
      </c>
      <c r="M12" s="178"/>
      <c r="N12" s="71" t="s">
        <v>226</v>
      </c>
      <c r="O12" s="76" t="s">
        <v>323</v>
      </c>
      <c r="P12" s="76" t="s">
        <v>324</v>
      </c>
      <c r="Q12" s="74" t="s">
        <v>278</v>
      </c>
      <c r="R12" s="74"/>
      <c r="S12" s="77"/>
    </row>
    <row r="13" spans="1:19" s="1" customFormat="1" ht="18.75" customHeight="1">
      <c r="A13" s="97" t="s">
        <v>54</v>
      </c>
      <c r="B13" s="89" t="s">
        <v>55</v>
      </c>
      <c r="C13" s="87">
        <v>1</v>
      </c>
      <c r="D13" s="88">
        <v>3</v>
      </c>
      <c r="E13" s="88">
        <v>2</v>
      </c>
      <c r="F13" s="26" t="s">
        <v>384</v>
      </c>
      <c r="G13" s="58"/>
      <c r="H13" s="175"/>
      <c r="I13" s="123" t="s">
        <v>76</v>
      </c>
      <c r="J13" s="65"/>
      <c r="K13" s="66"/>
      <c r="L13" s="67"/>
      <c r="M13" s="179"/>
      <c r="N13" s="181" t="s">
        <v>29</v>
      </c>
      <c r="O13" s="182"/>
      <c r="P13" s="67"/>
      <c r="Q13" s="67"/>
      <c r="R13" s="67"/>
      <c r="S13" s="67"/>
    </row>
    <row r="14" spans="1:19" s="1" customFormat="1" ht="18.75" customHeight="1">
      <c r="A14" s="97" t="s">
        <v>66</v>
      </c>
      <c r="B14" s="97" t="s">
        <v>67</v>
      </c>
      <c r="C14" s="87">
        <v>1</v>
      </c>
      <c r="D14" s="88">
        <v>3</v>
      </c>
      <c r="E14" s="88">
        <v>2</v>
      </c>
      <c r="F14" s="26" t="s">
        <v>495</v>
      </c>
      <c r="G14" s="60" t="s">
        <v>30</v>
      </c>
      <c r="H14" s="175"/>
      <c r="I14" s="69"/>
      <c r="J14" s="69"/>
      <c r="K14" s="70"/>
      <c r="L14" s="71"/>
      <c r="M14" s="179"/>
      <c r="N14" s="183" t="s">
        <v>40</v>
      </c>
      <c r="O14" s="184"/>
      <c r="P14" s="78"/>
      <c r="Q14" s="71"/>
      <c r="R14" s="71"/>
      <c r="S14" s="71"/>
    </row>
    <row r="15" spans="1:19" s="1" customFormat="1" ht="18.75" customHeight="1" thickBot="1">
      <c r="A15" s="97"/>
      <c r="B15" s="89" t="s">
        <v>58</v>
      </c>
      <c r="C15" s="95"/>
      <c r="D15" s="109"/>
      <c r="E15" s="109"/>
      <c r="F15" s="26"/>
      <c r="G15" s="59"/>
      <c r="H15" s="175"/>
      <c r="I15" s="74">
        <v>7303</v>
      </c>
      <c r="J15" s="74"/>
      <c r="K15" s="75"/>
      <c r="L15" s="76" t="s">
        <v>245</v>
      </c>
      <c r="M15" s="179"/>
      <c r="N15" s="79" t="s">
        <v>325</v>
      </c>
      <c r="O15" s="139" t="s">
        <v>516</v>
      </c>
      <c r="P15" s="71"/>
      <c r="Q15" s="71"/>
      <c r="R15" s="76"/>
      <c r="S15" s="76"/>
    </row>
    <row r="16" spans="1:19" s="1" customFormat="1" ht="18.75" customHeight="1">
      <c r="A16" s="97" t="s">
        <v>76</v>
      </c>
      <c r="B16" s="89" t="s">
        <v>77</v>
      </c>
      <c r="C16" s="87">
        <v>0</v>
      </c>
      <c r="D16" s="88">
        <v>4</v>
      </c>
      <c r="E16" s="88">
        <v>2</v>
      </c>
      <c r="F16" s="84" t="s">
        <v>302</v>
      </c>
      <c r="G16" s="58"/>
      <c r="H16" s="175"/>
      <c r="I16" s="123" t="s">
        <v>82</v>
      </c>
      <c r="J16" s="67" t="s">
        <v>226</v>
      </c>
      <c r="K16" s="67" t="s">
        <v>227</v>
      </c>
      <c r="L16" s="67" t="s">
        <v>305</v>
      </c>
      <c r="M16" s="178"/>
      <c r="N16" s="67" t="s">
        <v>26</v>
      </c>
      <c r="O16" s="124"/>
      <c r="P16" s="67"/>
      <c r="Q16" s="67"/>
      <c r="R16" s="67"/>
      <c r="S16" s="67"/>
    </row>
    <row r="17" spans="1:19" s="1" customFormat="1" ht="18.75" customHeight="1">
      <c r="A17" s="97" t="s">
        <v>78</v>
      </c>
      <c r="B17" s="89" t="s">
        <v>79</v>
      </c>
      <c r="C17" s="87">
        <v>1</v>
      </c>
      <c r="D17" s="88">
        <v>3</v>
      </c>
      <c r="E17" s="88">
        <v>2</v>
      </c>
      <c r="F17" s="84" t="s">
        <v>326</v>
      </c>
      <c r="G17" s="60" t="s">
        <v>32</v>
      </c>
      <c r="H17" s="175"/>
      <c r="I17" s="69"/>
      <c r="J17" s="70"/>
      <c r="K17" s="71"/>
      <c r="L17" s="71"/>
      <c r="M17" s="178"/>
      <c r="N17" s="71"/>
      <c r="O17" s="71"/>
      <c r="P17" s="71"/>
      <c r="Q17" s="71"/>
      <c r="R17" s="71"/>
      <c r="S17" s="71"/>
    </row>
    <row r="18" spans="1:19" s="1" customFormat="1" ht="18.75" customHeight="1">
      <c r="A18" s="97" t="s">
        <v>80</v>
      </c>
      <c r="B18" s="89" t="s">
        <v>81</v>
      </c>
      <c r="C18" s="87">
        <v>1</v>
      </c>
      <c r="D18" s="88">
        <v>3</v>
      </c>
      <c r="E18" s="88">
        <v>2</v>
      </c>
      <c r="F18" s="26" t="s">
        <v>526</v>
      </c>
      <c r="G18" s="59"/>
      <c r="H18" s="175"/>
      <c r="I18" s="125"/>
      <c r="J18" s="76" t="s">
        <v>327</v>
      </c>
      <c r="K18" s="76" t="s">
        <v>228</v>
      </c>
      <c r="L18" s="76" t="s">
        <v>513</v>
      </c>
      <c r="M18" s="178"/>
      <c r="N18" s="76" t="s">
        <v>328</v>
      </c>
      <c r="O18" s="71" t="s">
        <v>493</v>
      </c>
      <c r="P18" s="76"/>
      <c r="Q18" s="71"/>
      <c r="R18" s="76"/>
      <c r="S18" s="76"/>
    </row>
    <row r="19" spans="1:19" s="1" customFormat="1" ht="18.75" customHeight="1">
      <c r="A19" s="97"/>
      <c r="B19" s="89" t="s">
        <v>59</v>
      </c>
      <c r="C19" s="87"/>
      <c r="D19" s="88"/>
      <c r="E19" s="88"/>
      <c r="F19" s="26"/>
      <c r="G19" s="58"/>
      <c r="H19" s="175"/>
      <c r="I19" s="123" t="s">
        <v>80</v>
      </c>
      <c r="J19" s="31">
        <v>7310</v>
      </c>
      <c r="K19" s="67" t="s">
        <v>227</v>
      </c>
      <c r="L19" s="67" t="s">
        <v>524</v>
      </c>
      <c r="M19" s="178"/>
      <c r="N19" s="67" t="s">
        <v>74</v>
      </c>
      <c r="O19" s="67"/>
      <c r="P19" s="66"/>
      <c r="Q19" s="65"/>
      <c r="R19" s="65"/>
      <c r="S19" s="68"/>
    </row>
    <row r="20" spans="1:19" s="1" customFormat="1" ht="18.75" customHeight="1">
      <c r="A20" s="97" t="s">
        <v>82</v>
      </c>
      <c r="B20" s="89" t="s">
        <v>83</v>
      </c>
      <c r="C20" s="87">
        <v>1</v>
      </c>
      <c r="D20" s="88">
        <v>3</v>
      </c>
      <c r="E20" s="88">
        <v>2</v>
      </c>
      <c r="F20" s="26" t="s">
        <v>512</v>
      </c>
      <c r="G20" s="60" t="s">
        <v>33</v>
      </c>
      <c r="H20" s="175"/>
      <c r="I20" s="69"/>
      <c r="J20" s="64"/>
      <c r="K20" s="71"/>
      <c r="L20" s="71"/>
      <c r="M20" s="178"/>
      <c r="N20" s="71" t="s">
        <v>352</v>
      </c>
      <c r="O20" s="71"/>
      <c r="P20" s="70"/>
      <c r="Q20" s="69"/>
      <c r="R20" s="69"/>
      <c r="S20" s="72"/>
    </row>
    <row r="21" spans="1:19" s="1" customFormat="1" ht="18.75" customHeight="1">
      <c r="A21" s="97" t="s">
        <v>211</v>
      </c>
      <c r="B21" s="89" t="s">
        <v>212</v>
      </c>
      <c r="C21" s="87">
        <v>2</v>
      </c>
      <c r="D21" s="88">
        <v>0</v>
      </c>
      <c r="E21" s="88">
        <v>2</v>
      </c>
      <c r="F21" s="84" t="s">
        <v>375</v>
      </c>
      <c r="G21" s="59"/>
      <c r="H21" s="176"/>
      <c r="I21" s="122"/>
      <c r="J21" s="73">
        <v>7413</v>
      </c>
      <c r="K21" s="76" t="s">
        <v>228</v>
      </c>
      <c r="L21" s="76" t="s">
        <v>265</v>
      </c>
      <c r="M21" s="180"/>
      <c r="N21" s="74" t="s">
        <v>353</v>
      </c>
      <c r="O21" s="76"/>
      <c r="P21" s="75"/>
      <c r="Q21" s="74"/>
      <c r="R21" s="74"/>
      <c r="S21" s="77"/>
    </row>
    <row r="22" spans="1:19" s="1" customFormat="1" ht="15.75" customHeight="1">
      <c r="A22" s="87"/>
      <c r="B22" s="89" t="s">
        <v>61</v>
      </c>
      <c r="C22" s="87"/>
      <c r="D22" s="88"/>
      <c r="E22" s="88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s="1" customFormat="1" ht="15.75" customHeight="1">
      <c r="A23" s="87" t="s">
        <v>40</v>
      </c>
      <c r="B23" s="89" t="s">
        <v>41</v>
      </c>
      <c r="C23" s="87" t="s">
        <v>62</v>
      </c>
      <c r="D23" s="87">
        <v>2</v>
      </c>
      <c r="E23" s="87" t="s">
        <v>62</v>
      </c>
      <c r="F23" s="84" t="s">
        <v>521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21">
      <c r="A24" s="87"/>
      <c r="B24" s="89"/>
      <c r="C24" s="87"/>
      <c r="D24" s="88"/>
      <c r="E24" s="88"/>
      <c r="F24" s="25"/>
      <c r="G24" s="8"/>
      <c r="H24" s="6"/>
      <c r="I24" s="9"/>
      <c r="J24" s="10"/>
      <c r="K24" s="14" t="s">
        <v>34</v>
      </c>
      <c r="L24" s="11"/>
      <c r="M24" s="11"/>
      <c r="N24" s="12"/>
      <c r="O24" s="12"/>
      <c r="P24" s="14" t="s">
        <v>35</v>
      </c>
      <c r="Q24" s="5"/>
      <c r="R24" s="9"/>
      <c r="S24" s="7"/>
    </row>
    <row r="25" spans="1:19" ht="21">
      <c r="A25" s="87"/>
      <c r="B25" s="89"/>
      <c r="C25" s="87"/>
      <c r="D25" s="88"/>
      <c r="E25" s="88"/>
      <c r="F25" s="25"/>
      <c r="G25" s="13"/>
      <c r="H25" s="14"/>
      <c r="I25" s="9"/>
      <c r="J25" s="15"/>
      <c r="K25" s="16"/>
      <c r="L25" s="170" t="s">
        <v>84</v>
      </c>
      <c r="M25" s="170"/>
      <c r="N25" s="170"/>
      <c r="O25" s="170"/>
      <c r="P25" s="14"/>
      <c r="Q25" s="14"/>
      <c r="R25" s="9"/>
      <c r="S25" s="2"/>
    </row>
    <row r="26" spans="1:19" ht="16.5" customHeight="1">
      <c r="A26" s="87"/>
      <c r="B26" s="89"/>
      <c r="C26" s="87"/>
      <c r="D26" s="88"/>
      <c r="E26" s="88"/>
      <c r="F26" s="25"/>
      <c r="G26" s="4"/>
      <c r="H26" s="9"/>
      <c r="I26" s="9"/>
      <c r="J26" s="10"/>
      <c r="K26" s="16"/>
      <c r="L26" s="20"/>
      <c r="M26" s="14"/>
      <c r="N26" s="14"/>
      <c r="O26" s="14"/>
      <c r="P26" s="14"/>
      <c r="Q26" s="14"/>
      <c r="R26" s="9"/>
      <c r="S26" s="2"/>
    </row>
    <row r="27" spans="1:19" ht="16.5" customHeight="1">
      <c r="A27" s="87"/>
      <c r="B27" s="89"/>
      <c r="C27" s="87"/>
      <c r="D27" s="87"/>
      <c r="E27" s="87"/>
      <c r="F27" s="25"/>
      <c r="G27" s="4"/>
      <c r="H27" s="9"/>
      <c r="I27" s="9"/>
      <c r="J27" s="10"/>
      <c r="K27" s="14" t="s">
        <v>34</v>
      </c>
      <c r="L27" s="12"/>
      <c r="M27" s="12"/>
      <c r="N27" s="12"/>
      <c r="O27" s="12"/>
      <c r="P27" s="172" t="s">
        <v>38</v>
      </c>
      <c r="Q27" s="172"/>
      <c r="R27" s="172"/>
      <c r="S27" s="173"/>
    </row>
    <row r="28" spans="1:19" ht="16.5" customHeight="1">
      <c r="A28" s="87"/>
      <c r="B28" s="89"/>
      <c r="C28" s="87"/>
      <c r="D28" s="88"/>
      <c r="E28" s="88"/>
      <c r="F28" s="25"/>
      <c r="G28" s="17"/>
      <c r="H28" s="14"/>
      <c r="I28" s="9"/>
      <c r="J28" s="15"/>
      <c r="K28" s="5"/>
      <c r="L28" s="171" t="s">
        <v>39</v>
      </c>
      <c r="M28" s="171"/>
      <c r="N28" s="171"/>
      <c r="O28" s="171"/>
      <c r="P28" s="14"/>
      <c r="Q28" s="14"/>
      <c r="R28" s="9"/>
      <c r="S28" s="2"/>
    </row>
    <row r="29" spans="1:19" ht="16.5" customHeight="1">
      <c r="A29" s="95"/>
      <c r="B29" s="110"/>
      <c r="C29" s="95"/>
      <c r="D29" s="109"/>
      <c r="E29" s="109"/>
      <c r="F29" s="25"/>
      <c r="G29" s="4"/>
      <c r="H29" s="14"/>
      <c r="I29" s="15"/>
      <c r="J29" s="9"/>
      <c r="K29" s="5"/>
      <c r="L29" s="9"/>
      <c r="M29" s="9"/>
      <c r="N29" s="9"/>
      <c r="O29" s="9"/>
      <c r="P29" s="9"/>
      <c r="Q29" s="9"/>
      <c r="R29" s="14"/>
      <c r="S29" s="2"/>
    </row>
    <row r="30" spans="1:19" ht="16.5" customHeight="1">
      <c r="A30" s="94"/>
      <c r="B30" s="94" t="s">
        <v>42</v>
      </c>
      <c r="C30" s="94">
        <f>SUM(C8:C29)</f>
        <v>10</v>
      </c>
      <c r="D30" s="94">
        <f>SUM(D8:D29)</f>
        <v>23</v>
      </c>
      <c r="E30" s="111">
        <f>SUM(E8:E29)</f>
        <v>18</v>
      </c>
      <c r="F30" s="27"/>
      <c r="G30" s="3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</row>
  </sheetData>
  <mergeCells count="17">
    <mergeCell ref="L28:O28"/>
    <mergeCell ref="P27:S27"/>
    <mergeCell ref="H7:H21"/>
    <mergeCell ref="M7:M21"/>
    <mergeCell ref="N13:O13"/>
    <mergeCell ref="N14:O14"/>
    <mergeCell ref="B1:R1"/>
    <mergeCell ref="B2:R2"/>
    <mergeCell ref="B3:Q3"/>
    <mergeCell ref="R3:S3"/>
    <mergeCell ref="L25:O25"/>
    <mergeCell ref="A4:A6"/>
    <mergeCell ref="B4:B6"/>
    <mergeCell ref="C4:C6"/>
    <mergeCell ref="E4:E6"/>
    <mergeCell ref="F4:F6"/>
    <mergeCell ref="D4:D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128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74" t="s">
        <v>23</v>
      </c>
      <c r="I7" s="64"/>
      <c r="J7" s="65"/>
      <c r="K7" s="66"/>
      <c r="L7" s="67"/>
      <c r="M7" s="177" t="s">
        <v>24</v>
      </c>
      <c r="N7" s="67" t="s">
        <v>97</v>
      </c>
      <c r="O7" s="67" t="s">
        <v>313</v>
      </c>
      <c r="P7" s="67" t="s">
        <v>364</v>
      </c>
      <c r="Q7" s="149" t="s">
        <v>323</v>
      </c>
      <c r="R7" s="65"/>
      <c r="S7" s="68"/>
    </row>
    <row r="8" spans="1:19" ht="18.75" customHeight="1">
      <c r="A8" s="91" t="s">
        <v>64</v>
      </c>
      <c r="B8" s="92" t="s">
        <v>65</v>
      </c>
      <c r="C8" s="91">
        <v>0</v>
      </c>
      <c r="D8" s="91">
        <v>2</v>
      </c>
      <c r="E8" s="91">
        <v>1</v>
      </c>
      <c r="F8" s="26" t="s">
        <v>492</v>
      </c>
      <c r="G8" s="60" t="s">
        <v>25</v>
      </c>
      <c r="H8" s="175"/>
      <c r="I8" s="29"/>
      <c r="J8" s="69"/>
      <c r="K8" s="70"/>
      <c r="L8" s="71"/>
      <c r="M8" s="178"/>
      <c r="N8" s="71"/>
      <c r="O8" s="71"/>
      <c r="P8" s="71"/>
      <c r="Q8" s="150"/>
      <c r="R8" s="69"/>
      <c r="S8" s="72"/>
    </row>
    <row r="9" spans="1:19" ht="18.75" customHeight="1">
      <c r="A9" s="91"/>
      <c r="B9" s="92" t="s">
        <v>50</v>
      </c>
      <c r="C9" s="91"/>
      <c r="D9" s="91"/>
      <c r="E9" s="91"/>
      <c r="F9" s="26"/>
      <c r="G9" s="59"/>
      <c r="H9" s="175"/>
      <c r="I9" s="73"/>
      <c r="J9" s="74"/>
      <c r="K9" s="75"/>
      <c r="L9" s="76"/>
      <c r="M9" s="178"/>
      <c r="N9" s="71" t="s">
        <v>97</v>
      </c>
      <c r="O9" s="76" t="s">
        <v>327</v>
      </c>
      <c r="P9" s="76" t="s">
        <v>365</v>
      </c>
      <c r="Q9" s="151" t="s">
        <v>533</v>
      </c>
      <c r="R9" s="74"/>
      <c r="S9" s="77"/>
    </row>
    <row r="10" spans="1:19" ht="18.75" customHeight="1">
      <c r="A10" s="91"/>
      <c r="B10" s="92" t="s">
        <v>51</v>
      </c>
      <c r="C10" s="91"/>
      <c r="D10" s="91"/>
      <c r="E10" s="91"/>
      <c r="F10" s="26"/>
      <c r="G10" s="58"/>
      <c r="H10" s="175"/>
      <c r="I10" s="67" t="s">
        <v>95</v>
      </c>
      <c r="J10" s="67" t="s">
        <v>279</v>
      </c>
      <c r="K10" s="67" t="s">
        <v>364</v>
      </c>
      <c r="L10" s="67" t="s">
        <v>252</v>
      </c>
      <c r="M10" s="178"/>
      <c r="N10" s="67" t="s">
        <v>89</v>
      </c>
      <c r="O10" s="67"/>
      <c r="P10" s="67" t="s">
        <v>89</v>
      </c>
      <c r="Q10" s="149">
        <v>7406</v>
      </c>
      <c r="R10" s="149" t="s">
        <v>436</v>
      </c>
      <c r="S10" s="68"/>
    </row>
    <row r="11" spans="1:19" ht="18.75" customHeight="1">
      <c r="A11" s="91" t="s">
        <v>31</v>
      </c>
      <c r="B11" s="92" t="s">
        <v>63</v>
      </c>
      <c r="C11" s="91">
        <v>1</v>
      </c>
      <c r="D11" s="91">
        <v>2</v>
      </c>
      <c r="E11" s="91">
        <v>2</v>
      </c>
      <c r="F11" s="146" t="s">
        <v>398</v>
      </c>
      <c r="G11" s="60" t="s">
        <v>28</v>
      </c>
      <c r="H11" s="175"/>
      <c r="I11" s="71"/>
      <c r="J11" s="70"/>
      <c r="K11" s="71"/>
      <c r="L11" s="71"/>
      <c r="M11" s="178"/>
      <c r="N11" s="71"/>
      <c r="O11" s="71"/>
      <c r="P11" s="71"/>
      <c r="Q11" s="69"/>
      <c r="R11" s="150"/>
      <c r="S11" s="72"/>
    </row>
    <row r="12" spans="1:19" ht="18.75" customHeight="1" thickBot="1">
      <c r="A12" s="93" t="s">
        <v>44</v>
      </c>
      <c r="B12" s="92" t="s">
        <v>45</v>
      </c>
      <c r="C12" s="91">
        <v>2</v>
      </c>
      <c r="D12" s="91">
        <v>0</v>
      </c>
      <c r="E12" s="91">
        <v>2</v>
      </c>
      <c r="F12" s="84" t="s">
        <v>357</v>
      </c>
      <c r="G12" s="59"/>
      <c r="H12" s="175"/>
      <c r="I12" s="76" t="s">
        <v>93</v>
      </c>
      <c r="J12" s="76" t="s">
        <v>297</v>
      </c>
      <c r="K12" s="76" t="s">
        <v>365</v>
      </c>
      <c r="L12" s="76" t="s">
        <v>268</v>
      </c>
      <c r="M12" s="178"/>
      <c r="N12" s="71" t="s">
        <v>277</v>
      </c>
      <c r="O12" s="76" t="s">
        <v>533</v>
      </c>
      <c r="P12" s="76" t="s">
        <v>89</v>
      </c>
      <c r="Q12" s="74">
        <v>7405</v>
      </c>
      <c r="R12" s="152" t="s">
        <v>535</v>
      </c>
      <c r="S12" s="77"/>
    </row>
    <row r="13" spans="1:19" ht="18.75" customHeight="1">
      <c r="A13" s="91"/>
      <c r="B13" s="92" t="s">
        <v>58</v>
      </c>
      <c r="C13" s="91"/>
      <c r="D13" s="91"/>
      <c r="E13" s="91"/>
      <c r="F13" s="26"/>
      <c r="G13" s="58"/>
      <c r="H13" s="175"/>
      <c r="I13" s="123" t="s">
        <v>64</v>
      </c>
      <c r="J13" s="65"/>
      <c r="K13" s="66" t="s">
        <v>44</v>
      </c>
      <c r="L13" s="67"/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91" t="s">
        <v>89</v>
      </c>
      <c r="B14" s="92" t="s">
        <v>90</v>
      </c>
      <c r="C14" s="91">
        <v>2</v>
      </c>
      <c r="D14" s="91">
        <v>3</v>
      </c>
      <c r="E14" s="91">
        <v>3</v>
      </c>
      <c r="F14" s="26" t="s">
        <v>534</v>
      </c>
      <c r="G14" s="60" t="s">
        <v>30</v>
      </c>
      <c r="H14" s="175"/>
      <c r="I14" s="69"/>
      <c r="J14" s="69"/>
      <c r="K14" s="70"/>
      <c r="L14" s="71"/>
      <c r="M14" s="179"/>
      <c r="N14" s="187" t="s">
        <v>68</v>
      </c>
      <c r="O14" s="188"/>
      <c r="P14" s="78"/>
      <c r="Q14" s="71"/>
      <c r="R14" s="71"/>
      <c r="S14" s="71"/>
    </row>
    <row r="15" spans="1:19" ht="18.75" customHeight="1" thickBot="1">
      <c r="A15" s="91"/>
      <c r="B15" s="92" t="s">
        <v>59</v>
      </c>
      <c r="C15" s="91"/>
      <c r="D15" s="91"/>
      <c r="E15" s="91"/>
      <c r="F15" s="26"/>
      <c r="G15" s="59"/>
      <c r="H15" s="175"/>
      <c r="I15" s="74">
        <v>534</v>
      </c>
      <c r="J15" s="125" t="s">
        <v>493</v>
      </c>
      <c r="K15" s="75" t="s">
        <v>358</v>
      </c>
      <c r="L15" s="76" t="s">
        <v>359</v>
      </c>
      <c r="M15" s="179"/>
      <c r="N15" s="79" t="s">
        <v>362</v>
      </c>
      <c r="O15" s="80" t="s">
        <v>306</v>
      </c>
      <c r="P15" s="71"/>
      <c r="Q15" s="71"/>
      <c r="R15" s="76"/>
      <c r="S15" s="76"/>
    </row>
    <row r="16" spans="1:19" ht="18.75" customHeight="1">
      <c r="A16" s="91" t="s">
        <v>91</v>
      </c>
      <c r="B16" s="92" t="s">
        <v>92</v>
      </c>
      <c r="C16" s="91">
        <v>1</v>
      </c>
      <c r="D16" s="91">
        <v>6</v>
      </c>
      <c r="E16" s="91">
        <v>3</v>
      </c>
      <c r="F16" s="84" t="s">
        <v>376</v>
      </c>
      <c r="G16" s="58"/>
      <c r="H16" s="175"/>
      <c r="I16" s="123" t="s">
        <v>91</v>
      </c>
      <c r="J16" s="116">
        <v>7401</v>
      </c>
      <c r="K16" s="67"/>
      <c r="M16" s="178"/>
      <c r="N16" s="67"/>
      <c r="O16" s="67" t="s">
        <v>364</v>
      </c>
      <c r="P16" s="67" t="s">
        <v>292</v>
      </c>
      <c r="Q16" s="67" t="s">
        <v>123</v>
      </c>
      <c r="R16" s="67"/>
      <c r="S16" s="67"/>
    </row>
    <row r="17" spans="1:19" ht="18.75" customHeight="1">
      <c r="A17" s="91" t="s">
        <v>93</v>
      </c>
      <c r="B17" s="92" t="s">
        <v>94</v>
      </c>
      <c r="C17" s="91">
        <v>1</v>
      </c>
      <c r="D17" s="91">
        <v>3</v>
      </c>
      <c r="E17" s="91">
        <v>2</v>
      </c>
      <c r="F17" s="26" t="s">
        <v>377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1" t="s">
        <v>95</v>
      </c>
      <c r="B18" s="92" t="s">
        <v>96</v>
      </c>
      <c r="C18" s="91">
        <v>1</v>
      </c>
      <c r="D18" s="91">
        <v>3</v>
      </c>
      <c r="E18" s="91">
        <v>2</v>
      </c>
      <c r="F18" s="26" t="s">
        <v>310</v>
      </c>
      <c r="G18" s="59"/>
      <c r="H18" s="175"/>
      <c r="I18" s="125"/>
      <c r="J18" s="116">
        <v>7403</v>
      </c>
      <c r="K18" s="76"/>
      <c r="M18" s="178"/>
      <c r="N18" s="76"/>
      <c r="O18" s="76" t="s">
        <v>365</v>
      </c>
      <c r="P18" s="76" t="s">
        <v>348</v>
      </c>
      <c r="Q18" s="71" t="s">
        <v>219</v>
      </c>
      <c r="R18" s="76" t="s">
        <v>533</v>
      </c>
      <c r="S18" s="76"/>
    </row>
    <row r="19" spans="1:19" ht="18.75" customHeight="1">
      <c r="A19" s="91"/>
      <c r="B19" s="92" t="s">
        <v>36</v>
      </c>
      <c r="C19" s="91"/>
      <c r="D19" s="91"/>
      <c r="E19" s="91"/>
      <c r="F19" s="26"/>
      <c r="G19" s="58"/>
      <c r="H19" s="175"/>
      <c r="I19" s="65" t="s">
        <v>31</v>
      </c>
      <c r="J19" s="65"/>
      <c r="K19" s="31"/>
      <c r="L19" s="67"/>
      <c r="M19" s="178"/>
      <c r="N19" s="67" t="s">
        <v>93</v>
      </c>
      <c r="O19" s="66" t="s">
        <v>327</v>
      </c>
      <c r="P19" s="67" t="s">
        <v>364</v>
      </c>
      <c r="Q19" s="65" t="s">
        <v>270</v>
      </c>
      <c r="R19" s="65"/>
      <c r="S19" s="68"/>
    </row>
    <row r="20" spans="1:19" ht="18.75" customHeight="1">
      <c r="A20" s="91"/>
      <c r="B20" s="92" t="s">
        <v>37</v>
      </c>
      <c r="C20" s="91"/>
      <c r="D20" s="91"/>
      <c r="E20" s="91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0"/>
      <c r="P20" s="71"/>
      <c r="Q20" s="69"/>
      <c r="R20" s="69"/>
      <c r="S20" s="72"/>
    </row>
    <row r="21" spans="1:19" ht="18.75" customHeight="1">
      <c r="A21" s="91" t="s">
        <v>123</v>
      </c>
      <c r="B21" s="92" t="s">
        <v>124</v>
      </c>
      <c r="C21" s="91">
        <v>0</v>
      </c>
      <c r="D21" s="91">
        <v>2</v>
      </c>
      <c r="E21" s="91">
        <v>2</v>
      </c>
      <c r="F21" s="84" t="s">
        <v>536</v>
      </c>
      <c r="G21" s="59"/>
      <c r="H21" s="176"/>
      <c r="I21" s="73">
        <v>941</v>
      </c>
      <c r="J21" s="74"/>
      <c r="K21" s="73" t="s">
        <v>399</v>
      </c>
      <c r="L21" s="76"/>
      <c r="M21" s="180"/>
      <c r="N21" s="76" t="s">
        <v>95</v>
      </c>
      <c r="O21" s="75" t="s">
        <v>279</v>
      </c>
      <c r="P21" s="76" t="s">
        <v>365</v>
      </c>
      <c r="Q21" s="74" t="s">
        <v>252</v>
      </c>
      <c r="R21" s="74"/>
      <c r="S21" s="77"/>
    </row>
    <row r="22" spans="1:19" ht="15.75" customHeight="1">
      <c r="A22" s="91"/>
      <c r="B22" s="92" t="s">
        <v>60</v>
      </c>
      <c r="C22" s="91"/>
      <c r="D22" s="91"/>
      <c r="E22" s="9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 t="s">
        <v>97</v>
      </c>
      <c r="B23" s="92" t="s">
        <v>98</v>
      </c>
      <c r="C23" s="91">
        <v>1</v>
      </c>
      <c r="D23" s="91">
        <v>3</v>
      </c>
      <c r="E23" s="91">
        <v>2</v>
      </c>
      <c r="F23" s="84" t="s">
        <v>537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61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">
      <c r="A25" s="91" t="s">
        <v>68</v>
      </c>
      <c r="B25" s="92" t="s">
        <v>69</v>
      </c>
      <c r="C25" s="91" t="s">
        <v>62</v>
      </c>
      <c r="D25" s="91">
        <v>2</v>
      </c>
      <c r="E25" s="91" t="s">
        <v>62</v>
      </c>
      <c r="F25" s="84" t="s">
        <v>308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18">
      <c r="A26" s="91"/>
      <c r="B26" s="92"/>
      <c r="C26" s="91"/>
      <c r="D26" s="91"/>
      <c r="E26" s="91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1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1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1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0"/>
      <c r="B30" s="90" t="s">
        <v>42</v>
      </c>
      <c r="C30" s="90">
        <f>SUM(C8:C29)</f>
        <v>9</v>
      </c>
      <c r="D30" s="90">
        <f>SUM(D8:D29)</f>
        <v>26</v>
      </c>
      <c r="E30" s="90">
        <f>SUM(E8:E29)</f>
        <v>19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129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74" t="s">
        <v>23</v>
      </c>
      <c r="I7" s="120" t="s">
        <v>91</v>
      </c>
      <c r="J7" s="67" t="s">
        <v>293</v>
      </c>
      <c r="K7" s="66"/>
      <c r="L7" s="67"/>
      <c r="M7" s="177" t="s">
        <v>24</v>
      </c>
      <c r="N7" s="67"/>
      <c r="O7" s="67" t="s">
        <v>366</v>
      </c>
      <c r="P7" s="67" t="s">
        <v>292</v>
      </c>
      <c r="Q7" s="65"/>
      <c r="R7" s="65"/>
      <c r="S7" s="68"/>
    </row>
    <row r="8" spans="1:19" ht="18.75" customHeight="1">
      <c r="A8" s="91" t="s">
        <v>64</v>
      </c>
      <c r="B8" s="92" t="s">
        <v>65</v>
      </c>
      <c r="C8" s="91">
        <v>0</v>
      </c>
      <c r="D8" s="91">
        <v>2</v>
      </c>
      <c r="E8" s="91">
        <v>1</v>
      </c>
      <c r="F8" s="26" t="s">
        <v>492</v>
      </c>
      <c r="G8" s="60" t="s">
        <v>25</v>
      </c>
      <c r="H8" s="175"/>
      <c r="I8" s="29"/>
      <c r="J8" s="71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1"/>
      <c r="B9" s="92" t="s">
        <v>50</v>
      </c>
      <c r="C9" s="91"/>
      <c r="D9" s="91"/>
      <c r="E9" s="91"/>
      <c r="F9" s="26"/>
      <c r="G9" s="59"/>
      <c r="H9" s="175"/>
      <c r="I9" s="122"/>
      <c r="J9" s="76" t="s">
        <v>283</v>
      </c>
      <c r="K9" s="75"/>
      <c r="L9" s="76"/>
      <c r="M9" s="178"/>
      <c r="N9" s="76"/>
      <c r="O9" s="76" t="s">
        <v>367</v>
      </c>
      <c r="P9" s="76" t="s">
        <v>348</v>
      </c>
      <c r="Q9" s="73"/>
      <c r="R9" s="74"/>
      <c r="S9" s="77"/>
    </row>
    <row r="10" spans="1:19" ht="18.75" customHeight="1">
      <c r="A10" s="91"/>
      <c r="B10" s="92" t="s">
        <v>51</v>
      </c>
      <c r="C10" s="91"/>
      <c r="D10" s="91"/>
      <c r="E10" s="91"/>
      <c r="F10" s="26"/>
      <c r="G10" s="58"/>
      <c r="H10" s="175"/>
      <c r="I10" s="67" t="s">
        <v>89</v>
      </c>
      <c r="J10" s="67" t="s">
        <v>401</v>
      </c>
      <c r="K10" s="67" t="s">
        <v>402</v>
      </c>
      <c r="L10" s="67"/>
      <c r="M10" s="178"/>
      <c r="N10" s="67" t="s">
        <v>44</v>
      </c>
      <c r="O10" s="67"/>
      <c r="P10" s="67" t="s">
        <v>64</v>
      </c>
      <c r="Q10" s="65"/>
      <c r="R10" s="65"/>
      <c r="S10" s="68"/>
    </row>
    <row r="11" spans="1:19" ht="18.75" customHeight="1">
      <c r="A11" s="91" t="s">
        <v>31</v>
      </c>
      <c r="B11" s="92" t="s">
        <v>63</v>
      </c>
      <c r="C11" s="91">
        <v>1</v>
      </c>
      <c r="D11" s="91">
        <v>2</v>
      </c>
      <c r="E11" s="91">
        <v>2</v>
      </c>
      <c r="F11" s="153" t="s">
        <v>398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3" t="s">
        <v>44</v>
      </c>
      <c r="B12" s="92" t="s">
        <v>45</v>
      </c>
      <c r="C12" s="91">
        <v>2</v>
      </c>
      <c r="D12" s="91">
        <v>0</v>
      </c>
      <c r="E12" s="91">
        <v>2</v>
      </c>
      <c r="F12" s="84" t="s">
        <v>357</v>
      </c>
      <c r="G12" s="59"/>
      <c r="H12" s="175"/>
      <c r="I12" s="76"/>
      <c r="J12" s="76" t="s">
        <v>438</v>
      </c>
      <c r="K12" s="76" t="s">
        <v>403</v>
      </c>
      <c r="L12" s="76"/>
      <c r="M12" s="178"/>
      <c r="N12" s="71" t="s">
        <v>358</v>
      </c>
      <c r="O12" s="76" t="s">
        <v>359</v>
      </c>
      <c r="P12" s="76" t="s">
        <v>328</v>
      </c>
      <c r="Q12" s="125" t="s">
        <v>493</v>
      </c>
      <c r="R12" s="74"/>
      <c r="S12" s="77"/>
    </row>
    <row r="13" spans="1:19" ht="18.75" customHeight="1">
      <c r="A13" s="91"/>
      <c r="B13" s="92" t="s">
        <v>58</v>
      </c>
      <c r="C13" s="91"/>
      <c r="D13" s="91"/>
      <c r="E13" s="91"/>
      <c r="F13" s="26"/>
      <c r="G13" s="58"/>
      <c r="H13" s="175"/>
      <c r="I13" s="123" t="s">
        <v>93</v>
      </c>
      <c r="J13" s="65">
        <v>7310</v>
      </c>
      <c r="K13" s="67" t="s">
        <v>366</v>
      </c>
      <c r="L13" s="67" t="s">
        <v>270</v>
      </c>
      <c r="M13" s="179"/>
      <c r="N13" s="181" t="s">
        <v>29</v>
      </c>
      <c r="O13" s="182"/>
      <c r="P13" s="67" t="s">
        <v>89</v>
      </c>
      <c r="Q13" s="67"/>
      <c r="R13" s="67"/>
      <c r="S13" s="67"/>
    </row>
    <row r="14" spans="1:19" ht="18.75" customHeight="1">
      <c r="A14" s="91" t="s">
        <v>89</v>
      </c>
      <c r="B14" s="92" t="s">
        <v>90</v>
      </c>
      <c r="C14" s="91">
        <v>2</v>
      </c>
      <c r="D14" s="91">
        <v>3</v>
      </c>
      <c r="E14" s="91">
        <v>3</v>
      </c>
      <c r="F14" s="26" t="s">
        <v>405</v>
      </c>
      <c r="G14" s="60" t="s">
        <v>30</v>
      </c>
      <c r="H14" s="175"/>
      <c r="I14" s="69"/>
      <c r="J14" s="69"/>
      <c r="K14" s="71"/>
      <c r="L14" s="71"/>
      <c r="M14" s="179"/>
      <c r="N14" s="187" t="s">
        <v>68</v>
      </c>
      <c r="O14" s="188"/>
      <c r="P14" s="78"/>
      <c r="Q14" s="71"/>
      <c r="R14" s="71"/>
      <c r="S14" s="71"/>
    </row>
    <row r="15" spans="1:19" ht="18.75" customHeight="1" thickBot="1">
      <c r="A15" s="91"/>
      <c r="B15" s="92" t="s">
        <v>59</v>
      </c>
      <c r="C15" s="91"/>
      <c r="D15" s="91"/>
      <c r="E15" s="91"/>
      <c r="F15" s="26"/>
      <c r="G15" s="59"/>
      <c r="H15" s="175"/>
      <c r="I15" s="74" t="s">
        <v>95</v>
      </c>
      <c r="J15" s="74">
        <v>7306</v>
      </c>
      <c r="K15" s="76" t="s">
        <v>367</v>
      </c>
      <c r="L15" s="76" t="s">
        <v>252</v>
      </c>
      <c r="M15" s="179"/>
      <c r="N15" s="79" t="s">
        <v>362</v>
      </c>
      <c r="O15" s="80" t="s">
        <v>323</v>
      </c>
      <c r="P15" s="71" t="s">
        <v>277</v>
      </c>
      <c r="Q15" s="71" t="s">
        <v>265</v>
      </c>
      <c r="R15" s="76"/>
      <c r="S15" s="76"/>
    </row>
    <row r="16" spans="1:19" ht="18.75" customHeight="1">
      <c r="A16" s="91" t="s">
        <v>91</v>
      </c>
      <c r="B16" s="92" t="s">
        <v>92</v>
      </c>
      <c r="C16" s="91">
        <v>1</v>
      </c>
      <c r="D16" s="91">
        <v>6</v>
      </c>
      <c r="E16" s="91">
        <v>3</v>
      </c>
      <c r="F16" s="84" t="s">
        <v>404</v>
      </c>
      <c r="G16" s="58"/>
      <c r="H16" s="175"/>
      <c r="I16" s="65" t="s">
        <v>97</v>
      </c>
      <c r="J16" s="67" t="s">
        <v>313</v>
      </c>
      <c r="K16" s="67" t="s">
        <v>366</v>
      </c>
      <c r="L16" s="67" t="s">
        <v>245</v>
      </c>
      <c r="M16" s="178"/>
      <c r="N16" s="67" t="s">
        <v>123</v>
      </c>
      <c r="O16" s="67"/>
      <c r="P16" s="67"/>
      <c r="Q16" s="67"/>
      <c r="R16" s="67"/>
      <c r="S16" s="67"/>
    </row>
    <row r="17" spans="1:19" ht="18.75" customHeight="1">
      <c r="A17" s="91" t="s">
        <v>93</v>
      </c>
      <c r="B17" s="92" t="s">
        <v>94</v>
      </c>
      <c r="C17" s="91">
        <v>1</v>
      </c>
      <c r="D17" s="91">
        <v>3</v>
      </c>
      <c r="E17" s="91">
        <v>2</v>
      </c>
      <c r="F17" s="26" t="s">
        <v>351</v>
      </c>
      <c r="G17" s="60" t="s">
        <v>32</v>
      </c>
      <c r="H17" s="175"/>
      <c r="I17" s="69"/>
      <c r="J17" s="70"/>
      <c r="K17" s="71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1" t="s">
        <v>95</v>
      </c>
      <c r="B18" s="92" t="s">
        <v>96</v>
      </c>
      <c r="C18" s="91">
        <v>1</v>
      </c>
      <c r="D18" s="91">
        <v>3</v>
      </c>
      <c r="E18" s="91">
        <v>2</v>
      </c>
      <c r="F18" s="26" t="s">
        <v>310</v>
      </c>
      <c r="G18" s="59"/>
      <c r="H18" s="175"/>
      <c r="I18" s="74"/>
      <c r="J18" s="76" t="s">
        <v>220</v>
      </c>
      <c r="K18" s="76" t="s">
        <v>367</v>
      </c>
      <c r="L18" s="76" t="s">
        <v>516</v>
      </c>
      <c r="M18" s="178"/>
      <c r="N18" s="76" t="s">
        <v>226</v>
      </c>
      <c r="O18" s="71" t="s">
        <v>305</v>
      </c>
      <c r="P18" s="76"/>
      <c r="Q18" s="71"/>
      <c r="R18" s="76"/>
      <c r="S18" s="76"/>
    </row>
    <row r="19" spans="1:19" ht="18.75" customHeight="1">
      <c r="A19" s="91"/>
      <c r="B19" s="92" t="s">
        <v>36</v>
      </c>
      <c r="C19" s="91"/>
      <c r="D19" s="91"/>
      <c r="E19" s="91"/>
      <c r="F19" s="26"/>
      <c r="G19" s="58"/>
      <c r="H19" s="175"/>
      <c r="I19" s="65" t="s">
        <v>95</v>
      </c>
      <c r="J19" s="31">
        <v>7306</v>
      </c>
      <c r="K19" s="67" t="s">
        <v>366</v>
      </c>
      <c r="L19" s="67" t="s">
        <v>252</v>
      </c>
      <c r="M19" s="178"/>
      <c r="N19" s="67" t="s">
        <v>31</v>
      </c>
      <c r="O19" s="67"/>
      <c r="P19" s="66"/>
      <c r="Q19" s="65"/>
      <c r="R19" s="65"/>
      <c r="S19" s="68"/>
    </row>
    <row r="20" spans="1:19" ht="18.75" customHeight="1">
      <c r="A20" s="91"/>
      <c r="B20" s="92" t="s">
        <v>37</v>
      </c>
      <c r="C20" s="91"/>
      <c r="D20" s="91"/>
      <c r="E20" s="91"/>
      <c r="F20" s="26"/>
      <c r="G20" s="60" t="s">
        <v>33</v>
      </c>
      <c r="H20" s="175"/>
      <c r="I20" s="69"/>
      <c r="J20" s="64"/>
      <c r="K20" s="71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1" t="s">
        <v>123</v>
      </c>
      <c r="B21" s="92" t="s">
        <v>124</v>
      </c>
      <c r="C21" s="91">
        <v>0</v>
      </c>
      <c r="D21" s="91">
        <v>2</v>
      </c>
      <c r="E21" s="91">
        <v>2</v>
      </c>
      <c r="F21" s="84" t="s">
        <v>505</v>
      </c>
      <c r="G21" s="59"/>
      <c r="H21" s="176"/>
      <c r="I21" s="73" t="s">
        <v>93</v>
      </c>
      <c r="J21" s="73">
        <v>7410</v>
      </c>
      <c r="K21" s="76" t="s">
        <v>367</v>
      </c>
      <c r="L21" s="76" t="s">
        <v>270</v>
      </c>
      <c r="M21" s="180"/>
      <c r="N21" s="76" t="s">
        <v>400</v>
      </c>
      <c r="O21" s="76"/>
      <c r="P21" s="75" t="s">
        <v>399</v>
      </c>
      <c r="Q21" s="74"/>
      <c r="R21" s="74"/>
      <c r="S21" s="77"/>
    </row>
    <row r="22" spans="1:19" ht="15.75" customHeight="1">
      <c r="A22" s="91"/>
      <c r="B22" s="92" t="s">
        <v>60</v>
      </c>
      <c r="C22" s="91"/>
      <c r="D22" s="91"/>
      <c r="E22" s="9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 t="s">
        <v>97</v>
      </c>
      <c r="B23" s="92" t="s">
        <v>98</v>
      </c>
      <c r="C23" s="91">
        <v>1</v>
      </c>
      <c r="D23" s="91">
        <v>3</v>
      </c>
      <c r="E23" s="91">
        <v>2</v>
      </c>
      <c r="F23" s="84" t="s">
        <v>538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61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">
      <c r="A25" s="91" t="s">
        <v>68</v>
      </c>
      <c r="B25" s="92" t="s">
        <v>69</v>
      </c>
      <c r="C25" s="91" t="s">
        <v>62</v>
      </c>
      <c r="D25" s="91">
        <v>2</v>
      </c>
      <c r="E25" s="91" t="s">
        <v>62</v>
      </c>
      <c r="F25" s="84" t="s">
        <v>375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18">
      <c r="A26" s="91"/>
      <c r="B26" s="92"/>
      <c r="C26" s="91"/>
      <c r="D26" s="91"/>
      <c r="E26" s="91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1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1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1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0"/>
      <c r="B30" s="90" t="s">
        <v>42</v>
      </c>
      <c r="C30" s="90">
        <f>SUM(C8:C29)</f>
        <v>9</v>
      </c>
      <c r="D30" s="90">
        <f>SUM(D8:D29)</f>
        <v>26</v>
      </c>
      <c r="E30" s="90">
        <f>SUM(E8:E29)</f>
        <v>19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U13" sqref="U1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130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74" t="s">
        <v>23</v>
      </c>
      <c r="I7" s="64"/>
      <c r="J7" s="65"/>
      <c r="K7" s="66"/>
      <c r="L7" s="67"/>
      <c r="M7" s="189" t="s">
        <v>24</v>
      </c>
      <c r="N7" s="67"/>
      <c r="O7" s="67"/>
      <c r="P7" s="67"/>
      <c r="Q7" s="65"/>
      <c r="R7" s="65"/>
      <c r="S7" s="68"/>
    </row>
    <row r="8" spans="1:19" ht="18.75" customHeight="1">
      <c r="A8" s="87"/>
      <c r="B8" s="89" t="s">
        <v>58</v>
      </c>
      <c r="C8" s="87"/>
      <c r="D8" s="87"/>
      <c r="E8" s="87"/>
      <c r="F8" s="26"/>
      <c r="G8" s="60" t="s">
        <v>25</v>
      </c>
      <c r="H8" s="175"/>
      <c r="I8" s="29"/>
      <c r="J8" s="69"/>
      <c r="K8" s="70"/>
      <c r="L8" s="71"/>
      <c r="M8" s="179"/>
      <c r="N8" s="71"/>
      <c r="O8" s="71"/>
      <c r="P8" s="71"/>
      <c r="Q8" s="69"/>
      <c r="R8" s="69"/>
      <c r="S8" s="72"/>
    </row>
    <row r="9" spans="1:19" ht="18.75" customHeight="1">
      <c r="A9" s="87" t="s">
        <v>117</v>
      </c>
      <c r="B9" s="89" t="s">
        <v>118</v>
      </c>
      <c r="C9" s="87">
        <v>2</v>
      </c>
      <c r="D9" s="87">
        <v>3</v>
      </c>
      <c r="E9" s="87">
        <v>3</v>
      </c>
      <c r="F9" s="26" t="s">
        <v>355</v>
      </c>
      <c r="G9" s="59"/>
      <c r="H9" s="175"/>
      <c r="I9" s="73"/>
      <c r="J9" s="74"/>
      <c r="K9" s="75"/>
      <c r="L9" s="76"/>
      <c r="M9" s="179"/>
      <c r="N9" s="71"/>
      <c r="O9" s="76"/>
      <c r="P9" s="76"/>
      <c r="Q9" s="73"/>
      <c r="R9" s="74"/>
      <c r="S9" s="77"/>
    </row>
    <row r="10" spans="1:19" ht="18.75" customHeight="1">
      <c r="A10" s="87"/>
      <c r="B10" s="89" t="s">
        <v>59</v>
      </c>
      <c r="C10" s="87"/>
      <c r="D10" s="87"/>
      <c r="E10" s="87"/>
      <c r="F10" s="26"/>
      <c r="G10" s="58"/>
      <c r="H10" s="175"/>
      <c r="I10" s="67"/>
      <c r="J10" s="67"/>
      <c r="K10" s="67"/>
      <c r="L10" s="67"/>
      <c r="M10" s="179"/>
      <c r="N10" s="67" t="s">
        <v>119</v>
      </c>
      <c r="O10" s="67"/>
      <c r="P10" s="67"/>
      <c r="Q10" s="65"/>
      <c r="R10" s="65"/>
      <c r="S10" s="68"/>
    </row>
    <row r="11" spans="1:19" ht="18.75" customHeight="1">
      <c r="A11" s="87" t="s">
        <v>119</v>
      </c>
      <c r="B11" s="89" t="s">
        <v>120</v>
      </c>
      <c r="C11" s="87">
        <v>1</v>
      </c>
      <c r="D11" s="87">
        <v>3</v>
      </c>
      <c r="E11" s="87">
        <v>2</v>
      </c>
      <c r="F11" s="84" t="s">
        <v>360</v>
      </c>
      <c r="G11" s="60" t="s">
        <v>28</v>
      </c>
      <c r="H11" s="175"/>
      <c r="I11" s="71"/>
      <c r="J11" s="71"/>
      <c r="K11" s="70"/>
      <c r="L11" s="71"/>
      <c r="M11" s="179"/>
      <c r="N11" s="71"/>
      <c r="O11" s="71"/>
      <c r="P11" s="71"/>
      <c r="Q11" s="69"/>
      <c r="R11" s="69"/>
      <c r="S11" s="72"/>
    </row>
    <row r="12" spans="1:19" ht="18.75" customHeight="1" thickBot="1">
      <c r="A12" s="87"/>
      <c r="B12" s="89" t="s">
        <v>36</v>
      </c>
      <c r="C12" s="87"/>
      <c r="D12" s="87"/>
      <c r="E12" s="87"/>
      <c r="F12" s="84"/>
      <c r="G12" s="59"/>
      <c r="H12" s="175"/>
      <c r="I12" s="76"/>
      <c r="J12" s="76"/>
      <c r="K12" s="76"/>
      <c r="L12" s="76"/>
      <c r="M12" s="179"/>
      <c r="N12" s="71" t="s">
        <v>297</v>
      </c>
      <c r="O12" s="76"/>
      <c r="P12" s="76"/>
      <c r="Q12" s="74" t="s">
        <v>322</v>
      </c>
      <c r="R12" s="74"/>
      <c r="S12" s="77"/>
    </row>
    <row r="13" spans="1:19" ht="18.75" customHeight="1">
      <c r="A13" s="87" t="s">
        <v>121</v>
      </c>
      <c r="B13" s="89" t="s">
        <v>122</v>
      </c>
      <c r="C13" s="87">
        <v>0</v>
      </c>
      <c r="D13" s="87">
        <v>320</v>
      </c>
      <c r="E13" s="87">
        <v>4</v>
      </c>
      <c r="F13" s="26" t="s">
        <v>355</v>
      </c>
      <c r="G13" s="58"/>
      <c r="H13" s="175"/>
      <c r="I13" s="123" t="s">
        <v>117</v>
      </c>
      <c r="J13" s="65"/>
      <c r="K13" s="66"/>
      <c r="L13" s="67"/>
      <c r="M13" s="179"/>
      <c r="N13" s="181" t="s">
        <v>29</v>
      </c>
      <c r="O13" s="182"/>
      <c r="P13" s="131" t="s">
        <v>123</v>
      </c>
      <c r="Q13" s="67"/>
      <c r="R13" s="67"/>
      <c r="S13" s="67"/>
    </row>
    <row r="14" spans="1:19" ht="18.75" customHeight="1">
      <c r="A14" s="87"/>
      <c r="B14" s="89" t="s">
        <v>37</v>
      </c>
      <c r="C14" s="87"/>
      <c r="D14" s="87"/>
      <c r="E14" s="87"/>
      <c r="F14" s="26"/>
      <c r="G14" s="60" t="s">
        <v>30</v>
      </c>
      <c r="H14" s="175"/>
      <c r="I14" s="69"/>
      <c r="J14" s="69"/>
      <c r="K14" s="70"/>
      <c r="L14" s="71"/>
      <c r="M14" s="179"/>
      <c r="N14" s="187" t="s">
        <v>125</v>
      </c>
      <c r="O14" s="188"/>
      <c r="P14" s="132"/>
      <c r="Q14" s="71"/>
      <c r="R14" s="71"/>
      <c r="S14" s="71"/>
    </row>
    <row r="15" spans="1:19" ht="18.75" customHeight="1" thickBot="1">
      <c r="A15" s="87" t="s">
        <v>123</v>
      </c>
      <c r="B15" s="89" t="s">
        <v>124</v>
      </c>
      <c r="C15" s="87">
        <v>0</v>
      </c>
      <c r="D15" s="87">
        <v>2</v>
      </c>
      <c r="E15" s="87">
        <v>2</v>
      </c>
      <c r="F15" s="84" t="s">
        <v>354</v>
      </c>
      <c r="G15" s="59"/>
      <c r="H15" s="175"/>
      <c r="I15" s="74">
        <v>7402</v>
      </c>
      <c r="J15" s="74"/>
      <c r="K15" s="75"/>
      <c r="L15" s="76" t="s">
        <v>225</v>
      </c>
      <c r="M15" s="179"/>
      <c r="N15" s="130" t="s">
        <v>361</v>
      </c>
      <c r="O15" s="133" t="s">
        <v>225</v>
      </c>
      <c r="P15" s="140" t="s">
        <v>226</v>
      </c>
      <c r="Q15" s="71"/>
      <c r="R15" s="76"/>
      <c r="S15" s="76" t="s">
        <v>268</v>
      </c>
    </row>
    <row r="16" spans="1:19" ht="18.75" customHeight="1">
      <c r="A16" s="87"/>
      <c r="B16" s="89" t="s">
        <v>60</v>
      </c>
      <c r="C16" s="87"/>
      <c r="D16" s="87"/>
      <c r="E16" s="87"/>
      <c r="F16" s="84"/>
      <c r="G16" s="58"/>
      <c r="H16" s="175"/>
      <c r="I16" s="123" t="s">
        <v>119</v>
      </c>
      <c r="J16" s="81"/>
      <c r="K16" s="67"/>
      <c r="L16" s="67"/>
      <c r="M16" s="179"/>
      <c r="N16" s="71"/>
      <c r="O16" s="71"/>
      <c r="P16" s="67"/>
      <c r="Q16" s="67"/>
      <c r="R16" s="67"/>
      <c r="S16" s="67"/>
    </row>
    <row r="17" spans="1:19" ht="18.75" customHeight="1">
      <c r="A17" s="87"/>
      <c r="B17" s="89" t="s">
        <v>61</v>
      </c>
      <c r="C17" s="87"/>
      <c r="D17" s="87"/>
      <c r="E17" s="87"/>
      <c r="F17" s="84"/>
      <c r="G17" s="60" t="s">
        <v>32</v>
      </c>
      <c r="H17" s="175"/>
      <c r="I17" s="69"/>
      <c r="J17" s="69"/>
      <c r="K17" s="70"/>
      <c r="L17" s="71"/>
      <c r="M17" s="179"/>
      <c r="N17" s="71"/>
      <c r="O17" s="71"/>
      <c r="P17" s="71"/>
      <c r="Q17" s="71"/>
      <c r="R17" s="71"/>
      <c r="S17" s="71"/>
    </row>
    <row r="18" spans="1:19" ht="18.75" customHeight="1">
      <c r="A18" s="87" t="s">
        <v>125</v>
      </c>
      <c r="B18" s="89" t="s">
        <v>126</v>
      </c>
      <c r="C18" s="87" t="s">
        <v>62</v>
      </c>
      <c r="D18" s="87">
        <v>2</v>
      </c>
      <c r="E18" s="87" t="s">
        <v>62</v>
      </c>
      <c r="F18" s="26" t="s">
        <v>355</v>
      </c>
      <c r="G18" s="59"/>
      <c r="H18" s="175"/>
      <c r="I18" s="74">
        <v>7310</v>
      </c>
      <c r="J18" s="81"/>
      <c r="K18" s="76"/>
      <c r="L18" s="74" t="s">
        <v>322</v>
      </c>
      <c r="M18" s="179"/>
      <c r="N18" s="30"/>
      <c r="O18" s="76"/>
      <c r="P18" s="76"/>
      <c r="Q18" s="71"/>
      <c r="R18" s="76"/>
      <c r="S18" s="76"/>
    </row>
    <row r="19" spans="1:19" ht="18.75" customHeight="1">
      <c r="A19" s="87"/>
      <c r="B19" s="95" t="s">
        <v>127</v>
      </c>
      <c r="C19" s="87"/>
      <c r="D19" s="87"/>
      <c r="E19" s="87"/>
      <c r="F19" s="26"/>
      <c r="G19" s="58"/>
      <c r="H19" s="175"/>
      <c r="I19" s="123" t="s">
        <v>117</v>
      </c>
      <c r="J19" s="65"/>
      <c r="K19" s="31"/>
      <c r="L19" s="67"/>
      <c r="M19" s="179"/>
      <c r="N19" s="67"/>
      <c r="O19" s="67"/>
      <c r="P19" s="66"/>
      <c r="Q19" s="65"/>
      <c r="R19" s="65"/>
      <c r="S19" s="68"/>
    </row>
    <row r="20" spans="1:19" ht="18.75" customHeight="1">
      <c r="A20" s="87"/>
      <c r="B20" s="91" t="s">
        <v>434</v>
      </c>
      <c r="C20" s="87"/>
      <c r="D20" s="87"/>
      <c r="E20" s="87"/>
      <c r="F20" s="26"/>
      <c r="G20" s="60" t="s">
        <v>33</v>
      </c>
      <c r="H20" s="175"/>
      <c r="I20" s="69"/>
      <c r="J20" s="69"/>
      <c r="K20" s="64"/>
      <c r="L20" s="71"/>
      <c r="M20" s="179"/>
      <c r="N20" s="71"/>
      <c r="O20" s="71"/>
      <c r="P20" s="70"/>
      <c r="Q20" s="69"/>
      <c r="R20" s="69"/>
      <c r="S20" s="72"/>
    </row>
    <row r="21" spans="1:19" ht="18.75" customHeight="1">
      <c r="A21" s="87"/>
      <c r="B21" s="91" t="s">
        <v>435</v>
      </c>
      <c r="C21" s="87"/>
      <c r="D21" s="87"/>
      <c r="E21" s="87"/>
      <c r="F21" s="84"/>
      <c r="G21" s="59"/>
      <c r="H21" s="176"/>
      <c r="I21" s="73">
        <v>7402</v>
      </c>
      <c r="J21" s="74"/>
      <c r="K21" s="73"/>
      <c r="L21" s="76"/>
      <c r="M21" s="190"/>
      <c r="N21" s="76"/>
      <c r="O21" s="76" t="s">
        <v>225</v>
      </c>
      <c r="P21" s="75"/>
      <c r="Q21" s="74"/>
      <c r="R21" s="74"/>
      <c r="S21" s="77"/>
    </row>
    <row r="22" spans="1:19" ht="15.75" customHeight="1">
      <c r="A22" s="87"/>
      <c r="B22" s="93" t="s">
        <v>439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89"/>
      <c r="C23" s="87"/>
      <c r="D23" s="87"/>
      <c r="E23" s="8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/>
      <c r="C24" s="87"/>
      <c r="D24" s="87"/>
      <c r="E24" s="87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/>
      <c r="B25" s="89"/>
      <c r="C25" s="87"/>
      <c r="D25" s="87"/>
      <c r="E25" s="87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/>
      <c r="C26" s="87"/>
      <c r="D26" s="87"/>
      <c r="E26" s="8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87"/>
      <c r="B27" s="89"/>
      <c r="C27" s="87"/>
      <c r="D27" s="87"/>
      <c r="E27" s="8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7"/>
      <c r="E28" s="87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87"/>
      <c r="B29" s="89"/>
      <c r="C29" s="87"/>
      <c r="D29" s="88"/>
      <c r="E29" s="8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94">
        <f>SUM(C8:C29)</f>
        <v>3</v>
      </c>
      <c r="D30" s="96">
        <f>SUM(D8:D29)</f>
        <v>330</v>
      </c>
      <c r="E30" s="94">
        <f>SUM(E8:E29)</f>
        <v>11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8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30" zoomScaleNormal="13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132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7"/>
      <c r="B7" s="87" t="s">
        <v>133</v>
      </c>
      <c r="C7" s="97"/>
      <c r="D7" s="98"/>
      <c r="E7" s="98"/>
      <c r="F7" s="32"/>
      <c r="G7" s="28"/>
      <c r="H7" s="174" t="s">
        <v>23</v>
      </c>
      <c r="I7" s="64" t="s">
        <v>140</v>
      </c>
      <c r="J7" s="67" t="s">
        <v>220</v>
      </c>
      <c r="K7" s="67" t="s">
        <v>227</v>
      </c>
      <c r="L7" s="67" t="s">
        <v>221</v>
      </c>
      <c r="M7" s="177" t="s">
        <v>24</v>
      </c>
      <c r="N7" s="67" t="s">
        <v>150</v>
      </c>
      <c r="O7" s="67"/>
      <c r="P7" s="67"/>
      <c r="Q7" s="65"/>
      <c r="R7" s="65"/>
      <c r="S7" s="68"/>
    </row>
    <row r="8" spans="1:19" ht="18.75" customHeight="1">
      <c r="A8" s="97" t="s">
        <v>134</v>
      </c>
      <c r="B8" s="89" t="s">
        <v>135</v>
      </c>
      <c r="C8" s="97">
        <v>1</v>
      </c>
      <c r="D8" s="98">
        <v>3</v>
      </c>
      <c r="E8" s="98">
        <v>2</v>
      </c>
      <c r="F8" s="26" t="s">
        <v>275</v>
      </c>
      <c r="G8" s="60" t="s">
        <v>25</v>
      </c>
      <c r="H8" s="175"/>
      <c r="I8" s="29"/>
      <c r="J8" s="71"/>
      <c r="K8" s="71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7" t="s">
        <v>136</v>
      </c>
      <c r="B9" s="89" t="s">
        <v>137</v>
      </c>
      <c r="C9" s="97">
        <v>1</v>
      </c>
      <c r="D9" s="98">
        <v>3</v>
      </c>
      <c r="E9" s="98">
        <v>2</v>
      </c>
      <c r="F9" s="26" t="s">
        <v>381</v>
      </c>
      <c r="G9" s="59"/>
      <c r="H9" s="175"/>
      <c r="I9" s="73" t="s">
        <v>138</v>
      </c>
      <c r="J9" s="76" t="s">
        <v>289</v>
      </c>
      <c r="K9" s="76" t="s">
        <v>228</v>
      </c>
      <c r="L9" s="76" t="s">
        <v>533</v>
      </c>
      <c r="M9" s="178"/>
      <c r="N9" s="71" t="s">
        <v>251</v>
      </c>
      <c r="O9" s="76"/>
      <c r="P9" s="76" t="s">
        <v>232</v>
      </c>
      <c r="Q9" s="73"/>
      <c r="R9" s="74"/>
      <c r="S9" s="77"/>
    </row>
    <row r="10" spans="1:19" ht="18.75" customHeight="1">
      <c r="A10" s="97" t="s">
        <v>138</v>
      </c>
      <c r="B10" s="89" t="s">
        <v>139</v>
      </c>
      <c r="C10" s="97">
        <v>1</v>
      </c>
      <c r="D10" s="98">
        <v>3</v>
      </c>
      <c r="E10" s="98">
        <v>2</v>
      </c>
      <c r="F10" s="26" t="s">
        <v>539</v>
      </c>
      <c r="G10" s="58"/>
      <c r="H10" s="175"/>
      <c r="I10" s="67" t="s">
        <v>136</v>
      </c>
      <c r="J10" s="67" t="s">
        <v>220</v>
      </c>
      <c r="K10" s="67" t="s">
        <v>227</v>
      </c>
      <c r="L10" s="67" t="s">
        <v>221</v>
      </c>
      <c r="M10" s="178"/>
      <c r="N10" s="67" t="s">
        <v>146</v>
      </c>
      <c r="O10" s="67"/>
      <c r="P10" s="67"/>
      <c r="Q10" s="65"/>
      <c r="R10" s="65"/>
      <c r="S10" s="68"/>
    </row>
    <row r="11" spans="1:19" ht="18.75" customHeight="1">
      <c r="A11" s="97" t="s">
        <v>140</v>
      </c>
      <c r="B11" s="89" t="s">
        <v>141</v>
      </c>
      <c r="C11" s="97">
        <v>1</v>
      </c>
      <c r="D11" s="98">
        <v>3</v>
      </c>
      <c r="E11" s="98">
        <v>2</v>
      </c>
      <c r="F11" s="26" t="s">
        <v>441</v>
      </c>
      <c r="G11" s="60" t="s">
        <v>28</v>
      </c>
      <c r="H11" s="175"/>
      <c r="I11" s="71"/>
      <c r="J11" s="70"/>
      <c r="K11" s="71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7" t="s">
        <v>142</v>
      </c>
      <c r="B12" s="89" t="s">
        <v>143</v>
      </c>
      <c r="C12" s="97">
        <v>1</v>
      </c>
      <c r="D12" s="98">
        <v>6</v>
      </c>
      <c r="E12" s="98">
        <v>3</v>
      </c>
      <c r="F12" s="26" t="s">
        <v>273</v>
      </c>
      <c r="G12" s="59"/>
      <c r="H12" s="175"/>
      <c r="I12" s="76"/>
      <c r="J12" s="76" t="s">
        <v>269</v>
      </c>
      <c r="K12" s="76" t="s">
        <v>228</v>
      </c>
      <c r="L12" s="76" t="s">
        <v>323</v>
      </c>
      <c r="M12" s="178"/>
      <c r="N12" s="71" t="s">
        <v>267</v>
      </c>
      <c r="O12" s="76"/>
      <c r="P12" s="76" t="s">
        <v>218</v>
      </c>
      <c r="Q12" s="74"/>
      <c r="R12" s="74"/>
      <c r="S12" s="77"/>
    </row>
    <row r="13" spans="1:19" ht="18.75" customHeight="1">
      <c r="A13" s="97"/>
      <c r="B13" s="89" t="s">
        <v>144</v>
      </c>
      <c r="C13" s="97"/>
      <c r="D13" s="98"/>
      <c r="E13" s="98"/>
      <c r="F13" s="26"/>
      <c r="G13" s="58"/>
      <c r="H13" s="175"/>
      <c r="I13" s="65" t="s">
        <v>152</v>
      </c>
      <c r="J13" s="65"/>
      <c r="K13" s="66"/>
      <c r="L13" s="67"/>
      <c r="M13" s="179"/>
      <c r="N13" s="181" t="s">
        <v>29</v>
      </c>
      <c r="O13" s="182"/>
      <c r="P13" s="67" t="s">
        <v>154</v>
      </c>
      <c r="Q13" s="67"/>
      <c r="R13" s="67"/>
      <c r="S13" s="67"/>
    </row>
    <row r="14" spans="1:19" ht="18.75" customHeight="1">
      <c r="A14" s="87"/>
      <c r="B14" s="89" t="s">
        <v>145</v>
      </c>
      <c r="C14" s="87"/>
      <c r="D14" s="87"/>
      <c r="E14" s="87"/>
      <c r="F14" s="26"/>
      <c r="G14" s="60" t="s">
        <v>30</v>
      </c>
      <c r="H14" s="175"/>
      <c r="I14" s="69"/>
      <c r="J14" s="69"/>
      <c r="K14" s="70"/>
      <c r="L14" s="71"/>
      <c r="M14" s="179"/>
      <c r="N14" s="187" t="s">
        <v>156</v>
      </c>
      <c r="O14" s="188"/>
      <c r="P14" s="117" t="s">
        <v>233</v>
      </c>
      <c r="Q14" s="71"/>
      <c r="R14" s="71"/>
      <c r="S14" s="71"/>
    </row>
    <row r="15" spans="1:19" ht="18.75" customHeight="1" thickBot="1">
      <c r="A15" s="99" t="s">
        <v>146</v>
      </c>
      <c r="B15" s="89" t="s">
        <v>147</v>
      </c>
      <c r="C15" s="97">
        <v>3</v>
      </c>
      <c r="D15" s="97">
        <v>0</v>
      </c>
      <c r="E15" s="98">
        <v>3</v>
      </c>
      <c r="F15" s="26" t="s">
        <v>237</v>
      </c>
      <c r="G15" s="59"/>
      <c r="H15" s="175"/>
      <c r="I15" s="74">
        <v>932</v>
      </c>
      <c r="J15" s="74"/>
      <c r="K15" s="75"/>
      <c r="L15" s="76" t="s">
        <v>407</v>
      </c>
      <c r="M15" s="179"/>
      <c r="N15" s="79" t="s">
        <v>229</v>
      </c>
      <c r="O15" s="80" t="s">
        <v>222</v>
      </c>
      <c r="P15" s="71" t="s">
        <v>234</v>
      </c>
      <c r="Q15" s="71"/>
      <c r="R15" s="76"/>
      <c r="S15" s="76"/>
    </row>
    <row r="16" spans="1:19" ht="18.75" customHeight="1">
      <c r="A16" s="97"/>
      <c r="B16" s="89" t="s">
        <v>148</v>
      </c>
      <c r="C16" s="97"/>
      <c r="D16" s="98"/>
      <c r="E16" s="98"/>
      <c r="F16" s="84"/>
      <c r="G16" s="58"/>
      <c r="H16" s="175"/>
      <c r="I16" s="65" t="s">
        <v>142</v>
      </c>
      <c r="J16" s="81"/>
      <c r="K16" s="67"/>
      <c r="L16" s="67"/>
      <c r="M16" s="178"/>
      <c r="N16" s="67" t="s">
        <v>378</v>
      </c>
      <c r="O16" s="67" t="s">
        <v>227</v>
      </c>
      <c r="P16" s="67" t="s">
        <v>270</v>
      </c>
      <c r="Q16" s="67"/>
      <c r="R16" s="67"/>
      <c r="S16" s="67"/>
    </row>
    <row r="17" spans="1:19" ht="18.75" customHeight="1">
      <c r="A17" s="97"/>
      <c r="B17" s="97" t="s">
        <v>149</v>
      </c>
      <c r="C17" s="97"/>
      <c r="D17" s="98"/>
      <c r="E17" s="98"/>
      <c r="F17" s="84"/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7" t="s">
        <v>150</v>
      </c>
      <c r="B18" s="89" t="s">
        <v>151</v>
      </c>
      <c r="C18" s="97">
        <v>3</v>
      </c>
      <c r="D18" s="98">
        <v>0</v>
      </c>
      <c r="E18" s="98">
        <v>3</v>
      </c>
      <c r="F18" s="26" t="s">
        <v>260</v>
      </c>
      <c r="G18" s="59"/>
      <c r="H18" s="175"/>
      <c r="I18" s="74"/>
      <c r="J18" s="81"/>
      <c r="K18" s="76"/>
      <c r="L18" s="76"/>
      <c r="M18" s="178"/>
      <c r="N18" s="76" t="s">
        <v>379</v>
      </c>
      <c r="O18" s="76" t="s">
        <v>228</v>
      </c>
      <c r="P18" s="76" t="s">
        <v>271</v>
      </c>
      <c r="Q18" s="71"/>
      <c r="R18" s="76"/>
      <c r="S18" s="76"/>
    </row>
    <row r="19" spans="1:19" ht="18.75" customHeight="1">
      <c r="A19" s="97"/>
      <c r="B19" s="89" t="s">
        <v>50</v>
      </c>
      <c r="C19" s="97"/>
      <c r="D19" s="98"/>
      <c r="E19" s="98"/>
      <c r="F19" s="26"/>
      <c r="G19" s="58"/>
      <c r="H19" s="175"/>
      <c r="I19" s="65" t="s">
        <v>138</v>
      </c>
      <c r="J19" s="65">
        <v>834</v>
      </c>
      <c r="K19" s="67" t="s">
        <v>227</v>
      </c>
      <c r="L19" s="67" t="s">
        <v>222</v>
      </c>
      <c r="M19" s="178"/>
      <c r="N19" s="67" t="s">
        <v>134</v>
      </c>
      <c r="O19" s="67"/>
      <c r="P19" s="66"/>
      <c r="Q19" s="65"/>
      <c r="R19" s="65"/>
      <c r="S19" s="68"/>
    </row>
    <row r="20" spans="1:19" ht="18.75" customHeight="1">
      <c r="A20" s="97"/>
      <c r="B20" s="89" t="s">
        <v>51</v>
      </c>
      <c r="C20" s="97"/>
      <c r="D20" s="98"/>
      <c r="E20" s="98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7" t="s">
        <v>152</v>
      </c>
      <c r="B21" s="89" t="s">
        <v>153</v>
      </c>
      <c r="C21" s="97">
        <v>2</v>
      </c>
      <c r="D21" s="98">
        <v>2</v>
      </c>
      <c r="E21" s="98">
        <v>3</v>
      </c>
      <c r="F21" s="146" t="s">
        <v>406</v>
      </c>
      <c r="G21" s="59"/>
      <c r="H21" s="176"/>
      <c r="I21" s="73" t="s">
        <v>140</v>
      </c>
      <c r="J21" s="143" t="s">
        <v>220</v>
      </c>
      <c r="K21" s="76" t="s">
        <v>228</v>
      </c>
      <c r="L21" s="76" t="s">
        <v>221</v>
      </c>
      <c r="M21" s="180"/>
      <c r="N21" s="76" t="s">
        <v>272</v>
      </c>
      <c r="O21" s="76"/>
      <c r="P21" s="75"/>
      <c r="Q21" s="125" t="s">
        <v>370</v>
      </c>
      <c r="R21" s="74"/>
      <c r="S21" s="77"/>
    </row>
    <row r="22" spans="1:19" ht="15.75" customHeight="1">
      <c r="A22" s="97"/>
      <c r="B22" s="89" t="s">
        <v>58</v>
      </c>
      <c r="C22" s="100"/>
      <c r="D22" s="101"/>
      <c r="E22" s="10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7"/>
      <c r="B23" s="89" t="s">
        <v>59</v>
      </c>
      <c r="C23" s="97"/>
      <c r="D23" s="98"/>
      <c r="E23" s="98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7"/>
      <c r="B24" s="89" t="s">
        <v>36</v>
      </c>
      <c r="C24" s="97"/>
      <c r="D24" s="98"/>
      <c r="E24" s="98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7"/>
      <c r="B25" s="89" t="s">
        <v>37</v>
      </c>
      <c r="C25" s="97"/>
      <c r="D25" s="98"/>
      <c r="E25" s="98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 t="s">
        <v>60</v>
      </c>
      <c r="C26" s="87"/>
      <c r="D26" s="88"/>
      <c r="E26" s="88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87" t="s">
        <v>154</v>
      </c>
      <c r="B27" s="89" t="s">
        <v>155</v>
      </c>
      <c r="C27" s="87">
        <v>1</v>
      </c>
      <c r="D27" s="87">
        <v>0</v>
      </c>
      <c r="E27" s="87">
        <v>1</v>
      </c>
      <c r="F27" s="84" t="s">
        <v>242</v>
      </c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 t="s">
        <v>61</v>
      </c>
      <c r="C28" s="87"/>
      <c r="D28" s="88"/>
      <c r="E28" s="88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 t="s">
        <v>156</v>
      </c>
      <c r="B29" s="89" t="s">
        <v>47</v>
      </c>
      <c r="C29" s="97">
        <v>0</v>
      </c>
      <c r="D29" s="98">
        <v>2</v>
      </c>
      <c r="E29" s="98">
        <v>0</v>
      </c>
      <c r="F29" s="84" t="s">
        <v>239</v>
      </c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102"/>
      <c r="B30" s="102" t="s">
        <v>42</v>
      </c>
      <c r="C30" s="102">
        <f>SUM(C8:C29)</f>
        <v>14</v>
      </c>
      <c r="D30" s="102">
        <f>SUM(D8:D29)</f>
        <v>22</v>
      </c>
      <c r="E30" s="102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20" zoomScaleNormal="120" workbookViewId="0">
      <selection activeCell="B4" sqref="B4:B6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157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7"/>
      <c r="B7" s="89" t="s">
        <v>144</v>
      </c>
      <c r="C7" s="97"/>
      <c r="D7" s="98"/>
      <c r="E7" s="98"/>
      <c r="F7" s="32"/>
      <c r="G7" s="28"/>
      <c r="H7" s="174" t="s">
        <v>23</v>
      </c>
      <c r="I7" s="64" t="s">
        <v>163</v>
      </c>
      <c r="J7" s="65"/>
      <c r="K7" s="66"/>
      <c r="L7" s="67"/>
      <c r="M7" s="177" t="s">
        <v>24</v>
      </c>
      <c r="N7" s="67" t="s">
        <v>215</v>
      </c>
      <c r="O7" s="67" t="s">
        <v>442</v>
      </c>
      <c r="P7" s="67" t="s">
        <v>436</v>
      </c>
      <c r="Q7" s="65" t="s">
        <v>150</v>
      </c>
      <c r="R7" s="65"/>
      <c r="S7" s="68"/>
    </row>
    <row r="8" spans="1:19" ht="18.75" customHeight="1">
      <c r="A8" s="89"/>
      <c r="B8" s="89" t="s">
        <v>145</v>
      </c>
      <c r="C8" s="89"/>
      <c r="D8" s="89"/>
      <c r="E8" s="89"/>
      <c r="F8" s="26"/>
      <c r="G8" s="60" t="s">
        <v>25</v>
      </c>
      <c r="H8" s="175"/>
      <c r="I8" s="29"/>
      <c r="J8" s="69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7" t="s">
        <v>159</v>
      </c>
      <c r="B9" s="92" t="s">
        <v>160</v>
      </c>
      <c r="C9" s="97">
        <v>3</v>
      </c>
      <c r="D9" s="97">
        <v>0</v>
      </c>
      <c r="E9" s="97">
        <v>3</v>
      </c>
      <c r="F9" s="26" t="s">
        <v>254</v>
      </c>
      <c r="G9" s="59"/>
      <c r="H9" s="175"/>
      <c r="I9" s="73">
        <v>511</v>
      </c>
      <c r="J9" s="74"/>
      <c r="K9" s="75" t="s">
        <v>276</v>
      </c>
      <c r="L9" s="76"/>
      <c r="M9" s="178"/>
      <c r="N9" s="71" t="s">
        <v>198</v>
      </c>
      <c r="O9" s="76" t="s">
        <v>443</v>
      </c>
      <c r="P9" s="76" t="s">
        <v>444</v>
      </c>
      <c r="Q9" s="73">
        <v>516</v>
      </c>
      <c r="R9" s="74"/>
      <c r="S9" s="77" t="s">
        <v>278</v>
      </c>
    </row>
    <row r="10" spans="1:19" ht="18.75" customHeight="1">
      <c r="A10" s="97"/>
      <c r="B10" s="89" t="s">
        <v>148</v>
      </c>
      <c r="C10" s="97"/>
      <c r="D10" s="98"/>
      <c r="E10" s="98"/>
      <c r="F10" s="26"/>
      <c r="G10" s="58"/>
      <c r="H10" s="175"/>
      <c r="I10" s="67" t="s">
        <v>152</v>
      </c>
      <c r="J10" s="67"/>
      <c r="K10" s="67"/>
      <c r="L10" s="67"/>
      <c r="M10" s="178"/>
      <c r="N10" s="67" t="s">
        <v>215</v>
      </c>
      <c r="O10" s="67"/>
      <c r="P10" s="67" t="s">
        <v>159</v>
      </c>
      <c r="Q10" s="65"/>
      <c r="R10" s="65"/>
      <c r="S10" s="68"/>
    </row>
    <row r="11" spans="1:19" ht="18.75" customHeight="1">
      <c r="A11" s="97" t="s">
        <v>161</v>
      </c>
      <c r="B11" s="92" t="s">
        <v>162</v>
      </c>
      <c r="C11" s="100">
        <v>2</v>
      </c>
      <c r="D11" s="100">
        <v>2</v>
      </c>
      <c r="E11" s="100">
        <v>3</v>
      </c>
      <c r="F11" s="146" t="s">
        <v>382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7" t="s">
        <v>163</v>
      </c>
      <c r="B12" s="89" t="s">
        <v>164</v>
      </c>
      <c r="C12" s="100">
        <v>3</v>
      </c>
      <c r="D12" s="100">
        <v>0</v>
      </c>
      <c r="E12" s="100">
        <v>3</v>
      </c>
      <c r="F12" s="84" t="s">
        <v>284</v>
      </c>
      <c r="G12" s="59"/>
      <c r="H12" s="175"/>
      <c r="I12" s="76" t="s">
        <v>408</v>
      </c>
      <c r="J12" s="76"/>
      <c r="K12" s="76"/>
      <c r="L12" s="76" t="s">
        <v>407</v>
      </c>
      <c r="M12" s="178"/>
      <c r="N12" s="71" t="s">
        <v>219</v>
      </c>
      <c r="O12" s="76" t="s">
        <v>265</v>
      </c>
      <c r="P12" s="76" t="s">
        <v>262</v>
      </c>
      <c r="Q12" s="74"/>
      <c r="R12" s="74" t="s">
        <v>250</v>
      </c>
      <c r="S12" s="77"/>
    </row>
    <row r="13" spans="1:19" ht="18.75" customHeight="1">
      <c r="A13" s="97"/>
      <c r="B13" s="97" t="s">
        <v>149</v>
      </c>
      <c r="C13" s="97"/>
      <c r="D13" s="98"/>
      <c r="E13" s="98"/>
      <c r="F13" s="26"/>
      <c r="G13" s="58"/>
      <c r="H13" s="175"/>
      <c r="I13" s="65" t="s">
        <v>165</v>
      </c>
      <c r="J13" s="65"/>
      <c r="K13" s="66" t="s">
        <v>165</v>
      </c>
      <c r="L13" s="67" t="s">
        <v>246</v>
      </c>
      <c r="M13" s="179"/>
      <c r="N13" s="181" t="s">
        <v>29</v>
      </c>
      <c r="O13" s="182"/>
      <c r="P13" s="67" t="s">
        <v>445</v>
      </c>
      <c r="Q13" s="67" t="s">
        <v>161</v>
      </c>
      <c r="R13" s="67"/>
      <c r="S13" s="67"/>
    </row>
    <row r="14" spans="1:19" ht="18.75" customHeight="1">
      <c r="A14" s="97" t="s">
        <v>150</v>
      </c>
      <c r="B14" s="92" t="s">
        <v>151</v>
      </c>
      <c r="C14" s="97">
        <v>3</v>
      </c>
      <c r="D14" s="98">
        <v>0</v>
      </c>
      <c r="E14" s="98">
        <v>3</v>
      </c>
      <c r="F14" s="26" t="s">
        <v>285</v>
      </c>
      <c r="G14" s="60" t="s">
        <v>30</v>
      </c>
      <c r="H14" s="175"/>
      <c r="I14" s="69"/>
      <c r="J14" s="69"/>
      <c r="K14" s="70"/>
      <c r="L14" s="71"/>
      <c r="M14" s="179"/>
      <c r="N14" s="187" t="s">
        <v>156</v>
      </c>
      <c r="O14" s="188"/>
      <c r="P14" s="78"/>
      <c r="Q14" s="71" t="s">
        <v>281</v>
      </c>
      <c r="R14" s="71"/>
      <c r="S14" s="71"/>
    </row>
    <row r="15" spans="1:19" ht="18.75" customHeight="1" thickBot="1">
      <c r="A15" s="97"/>
      <c r="B15" s="89" t="s">
        <v>50</v>
      </c>
      <c r="C15" s="97"/>
      <c r="D15" s="98"/>
      <c r="E15" s="98"/>
      <c r="F15" s="26"/>
      <c r="G15" s="59"/>
      <c r="H15" s="175"/>
      <c r="I15" s="74">
        <v>7308</v>
      </c>
      <c r="J15" s="74" t="s">
        <v>230</v>
      </c>
      <c r="K15" s="75" t="s">
        <v>166</v>
      </c>
      <c r="L15" s="76" t="s">
        <v>446</v>
      </c>
      <c r="M15" s="179"/>
      <c r="N15" s="79" t="s">
        <v>229</v>
      </c>
      <c r="O15" s="80" t="s">
        <v>271</v>
      </c>
      <c r="P15" s="71" t="s">
        <v>447</v>
      </c>
      <c r="Q15" s="71" t="s">
        <v>282</v>
      </c>
      <c r="R15" s="76"/>
      <c r="S15" s="76"/>
    </row>
    <row r="16" spans="1:19" ht="18.75" customHeight="1">
      <c r="A16" s="97"/>
      <c r="B16" s="89" t="s">
        <v>51</v>
      </c>
      <c r="C16" s="97"/>
      <c r="D16" s="98"/>
      <c r="E16" s="98"/>
      <c r="F16" s="84"/>
      <c r="G16" s="58"/>
      <c r="H16" s="175"/>
      <c r="I16" s="65" t="s">
        <v>161</v>
      </c>
      <c r="J16" s="81"/>
      <c r="K16" s="67"/>
      <c r="L16" s="67" t="s">
        <v>166</v>
      </c>
      <c r="M16" s="178"/>
      <c r="N16" s="67" t="s">
        <v>266</v>
      </c>
      <c r="O16" s="67" t="s">
        <v>448</v>
      </c>
      <c r="P16" s="67" t="s">
        <v>154</v>
      </c>
      <c r="Q16" s="67"/>
      <c r="R16" s="67"/>
      <c r="S16" s="67"/>
    </row>
    <row r="17" spans="1:19" ht="18.75" customHeight="1">
      <c r="A17" s="97" t="s">
        <v>152</v>
      </c>
      <c r="B17" s="89" t="s">
        <v>153</v>
      </c>
      <c r="C17" s="97">
        <v>2</v>
      </c>
      <c r="D17" s="98">
        <v>2</v>
      </c>
      <c r="E17" s="98">
        <v>3</v>
      </c>
      <c r="F17" s="146" t="s">
        <v>406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 t="s">
        <v>233</v>
      </c>
      <c r="Q17" s="71"/>
      <c r="R17" s="71"/>
      <c r="S17" s="71"/>
    </row>
    <row r="18" spans="1:19" ht="18.75" customHeight="1">
      <c r="A18" s="97" t="s">
        <v>165</v>
      </c>
      <c r="B18" s="89" t="s">
        <v>81</v>
      </c>
      <c r="C18" s="97">
        <v>2</v>
      </c>
      <c r="D18" s="97">
        <v>3</v>
      </c>
      <c r="E18" s="97">
        <v>3</v>
      </c>
      <c r="F18" s="26" t="s">
        <v>540</v>
      </c>
      <c r="G18" s="59"/>
      <c r="H18" s="175"/>
      <c r="I18" s="74">
        <v>545</v>
      </c>
      <c r="J18" s="81"/>
      <c r="K18" s="76" t="s">
        <v>282</v>
      </c>
      <c r="L18" s="76" t="s">
        <v>165</v>
      </c>
      <c r="M18" s="178"/>
      <c r="N18" s="76" t="s">
        <v>449</v>
      </c>
      <c r="O18" s="76" t="s">
        <v>541</v>
      </c>
      <c r="P18" s="76" t="s">
        <v>234</v>
      </c>
      <c r="Q18" s="71"/>
      <c r="R18" s="76"/>
      <c r="S18" s="76"/>
    </row>
    <row r="19" spans="1:19" ht="18.75" customHeight="1">
      <c r="A19" s="97" t="s">
        <v>215</v>
      </c>
      <c r="B19" s="89" t="s">
        <v>216</v>
      </c>
      <c r="C19" s="97">
        <v>2</v>
      </c>
      <c r="D19" s="97">
        <v>3</v>
      </c>
      <c r="E19" s="97">
        <v>3</v>
      </c>
      <c r="F19" s="26" t="s">
        <v>286</v>
      </c>
      <c r="G19" s="58"/>
      <c r="H19" s="175"/>
      <c r="I19" s="65" t="s">
        <v>166</v>
      </c>
      <c r="J19" s="65"/>
      <c r="K19" s="31" t="s">
        <v>198</v>
      </c>
      <c r="L19" s="67"/>
      <c r="M19" s="178"/>
      <c r="N19" s="67" t="s">
        <v>198</v>
      </c>
      <c r="O19" s="67" t="s">
        <v>313</v>
      </c>
      <c r="P19" s="66" t="s">
        <v>451</v>
      </c>
      <c r="Q19" s="65"/>
      <c r="R19" s="65"/>
      <c r="S19" s="68"/>
    </row>
    <row r="20" spans="1:19" ht="18.75" customHeight="1">
      <c r="A20" s="97"/>
      <c r="B20" s="89" t="s">
        <v>58</v>
      </c>
      <c r="C20" s="100"/>
      <c r="D20" s="101"/>
      <c r="E20" s="101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7" t="s">
        <v>166</v>
      </c>
      <c r="B21" s="89" t="s">
        <v>167</v>
      </c>
      <c r="C21" s="97">
        <v>2</v>
      </c>
      <c r="D21" s="97">
        <v>3</v>
      </c>
      <c r="E21" s="97">
        <v>3</v>
      </c>
      <c r="F21" s="84" t="s">
        <v>287</v>
      </c>
      <c r="G21" s="59"/>
      <c r="H21" s="176"/>
      <c r="I21" s="73">
        <v>7307</v>
      </c>
      <c r="J21" s="74" t="s">
        <v>280</v>
      </c>
      <c r="K21" s="73">
        <v>7303</v>
      </c>
      <c r="L21" s="76" t="s">
        <v>245</v>
      </c>
      <c r="M21" s="180"/>
      <c r="N21" s="76" t="s">
        <v>215</v>
      </c>
      <c r="O21" s="76" t="s">
        <v>269</v>
      </c>
      <c r="P21" s="75" t="s">
        <v>452</v>
      </c>
      <c r="Q21" s="74"/>
      <c r="R21" s="74"/>
      <c r="S21" s="77"/>
    </row>
    <row r="22" spans="1:19" ht="18.75" customHeight="1">
      <c r="A22" s="97" t="s">
        <v>198</v>
      </c>
      <c r="B22" s="89" t="s">
        <v>199</v>
      </c>
      <c r="C22" s="97">
        <v>2</v>
      </c>
      <c r="D22" s="97">
        <v>3</v>
      </c>
      <c r="E22" s="97">
        <v>3</v>
      </c>
      <c r="F22" s="84" t="s">
        <v>258</v>
      </c>
      <c r="G22" s="38"/>
      <c r="I22" s="114"/>
      <c r="J22" s="114"/>
      <c r="K22" s="114"/>
      <c r="L22" s="70"/>
      <c r="M22" s="115"/>
      <c r="N22" s="70"/>
      <c r="O22" s="70"/>
      <c r="P22" s="70"/>
      <c r="Q22" s="114"/>
      <c r="R22" s="114"/>
      <c r="S22" s="42"/>
    </row>
    <row r="23" spans="1:19" ht="15.75" customHeight="1">
      <c r="A23" s="89"/>
      <c r="B23" s="89" t="s">
        <v>60</v>
      </c>
      <c r="C23" s="89"/>
      <c r="D23" s="104"/>
      <c r="E23" s="105"/>
      <c r="F23" s="84"/>
      <c r="G23" s="38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 t="s">
        <v>154</v>
      </c>
      <c r="B24" s="89" t="s">
        <v>168</v>
      </c>
      <c r="C24" s="87">
        <v>1</v>
      </c>
      <c r="D24" s="87">
        <v>0</v>
      </c>
      <c r="E24" s="87">
        <v>1</v>
      </c>
      <c r="F24" s="84" t="s">
        <v>242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9"/>
      <c r="B25" s="89" t="s">
        <v>61</v>
      </c>
      <c r="C25" s="89"/>
      <c r="D25" s="104"/>
      <c r="E25" s="105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97" t="s">
        <v>156</v>
      </c>
      <c r="B26" s="89" t="s">
        <v>47</v>
      </c>
      <c r="C26" s="97">
        <v>0</v>
      </c>
      <c r="D26" s="98">
        <v>2</v>
      </c>
      <c r="E26" s="98">
        <v>0</v>
      </c>
      <c r="F26" s="84" t="s">
        <v>288</v>
      </c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7"/>
      <c r="B27" s="89"/>
      <c r="C27" s="97"/>
      <c r="D27" s="98"/>
      <c r="E27" s="98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7"/>
      <c r="B28" s="89"/>
      <c r="C28" s="97"/>
      <c r="D28" s="98"/>
      <c r="E28" s="98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/>
      <c r="B29" s="89"/>
      <c r="C29" s="97"/>
      <c r="D29" s="98"/>
      <c r="E29" s="9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102"/>
      <c r="B30" s="102" t="s">
        <v>42</v>
      </c>
      <c r="C30" s="102">
        <f>SUM(C9:C27)</f>
        <v>22</v>
      </c>
      <c r="D30" s="102">
        <f>SUM(D9:D27)</f>
        <v>18</v>
      </c>
      <c r="E30" s="102">
        <f>SUM(E9:E27)</f>
        <v>28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23622047244094491" right="0" top="0.35433070866141736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20" zoomScaleNormal="12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158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7"/>
      <c r="B7" s="87" t="s">
        <v>133</v>
      </c>
      <c r="C7" s="97"/>
      <c r="D7" s="98"/>
      <c r="E7" s="98"/>
      <c r="F7" s="32"/>
      <c r="G7" s="28"/>
      <c r="H7" s="174" t="s">
        <v>23</v>
      </c>
      <c r="I7" s="99" t="s">
        <v>146</v>
      </c>
      <c r="J7" s="66"/>
      <c r="K7" s="67"/>
      <c r="L7" s="67"/>
      <c r="M7" s="177" t="s">
        <v>24</v>
      </c>
      <c r="N7" s="67" t="s">
        <v>136</v>
      </c>
      <c r="O7" s="67" t="s">
        <v>220</v>
      </c>
      <c r="P7" s="67" t="s">
        <v>227</v>
      </c>
      <c r="Q7" s="65" t="s">
        <v>221</v>
      </c>
      <c r="R7" s="65"/>
      <c r="S7" s="68"/>
    </row>
    <row r="8" spans="1:19" ht="18.75" customHeight="1">
      <c r="A8" s="97" t="s">
        <v>134</v>
      </c>
      <c r="B8" s="89" t="s">
        <v>135</v>
      </c>
      <c r="C8" s="97">
        <v>1</v>
      </c>
      <c r="D8" s="98">
        <v>3</v>
      </c>
      <c r="E8" s="98">
        <v>2</v>
      </c>
      <c r="F8" s="26" t="s">
        <v>238</v>
      </c>
      <c r="G8" s="60" t="s">
        <v>25</v>
      </c>
      <c r="H8" s="175"/>
      <c r="I8" s="69"/>
      <c r="J8" s="70"/>
      <c r="K8" s="71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7" t="s">
        <v>136</v>
      </c>
      <c r="B9" s="89" t="s">
        <v>169</v>
      </c>
      <c r="C9" s="97">
        <v>1</v>
      </c>
      <c r="D9" s="98">
        <v>3</v>
      </c>
      <c r="E9" s="98">
        <v>2</v>
      </c>
      <c r="F9" s="26" t="s">
        <v>381</v>
      </c>
      <c r="G9" s="59"/>
      <c r="H9" s="175"/>
      <c r="I9" s="74">
        <v>532</v>
      </c>
      <c r="J9" s="75"/>
      <c r="K9" s="76" t="s">
        <v>218</v>
      </c>
      <c r="L9" s="76"/>
      <c r="M9" s="178"/>
      <c r="N9" s="71" t="s">
        <v>138</v>
      </c>
      <c r="O9" s="76" t="s">
        <v>219</v>
      </c>
      <c r="P9" s="76" t="s">
        <v>228</v>
      </c>
      <c r="Q9" s="73" t="s">
        <v>222</v>
      </c>
      <c r="R9" s="74"/>
      <c r="S9" s="77"/>
    </row>
    <row r="10" spans="1:19" ht="18.75" customHeight="1">
      <c r="A10" s="97" t="s">
        <v>138</v>
      </c>
      <c r="B10" s="89" t="s">
        <v>139</v>
      </c>
      <c r="C10" s="97">
        <v>1</v>
      </c>
      <c r="D10" s="98">
        <v>3</v>
      </c>
      <c r="E10" s="98">
        <v>2</v>
      </c>
      <c r="F10" s="26" t="s">
        <v>239</v>
      </c>
      <c r="G10" s="58"/>
      <c r="H10" s="175"/>
      <c r="I10" s="67" t="s">
        <v>170</v>
      </c>
      <c r="J10" s="67"/>
      <c r="K10" s="67"/>
      <c r="L10" s="67"/>
      <c r="M10" s="178"/>
      <c r="N10" s="67" t="s">
        <v>223</v>
      </c>
      <c r="O10" s="67" t="s">
        <v>227</v>
      </c>
      <c r="P10" s="67" t="s">
        <v>240</v>
      </c>
      <c r="Q10" s="65"/>
      <c r="R10" s="65"/>
      <c r="S10" s="68"/>
    </row>
    <row r="11" spans="1:19" ht="18.75" customHeight="1">
      <c r="A11" s="97" t="s">
        <v>140</v>
      </c>
      <c r="B11" s="89" t="s">
        <v>141</v>
      </c>
      <c r="C11" s="97">
        <v>1</v>
      </c>
      <c r="D11" s="98">
        <v>3</v>
      </c>
      <c r="E11" s="98">
        <v>2</v>
      </c>
      <c r="F11" s="26" t="s">
        <v>453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7" t="s">
        <v>170</v>
      </c>
      <c r="B12" s="89" t="s">
        <v>171</v>
      </c>
      <c r="C12" s="97">
        <v>1</v>
      </c>
      <c r="D12" s="98">
        <v>6</v>
      </c>
      <c r="E12" s="98">
        <v>3</v>
      </c>
      <c r="F12" s="26" t="s">
        <v>241</v>
      </c>
      <c r="G12" s="59"/>
      <c r="H12" s="175"/>
      <c r="I12" s="76"/>
      <c r="J12" s="76"/>
      <c r="K12" s="76"/>
      <c r="L12" s="76"/>
      <c r="M12" s="178"/>
      <c r="N12" s="76" t="s">
        <v>224</v>
      </c>
      <c r="O12" s="76" t="s">
        <v>228</v>
      </c>
      <c r="P12" s="76" t="s">
        <v>225</v>
      </c>
      <c r="Q12" s="74"/>
      <c r="R12" s="74"/>
      <c r="S12" s="77"/>
    </row>
    <row r="13" spans="1:19" ht="18.75" customHeight="1">
      <c r="A13" s="97"/>
      <c r="B13" s="89" t="s">
        <v>22</v>
      </c>
      <c r="C13" s="97"/>
      <c r="D13" s="98"/>
      <c r="E13" s="98"/>
      <c r="F13" s="26"/>
      <c r="G13" s="58"/>
      <c r="H13" s="175"/>
      <c r="I13" s="65" t="s">
        <v>140</v>
      </c>
      <c r="J13" s="66" t="s">
        <v>220</v>
      </c>
      <c r="K13" s="67" t="s">
        <v>227</v>
      </c>
      <c r="L13" s="67" t="s">
        <v>221</v>
      </c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87"/>
      <c r="B14" s="89" t="s">
        <v>145</v>
      </c>
      <c r="C14" s="87"/>
      <c r="D14" s="87"/>
      <c r="E14" s="87"/>
      <c r="F14" s="26"/>
      <c r="G14" s="60" t="s">
        <v>30</v>
      </c>
      <c r="H14" s="175"/>
      <c r="I14" s="69"/>
      <c r="J14" s="70"/>
      <c r="K14" s="71"/>
      <c r="L14" s="71"/>
      <c r="M14" s="179"/>
      <c r="N14" s="187" t="s">
        <v>156</v>
      </c>
      <c r="O14" s="188"/>
      <c r="P14" s="78"/>
      <c r="Q14" s="71"/>
      <c r="R14" s="71"/>
      <c r="S14" s="71"/>
    </row>
    <row r="15" spans="1:19" ht="18.75" customHeight="1" thickBot="1">
      <c r="A15" s="99" t="s">
        <v>146</v>
      </c>
      <c r="B15" s="89" t="s">
        <v>147</v>
      </c>
      <c r="C15" s="97">
        <v>3</v>
      </c>
      <c r="D15" s="97">
        <v>0</v>
      </c>
      <c r="E15" s="98">
        <v>3</v>
      </c>
      <c r="F15" s="26" t="s">
        <v>237</v>
      </c>
      <c r="G15" s="59"/>
      <c r="H15" s="175"/>
      <c r="I15" s="74"/>
      <c r="J15" s="75" t="s">
        <v>289</v>
      </c>
      <c r="K15" s="76" t="s">
        <v>228</v>
      </c>
      <c r="L15" s="76" t="s">
        <v>323</v>
      </c>
      <c r="M15" s="179"/>
      <c r="N15" s="79" t="s">
        <v>229</v>
      </c>
      <c r="O15" s="80" t="s">
        <v>230</v>
      </c>
      <c r="P15" s="71"/>
      <c r="Q15" s="71"/>
      <c r="R15" s="76"/>
      <c r="S15" s="76"/>
    </row>
    <row r="16" spans="1:19" ht="18.75" customHeight="1">
      <c r="A16" s="97" t="s">
        <v>150</v>
      </c>
      <c r="B16" s="92" t="s">
        <v>151</v>
      </c>
      <c r="C16" s="97">
        <v>3</v>
      </c>
      <c r="D16" s="98">
        <v>0</v>
      </c>
      <c r="E16" s="98">
        <v>3</v>
      </c>
      <c r="F16" s="84" t="s">
        <v>260</v>
      </c>
      <c r="G16" s="58"/>
      <c r="H16" s="175"/>
      <c r="I16" s="65" t="s">
        <v>152</v>
      </c>
      <c r="J16" s="81"/>
      <c r="K16" s="67"/>
      <c r="L16" s="67"/>
      <c r="M16" s="178"/>
      <c r="N16" s="67" t="s">
        <v>138</v>
      </c>
      <c r="O16" s="67" t="s">
        <v>231</v>
      </c>
      <c r="P16" s="67" t="s">
        <v>227</v>
      </c>
      <c r="Q16" s="67" t="s">
        <v>222</v>
      </c>
      <c r="R16" s="67"/>
      <c r="S16" s="67"/>
    </row>
    <row r="17" spans="1:19" ht="18.75" customHeight="1">
      <c r="A17" s="97"/>
      <c r="B17" s="89" t="s">
        <v>50</v>
      </c>
      <c r="C17" s="97"/>
      <c r="D17" s="98"/>
      <c r="E17" s="98"/>
      <c r="F17" s="84"/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7"/>
      <c r="B18" s="89" t="s">
        <v>51</v>
      </c>
      <c r="C18" s="97"/>
      <c r="D18" s="98"/>
      <c r="E18" s="98"/>
      <c r="F18" s="26"/>
      <c r="G18" s="59"/>
      <c r="H18" s="175"/>
      <c r="I18" s="74">
        <v>932</v>
      </c>
      <c r="J18" s="81"/>
      <c r="K18" s="76"/>
      <c r="L18" s="76" t="s">
        <v>407</v>
      </c>
      <c r="M18" s="178"/>
      <c r="N18" s="76" t="s">
        <v>136</v>
      </c>
      <c r="O18" s="76" t="s">
        <v>220</v>
      </c>
      <c r="P18" s="76" t="s">
        <v>228</v>
      </c>
      <c r="Q18" s="71" t="s">
        <v>221</v>
      </c>
      <c r="R18" s="76"/>
      <c r="S18" s="76"/>
    </row>
    <row r="19" spans="1:19" ht="18.75" customHeight="1">
      <c r="A19" s="97" t="s">
        <v>152</v>
      </c>
      <c r="B19" s="89" t="s">
        <v>153</v>
      </c>
      <c r="C19" s="97">
        <v>2</v>
      </c>
      <c r="D19" s="98">
        <v>2</v>
      </c>
      <c r="E19" s="98">
        <v>3</v>
      </c>
      <c r="F19" s="146" t="s">
        <v>406</v>
      </c>
      <c r="G19" s="58"/>
      <c r="H19" s="175"/>
      <c r="I19" s="65" t="s">
        <v>150</v>
      </c>
      <c r="J19" s="65"/>
      <c r="K19" s="31"/>
      <c r="L19" s="67" t="s">
        <v>154</v>
      </c>
      <c r="M19" s="178"/>
      <c r="N19" s="67" t="s">
        <v>134</v>
      </c>
      <c r="O19" s="67"/>
      <c r="P19" s="66"/>
      <c r="Q19" s="65"/>
      <c r="R19" s="65"/>
      <c r="S19" s="68"/>
    </row>
    <row r="20" spans="1:19" ht="18.75" customHeight="1">
      <c r="A20" s="87"/>
      <c r="B20" s="89" t="s">
        <v>60</v>
      </c>
      <c r="C20" s="87"/>
      <c r="D20" s="88"/>
      <c r="E20" s="88"/>
      <c r="F20" s="26"/>
      <c r="G20" s="60" t="s">
        <v>33</v>
      </c>
      <c r="H20" s="175"/>
      <c r="I20" s="69"/>
      <c r="J20" s="69"/>
      <c r="K20" s="64"/>
      <c r="L20" s="71" t="s">
        <v>233</v>
      </c>
      <c r="M20" s="178"/>
      <c r="N20" s="71"/>
      <c r="O20" s="71"/>
      <c r="P20" s="70"/>
      <c r="Q20" s="69"/>
      <c r="R20" s="69"/>
      <c r="S20" s="72"/>
    </row>
    <row r="21" spans="1:19" ht="18.75" customHeight="1">
      <c r="A21" s="87" t="s">
        <v>154</v>
      </c>
      <c r="B21" s="89" t="s">
        <v>155</v>
      </c>
      <c r="C21" s="87">
        <v>1</v>
      </c>
      <c r="D21" s="87">
        <v>0</v>
      </c>
      <c r="E21" s="87">
        <v>1</v>
      </c>
      <c r="F21" s="84" t="s">
        <v>242</v>
      </c>
      <c r="G21" s="59"/>
      <c r="H21" s="176"/>
      <c r="I21" s="73">
        <v>515</v>
      </c>
      <c r="J21" s="74"/>
      <c r="K21" s="73" t="s">
        <v>232</v>
      </c>
      <c r="L21" s="76" t="s">
        <v>234</v>
      </c>
      <c r="M21" s="180"/>
      <c r="N21" s="76" t="s">
        <v>235</v>
      </c>
      <c r="O21" s="76"/>
      <c r="P21" s="75"/>
      <c r="Q21" s="74" t="s">
        <v>236</v>
      </c>
      <c r="R21" s="74"/>
      <c r="S21" s="77"/>
    </row>
    <row r="22" spans="1:19" ht="15.75" customHeight="1">
      <c r="A22" s="87"/>
      <c r="B22" s="89" t="s">
        <v>61</v>
      </c>
      <c r="C22" s="87"/>
      <c r="D22" s="88"/>
      <c r="E22" s="88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7" t="s">
        <v>156</v>
      </c>
      <c r="B23" s="89" t="s">
        <v>47</v>
      </c>
      <c r="C23" s="97">
        <v>0</v>
      </c>
      <c r="D23" s="98">
        <v>2</v>
      </c>
      <c r="E23" s="98">
        <v>0</v>
      </c>
      <c r="F23" s="84" t="s">
        <v>243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7"/>
      <c r="B24" s="89"/>
      <c r="C24" s="97"/>
      <c r="D24" s="98"/>
      <c r="E24" s="98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7"/>
      <c r="B25" s="89"/>
      <c r="C25" s="97"/>
      <c r="D25" s="98"/>
      <c r="E25" s="98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97"/>
      <c r="B26" s="89"/>
      <c r="C26" s="97"/>
      <c r="D26" s="98"/>
      <c r="E26" s="98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7"/>
      <c r="B27" s="89"/>
      <c r="C27" s="97"/>
      <c r="D27" s="98"/>
      <c r="E27" s="98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7"/>
      <c r="B28" s="89"/>
      <c r="C28" s="97"/>
      <c r="D28" s="98"/>
      <c r="E28" s="98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/>
      <c r="B29" s="89"/>
      <c r="C29" s="97"/>
      <c r="D29" s="98"/>
      <c r="E29" s="9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119">
        <f>SUM(C8:C29)</f>
        <v>14</v>
      </c>
      <c r="D30" s="94">
        <f>SUM(D8:D29)</f>
        <v>22</v>
      </c>
      <c r="E30" s="119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9"/>
  <sheetViews>
    <sheetView tabSelected="1" zoomScale="120" zoomScaleNormal="120" workbookViewId="0">
      <selection activeCell="T11" sqref="T11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172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7"/>
      <c r="B7" s="89" t="s">
        <v>144</v>
      </c>
      <c r="C7" s="97"/>
      <c r="D7" s="98"/>
      <c r="E7" s="98"/>
      <c r="F7" s="32"/>
      <c r="G7" s="28"/>
      <c r="H7" s="174" t="s">
        <v>23</v>
      </c>
      <c r="I7" s="64" t="s">
        <v>161</v>
      </c>
      <c r="J7" s="65"/>
      <c r="K7" s="66"/>
      <c r="L7" s="65" t="s">
        <v>163</v>
      </c>
      <c r="M7" s="177" t="s">
        <v>24</v>
      </c>
      <c r="N7" s="67"/>
      <c r="O7" s="67" t="s">
        <v>215</v>
      </c>
      <c r="P7" s="67" t="s">
        <v>449</v>
      </c>
      <c r="Q7" s="155" t="s">
        <v>445</v>
      </c>
      <c r="R7" s="65"/>
      <c r="S7" s="68"/>
    </row>
    <row r="8" spans="1:19" ht="18.75" customHeight="1">
      <c r="A8" s="89"/>
      <c r="B8" s="89" t="s">
        <v>145</v>
      </c>
      <c r="C8" s="89"/>
      <c r="D8" s="89"/>
      <c r="E8" s="89"/>
      <c r="F8" s="26"/>
      <c r="G8" s="60" t="s">
        <v>25</v>
      </c>
      <c r="H8" s="175"/>
      <c r="I8" s="29"/>
      <c r="J8" s="69"/>
      <c r="K8" s="70"/>
      <c r="L8" s="69"/>
      <c r="M8" s="178"/>
      <c r="N8" s="71"/>
      <c r="O8" s="71"/>
      <c r="P8" s="71"/>
      <c r="Q8" s="69"/>
      <c r="R8" s="69"/>
      <c r="S8" s="72"/>
    </row>
    <row r="9" spans="1:19" ht="18.75" customHeight="1">
      <c r="A9" s="97" t="s">
        <v>159</v>
      </c>
      <c r="B9" s="92" t="s">
        <v>160</v>
      </c>
      <c r="C9" s="97">
        <v>3</v>
      </c>
      <c r="D9" s="97">
        <v>0</v>
      </c>
      <c r="E9" s="97">
        <v>3</v>
      </c>
      <c r="F9" s="26" t="s">
        <v>254</v>
      </c>
      <c r="G9" s="59"/>
      <c r="H9" s="175"/>
      <c r="I9" s="73">
        <v>635</v>
      </c>
      <c r="J9" s="74" t="s">
        <v>244</v>
      </c>
      <c r="K9" s="75"/>
      <c r="L9" s="74">
        <v>511</v>
      </c>
      <c r="M9" s="178"/>
      <c r="N9" s="71" t="s">
        <v>276</v>
      </c>
      <c r="O9" s="76" t="s">
        <v>166</v>
      </c>
      <c r="P9" s="76" t="s">
        <v>294</v>
      </c>
      <c r="Q9" s="126" t="s">
        <v>542</v>
      </c>
      <c r="R9" s="74"/>
      <c r="S9" s="77"/>
    </row>
    <row r="10" spans="1:19" ht="18.75" customHeight="1">
      <c r="A10" s="97"/>
      <c r="B10" s="89" t="s">
        <v>148</v>
      </c>
      <c r="C10" s="97"/>
      <c r="D10" s="98"/>
      <c r="E10" s="98"/>
      <c r="F10" s="26"/>
      <c r="G10" s="58"/>
      <c r="H10" s="175"/>
      <c r="I10" s="67" t="s">
        <v>166</v>
      </c>
      <c r="J10" s="67" t="s">
        <v>455</v>
      </c>
      <c r="K10" s="67" t="s">
        <v>543</v>
      </c>
      <c r="L10" s="67" t="s">
        <v>165</v>
      </c>
      <c r="M10" s="178"/>
      <c r="N10" s="67" t="s">
        <v>246</v>
      </c>
      <c r="O10" s="67" t="s">
        <v>445</v>
      </c>
      <c r="P10" s="64" t="s">
        <v>161</v>
      </c>
      <c r="Q10" s="65"/>
      <c r="R10" s="65" t="s">
        <v>163</v>
      </c>
      <c r="S10" s="68"/>
    </row>
    <row r="11" spans="1:19" ht="18.75" customHeight="1">
      <c r="A11" s="97" t="s">
        <v>161</v>
      </c>
      <c r="B11" s="92" t="s">
        <v>162</v>
      </c>
      <c r="C11" s="100">
        <v>2</v>
      </c>
      <c r="D11" s="100">
        <v>2</v>
      </c>
      <c r="E11" s="100">
        <v>3</v>
      </c>
      <c r="F11" s="84" t="s">
        <v>255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29"/>
      <c r="Q11" s="69"/>
      <c r="R11" s="69">
        <v>511</v>
      </c>
      <c r="S11" s="72"/>
    </row>
    <row r="12" spans="1:19" ht="18.75" customHeight="1" thickBot="1">
      <c r="A12" s="97" t="s">
        <v>163</v>
      </c>
      <c r="B12" s="89" t="s">
        <v>164</v>
      </c>
      <c r="C12" s="100">
        <v>3</v>
      </c>
      <c r="D12" s="100">
        <v>0</v>
      </c>
      <c r="E12" s="100">
        <v>3</v>
      </c>
      <c r="F12" s="84" t="s">
        <v>454</v>
      </c>
      <c r="G12" s="59"/>
      <c r="H12" s="175"/>
      <c r="I12" s="76" t="s">
        <v>165</v>
      </c>
      <c r="J12" s="76" t="s">
        <v>449</v>
      </c>
      <c r="K12" s="76" t="s">
        <v>450</v>
      </c>
      <c r="L12" s="76" t="s">
        <v>173</v>
      </c>
      <c r="M12" s="178"/>
      <c r="N12" s="71" t="s">
        <v>457</v>
      </c>
      <c r="O12" s="76" t="s">
        <v>459</v>
      </c>
      <c r="P12" s="73">
        <v>635</v>
      </c>
      <c r="Q12" s="74" t="s">
        <v>244</v>
      </c>
      <c r="R12" s="77" t="s">
        <v>276</v>
      </c>
      <c r="S12" s="77"/>
    </row>
    <row r="13" spans="1:19" ht="18.75" customHeight="1">
      <c r="A13" s="97"/>
      <c r="B13" s="97" t="s">
        <v>149</v>
      </c>
      <c r="C13" s="97"/>
      <c r="D13" s="98"/>
      <c r="E13" s="98"/>
      <c r="F13" s="26"/>
      <c r="G13" s="58"/>
      <c r="H13" s="175"/>
      <c r="I13" s="65" t="s">
        <v>173</v>
      </c>
      <c r="J13" s="65"/>
      <c r="K13" s="66" t="s">
        <v>159</v>
      </c>
      <c r="L13" s="67"/>
      <c r="M13" s="179"/>
      <c r="N13" s="181" t="s">
        <v>29</v>
      </c>
      <c r="O13" s="182"/>
      <c r="P13" s="67"/>
      <c r="Q13" s="67" t="s">
        <v>150</v>
      </c>
      <c r="R13" s="67"/>
      <c r="S13" s="67"/>
    </row>
    <row r="14" spans="1:19" ht="18.75" customHeight="1">
      <c r="A14" s="97" t="s">
        <v>150</v>
      </c>
      <c r="B14" s="92" t="s">
        <v>151</v>
      </c>
      <c r="C14" s="97">
        <v>3</v>
      </c>
      <c r="D14" s="98">
        <v>0</v>
      </c>
      <c r="E14" s="98">
        <v>3</v>
      </c>
      <c r="F14" s="26" t="s">
        <v>260</v>
      </c>
      <c r="G14" s="60" t="s">
        <v>30</v>
      </c>
      <c r="H14" s="175"/>
      <c r="I14" s="69"/>
      <c r="J14" s="69"/>
      <c r="K14" s="70"/>
      <c r="L14" s="71"/>
      <c r="M14" s="179"/>
      <c r="N14" s="187" t="s">
        <v>156</v>
      </c>
      <c r="O14" s="188"/>
      <c r="P14" s="78"/>
      <c r="Q14" s="71"/>
      <c r="R14" s="71"/>
      <c r="S14" s="71"/>
    </row>
    <row r="15" spans="1:19" ht="18.75" customHeight="1" thickBot="1">
      <c r="A15" s="97"/>
      <c r="B15" s="89" t="s">
        <v>50</v>
      </c>
      <c r="C15" s="97"/>
      <c r="D15" s="98"/>
      <c r="E15" s="98"/>
      <c r="F15" s="26"/>
      <c r="G15" s="59"/>
      <c r="H15" s="175"/>
      <c r="I15" s="74">
        <v>7406</v>
      </c>
      <c r="J15" s="74" t="s">
        <v>248</v>
      </c>
      <c r="K15" s="75" t="s">
        <v>249</v>
      </c>
      <c r="L15" s="76"/>
      <c r="M15" s="179"/>
      <c r="N15" s="79" t="s">
        <v>229</v>
      </c>
      <c r="O15" s="80" t="s">
        <v>252</v>
      </c>
      <c r="P15" s="71" t="s">
        <v>250</v>
      </c>
      <c r="Q15" s="71" t="s">
        <v>251</v>
      </c>
      <c r="R15" s="76"/>
      <c r="S15" s="76" t="s">
        <v>232</v>
      </c>
    </row>
    <row r="16" spans="1:19" ht="18.75" customHeight="1">
      <c r="A16" s="97"/>
      <c r="B16" s="89" t="s">
        <v>51</v>
      </c>
      <c r="C16" s="97"/>
      <c r="D16" s="98"/>
      <c r="E16" s="98"/>
      <c r="F16" s="84"/>
      <c r="G16" s="58"/>
      <c r="H16" s="175"/>
      <c r="I16" s="66" t="s">
        <v>165</v>
      </c>
      <c r="J16" s="65"/>
      <c r="K16" s="67"/>
      <c r="L16" s="67" t="s">
        <v>173</v>
      </c>
      <c r="M16" s="178"/>
      <c r="N16" s="67" t="s">
        <v>457</v>
      </c>
      <c r="O16" s="67" t="s">
        <v>456</v>
      </c>
      <c r="P16" s="67" t="s">
        <v>166</v>
      </c>
      <c r="Q16" s="67"/>
      <c r="R16" s="67" t="s">
        <v>154</v>
      </c>
      <c r="S16" s="67"/>
    </row>
    <row r="17" spans="1:19" ht="18.75" customHeight="1">
      <c r="A17" s="97" t="s">
        <v>152</v>
      </c>
      <c r="B17" s="89" t="s">
        <v>153</v>
      </c>
      <c r="C17" s="97">
        <v>2</v>
      </c>
      <c r="D17" s="98">
        <v>2</v>
      </c>
      <c r="E17" s="98">
        <v>3</v>
      </c>
      <c r="F17" s="146" t="s">
        <v>406</v>
      </c>
      <c r="G17" s="60" t="s">
        <v>32</v>
      </c>
      <c r="H17" s="175"/>
      <c r="I17" s="70"/>
      <c r="J17" s="69"/>
      <c r="K17" s="70"/>
      <c r="L17" s="71"/>
      <c r="M17" s="178"/>
      <c r="N17" s="71"/>
      <c r="O17" s="71"/>
      <c r="P17" s="71"/>
      <c r="Q17" s="71"/>
      <c r="R17" s="71" t="s">
        <v>233</v>
      </c>
      <c r="S17" s="71"/>
    </row>
    <row r="18" spans="1:19" ht="18.75" customHeight="1">
      <c r="A18" s="113" t="s">
        <v>215</v>
      </c>
      <c r="B18" s="89" t="s">
        <v>216</v>
      </c>
      <c r="C18" s="97">
        <v>2</v>
      </c>
      <c r="D18" s="97">
        <v>3</v>
      </c>
      <c r="E18" s="97">
        <v>3</v>
      </c>
      <c r="F18" s="26" t="s">
        <v>256</v>
      </c>
      <c r="G18" s="59"/>
      <c r="H18" s="175"/>
      <c r="I18" s="76" t="s">
        <v>246</v>
      </c>
      <c r="J18" s="76" t="s">
        <v>230</v>
      </c>
      <c r="K18" s="76"/>
      <c r="L18" s="74" t="s">
        <v>215</v>
      </c>
      <c r="M18" s="178"/>
      <c r="N18" s="76" t="s">
        <v>423</v>
      </c>
      <c r="O18" s="76" t="s">
        <v>458</v>
      </c>
      <c r="P18" s="76" t="s">
        <v>253</v>
      </c>
      <c r="Q18" s="73" t="s">
        <v>544</v>
      </c>
      <c r="R18" s="71" t="s">
        <v>234</v>
      </c>
      <c r="S18" s="76"/>
    </row>
    <row r="19" spans="1:19" ht="18.75" customHeight="1">
      <c r="A19" s="97" t="s">
        <v>165</v>
      </c>
      <c r="B19" s="89" t="s">
        <v>81</v>
      </c>
      <c r="C19" s="97">
        <v>2</v>
      </c>
      <c r="D19" s="97">
        <v>3</v>
      </c>
      <c r="E19" s="97">
        <v>3</v>
      </c>
      <c r="F19" s="26" t="s">
        <v>256</v>
      </c>
      <c r="G19" s="58"/>
      <c r="H19" s="175"/>
      <c r="I19" s="65" t="s">
        <v>152</v>
      </c>
      <c r="J19" s="65"/>
      <c r="K19" s="31"/>
      <c r="L19" s="67"/>
      <c r="M19" s="178"/>
      <c r="N19" s="67" t="s">
        <v>215</v>
      </c>
      <c r="O19" s="67"/>
      <c r="P19" s="65"/>
      <c r="Q19" s="65"/>
      <c r="R19" s="65"/>
      <c r="S19" s="68"/>
    </row>
    <row r="20" spans="1:19" ht="18.75" customHeight="1">
      <c r="A20" s="97"/>
      <c r="B20" s="89" t="s">
        <v>58</v>
      </c>
      <c r="C20" s="100"/>
      <c r="D20" s="101"/>
      <c r="E20" s="101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69"/>
      <c r="Q20" s="69"/>
      <c r="R20" s="69"/>
      <c r="S20" s="72"/>
    </row>
    <row r="21" spans="1:19" ht="18.75" customHeight="1">
      <c r="A21" s="97" t="s">
        <v>173</v>
      </c>
      <c r="B21" s="89" t="s">
        <v>174</v>
      </c>
      <c r="C21" s="97">
        <v>2</v>
      </c>
      <c r="D21" s="97">
        <v>3</v>
      </c>
      <c r="E21" s="97">
        <v>3</v>
      </c>
      <c r="F21" s="84" t="s">
        <v>257</v>
      </c>
      <c r="G21" s="59"/>
      <c r="H21" s="176"/>
      <c r="I21" s="73">
        <v>932</v>
      </c>
      <c r="J21" s="74"/>
      <c r="K21" s="73"/>
      <c r="L21" s="76" t="s">
        <v>407</v>
      </c>
      <c r="M21" s="180"/>
      <c r="N21" s="76" t="s">
        <v>246</v>
      </c>
      <c r="O21" s="76" t="s">
        <v>230</v>
      </c>
      <c r="P21" s="74"/>
      <c r="Q21" s="74"/>
      <c r="R21" s="74"/>
      <c r="S21" s="77"/>
    </row>
    <row r="22" spans="1:19" ht="17.25" customHeight="1">
      <c r="A22" s="87" t="s">
        <v>166</v>
      </c>
      <c r="B22" s="89" t="s">
        <v>167</v>
      </c>
      <c r="C22" s="97">
        <v>2</v>
      </c>
      <c r="D22" s="97">
        <v>3</v>
      </c>
      <c r="E22" s="97">
        <v>3</v>
      </c>
      <c r="F22" s="84" t="s">
        <v>527</v>
      </c>
      <c r="G22" s="38"/>
      <c r="H22" s="41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2"/>
    </row>
    <row r="23" spans="1:19" ht="15.75" customHeight="1">
      <c r="A23" s="89"/>
      <c r="B23" s="89" t="s">
        <v>60</v>
      </c>
      <c r="C23" s="89"/>
      <c r="D23" s="104"/>
      <c r="E23" s="105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21">
      <c r="A24" s="97" t="s">
        <v>154</v>
      </c>
      <c r="B24" s="89" t="s">
        <v>155</v>
      </c>
      <c r="C24" s="97">
        <v>1</v>
      </c>
      <c r="D24" s="98">
        <v>0</v>
      </c>
      <c r="E24" s="98">
        <v>1</v>
      </c>
      <c r="F24" s="84" t="s">
        <v>242</v>
      </c>
      <c r="G24" s="43"/>
      <c r="H24" s="41"/>
      <c r="I24" s="44"/>
      <c r="J24" s="45"/>
      <c r="K24" s="49" t="s">
        <v>34</v>
      </c>
      <c r="L24" s="11"/>
      <c r="M24" s="11"/>
      <c r="N24" s="47"/>
      <c r="O24" s="47"/>
      <c r="P24" s="49" t="s">
        <v>35</v>
      </c>
      <c r="Q24" s="40"/>
      <c r="R24" s="44"/>
      <c r="S24" s="42"/>
    </row>
    <row r="25" spans="1:19" ht="21">
      <c r="A25" s="89"/>
      <c r="B25" s="89" t="s">
        <v>61</v>
      </c>
      <c r="C25" s="89"/>
      <c r="D25" s="104"/>
      <c r="E25" s="105"/>
      <c r="F25" s="26"/>
      <c r="G25" s="48"/>
      <c r="H25" s="49"/>
      <c r="I25" s="44"/>
      <c r="J25" s="46"/>
      <c r="K25" s="50"/>
      <c r="L25" s="170" t="s">
        <v>84</v>
      </c>
      <c r="M25" s="170"/>
      <c r="N25" s="170"/>
      <c r="O25" s="170"/>
      <c r="P25" s="49"/>
      <c r="Q25" s="49"/>
      <c r="R25" s="44"/>
      <c r="S25" s="34"/>
    </row>
    <row r="26" spans="1:19" ht="16.5" customHeight="1">
      <c r="A26" s="97" t="s">
        <v>156</v>
      </c>
      <c r="B26" s="89" t="s">
        <v>47</v>
      </c>
      <c r="C26" s="97">
        <v>0</v>
      </c>
      <c r="D26" s="98">
        <v>2</v>
      </c>
      <c r="E26" s="98">
        <v>0</v>
      </c>
      <c r="F26" s="84" t="s">
        <v>259</v>
      </c>
      <c r="G26" s="38"/>
      <c r="H26" s="44"/>
      <c r="I26" s="44"/>
      <c r="J26" s="45"/>
      <c r="K26" s="50"/>
      <c r="L26" s="20"/>
      <c r="M26" s="49"/>
      <c r="N26" s="49"/>
      <c r="O26" s="49"/>
      <c r="P26" s="49"/>
      <c r="Q26" s="49"/>
      <c r="R26" s="44"/>
      <c r="S26" s="34"/>
    </row>
    <row r="27" spans="1:19" ht="16.5" customHeight="1">
      <c r="A27" s="97"/>
      <c r="B27" s="89"/>
      <c r="C27" s="97"/>
      <c r="D27" s="98"/>
      <c r="E27" s="98"/>
      <c r="F27" s="26"/>
      <c r="G27" s="38"/>
      <c r="H27" s="44"/>
      <c r="I27" s="44"/>
      <c r="J27" s="45"/>
      <c r="K27" s="49" t="s">
        <v>34</v>
      </c>
      <c r="L27" s="47"/>
      <c r="M27" s="47"/>
      <c r="N27" s="47"/>
      <c r="O27" s="47"/>
      <c r="P27" s="172" t="s">
        <v>38</v>
      </c>
      <c r="Q27" s="172"/>
      <c r="R27" s="172"/>
      <c r="S27" s="173"/>
    </row>
    <row r="28" spans="1:19" ht="16.5" customHeight="1">
      <c r="A28" s="89"/>
      <c r="B28" s="89"/>
      <c r="C28" s="89"/>
      <c r="D28" s="104"/>
      <c r="E28" s="105"/>
      <c r="F28" s="84"/>
      <c r="G28" s="53"/>
      <c r="H28" s="49"/>
      <c r="I28" s="44"/>
      <c r="J28" s="46"/>
      <c r="K28" s="40"/>
      <c r="L28" s="171" t="s">
        <v>39</v>
      </c>
      <c r="M28" s="171"/>
      <c r="N28" s="171"/>
      <c r="O28" s="171"/>
      <c r="P28" s="49"/>
      <c r="Q28" s="49"/>
      <c r="R28" s="44"/>
      <c r="S28" s="34"/>
    </row>
    <row r="29" spans="1:19" ht="16.5" customHeight="1">
      <c r="A29" s="106"/>
      <c r="B29" s="94" t="s">
        <v>42</v>
      </c>
      <c r="C29" s="118">
        <f>SUM(C9:C28)</f>
        <v>22</v>
      </c>
      <c r="D29" s="106">
        <f>SUM(D9:D28)</f>
        <v>18</v>
      </c>
      <c r="E29" s="118">
        <f>SUM(E9:E28)</f>
        <v>28</v>
      </c>
      <c r="F29" s="27"/>
      <c r="G29" s="36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20" zoomScaleNormal="12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570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217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7"/>
      <c r="B7" s="89" t="s">
        <v>144</v>
      </c>
      <c r="C7" s="97"/>
      <c r="D7" s="98"/>
      <c r="E7" s="98"/>
      <c r="F7" s="32"/>
      <c r="G7" s="28"/>
      <c r="H7" s="174" t="s">
        <v>23</v>
      </c>
      <c r="I7" s="64" t="s">
        <v>215</v>
      </c>
      <c r="J7" s="65"/>
      <c r="K7" s="66"/>
      <c r="L7" s="67"/>
      <c r="M7" s="177" t="s">
        <v>24</v>
      </c>
      <c r="N7" s="67"/>
      <c r="O7" s="67" t="s">
        <v>161</v>
      </c>
      <c r="P7" s="67"/>
      <c r="Q7" s="65"/>
      <c r="R7" s="65"/>
      <c r="S7" s="68"/>
    </row>
    <row r="8" spans="1:19" ht="18.75" customHeight="1">
      <c r="A8" s="87"/>
      <c r="B8" s="89" t="s">
        <v>145</v>
      </c>
      <c r="C8" s="87"/>
      <c r="D8" s="87"/>
      <c r="E8" s="87"/>
      <c r="F8" s="26"/>
      <c r="G8" s="60" t="s">
        <v>25</v>
      </c>
      <c r="H8" s="175"/>
      <c r="I8" s="29"/>
      <c r="J8" s="69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7" t="s">
        <v>159</v>
      </c>
      <c r="B9" s="92" t="s">
        <v>160</v>
      </c>
      <c r="C9" s="97">
        <v>3</v>
      </c>
      <c r="D9" s="97">
        <v>0</v>
      </c>
      <c r="E9" s="97">
        <v>3</v>
      </c>
      <c r="F9" s="26" t="s">
        <v>254</v>
      </c>
      <c r="G9" s="59"/>
      <c r="H9" s="175"/>
      <c r="I9" s="73">
        <v>7308</v>
      </c>
      <c r="J9" s="74"/>
      <c r="K9" s="75"/>
      <c r="L9" s="76"/>
      <c r="M9" s="178"/>
      <c r="N9" s="71" t="s">
        <v>230</v>
      </c>
      <c r="O9" s="76" t="s">
        <v>261</v>
      </c>
      <c r="P9" s="76"/>
      <c r="Q9" s="73"/>
      <c r="R9" s="74" t="s">
        <v>244</v>
      </c>
      <c r="S9" s="77"/>
    </row>
    <row r="10" spans="1:19" ht="18.75" customHeight="1">
      <c r="A10" s="97"/>
      <c r="B10" s="89" t="s">
        <v>148</v>
      </c>
      <c r="C10" s="97"/>
      <c r="D10" s="98"/>
      <c r="E10" s="98"/>
      <c r="F10" s="26"/>
      <c r="G10" s="58"/>
      <c r="H10" s="175"/>
      <c r="I10" s="67" t="s">
        <v>159</v>
      </c>
      <c r="J10" s="67"/>
      <c r="K10" s="67"/>
      <c r="L10" s="67" t="s">
        <v>263</v>
      </c>
      <c r="M10" s="178"/>
      <c r="N10" s="67" t="s">
        <v>163</v>
      </c>
      <c r="O10" s="67"/>
      <c r="P10" s="67"/>
      <c r="Q10" s="65"/>
      <c r="R10" s="65"/>
      <c r="S10" s="68"/>
    </row>
    <row r="11" spans="1:19" ht="18.75" customHeight="1">
      <c r="A11" s="97" t="s">
        <v>161</v>
      </c>
      <c r="B11" s="92" t="s">
        <v>162</v>
      </c>
      <c r="C11" s="100">
        <v>2</v>
      </c>
      <c r="D11" s="100">
        <v>2</v>
      </c>
      <c r="E11" s="100">
        <v>3</v>
      </c>
      <c r="F11" s="84" t="s">
        <v>255</v>
      </c>
      <c r="G11" s="60" t="s">
        <v>28</v>
      </c>
      <c r="H11" s="175"/>
      <c r="I11" s="71"/>
      <c r="J11" s="71"/>
      <c r="K11" s="70"/>
      <c r="L11" s="71" t="s">
        <v>233</v>
      </c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7" t="s">
        <v>163</v>
      </c>
      <c r="B12" s="89" t="s">
        <v>164</v>
      </c>
      <c r="C12" s="100">
        <v>3</v>
      </c>
      <c r="D12" s="100">
        <v>0</v>
      </c>
      <c r="E12" s="100">
        <v>3</v>
      </c>
      <c r="F12" s="84" t="s">
        <v>409</v>
      </c>
      <c r="G12" s="59"/>
      <c r="H12" s="175"/>
      <c r="I12" s="76" t="s">
        <v>262</v>
      </c>
      <c r="J12" s="76"/>
      <c r="K12" s="76" t="s">
        <v>250</v>
      </c>
      <c r="L12" s="76" t="s">
        <v>234</v>
      </c>
      <c r="M12" s="178"/>
      <c r="N12" s="71" t="s">
        <v>264</v>
      </c>
      <c r="O12" s="76"/>
      <c r="P12" s="76" t="s">
        <v>247</v>
      </c>
      <c r="Q12" s="74"/>
      <c r="R12" s="74"/>
      <c r="S12" s="77"/>
    </row>
    <row r="13" spans="1:19" ht="18.75" customHeight="1">
      <c r="A13" s="97"/>
      <c r="B13" s="97" t="s">
        <v>149</v>
      </c>
      <c r="C13" s="97"/>
      <c r="D13" s="98"/>
      <c r="E13" s="98"/>
      <c r="F13" s="26"/>
      <c r="G13" s="58"/>
      <c r="H13" s="175"/>
      <c r="I13" s="65" t="s">
        <v>166</v>
      </c>
      <c r="J13" s="65"/>
      <c r="K13" s="66"/>
      <c r="L13" s="67"/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97" t="s">
        <v>150</v>
      </c>
      <c r="B14" s="112" t="s">
        <v>151</v>
      </c>
      <c r="C14" s="97">
        <v>3</v>
      </c>
      <c r="D14" s="98">
        <v>0</v>
      </c>
      <c r="E14" s="98">
        <v>3</v>
      </c>
      <c r="F14" s="26" t="s">
        <v>260</v>
      </c>
      <c r="G14" s="60" t="s">
        <v>30</v>
      </c>
      <c r="H14" s="175"/>
      <c r="I14" s="69"/>
      <c r="J14" s="69"/>
      <c r="K14" s="70"/>
      <c r="L14" s="71"/>
      <c r="M14" s="179"/>
      <c r="N14" s="187" t="s">
        <v>156</v>
      </c>
      <c r="O14" s="188"/>
      <c r="P14" s="78"/>
      <c r="Q14" s="71"/>
      <c r="R14" s="71"/>
      <c r="S14" s="71"/>
    </row>
    <row r="15" spans="1:19" ht="18.75" customHeight="1" thickBot="1">
      <c r="A15" s="97"/>
      <c r="B15" s="89" t="s">
        <v>50</v>
      </c>
      <c r="C15" s="97"/>
      <c r="D15" s="98"/>
      <c r="E15" s="98"/>
      <c r="F15" s="26"/>
      <c r="G15" s="59"/>
      <c r="H15" s="175"/>
      <c r="I15" s="144">
        <v>842</v>
      </c>
      <c r="J15" s="74"/>
      <c r="K15" s="75"/>
      <c r="L15" s="76"/>
      <c r="M15" s="179"/>
      <c r="N15" s="79" t="s">
        <v>229</v>
      </c>
      <c r="O15" s="80" t="s">
        <v>291</v>
      </c>
      <c r="P15" s="71" t="s">
        <v>545</v>
      </c>
      <c r="Q15" s="71"/>
      <c r="R15" s="76"/>
      <c r="S15" s="76"/>
    </row>
    <row r="16" spans="1:19" ht="18.75" customHeight="1">
      <c r="A16" s="97"/>
      <c r="B16" s="89" t="s">
        <v>51</v>
      </c>
      <c r="C16" s="97"/>
      <c r="D16" s="98"/>
      <c r="E16" s="98"/>
      <c r="F16" s="84"/>
      <c r="G16" s="58"/>
      <c r="H16" s="175"/>
      <c r="I16" s="65" t="s">
        <v>165</v>
      </c>
      <c r="J16" s="81"/>
      <c r="K16" s="67"/>
      <c r="L16" s="67"/>
      <c r="M16" s="178"/>
      <c r="N16" s="67"/>
      <c r="O16" s="67" t="s">
        <v>152</v>
      </c>
      <c r="P16" s="67"/>
      <c r="Q16" s="67"/>
      <c r="R16" s="67"/>
      <c r="S16" s="67"/>
    </row>
    <row r="17" spans="1:19" ht="18.75" customHeight="1">
      <c r="A17" s="97" t="s">
        <v>152</v>
      </c>
      <c r="B17" s="89" t="s">
        <v>153</v>
      </c>
      <c r="C17" s="97">
        <v>2</v>
      </c>
      <c r="D17" s="98">
        <v>2</v>
      </c>
      <c r="E17" s="98">
        <v>3</v>
      </c>
      <c r="F17" s="84" t="s">
        <v>410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7" t="s">
        <v>215</v>
      </c>
      <c r="B18" s="89" t="s">
        <v>216</v>
      </c>
      <c r="C18" s="97">
        <v>2</v>
      </c>
      <c r="D18" s="97">
        <v>3</v>
      </c>
      <c r="E18" s="97">
        <v>3</v>
      </c>
      <c r="F18" s="26" t="s">
        <v>256</v>
      </c>
      <c r="G18" s="59"/>
      <c r="H18" s="175"/>
      <c r="I18" s="144" t="s">
        <v>300</v>
      </c>
      <c r="J18" s="81"/>
      <c r="K18" s="76"/>
      <c r="L18" s="76"/>
      <c r="M18" s="178"/>
      <c r="N18" s="76" t="s">
        <v>265</v>
      </c>
      <c r="O18" s="76" t="s">
        <v>412</v>
      </c>
      <c r="P18" s="76"/>
      <c r="Q18" s="71"/>
      <c r="R18" s="76" t="s">
        <v>411</v>
      </c>
      <c r="S18" s="76"/>
    </row>
    <row r="19" spans="1:19" ht="18.75" customHeight="1">
      <c r="A19" s="97" t="s">
        <v>165</v>
      </c>
      <c r="B19" s="89" t="s">
        <v>81</v>
      </c>
      <c r="C19" s="97">
        <v>2</v>
      </c>
      <c r="D19" s="97">
        <v>3</v>
      </c>
      <c r="E19" s="97">
        <v>3</v>
      </c>
      <c r="F19" s="26" t="s">
        <v>506</v>
      </c>
      <c r="G19" s="58"/>
      <c r="H19" s="175"/>
      <c r="I19" s="65" t="s">
        <v>173</v>
      </c>
      <c r="J19" s="65"/>
      <c r="K19" s="31"/>
      <c r="L19" s="67"/>
      <c r="M19" s="178"/>
      <c r="N19" s="67"/>
      <c r="O19" s="67" t="s">
        <v>150</v>
      </c>
      <c r="P19" s="66"/>
      <c r="Q19" s="65"/>
      <c r="R19" s="65"/>
      <c r="S19" s="68"/>
    </row>
    <row r="20" spans="1:19" ht="18.75" customHeight="1">
      <c r="A20" s="97"/>
      <c r="B20" s="89" t="s">
        <v>58</v>
      </c>
      <c r="C20" s="100"/>
      <c r="D20" s="101"/>
      <c r="E20" s="101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7" t="s">
        <v>173</v>
      </c>
      <c r="B21" s="89" t="s">
        <v>174</v>
      </c>
      <c r="C21" s="97">
        <v>2</v>
      </c>
      <c r="D21" s="97">
        <v>3</v>
      </c>
      <c r="E21" s="97">
        <v>3</v>
      </c>
      <c r="F21" s="84" t="s">
        <v>536</v>
      </c>
      <c r="G21" s="59"/>
      <c r="H21" s="176"/>
      <c r="I21" s="73">
        <v>7404</v>
      </c>
      <c r="J21" s="74"/>
      <c r="K21" s="73"/>
      <c r="L21" s="76"/>
      <c r="M21" s="180"/>
      <c r="N21" s="76" t="s">
        <v>546</v>
      </c>
      <c r="O21" s="76" t="s">
        <v>251</v>
      </c>
      <c r="P21" s="75"/>
      <c r="Q21" s="74" t="s">
        <v>232</v>
      </c>
      <c r="R21" s="74"/>
      <c r="S21" s="77"/>
    </row>
    <row r="22" spans="1:19" ht="15.75" customHeight="1">
      <c r="A22" s="97" t="s">
        <v>166</v>
      </c>
      <c r="B22" s="89" t="s">
        <v>507</v>
      </c>
      <c r="C22" s="97">
        <v>2</v>
      </c>
      <c r="D22" s="97">
        <v>3</v>
      </c>
      <c r="E22" s="97">
        <v>3</v>
      </c>
      <c r="F22" s="84" t="s">
        <v>523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89" t="s">
        <v>60</v>
      </c>
      <c r="C23" s="87"/>
      <c r="D23" s="88"/>
      <c r="E23" s="88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 t="s">
        <v>154</v>
      </c>
      <c r="B24" s="89" t="s">
        <v>168</v>
      </c>
      <c r="C24" s="87">
        <v>1</v>
      </c>
      <c r="D24" s="87">
        <v>0</v>
      </c>
      <c r="E24" s="87">
        <v>1</v>
      </c>
      <c r="F24" s="84" t="s">
        <v>242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/>
      <c r="B25" s="89" t="s">
        <v>61</v>
      </c>
      <c r="C25" s="87"/>
      <c r="D25" s="88"/>
      <c r="E25" s="88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 t="s">
        <v>156</v>
      </c>
      <c r="B26" s="89" t="s">
        <v>47</v>
      </c>
      <c r="C26" s="97">
        <v>0</v>
      </c>
      <c r="D26" s="98">
        <v>2</v>
      </c>
      <c r="E26" s="98">
        <v>0</v>
      </c>
      <c r="F26" s="84" t="s">
        <v>296</v>
      </c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87"/>
      <c r="B27" s="89"/>
      <c r="C27" s="97"/>
      <c r="D27" s="98"/>
      <c r="E27" s="98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97"/>
      <c r="D28" s="98"/>
      <c r="E28" s="98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87"/>
      <c r="B29" s="89"/>
      <c r="C29" s="97"/>
      <c r="D29" s="98"/>
      <c r="E29" s="9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7"/>
      <c r="B30" s="94" t="s">
        <v>42</v>
      </c>
      <c r="C30" s="119">
        <f>SUM(C9:C28)</f>
        <v>22</v>
      </c>
      <c r="D30" s="119">
        <f>SUM(D9:D28)</f>
        <v>18</v>
      </c>
      <c r="E30" s="119">
        <f>SUM(E9:E28)</f>
        <v>28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10" zoomScaleNormal="11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571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177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74" t="s">
        <v>23</v>
      </c>
      <c r="I7" s="64" t="s">
        <v>175</v>
      </c>
      <c r="J7" s="65"/>
      <c r="K7" s="66" t="s">
        <v>173</v>
      </c>
      <c r="L7" s="67"/>
      <c r="M7" s="177" t="s">
        <v>24</v>
      </c>
      <c r="N7" s="67" t="s">
        <v>173</v>
      </c>
      <c r="O7" s="67" t="s">
        <v>289</v>
      </c>
      <c r="P7" s="67" t="s">
        <v>460</v>
      </c>
      <c r="Q7" s="65" t="s">
        <v>198</v>
      </c>
      <c r="R7" s="65"/>
      <c r="S7" s="68"/>
    </row>
    <row r="8" spans="1:19" ht="18.75" customHeight="1">
      <c r="A8" s="97" t="s">
        <v>192</v>
      </c>
      <c r="B8" s="89" t="s">
        <v>193</v>
      </c>
      <c r="C8" s="97">
        <v>2</v>
      </c>
      <c r="D8" s="97">
        <v>0</v>
      </c>
      <c r="E8" s="97">
        <v>2</v>
      </c>
      <c r="F8" s="26" t="s">
        <v>301</v>
      </c>
      <c r="G8" s="60" t="s">
        <v>25</v>
      </c>
      <c r="H8" s="175"/>
      <c r="I8" s="29"/>
      <c r="J8" s="69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87"/>
      <c r="B9" s="89" t="s">
        <v>50</v>
      </c>
      <c r="C9" s="87"/>
      <c r="D9" s="87"/>
      <c r="E9" s="87"/>
      <c r="F9" s="26"/>
      <c r="G9" s="59"/>
      <c r="H9" s="175"/>
      <c r="I9" s="73">
        <v>7305</v>
      </c>
      <c r="J9" s="74" t="s">
        <v>516</v>
      </c>
      <c r="K9" s="75" t="s">
        <v>219</v>
      </c>
      <c r="L9" s="76" t="s">
        <v>248</v>
      </c>
      <c r="M9" s="178"/>
      <c r="N9" s="71" t="s">
        <v>196</v>
      </c>
      <c r="O9" s="76" t="s">
        <v>466</v>
      </c>
      <c r="P9" s="76" t="s">
        <v>463</v>
      </c>
      <c r="Q9" s="73">
        <v>7401</v>
      </c>
      <c r="R9" s="74" t="s">
        <v>245</v>
      </c>
      <c r="S9" s="77"/>
    </row>
    <row r="10" spans="1:19" ht="18.75" customHeight="1">
      <c r="A10" s="87"/>
      <c r="B10" s="89" t="s">
        <v>51</v>
      </c>
      <c r="C10" s="87"/>
      <c r="D10" s="87"/>
      <c r="E10" s="87"/>
      <c r="F10" s="26"/>
      <c r="G10" s="58"/>
      <c r="H10" s="175"/>
      <c r="I10" s="67" t="s">
        <v>194</v>
      </c>
      <c r="J10" s="67"/>
      <c r="K10" s="67" t="s">
        <v>200</v>
      </c>
      <c r="L10" s="141" t="s">
        <v>266</v>
      </c>
      <c r="M10" s="178"/>
      <c r="N10" s="67" t="s">
        <v>468</v>
      </c>
      <c r="O10" s="67" t="s">
        <v>175</v>
      </c>
      <c r="P10" s="67" t="s">
        <v>294</v>
      </c>
      <c r="Q10" s="123" t="s">
        <v>549</v>
      </c>
      <c r="R10" s="65"/>
      <c r="S10" s="68"/>
    </row>
    <row r="11" spans="1:19" ht="18.75" customHeight="1">
      <c r="A11" s="97" t="s">
        <v>194</v>
      </c>
      <c r="B11" s="89" t="s">
        <v>195</v>
      </c>
      <c r="C11" s="97">
        <v>2</v>
      </c>
      <c r="D11" s="97">
        <v>3</v>
      </c>
      <c r="E11" s="97">
        <v>3</v>
      </c>
      <c r="F11" s="84" t="s">
        <v>302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7" t="s">
        <v>196</v>
      </c>
      <c r="B12" s="89" t="s">
        <v>197</v>
      </c>
      <c r="C12" s="97">
        <v>2</v>
      </c>
      <c r="D12" s="97">
        <v>3</v>
      </c>
      <c r="E12" s="97">
        <v>3</v>
      </c>
      <c r="F12" s="84" t="s">
        <v>303</v>
      </c>
      <c r="G12" s="59"/>
      <c r="H12" s="175"/>
      <c r="I12" s="76" t="s">
        <v>219</v>
      </c>
      <c r="J12" s="76" t="s">
        <v>245</v>
      </c>
      <c r="K12" s="76" t="s">
        <v>194</v>
      </c>
      <c r="L12" s="143" t="s">
        <v>300</v>
      </c>
      <c r="M12" s="178"/>
      <c r="N12" s="71" t="s">
        <v>469</v>
      </c>
      <c r="O12" s="71" t="s">
        <v>198</v>
      </c>
      <c r="P12" s="71" t="s">
        <v>467</v>
      </c>
      <c r="Q12" s="150" t="s">
        <v>479</v>
      </c>
      <c r="R12" s="74"/>
      <c r="S12" s="77"/>
    </row>
    <row r="13" spans="1:19" ht="18.75" customHeight="1">
      <c r="A13" s="87"/>
      <c r="B13" s="89" t="s">
        <v>58</v>
      </c>
      <c r="C13" s="87"/>
      <c r="D13" s="87"/>
      <c r="E13" s="87"/>
      <c r="F13" s="26"/>
      <c r="G13" s="58"/>
      <c r="H13" s="175"/>
      <c r="I13" s="149" t="s">
        <v>186</v>
      </c>
      <c r="J13" s="67" t="s">
        <v>290</v>
      </c>
      <c r="K13" s="66"/>
      <c r="L13" s="67" t="s">
        <v>291</v>
      </c>
      <c r="M13" s="179"/>
      <c r="N13" s="181" t="s">
        <v>29</v>
      </c>
      <c r="O13" s="182"/>
      <c r="P13" s="67" t="s">
        <v>194</v>
      </c>
      <c r="Q13" s="67" t="s">
        <v>371</v>
      </c>
      <c r="R13" s="67" t="s">
        <v>461</v>
      </c>
      <c r="S13" s="67"/>
    </row>
    <row r="14" spans="1:19" ht="18.75" customHeight="1">
      <c r="A14" s="97" t="s">
        <v>173</v>
      </c>
      <c r="B14" s="89" t="s">
        <v>174</v>
      </c>
      <c r="C14" s="97">
        <v>2</v>
      </c>
      <c r="D14" s="97">
        <v>3</v>
      </c>
      <c r="E14" s="97">
        <v>3</v>
      </c>
      <c r="F14" s="26" t="s">
        <v>304</v>
      </c>
      <c r="G14" s="60" t="s">
        <v>30</v>
      </c>
      <c r="H14" s="175"/>
      <c r="I14" s="150"/>
      <c r="J14" s="71"/>
      <c r="K14" s="70"/>
      <c r="L14" s="71"/>
      <c r="M14" s="179"/>
      <c r="N14" s="187" t="s">
        <v>189</v>
      </c>
      <c r="O14" s="188"/>
      <c r="P14" s="78"/>
      <c r="Q14" s="71"/>
      <c r="R14" s="71"/>
      <c r="S14" s="71"/>
    </row>
    <row r="15" spans="1:19" ht="18.75" customHeight="1" thickBot="1">
      <c r="A15" s="97" t="s">
        <v>198</v>
      </c>
      <c r="B15" s="89" t="s">
        <v>199</v>
      </c>
      <c r="C15" s="97">
        <v>2</v>
      </c>
      <c r="D15" s="97">
        <v>3</v>
      </c>
      <c r="E15" s="97">
        <v>3</v>
      </c>
      <c r="F15" s="26" t="s">
        <v>517</v>
      </c>
      <c r="G15" s="59"/>
      <c r="H15" s="175"/>
      <c r="I15" s="152"/>
      <c r="J15" s="143" t="s">
        <v>378</v>
      </c>
      <c r="K15" s="142"/>
      <c r="L15" s="76" t="s">
        <v>516</v>
      </c>
      <c r="M15" s="179"/>
      <c r="N15" s="79" t="s">
        <v>295</v>
      </c>
      <c r="O15" s="80" t="s">
        <v>221</v>
      </c>
      <c r="P15" s="71" t="s">
        <v>173</v>
      </c>
      <c r="Q15" s="71" t="s">
        <v>372</v>
      </c>
      <c r="R15" s="76" t="s">
        <v>464</v>
      </c>
      <c r="S15" s="76"/>
    </row>
    <row r="16" spans="1:19" ht="18.75" customHeight="1">
      <c r="A16" s="87"/>
      <c r="B16" s="89" t="s">
        <v>59</v>
      </c>
      <c r="C16" s="87"/>
      <c r="D16" s="87"/>
      <c r="E16" s="87"/>
      <c r="F16" s="84"/>
      <c r="G16" s="58"/>
      <c r="H16" s="175"/>
      <c r="I16" s="149" t="s">
        <v>200</v>
      </c>
      <c r="J16" s="81"/>
      <c r="K16" s="67" t="s">
        <v>196</v>
      </c>
      <c r="L16" s="67"/>
      <c r="M16" s="178"/>
      <c r="N16" s="67" t="s">
        <v>192</v>
      </c>
      <c r="O16" s="67"/>
      <c r="P16" s="67"/>
      <c r="Q16" s="67"/>
      <c r="R16" s="67"/>
      <c r="S16" s="65"/>
    </row>
    <row r="17" spans="1:19" ht="18.75" customHeight="1">
      <c r="A17" s="97" t="s">
        <v>200</v>
      </c>
      <c r="B17" s="89" t="s">
        <v>201</v>
      </c>
      <c r="C17" s="97">
        <v>2</v>
      </c>
      <c r="D17" s="97">
        <v>3</v>
      </c>
      <c r="E17" s="97">
        <v>3</v>
      </c>
      <c r="F17" s="84" t="s">
        <v>287</v>
      </c>
      <c r="G17" s="60" t="s">
        <v>32</v>
      </c>
      <c r="H17" s="175"/>
      <c r="I17" s="150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7" t="s">
        <v>186</v>
      </c>
      <c r="B18" s="89" t="s">
        <v>187</v>
      </c>
      <c r="C18" s="87">
        <v>2</v>
      </c>
      <c r="D18" s="87">
        <v>2</v>
      </c>
      <c r="E18" s="87">
        <v>3</v>
      </c>
      <c r="F18" s="26" t="s">
        <v>548</v>
      </c>
      <c r="G18" s="59"/>
      <c r="H18" s="175"/>
      <c r="I18" s="152">
        <v>7303</v>
      </c>
      <c r="J18" s="116" t="s">
        <v>280</v>
      </c>
      <c r="K18" s="76" t="s">
        <v>290</v>
      </c>
      <c r="L18" s="76" t="s">
        <v>291</v>
      </c>
      <c r="M18" s="178"/>
      <c r="N18" s="76" t="s">
        <v>298</v>
      </c>
      <c r="O18" s="76" t="s">
        <v>299</v>
      </c>
      <c r="P18" s="76"/>
      <c r="Q18" s="76"/>
      <c r="R18" s="76"/>
      <c r="S18" s="76"/>
    </row>
    <row r="19" spans="1:19" ht="18.75" customHeight="1">
      <c r="A19" s="87"/>
      <c r="B19" s="89" t="s">
        <v>37</v>
      </c>
      <c r="C19" s="87"/>
      <c r="D19" s="87"/>
      <c r="E19" s="87"/>
      <c r="F19" s="26"/>
      <c r="G19" s="58"/>
      <c r="H19" s="175"/>
      <c r="I19" s="149" t="s">
        <v>188</v>
      </c>
      <c r="J19" s="65"/>
      <c r="K19" s="31" t="s">
        <v>196</v>
      </c>
      <c r="L19" s="67" t="s">
        <v>466</v>
      </c>
      <c r="M19" s="178"/>
      <c r="N19" s="67" t="s">
        <v>462</v>
      </c>
      <c r="O19" s="71" t="s">
        <v>198</v>
      </c>
      <c r="P19" s="70" t="s">
        <v>467</v>
      </c>
      <c r="Q19" s="150" t="s">
        <v>547</v>
      </c>
      <c r="R19" s="65"/>
      <c r="S19" s="68"/>
    </row>
    <row r="20" spans="1:19" ht="18.75" customHeight="1">
      <c r="A20" s="97" t="s">
        <v>188</v>
      </c>
      <c r="B20" s="89" t="s">
        <v>124</v>
      </c>
      <c r="C20" s="97">
        <v>2</v>
      </c>
      <c r="D20" s="97">
        <v>0</v>
      </c>
      <c r="E20" s="97">
        <v>2</v>
      </c>
      <c r="F20" s="26" t="s">
        <v>302</v>
      </c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87"/>
      <c r="B21" s="89" t="s">
        <v>60</v>
      </c>
      <c r="C21" s="87"/>
      <c r="D21" s="87"/>
      <c r="E21" s="87"/>
      <c r="F21" s="84"/>
      <c r="G21" s="59"/>
      <c r="H21" s="176"/>
      <c r="I21" s="145">
        <v>7303</v>
      </c>
      <c r="J21" s="74" t="s">
        <v>245</v>
      </c>
      <c r="K21" s="73" t="s">
        <v>200</v>
      </c>
      <c r="L21" s="143" t="s">
        <v>266</v>
      </c>
      <c r="M21" s="180"/>
      <c r="N21" s="76" t="s">
        <v>465</v>
      </c>
      <c r="O21" s="76" t="s">
        <v>175</v>
      </c>
      <c r="P21" s="75" t="s">
        <v>294</v>
      </c>
      <c r="Q21" s="125" t="s">
        <v>550</v>
      </c>
      <c r="R21" s="74"/>
      <c r="S21" s="77"/>
    </row>
    <row r="22" spans="1:19" ht="15.75" customHeight="1">
      <c r="A22" s="97" t="s">
        <v>175</v>
      </c>
      <c r="B22" s="89" t="s">
        <v>176</v>
      </c>
      <c r="C22" s="97">
        <v>2</v>
      </c>
      <c r="D22" s="97">
        <v>3</v>
      </c>
      <c r="E22" s="97">
        <v>3</v>
      </c>
      <c r="F22" s="84" t="s">
        <v>521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89" t="s">
        <v>61</v>
      </c>
      <c r="C23" s="87"/>
      <c r="D23" s="87"/>
      <c r="E23" s="8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7" t="s">
        <v>189</v>
      </c>
      <c r="B24" s="89" t="s">
        <v>190</v>
      </c>
      <c r="C24" s="97">
        <v>0</v>
      </c>
      <c r="D24" s="97">
        <v>2</v>
      </c>
      <c r="E24" s="97">
        <v>0</v>
      </c>
      <c r="F24" s="84" t="s">
        <v>440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7"/>
      <c r="B25" s="89"/>
      <c r="C25" s="97"/>
      <c r="D25" s="97"/>
      <c r="E25" s="97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/>
      <c r="C26" s="87"/>
      <c r="D26" s="87"/>
      <c r="E26" s="8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7"/>
      <c r="B27" s="89"/>
      <c r="C27" s="97"/>
      <c r="D27" s="97"/>
      <c r="E27" s="9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7"/>
      <c r="E28" s="87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/>
      <c r="B29" s="89"/>
      <c r="C29" s="97"/>
      <c r="D29" s="97"/>
      <c r="E29" s="97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102"/>
      <c r="B30" s="102" t="s">
        <v>42</v>
      </c>
      <c r="C30" s="102">
        <f>SUM(C8:C26)</f>
        <v>18</v>
      </c>
      <c r="D30" s="102">
        <f>SUM(D8:D29)</f>
        <v>22</v>
      </c>
      <c r="E30" s="102">
        <f>SUM(E8:E26)</f>
        <v>25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10" zoomScaleNormal="11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572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191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57">
        <v>8</v>
      </c>
      <c r="Q6" s="33">
        <v>9</v>
      </c>
      <c r="R6" s="33">
        <v>10</v>
      </c>
      <c r="S6" s="57">
        <v>11</v>
      </c>
    </row>
    <row r="7" spans="1:19" ht="18.75" customHeight="1">
      <c r="A7" s="89"/>
      <c r="B7" s="89" t="s">
        <v>22</v>
      </c>
      <c r="C7" s="87"/>
      <c r="D7" s="87"/>
      <c r="E7" s="87"/>
      <c r="F7" s="32"/>
      <c r="G7" s="28"/>
      <c r="H7" s="174" t="s">
        <v>23</v>
      </c>
      <c r="I7" s="64" t="s">
        <v>202</v>
      </c>
      <c r="J7" s="65"/>
      <c r="K7" s="66" t="s">
        <v>175</v>
      </c>
      <c r="L7" s="67"/>
      <c r="M7" s="177" t="s">
        <v>24</v>
      </c>
      <c r="N7" s="67" t="s">
        <v>180</v>
      </c>
      <c r="O7" s="134" t="s">
        <v>253</v>
      </c>
      <c r="P7" s="67" t="s">
        <v>480</v>
      </c>
      <c r="Q7" s="68"/>
      <c r="R7" s="65"/>
      <c r="S7" s="68"/>
    </row>
    <row r="8" spans="1:19" ht="18.75" customHeight="1">
      <c r="A8" s="97" t="s">
        <v>178</v>
      </c>
      <c r="B8" s="89" t="s">
        <v>179</v>
      </c>
      <c r="C8" s="97">
        <v>0</v>
      </c>
      <c r="D8" s="97">
        <v>2</v>
      </c>
      <c r="E8" s="97">
        <v>1</v>
      </c>
      <c r="F8" s="26" t="s">
        <v>363</v>
      </c>
      <c r="G8" s="60" t="s">
        <v>25</v>
      </c>
      <c r="H8" s="175"/>
      <c r="I8" s="29"/>
      <c r="J8" s="69"/>
      <c r="K8" s="70"/>
      <c r="L8" s="71"/>
      <c r="M8" s="178"/>
      <c r="N8" s="71"/>
      <c r="O8" s="137"/>
      <c r="P8" s="71"/>
      <c r="Q8" s="72"/>
      <c r="R8" s="69"/>
      <c r="S8" s="72"/>
    </row>
    <row r="9" spans="1:19" ht="18.75" customHeight="1">
      <c r="A9" s="87"/>
      <c r="B9" s="89" t="s">
        <v>50</v>
      </c>
      <c r="C9" s="87"/>
      <c r="D9" s="87"/>
      <c r="E9" s="87"/>
      <c r="F9" s="26"/>
      <c r="G9" s="59"/>
      <c r="H9" s="175"/>
      <c r="I9" s="73">
        <v>7306</v>
      </c>
      <c r="J9" s="74" t="s">
        <v>252</v>
      </c>
      <c r="K9" s="142" t="s">
        <v>551</v>
      </c>
      <c r="L9" s="76" t="s">
        <v>516</v>
      </c>
      <c r="M9" s="178"/>
      <c r="N9" s="71" t="s">
        <v>194</v>
      </c>
      <c r="O9" s="135" t="s">
        <v>477</v>
      </c>
      <c r="P9" s="76" t="s">
        <v>484</v>
      </c>
      <c r="Q9" s="138"/>
      <c r="R9" s="74"/>
      <c r="S9" s="77"/>
    </row>
    <row r="10" spans="1:19" ht="18.75" customHeight="1">
      <c r="A10" s="87"/>
      <c r="B10" s="89" t="s">
        <v>51</v>
      </c>
      <c r="C10" s="87"/>
      <c r="D10" s="87"/>
      <c r="E10" s="87"/>
      <c r="F10" s="26"/>
      <c r="G10" s="58"/>
      <c r="H10" s="175"/>
      <c r="I10" s="67"/>
      <c r="J10" s="67"/>
      <c r="K10" s="67" t="s">
        <v>182</v>
      </c>
      <c r="L10" s="67"/>
      <c r="M10" s="178"/>
      <c r="N10" s="67" t="s">
        <v>202</v>
      </c>
      <c r="O10" s="67" t="s">
        <v>477</v>
      </c>
      <c r="P10" s="67" t="s">
        <v>481</v>
      </c>
      <c r="Q10" s="65"/>
      <c r="R10" s="65"/>
      <c r="S10" s="68"/>
    </row>
    <row r="11" spans="1:19" ht="18.75" customHeight="1">
      <c r="A11" s="97" t="s">
        <v>194</v>
      </c>
      <c r="B11" s="89" t="s">
        <v>195</v>
      </c>
      <c r="C11" s="97">
        <v>2</v>
      </c>
      <c r="D11" s="97">
        <v>3</v>
      </c>
      <c r="E11" s="97">
        <v>3</v>
      </c>
      <c r="F11" s="84" t="s">
        <v>307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89"/>
      <c r="B12" s="89" t="s">
        <v>58</v>
      </c>
      <c r="C12" s="89"/>
      <c r="D12" s="89"/>
      <c r="E12" s="89"/>
      <c r="F12" s="84"/>
      <c r="G12" s="59"/>
      <c r="H12" s="175"/>
      <c r="I12" s="76"/>
      <c r="J12" s="76"/>
      <c r="K12" s="76" t="s">
        <v>231</v>
      </c>
      <c r="L12" s="76" t="s">
        <v>222</v>
      </c>
      <c r="M12" s="178"/>
      <c r="N12" s="71" t="s">
        <v>182</v>
      </c>
      <c r="O12" s="76" t="s">
        <v>421</v>
      </c>
      <c r="P12" s="76" t="s">
        <v>485</v>
      </c>
      <c r="Q12" s="74"/>
      <c r="R12" s="74"/>
      <c r="S12" s="77"/>
    </row>
    <row r="13" spans="1:19" ht="18.75" customHeight="1">
      <c r="A13" s="97" t="s">
        <v>180</v>
      </c>
      <c r="B13" s="89" t="s">
        <v>181</v>
      </c>
      <c r="C13" s="97">
        <v>2</v>
      </c>
      <c r="D13" s="97">
        <v>3</v>
      </c>
      <c r="E13" s="97">
        <v>3</v>
      </c>
      <c r="F13" s="26" t="s">
        <v>308</v>
      </c>
      <c r="G13" s="58"/>
      <c r="H13" s="175"/>
      <c r="I13" s="65"/>
      <c r="J13" s="65"/>
      <c r="K13" s="66"/>
      <c r="L13" s="67"/>
      <c r="M13" s="179"/>
      <c r="N13" s="181" t="s">
        <v>29</v>
      </c>
      <c r="O13" s="182"/>
      <c r="P13" s="67" t="s">
        <v>194</v>
      </c>
      <c r="Q13" s="67" t="s">
        <v>294</v>
      </c>
      <c r="R13" s="67" t="s">
        <v>482</v>
      </c>
      <c r="S13" s="67"/>
    </row>
    <row r="14" spans="1:19" ht="18.75" customHeight="1">
      <c r="A14" s="97" t="s">
        <v>182</v>
      </c>
      <c r="B14" s="89" t="s">
        <v>183</v>
      </c>
      <c r="C14" s="97">
        <v>2</v>
      </c>
      <c r="D14" s="97">
        <v>3</v>
      </c>
      <c r="E14" s="97">
        <v>3</v>
      </c>
      <c r="F14" s="26" t="s">
        <v>309</v>
      </c>
      <c r="G14" s="60" t="s">
        <v>30</v>
      </c>
      <c r="H14" s="175"/>
      <c r="I14" s="69"/>
      <c r="J14" s="69"/>
      <c r="K14" s="70"/>
      <c r="L14" s="71"/>
      <c r="M14" s="179"/>
      <c r="N14" s="187" t="s">
        <v>189</v>
      </c>
      <c r="O14" s="188"/>
      <c r="P14" s="78"/>
      <c r="Q14" s="71"/>
      <c r="R14" s="71"/>
      <c r="S14" s="71"/>
    </row>
    <row r="15" spans="1:19" ht="18.75" customHeight="1" thickBot="1">
      <c r="A15" s="89"/>
      <c r="B15" s="89" t="s">
        <v>59</v>
      </c>
      <c r="C15" s="103"/>
      <c r="D15" s="103"/>
      <c r="E15" s="103"/>
      <c r="F15" s="26"/>
      <c r="G15" s="59"/>
      <c r="H15" s="175"/>
      <c r="I15" s="74"/>
      <c r="J15" s="74"/>
      <c r="K15" s="75"/>
      <c r="L15" s="76"/>
      <c r="M15" s="179"/>
      <c r="N15" s="79" t="s">
        <v>295</v>
      </c>
      <c r="O15" s="80" t="s">
        <v>280</v>
      </c>
      <c r="P15" s="71" t="s">
        <v>175</v>
      </c>
      <c r="Q15" s="71" t="s">
        <v>488</v>
      </c>
      <c r="R15" s="76" t="s">
        <v>552</v>
      </c>
      <c r="S15" s="76"/>
    </row>
    <row r="16" spans="1:19" ht="18.75" customHeight="1">
      <c r="A16" s="97" t="s">
        <v>202</v>
      </c>
      <c r="B16" s="89" t="s">
        <v>203</v>
      </c>
      <c r="C16" s="97">
        <v>2</v>
      </c>
      <c r="D16" s="97">
        <v>3</v>
      </c>
      <c r="E16" s="97">
        <v>3</v>
      </c>
      <c r="F16" s="84" t="s">
        <v>310</v>
      </c>
      <c r="G16" s="58"/>
      <c r="H16" s="175"/>
      <c r="I16" s="65" t="s">
        <v>182</v>
      </c>
      <c r="J16" s="116">
        <v>834</v>
      </c>
      <c r="K16" s="67" t="s">
        <v>483</v>
      </c>
      <c r="L16" s="67"/>
      <c r="M16" s="178"/>
      <c r="N16" s="67" t="s">
        <v>175</v>
      </c>
      <c r="O16" s="67" t="s">
        <v>487</v>
      </c>
      <c r="P16" s="67" t="s">
        <v>553</v>
      </c>
      <c r="Q16" s="67" t="s">
        <v>178</v>
      </c>
      <c r="R16" s="67"/>
      <c r="S16" s="67"/>
    </row>
    <row r="17" spans="1:19" ht="18.75" customHeight="1">
      <c r="A17" s="89"/>
      <c r="B17" s="89" t="s">
        <v>36</v>
      </c>
      <c r="C17" s="103"/>
      <c r="D17" s="103"/>
      <c r="E17" s="103"/>
      <c r="F17" s="84"/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9"/>
      <c r="B18" s="89" t="s">
        <v>37</v>
      </c>
      <c r="C18" s="89"/>
      <c r="D18" s="89"/>
      <c r="E18" s="89"/>
      <c r="F18" s="26"/>
      <c r="G18" s="59"/>
      <c r="H18" s="175"/>
      <c r="I18" s="74" t="s">
        <v>180</v>
      </c>
      <c r="J18" s="116">
        <v>7304</v>
      </c>
      <c r="K18" s="76" t="s">
        <v>424</v>
      </c>
      <c r="L18" s="76"/>
      <c r="M18" s="178"/>
      <c r="N18" s="76" t="s">
        <v>202</v>
      </c>
      <c r="O18" s="76" t="s">
        <v>477</v>
      </c>
      <c r="P18" s="76" t="s">
        <v>486</v>
      </c>
      <c r="Q18" s="71" t="s">
        <v>249</v>
      </c>
      <c r="R18" s="76" t="s">
        <v>318</v>
      </c>
      <c r="S18" s="76"/>
    </row>
    <row r="19" spans="1:19" ht="18.75" customHeight="1">
      <c r="A19" s="97" t="s">
        <v>188</v>
      </c>
      <c r="B19" s="89" t="s">
        <v>124</v>
      </c>
      <c r="C19" s="97">
        <v>2</v>
      </c>
      <c r="D19" s="97">
        <v>0</v>
      </c>
      <c r="E19" s="97">
        <v>2</v>
      </c>
      <c r="F19" s="26" t="s">
        <v>243</v>
      </c>
      <c r="G19" s="58"/>
      <c r="H19" s="175"/>
      <c r="I19" s="65" t="s">
        <v>180</v>
      </c>
      <c r="J19" s="65"/>
      <c r="K19" s="31" t="s">
        <v>188</v>
      </c>
      <c r="L19" s="67"/>
      <c r="M19" s="178"/>
      <c r="N19" s="156" t="s">
        <v>194</v>
      </c>
      <c r="O19" s="156" t="s">
        <v>194</v>
      </c>
      <c r="P19" s="66"/>
      <c r="Q19" s="65"/>
      <c r="R19" s="65"/>
      <c r="S19" s="68"/>
    </row>
    <row r="20" spans="1:19" ht="18.75" customHeight="1">
      <c r="A20" s="89"/>
      <c r="B20" s="89" t="s">
        <v>60</v>
      </c>
      <c r="C20" s="89"/>
      <c r="D20" s="89"/>
      <c r="E20" s="89"/>
      <c r="F20" s="26"/>
      <c r="G20" s="60" t="s">
        <v>33</v>
      </c>
      <c r="H20" s="175"/>
      <c r="I20" s="69"/>
      <c r="J20" s="69"/>
      <c r="K20" s="64"/>
      <c r="L20" s="71"/>
      <c r="M20" s="178"/>
      <c r="N20" s="157" t="s">
        <v>294</v>
      </c>
      <c r="O20" s="157" t="s">
        <v>266</v>
      </c>
      <c r="P20" s="70"/>
      <c r="Q20" s="69"/>
      <c r="R20" s="69"/>
      <c r="S20" s="72"/>
    </row>
    <row r="21" spans="1:19" ht="18.75" customHeight="1">
      <c r="A21" s="97" t="s">
        <v>175</v>
      </c>
      <c r="B21" s="89" t="s">
        <v>176</v>
      </c>
      <c r="C21" s="97">
        <v>2</v>
      </c>
      <c r="D21" s="97">
        <v>3</v>
      </c>
      <c r="E21" s="97">
        <v>3</v>
      </c>
      <c r="F21" s="84" t="s">
        <v>521</v>
      </c>
      <c r="G21" s="59"/>
      <c r="H21" s="176"/>
      <c r="I21" s="73">
        <v>7304</v>
      </c>
      <c r="J21" s="74" t="s">
        <v>306</v>
      </c>
      <c r="K21" s="73">
        <v>7308</v>
      </c>
      <c r="L21" s="76" t="s">
        <v>230</v>
      </c>
      <c r="M21" s="180"/>
      <c r="N21" s="158" t="s">
        <v>305</v>
      </c>
      <c r="O21" s="158" t="s">
        <v>305</v>
      </c>
      <c r="P21" s="75"/>
      <c r="Q21" s="74"/>
      <c r="R21" s="74"/>
      <c r="S21" s="77"/>
    </row>
    <row r="22" spans="1:19" ht="15.75" customHeight="1">
      <c r="A22" s="97"/>
      <c r="B22" s="89" t="s">
        <v>61</v>
      </c>
      <c r="C22" s="89"/>
      <c r="D22" s="89"/>
      <c r="E22" s="89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9" t="s">
        <v>189</v>
      </c>
      <c r="B23" s="89" t="s">
        <v>190</v>
      </c>
      <c r="C23" s="97">
        <v>0</v>
      </c>
      <c r="D23" s="97">
        <v>2</v>
      </c>
      <c r="E23" s="97">
        <v>0</v>
      </c>
      <c r="F23" s="84" t="s">
        <v>311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9"/>
      <c r="B24" s="89"/>
      <c r="C24" s="89"/>
      <c r="D24" s="89"/>
      <c r="E24" s="89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7"/>
      <c r="B25" s="89"/>
      <c r="C25" s="89"/>
      <c r="D25" s="89"/>
      <c r="E25" s="89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9"/>
      <c r="B26" s="89"/>
      <c r="C26" s="97"/>
      <c r="D26" s="97"/>
      <c r="E26" s="9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7"/>
      <c r="B27" s="89"/>
      <c r="C27" s="97"/>
      <c r="D27" s="97"/>
      <c r="E27" s="9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7"/>
      <c r="B28" s="89"/>
      <c r="C28" s="97"/>
      <c r="D28" s="97"/>
      <c r="E28" s="97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/>
      <c r="B29" s="89"/>
      <c r="C29" s="97"/>
      <c r="D29" s="97"/>
      <c r="E29" s="97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87"/>
      <c r="B30" s="102" t="s">
        <v>42</v>
      </c>
      <c r="C30" s="102">
        <f>SUM(C8:C27)</f>
        <v>12</v>
      </c>
      <c r="D30" s="102">
        <f>SUM(D8:D27)</f>
        <v>19</v>
      </c>
      <c r="E30" s="102">
        <f>SUM(E8:E27)</f>
        <v>18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topLeftCell="B1" zoomScale="150" zoomScaleNormal="15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555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85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74" t="s">
        <v>23</v>
      </c>
      <c r="I7" s="120" t="s">
        <v>78</v>
      </c>
      <c r="J7" s="67" t="s">
        <v>253</v>
      </c>
      <c r="K7" s="67" t="s">
        <v>364</v>
      </c>
      <c r="L7" s="67" t="s">
        <v>306</v>
      </c>
      <c r="M7" s="177" t="s">
        <v>24</v>
      </c>
      <c r="N7" s="67" t="s">
        <v>66</v>
      </c>
      <c r="O7" s="67" t="s">
        <v>317</v>
      </c>
      <c r="P7" s="67" t="s">
        <v>364</v>
      </c>
      <c r="Q7" s="65" t="s">
        <v>496</v>
      </c>
      <c r="R7" s="65"/>
      <c r="S7" s="68"/>
    </row>
    <row r="8" spans="1:19" ht="18.75" customHeight="1">
      <c r="A8" s="91" t="s">
        <v>26</v>
      </c>
      <c r="B8" s="92" t="s">
        <v>27</v>
      </c>
      <c r="C8" s="91">
        <v>2</v>
      </c>
      <c r="D8" s="91">
        <v>0</v>
      </c>
      <c r="E8" s="91">
        <v>2</v>
      </c>
      <c r="F8" s="26" t="s">
        <v>492</v>
      </c>
      <c r="G8" s="60" t="s">
        <v>25</v>
      </c>
      <c r="H8" s="175"/>
      <c r="I8" s="29"/>
      <c r="J8" s="71"/>
      <c r="K8" s="71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1" t="s">
        <v>72</v>
      </c>
      <c r="B9" s="92" t="s">
        <v>73</v>
      </c>
      <c r="C9" s="91">
        <v>0</v>
      </c>
      <c r="D9" s="91">
        <v>2</v>
      </c>
      <c r="E9" s="91">
        <v>1</v>
      </c>
      <c r="F9" s="26" t="s">
        <v>285</v>
      </c>
      <c r="G9" s="59"/>
      <c r="H9" s="175"/>
      <c r="I9" s="122"/>
      <c r="J9" s="76" t="s">
        <v>313</v>
      </c>
      <c r="K9" s="76" t="s">
        <v>365</v>
      </c>
      <c r="L9" s="76" t="s">
        <v>322</v>
      </c>
      <c r="M9" s="178"/>
      <c r="N9" s="71"/>
      <c r="O9" s="76" t="s">
        <v>319</v>
      </c>
      <c r="P9" s="76" t="s">
        <v>365</v>
      </c>
      <c r="Q9" s="73" t="s">
        <v>320</v>
      </c>
      <c r="R9" s="74"/>
      <c r="S9" s="77"/>
    </row>
    <row r="10" spans="1:19" ht="18.75" customHeight="1">
      <c r="A10" s="91" t="s">
        <v>74</v>
      </c>
      <c r="B10" s="92" t="s">
        <v>75</v>
      </c>
      <c r="C10" s="91">
        <v>1</v>
      </c>
      <c r="D10" s="91">
        <v>0</v>
      </c>
      <c r="E10" s="91">
        <v>1</v>
      </c>
      <c r="F10" s="26" t="s">
        <v>383</v>
      </c>
      <c r="G10" s="58"/>
      <c r="H10" s="175"/>
      <c r="I10" s="67" t="s">
        <v>80</v>
      </c>
      <c r="J10" s="134" t="s">
        <v>294</v>
      </c>
      <c r="K10" s="67" t="s">
        <v>364</v>
      </c>
      <c r="L10" s="67" t="s">
        <v>305</v>
      </c>
      <c r="M10" s="178"/>
      <c r="N10" s="67" t="s">
        <v>54</v>
      </c>
      <c r="O10" s="67"/>
      <c r="P10" s="67"/>
      <c r="Q10" s="65"/>
      <c r="R10" s="65"/>
      <c r="S10" s="68"/>
    </row>
    <row r="11" spans="1:19" ht="18.75" customHeight="1">
      <c r="A11" s="91"/>
      <c r="B11" s="92" t="s">
        <v>50</v>
      </c>
      <c r="C11" s="91"/>
      <c r="D11" s="91"/>
      <c r="E11" s="91"/>
      <c r="F11" s="84"/>
      <c r="G11" s="60" t="s">
        <v>28</v>
      </c>
      <c r="H11" s="175"/>
      <c r="I11" s="71"/>
      <c r="J11" s="70"/>
      <c r="K11" s="71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1"/>
      <c r="B12" s="92" t="s">
        <v>51</v>
      </c>
      <c r="C12" s="91"/>
      <c r="D12" s="91"/>
      <c r="E12" s="91"/>
      <c r="F12" s="84"/>
      <c r="G12" s="59"/>
      <c r="H12" s="175"/>
      <c r="I12" s="76" t="s">
        <v>82</v>
      </c>
      <c r="J12" s="135" t="s">
        <v>327</v>
      </c>
      <c r="K12" s="76" t="s">
        <v>365</v>
      </c>
      <c r="L12" s="76" t="s">
        <v>518</v>
      </c>
      <c r="M12" s="178"/>
      <c r="N12" s="71" t="s">
        <v>235</v>
      </c>
      <c r="O12" s="76"/>
      <c r="P12" s="76"/>
      <c r="Q12" s="74" t="s">
        <v>329</v>
      </c>
      <c r="R12" s="74"/>
      <c r="S12" s="77"/>
    </row>
    <row r="13" spans="1:19" ht="18.75" customHeight="1">
      <c r="A13" s="93" t="s">
        <v>54</v>
      </c>
      <c r="B13" s="92" t="s">
        <v>55</v>
      </c>
      <c r="C13" s="91">
        <v>1</v>
      </c>
      <c r="D13" s="91">
        <v>3</v>
      </c>
      <c r="E13" s="91">
        <v>2</v>
      </c>
      <c r="F13" s="26" t="s">
        <v>330</v>
      </c>
      <c r="G13" s="58"/>
      <c r="H13" s="175"/>
      <c r="I13" s="123" t="s">
        <v>82</v>
      </c>
      <c r="J13" s="66" t="s">
        <v>313</v>
      </c>
      <c r="K13" s="67" t="s">
        <v>364</v>
      </c>
      <c r="L13" s="67" t="s">
        <v>305</v>
      </c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93" t="s">
        <v>56</v>
      </c>
      <c r="B14" s="92" t="s">
        <v>57</v>
      </c>
      <c r="C14" s="91">
        <v>2</v>
      </c>
      <c r="D14" s="91">
        <v>0</v>
      </c>
      <c r="E14" s="91">
        <v>2</v>
      </c>
      <c r="F14" s="26" t="s">
        <v>490</v>
      </c>
      <c r="G14" s="60" t="s">
        <v>30</v>
      </c>
      <c r="H14" s="175"/>
      <c r="I14" s="69"/>
      <c r="J14" s="70"/>
      <c r="K14" s="71"/>
      <c r="L14" s="71"/>
      <c r="M14" s="179"/>
      <c r="N14" s="185" t="s">
        <v>40</v>
      </c>
      <c r="O14" s="186"/>
      <c r="P14" s="78"/>
      <c r="Q14" s="71"/>
      <c r="R14" s="71"/>
      <c r="S14" s="71"/>
    </row>
    <row r="15" spans="1:19" ht="18.75" customHeight="1" thickBot="1">
      <c r="A15" s="93" t="s">
        <v>66</v>
      </c>
      <c r="B15" s="93" t="s">
        <v>67</v>
      </c>
      <c r="C15" s="91">
        <v>1</v>
      </c>
      <c r="D15" s="91">
        <v>3</v>
      </c>
      <c r="E15" s="91">
        <v>2</v>
      </c>
      <c r="F15" s="26" t="s">
        <v>497</v>
      </c>
      <c r="G15" s="59"/>
      <c r="H15" s="175"/>
      <c r="I15" s="125" t="s">
        <v>80</v>
      </c>
      <c r="J15" s="75" t="s">
        <v>341</v>
      </c>
      <c r="K15" s="76" t="s">
        <v>365</v>
      </c>
      <c r="L15" s="76" t="s">
        <v>265</v>
      </c>
      <c r="M15" s="179"/>
      <c r="N15" s="79" t="s">
        <v>325</v>
      </c>
      <c r="O15" s="80" t="s">
        <v>524</v>
      </c>
      <c r="P15" s="71"/>
      <c r="Q15" s="71"/>
      <c r="R15" s="76"/>
      <c r="S15" s="76"/>
    </row>
    <row r="16" spans="1:19" ht="18.75" customHeight="1">
      <c r="A16" s="93"/>
      <c r="B16" s="92" t="s">
        <v>58</v>
      </c>
      <c r="C16" s="91"/>
      <c r="D16" s="91"/>
      <c r="E16" s="91"/>
      <c r="F16" s="84"/>
      <c r="G16" s="58"/>
      <c r="H16" s="175"/>
      <c r="I16" s="123" t="s">
        <v>56</v>
      </c>
      <c r="J16" s="81"/>
      <c r="K16" s="67" t="s">
        <v>26</v>
      </c>
      <c r="L16" s="67"/>
      <c r="M16" s="178"/>
      <c r="N16" s="67"/>
      <c r="O16" s="67"/>
      <c r="P16" s="67"/>
      <c r="Q16" s="67"/>
      <c r="R16" s="67"/>
      <c r="S16" s="67"/>
    </row>
    <row r="17" spans="1:19" ht="18.75" customHeight="1">
      <c r="A17" s="93" t="s">
        <v>76</v>
      </c>
      <c r="B17" s="92" t="s">
        <v>77</v>
      </c>
      <c r="C17" s="91">
        <v>0</v>
      </c>
      <c r="D17" s="91">
        <v>4</v>
      </c>
      <c r="E17" s="91">
        <v>2</v>
      </c>
      <c r="F17" s="84" t="s">
        <v>521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3" t="s">
        <v>78</v>
      </c>
      <c r="B18" s="92" t="s">
        <v>79</v>
      </c>
      <c r="C18" s="91">
        <v>1</v>
      </c>
      <c r="D18" s="91">
        <v>3</v>
      </c>
      <c r="E18" s="91">
        <v>2</v>
      </c>
      <c r="F18" s="26" t="s">
        <v>427</v>
      </c>
      <c r="G18" s="59"/>
      <c r="H18" s="175"/>
      <c r="I18" s="74">
        <v>7202</v>
      </c>
      <c r="J18" s="116" t="s">
        <v>491</v>
      </c>
      <c r="K18" s="76" t="s">
        <v>328</v>
      </c>
      <c r="L18" s="76" t="s">
        <v>494</v>
      </c>
      <c r="M18" s="178"/>
      <c r="N18" s="30"/>
      <c r="O18" s="76"/>
      <c r="P18" s="76"/>
      <c r="Q18" s="71"/>
      <c r="R18" s="76"/>
      <c r="S18" s="76"/>
    </row>
    <row r="19" spans="1:19" ht="18.75" customHeight="1">
      <c r="A19" s="93" t="s">
        <v>80</v>
      </c>
      <c r="B19" s="92" t="s">
        <v>81</v>
      </c>
      <c r="C19" s="91">
        <v>1</v>
      </c>
      <c r="D19" s="91">
        <v>3</v>
      </c>
      <c r="E19" s="91">
        <v>2</v>
      </c>
      <c r="F19" s="26" t="s">
        <v>428</v>
      </c>
      <c r="G19" s="58"/>
      <c r="H19" s="175"/>
      <c r="I19" s="67" t="s">
        <v>74</v>
      </c>
      <c r="J19" s="123" t="s">
        <v>72</v>
      </c>
      <c r="K19" s="31"/>
      <c r="L19" s="67"/>
      <c r="M19" s="178"/>
      <c r="N19" s="67" t="s">
        <v>76</v>
      </c>
      <c r="O19" s="67"/>
      <c r="P19" s="66"/>
      <c r="Q19" s="65"/>
      <c r="R19" s="65"/>
      <c r="S19" s="68"/>
    </row>
    <row r="20" spans="1:19" ht="18.75" customHeight="1">
      <c r="A20" s="93"/>
      <c r="B20" s="92" t="s">
        <v>59</v>
      </c>
      <c r="C20" s="91"/>
      <c r="D20" s="91"/>
      <c r="E20" s="91"/>
      <c r="F20" s="26"/>
      <c r="G20" s="60" t="s">
        <v>33</v>
      </c>
      <c r="H20" s="175"/>
      <c r="I20" s="71" t="s">
        <v>352</v>
      </c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3" t="s">
        <v>82</v>
      </c>
      <c r="B21" s="92" t="s">
        <v>83</v>
      </c>
      <c r="C21" s="91">
        <v>1</v>
      </c>
      <c r="D21" s="91">
        <v>3</v>
      </c>
      <c r="E21" s="91">
        <v>2</v>
      </c>
      <c r="F21" s="84" t="s">
        <v>522</v>
      </c>
      <c r="G21" s="59"/>
      <c r="H21" s="176"/>
      <c r="I21" s="76" t="s">
        <v>353</v>
      </c>
      <c r="J21" s="74">
        <v>516</v>
      </c>
      <c r="K21" s="73" t="s">
        <v>278</v>
      </c>
      <c r="L21" s="76"/>
      <c r="M21" s="180"/>
      <c r="N21" s="76" t="s">
        <v>226</v>
      </c>
      <c r="O21" s="76"/>
      <c r="P21" s="75"/>
      <c r="Q21" s="74" t="s">
        <v>524</v>
      </c>
      <c r="R21" s="74"/>
      <c r="S21" s="77"/>
    </row>
    <row r="22" spans="1:19" ht="15.75" customHeight="1">
      <c r="A22" s="91"/>
      <c r="B22" s="92" t="s">
        <v>36</v>
      </c>
      <c r="C22" s="91"/>
      <c r="D22" s="91"/>
      <c r="E22" s="9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/>
      <c r="B23" s="92" t="s">
        <v>37</v>
      </c>
      <c r="C23" s="91"/>
      <c r="D23" s="91"/>
      <c r="E23" s="91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60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">
      <c r="A25" s="91"/>
      <c r="B25" s="92" t="s">
        <v>61</v>
      </c>
      <c r="C25" s="91"/>
      <c r="D25" s="91"/>
      <c r="E25" s="91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18">
      <c r="A26" s="91" t="s">
        <v>40</v>
      </c>
      <c r="B26" s="92" t="s">
        <v>41</v>
      </c>
      <c r="C26" s="91" t="s">
        <v>62</v>
      </c>
      <c r="D26" s="91">
        <v>2</v>
      </c>
      <c r="E26" s="91" t="s">
        <v>62</v>
      </c>
      <c r="F26" s="84" t="s">
        <v>527</v>
      </c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1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1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1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1"/>
      <c r="B30" s="92"/>
      <c r="C30" s="91"/>
      <c r="D30" s="91"/>
      <c r="E30" s="91"/>
      <c r="F30" s="84"/>
      <c r="G30" s="38"/>
      <c r="H30" s="49"/>
      <c r="I30" s="46"/>
      <c r="J30" s="44"/>
      <c r="K30" s="40"/>
      <c r="L30" s="44"/>
      <c r="M30" s="44"/>
      <c r="N30" s="44"/>
      <c r="O30" s="44"/>
      <c r="P30" s="44"/>
      <c r="Q30" s="44"/>
      <c r="R30" s="49"/>
      <c r="S30" s="34"/>
    </row>
    <row r="31" spans="1:19" ht="16.5" customHeight="1">
      <c r="A31" s="90"/>
      <c r="B31" s="90" t="s">
        <v>42</v>
      </c>
      <c r="C31" s="90">
        <f>SUM(C8:C30)</f>
        <v>10</v>
      </c>
      <c r="D31" s="90">
        <f>SUM(D8:D30)</f>
        <v>23</v>
      </c>
      <c r="E31" s="90">
        <f>SUM(E8:E30)</f>
        <v>18</v>
      </c>
      <c r="F31" s="27"/>
      <c r="G31" s="36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10" zoomScaleNormal="11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573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209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7" t="s">
        <v>133</v>
      </c>
      <c r="C7" s="87"/>
      <c r="D7" s="87"/>
      <c r="E7" s="87"/>
      <c r="F7" s="32"/>
      <c r="G7" s="28"/>
      <c r="H7" s="174" t="s">
        <v>23</v>
      </c>
      <c r="I7" s="64" t="s">
        <v>186</v>
      </c>
      <c r="J7" s="67" t="s">
        <v>290</v>
      </c>
      <c r="K7" s="66" t="s">
        <v>227</v>
      </c>
      <c r="L7" s="67" t="s">
        <v>291</v>
      </c>
      <c r="M7" s="177" t="s">
        <v>24</v>
      </c>
      <c r="N7" s="67" t="s">
        <v>196</v>
      </c>
      <c r="O7" s="67"/>
      <c r="P7" s="67"/>
      <c r="Q7" s="65"/>
      <c r="R7" s="65"/>
      <c r="S7" s="68"/>
    </row>
    <row r="8" spans="1:19" ht="18.75" customHeight="1">
      <c r="A8" s="97" t="s">
        <v>204</v>
      </c>
      <c r="B8" s="89" t="s">
        <v>205</v>
      </c>
      <c r="C8" s="97">
        <v>1</v>
      </c>
      <c r="D8" s="97">
        <v>3</v>
      </c>
      <c r="E8" s="97">
        <v>2</v>
      </c>
      <c r="F8" s="147" t="s">
        <v>413</v>
      </c>
      <c r="G8" s="60" t="s">
        <v>25</v>
      </c>
      <c r="H8" s="175"/>
      <c r="I8" s="29"/>
      <c r="J8" s="71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87"/>
      <c r="B9" s="89" t="s">
        <v>22</v>
      </c>
      <c r="C9" s="87"/>
      <c r="D9" s="87"/>
      <c r="E9" s="87"/>
      <c r="F9" s="26"/>
      <c r="G9" s="59"/>
      <c r="H9" s="175"/>
      <c r="I9" s="73"/>
      <c r="J9" s="76" t="s">
        <v>231</v>
      </c>
      <c r="K9" s="75" t="s">
        <v>228</v>
      </c>
      <c r="L9" s="76" t="s">
        <v>323</v>
      </c>
      <c r="M9" s="178"/>
      <c r="N9" s="71" t="s">
        <v>226</v>
      </c>
      <c r="O9" s="76" t="s">
        <v>252</v>
      </c>
      <c r="P9" s="76"/>
      <c r="Q9" s="73"/>
      <c r="R9" s="74"/>
      <c r="S9" s="77"/>
    </row>
    <row r="10" spans="1:19" ht="18.75" customHeight="1">
      <c r="A10" s="87"/>
      <c r="B10" s="89" t="s">
        <v>145</v>
      </c>
      <c r="C10" s="87"/>
      <c r="D10" s="87"/>
      <c r="E10" s="87"/>
      <c r="F10" s="26"/>
      <c r="G10" s="58"/>
      <c r="H10" s="175"/>
      <c r="I10" s="67" t="s">
        <v>202</v>
      </c>
      <c r="J10" s="67" t="s">
        <v>466</v>
      </c>
      <c r="K10" s="67" t="s">
        <v>462</v>
      </c>
      <c r="L10" s="67" t="s">
        <v>202</v>
      </c>
      <c r="M10" s="178"/>
      <c r="N10" s="67"/>
      <c r="O10" s="67" t="s">
        <v>198</v>
      </c>
      <c r="P10" s="67" t="s">
        <v>283</v>
      </c>
      <c r="Q10" s="149" t="s">
        <v>470</v>
      </c>
      <c r="R10" s="65"/>
      <c r="S10" s="68"/>
    </row>
    <row r="11" spans="1:19" ht="18.75" customHeight="1">
      <c r="A11" s="97" t="s">
        <v>192</v>
      </c>
      <c r="B11" s="89" t="s">
        <v>193</v>
      </c>
      <c r="C11" s="97">
        <v>2</v>
      </c>
      <c r="D11" s="97">
        <v>0</v>
      </c>
      <c r="E11" s="97">
        <v>2</v>
      </c>
      <c r="F11" s="84" t="s">
        <v>301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87"/>
      <c r="B12" s="89" t="s">
        <v>50</v>
      </c>
      <c r="C12" s="87"/>
      <c r="D12" s="87"/>
      <c r="E12" s="87"/>
      <c r="F12" s="84"/>
      <c r="G12" s="59"/>
      <c r="H12" s="175"/>
      <c r="I12" s="76" t="s">
        <v>173</v>
      </c>
      <c r="J12" s="76" t="s">
        <v>457</v>
      </c>
      <c r="K12" s="76" t="s">
        <v>472</v>
      </c>
      <c r="L12" s="76" t="s">
        <v>290</v>
      </c>
      <c r="M12" s="178"/>
      <c r="N12" s="71" t="s">
        <v>291</v>
      </c>
      <c r="O12" s="76" t="s">
        <v>206</v>
      </c>
      <c r="P12" s="76" t="s">
        <v>266</v>
      </c>
      <c r="Q12" s="74" t="s">
        <v>473</v>
      </c>
      <c r="R12" s="74"/>
      <c r="S12" s="77"/>
    </row>
    <row r="13" spans="1:19" ht="18.75" customHeight="1">
      <c r="A13" s="87"/>
      <c r="B13" s="89" t="s">
        <v>51</v>
      </c>
      <c r="C13" s="87"/>
      <c r="D13" s="87"/>
      <c r="E13" s="87"/>
      <c r="F13" s="26"/>
      <c r="G13" s="58"/>
      <c r="H13" s="175"/>
      <c r="I13" s="65" t="s">
        <v>206</v>
      </c>
      <c r="J13" s="65"/>
      <c r="K13" s="66" t="s">
        <v>173</v>
      </c>
      <c r="L13" s="67"/>
      <c r="M13" s="179"/>
      <c r="N13" s="181" t="s">
        <v>29</v>
      </c>
      <c r="O13" s="182"/>
      <c r="P13" s="67" t="s">
        <v>196</v>
      </c>
      <c r="Q13" s="67" t="s">
        <v>477</v>
      </c>
      <c r="R13" s="67" t="s">
        <v>471</v>
      </c>
      <c r="S13" s="67"/>
    </row>
    <row r="14" spans="1:19" ht="18.75" customHeight="1">
      <c r="A14" s="97" t="s">
        <v>196</v>
      </c>
      <c r="B14" s="107" t="s">
        <v>197</v>
      </c>
      <c r="C14" s="97">
        <v>2</v>
      </c>
      <c r="D14" s="97">
        <v>3</v>
      </c>
      <c r="E14" s="97">
        <v>3</v>
      </c>
      <c r="F14" s="26" t="s">
        <v>310</v>
      </c>
      <c r="G14" s="60" t="s">
        <v>30</v>
      </c>
      <c r="H14" s="175"/>
      <c r="I14" s="69"/>
      <c r="J14" s="69"/>
      <c r="K14" s="70"/>
      <c r="L14" s="71"/>
      <c r="M14" s="179"/>
      <c r="N14" s="187" t="s">
        <v>189</v>
      </c>
      <c r="O14" s="188"/>
      <c r="P14" s="78"/>
      <c r="Q14" s="71"/>
      <c r="R14" s="71"/>
      <c r="S14" s="71"/>
    </row>
    <row r="15" spans="1:19" ht="18.75" customHeight="1" thickBot="1">
      <c r="A15" s="87"/>
      <c r="B15" s="89" t="s">
        <v>58</v>
      </c>
      <c r="C15" s="87"/>
      <c r="D15" s="87"/>
      <c r="E15" s="87"/>
      <c r="F15" s="26"/>
      <c r="G15" s="59"/>
      <c r="H15" s="175"/>
      <c r="I15" s="74">
        <v>7307</v>
      </c>
      <c r="J15" s="74" t="s">
        <v>280</v>
      </c>
      <c r="K15" s="75" t="s">
        <v>277</v>
      </c>
      <c r="L15" s="76" t="s">
        <v>248</v>
      </c>
      <c r="M15" s="179"/>
      <c r="N15" s="79" t="s">
        <v>295</v>
      </c>
      <c r="O15" s="80" t="s">
        <v>240</v>
      </c>
      <c r="P15" s="71" t="s">
        <v>202</v>
      </c>
      <c r="Q15" s="71" t="s">
        <v>466</v>
      </c>
      <c r="R15" s="76" t="s">
        <v>474</v>
      </c>
      <c r="S15" s="76"/>
    </row>
    <row r="16" spans="1:19" ht="18.75" customHeight="1">
      <c r="A16" s="97" t="s">
        <v>173</v>
      </c>
      <c r="B16" s="89" t="s">
        <v>174</v>
      </c>
      <c r="C16" s="97">
        <v>2</v>
      </c>
      <c r="D16" s="97">
        <v>3</v>
      </c>
      <c r="E16" s="97">
        <v>3</v>
      </c>
      <c r="F16" s="26" t="s">
        <v>304</v>
      </c>
      <c r="G16" s="58"/>
      <c r="H16" s="175"/>
      <c r="I16" s="65" t="s">
        <v>173</v>
      </c>
      <c r="J16" s="116">
        <v>7404</v>
      </c>
      <c r="K16" s="67" t="s">
        <v>460</v>
      </c>
      <c r="L16" s="67"/>
      <c r="M16" s="178"/>
      <c r="N16" s="67" t="s">
        <v>198</v>
      </c>
      <c r="O16" s="67"/>
      <c r="P16" s="67" t="s">
        <v>206</v>
      </c>
      <c r="Q16" s="67" t="s">
        <v>446</v>
      </c>
      <c r="R16" s="67" t="s">
        <v>468</v>
      </c>
      <c r="S16" s="67"/>
    </row>
    <row r="17" spans="1:19" ht="18.75" customHeight="1">
      <c r="A17" s="97" t="s">
        <v>198</v>
      </c>
      <c r="B17" s="89" t="s">
        <v>199</v>
      </c>
      <c r="C17" s="97">
        <v>2</v>
      </c>
      <c r="D17" s="97">
        <v>3</v>
      </c>
      <c r="E17" s="97">
        <v>3</v>
      </c>
      <c r="F17" s="84" t="s">
        <v>316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7"/>
      <c r="B18" s="89" t="s">
        <v>59</v>
      </c>
      <c r="C18" s="87"/>
      <c r="D18" s="87"/>
      <c r="E18" s="87"/>
      <c r="F18" s="26"/>
      <c r="G18" s="59"/>
      <c r="H18" s="175"/>
      <c r="I18" s="74" t="s">
        <v>196</v>
      </c>
      <c r="J18" s="116">
        <v>7306</v>
      </c>
      <c r="K18" s="76" t="s">
        <v>475</v>
      </c>
      <c r="L18" s="76"/>
      <c r="M18" s="178"/>
      <c r="N18" s="76" t="s">
        <v>313</v>
      </c>
      <c r="O18" s="76" t="s">
        <v>312</v>
      </c>
      <c r="P18" s="76" t="s">
        <v>198</v>
      </c>
      <c r="Q18" s="71" t="s">
        <v>478</v>
      </c>
      <c r="R18" s="76" t="s">
        <v>476</v>
      </c>
      <c r="S18" s="76"/>
    </row>
    <row r="19" spans="1:19" ht="18.75" customHeight="1">
      <c r="A19" s="97" t="s">
        <v>202</v>
      </c>
      <c r="B19" s="89" t="s">
        <v>203</v>
      </c>
      <c r="C19" s="97">
        <v>2</v>
      </c>
      <c r="D19" s="97">
        <v>3</v>
      </c>
      <c r="E19" s="97">
        <v>3</v>
      </c>
      <c r="F19" s="84" t="s">
        <v>303</v>
      </c>
      <c r="G19" s="58"/>
      <c r="H19" s="175"/>
      <c r="I19" s="65" t="s">
        <v>188</v>
      </c>
      <c r="J19" s="65"/>
      <c r="K19" s="31" t="s">
        <v>192</v>
      </c>
      <c r="L19" s="67"/>
      <c r="M19" s="178"/>
      <c r="N19" s="67" t="s">
        <v>204</v>
      </c>
      <c r="O19" s="67"/>
      <c r="P19" s="66" t="s">
        <v>227</v>
      </c>
      <c r="Q19" s="65" t="s">
        <v>415</v>
      </c>
      <c r="R19" s="65"/>
      <c r="S19" s="68"/>
    </row>
    <row r="20" spans="1:19" ht="18.75" customHeight="1">
      <c r="A20" s="97" t="s">
        <v>206</v>
      </c>
      <c r="B20" s="89" t="s">
        <v>207</v>
      </c>
      <c r="C20" s="97">
        <v>2</v>
      </c>
      <c r="D20" s="97">
        <v>3</v>
      </c>
      <c r="E20" s="97">
        <v>3</v>
      </c>
      <c r="F20" s="26" t="s">
        <v>311</v>
      </c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87"/>
      <c r="B21" s="89" t="s">
        <v>36</v>
      </c>
      <c r="C21" s="87"/>
      <c r="D21" s="87"/>
      <c r="E21" s="87"/>
      <c r="F21" s="84"/>
      <c r="G21" s="59"/>
      <c r="H21" s="176"/>
      <c r="I21" s="73">
        <v>7308</v>
      </c>
      <c r="J21" s="74" t="s">
        <v>230</v>
      </c>
      <c r="K21" s="73" t="s">
        <v>298</v>
      </c>
      <c r="L21" s="76" t="s">
        <v>299</v>
      </c>
      <c r="M21" s="180"/>
      <c r="N21" s="76" t="s">
        <v>414</v>
      </c>
      <c r="O21" s="76"/>
      <c r="P21" s="75" t="s">
        <v>228</v>
      </c>
      <c r="Q21" s="74" t="s">
        <v>416</v>
      </c>
      <c r="R21" s="74"/>
      <c r="S21" s="77"/>
    </row>
    <row r="22" spans="1:19" ht="15.75" customHeight="1">
      <c r="A22" s="87"/>
      <c r="B22" s="89" t="s">
        <v>37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7" t="s">
        <v>188</v>
      </c>
      <c r="B23" s="89" t="s">
        <v>124</v>
      </c>
      <c r="C23" s="97">
        <v>2</v>
      </c>
      <c r="D23" s="97">
        <v>0</v>
      </c>
      <c r="E23" s="97">
        <v>2</v>
      </c>
      <c r="F23" s="84" t="s">
        <v>243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 t="s">
        <v>60</v>
      </c>
      <c r="C24" s="87"/>
      <c r="D24" s="87"/>
      <c r="E24" s="87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7" t="s">
        <v>186</v>
      </c>
      <c r="B25" s="89" t="s">
        <v>187</v>
      </c>
      <c r="C25" s="97">
        <v>2</v>
      </c>
      <c r="D25" s="97">
        <v>2</v>
      </c>
      <c r="E25" s="97">
        <v>3</v>
      </c>
      <c r="F25" s="26" t="s">
        <v>489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 t="s">
        <v>61</v>
      </c>
      <c r="C26" s="87"/>
      <c r="D26" s="87"/>
      <c r="E26" s="8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7" t="s">
        <v>189</v>
      </c>
      <c r="B27" s="89" t="s">
        <v>190</v>
      </c>
      <c r="C27" s="97">
        <v>0</v>
      </c>
      <c r="D27" s="97">
        <v>2</v>
      </c>
      <c r="E27" s="97">
        <v>0</v>
      </c>
      <c r="F27" s="26" t="s">
        <v>315</v>
      </c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7"/>
      <c r="E28" s="87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/>
      <c r="B29" s="89"/>
      <c r="C29" s="97"/>
      <c r="D29" s="97"/>
      <c r="E29" s="97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119">
        <f>SUM(C8:C29)</f>
        <v>17</v>
      </c>
      <c r="D30" s="94">
        <f>SUM(D8:D29)</f>
        <v>22</v>
      </c>
      <c r="E30" s="119">
        <f>SUM(E8:E29)</f>
        <v>24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3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110" zoomScaleNormal="110" workbookViewId="0">
      <selection activeCell="W28" sqref="W28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574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208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91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92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74" t="s">
        <v>23</v>
      </c>
      <c r="I7" s="64" t="s">
        <v>188</v>
      </c>
      <c r="J7" s="65"/>
      <c r="K7" s="66" t="s">
        <v>150</v>
      </c>
      <c r="L7" s="67"/>
      <c r="M7" s="177" t="s">
        <v>24</v>
      </c>
      <c r="N7" s="67"/>
      <c r="O7" s="67"/>
      <c r="P7" s="67"/>
      <c r="Q7" s="65"/>
      <c r="R7" s="65"/>
      <c r="S7" s="68"/>
    </row>
    <row r="8" spans="1:19" ht="18.75" customHeight="1">
      <c r="A8" s="97" t="s">
        <v>178</v>
      </c>
      <c r="B8" s="89" t="s">
        <v>179</v>
      </c>
      <c r="C8" s="97">
        <v>0</v>
      </c>
      <c r="D8" s="97">
        <v>2</v>
      </c>
      <c r="E8" s="97">
        <v>1</v>
      </c>
      <c r="F8" s="26" t="s">
        <v>254</v>
      </c>
      <c r="G8" s="60" t="s">
        <v>25</v>
      </c>
      <c r="H8" s="175"/>
      <c r="I8" s="29"/>
      <c r="J8" s="69"/>
      <c r="K8" s="70" t="s">
        <v>251</v>
      </c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7" t="s">
        <v>150</v>
      </c>
      <c r="B9" s="92" t="s">
        <v>151</v>
      </c>
      <c r="C9" s="97">
        <v>3</v>
      </c>
      <c r="D9" s="98">
        <v>0</v>
      </c>
      <c r="E9" s="98">
        <v>3</v>
      </c>
      <c r="F9" s="26" t="s">
        <v>314</v>
      </c>
      <c r="G9" s="59"/>
      <c r="H9" s="175"/>
      <c r="I9" s="73">
        <v>7307</v>
      </c>
      <c r="J9" s="74" t="s">
        <v>245</v>
      </c>
      <c r="K9" s="75" t="s">
        <v>232</v>
      </c>
      <c r="L9" s="76"/>
      <c r="M9" s="178"/>
      <c r="N9" s="71"/>
      <c r="O9" s="76"/>
      <c r="P9" s="76"/>
      <c r="Q9" s="73"/>
      <c r="R9" s="74"/>
      <c r="S9" s="77"/>
    </row>
    <row r="10" spans="1:19" ht="18.75" customHeight="1">
      <c r="A10" s="87"/>
      <c r="B10" s="89" t="s">
        <v>58</v>
      </c>
      <c r="C10" s="89"/>
      <c r="D10" s="89"/>
      <c r="E10" s="89"/>
      <c r="F10" s="26"/>
      <c r="G10" s="58"/>
      <c r="H10" s="175"/>
      <c r="I10" s="154" t="s">
        <v>182</v>
      </c>
      <c r="J10" s="67"/>
      <c r="K10" s="67"/>
      <c r="L10" s="67"/>
      <c r="M10" s="178"/>
      <c r="N10" s="67"/>
      <c r="O10" s="67"/>
      <c r="P10" s="67"/>
      <c r="Q10" s="65"/>
      <c r="R10" s="65"/>
      <c r="S10" s="68"/>
    </row>
    <row r="11" spans="1:19" ht="18.75" customHeight="1">
      <c r="A11" s="97" t="s">
        <v>180</v>
      </c>
      <c r="B11" s="89" t="s">
        <v>181</v>
      </c>
      <c r="C11" s="97">
        <v>2</v>
      </c>
      <c r="D11" s="97">
        <v>3</v>
      </c>
      <c r="E11" s="97">
        <v>3</v>
      </c>
      <c r="F11" s="84" t="s">
        <v>308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7" t="s">
        <v>182</v>
      </c>
      <c r="B12" s="89" t="s">
        <v>183</v>
      </c>
      <c r="C12" s="97">
        <v>2</v>
      </c>
      <c r="D12" s="97">
        <v>3</v>
      </c>
      <c r="E12" s="97">
        <v>3</v>
      </c>
      <c r="F12" s="84" t="s">
        <v>309</v>
      </c>
      <c r="G12" s="59"/>
      <c r="H12" s="175"/>
      <c r="I12" s="76" t="s">
        <v>231</v>
      </c>
      <c r="J12" s="76" t="s">
        <v>222</v>
      </c>
      <c r="K12" s="76"/>
      <c r="L12" s="76"/>
      <c r="M12" s="178"/>
      <c r="N12" s="71"/>
      <c r="O12" s="76"/>
      <c r="P12" s="76"/>
      <c r="Q12" s="74"/>
      <c r="R12" s="74"/>
      <c r="S12" s="77"/>
    </row>
    <row r="13" spans="1:19" ht="18.75" customHeight="1">
      <c r="A13" s="97" t="s">
        <v>184</v>
      </c>
      <c r="B13" s="89" t="s">
        <v>185</v>
      </c>
      <c r="C13" s="97">
        <v>2</v>
      </c>
      <c r="D13" s="97">
        <v>3</v>
      </c>
      <c r="E13" s="97">
        <v>3</v>
      </c>
      <c r="F13" s="26" t="s">
        <v>315</v>
      </c>
      <c r="G13" s="58"/>
      <c r="H13" s="175"/>
      <c r="I13" s="65" t="s">
        <v>184</v>
      </c>
      <c r="J13" s="65">
        <v>7305</v>
      </c>
      <c r="K13" s="66" t="s">
        <v>417</v>
      </c>
      <c r="L13" s="67"/>
      <c r="M13" s="179"/>
      <c r="N13" s="181" t="s">
        <v>29</v>
      </c>
      <c r="O13" s="182"/>
      <c r="P13" s="67" t="s">
        <v>182</v>
      </c>
      <c r="Q13" s="67" t="s">
        <v>421</v>
      </c>
      <c r="R13" s="67" t="s">
        <v>422</v>
      </c>
      <c r="S13" s="67"/>
    </row>
    <row r="14" spans="1:19" ht="18.75" customHeight="1">
      <c r="A14" s="87"/>
      <c r="B14" s="89" t="s">
        <v>59</v>
      </c>
      <c r="C14" s="103"/>
      <c r="D14" s="103"/>
      <c r="E14" s="103"/>
      <c r="F14" s="26"/>
      <c r="G14" s="60" t="s">
        <v>30</v>
      </c>
      <c r="H14" s="175"/>
      <c r="I14" s="69"/>
      <c r="J14" s="69"/>
      <c r="K14" s="70"/>
      <c r="L14" s="71"/>
      <c r="M14" s="179"/>
      <c r="N14" s="187" t="s">
        <v>189</v>
      </c>
      <c r="O14" s="188"/>
      <c r="P14" s="78"/>
      <c r="Q14" s="71"/>
      <c r="R14" s="71"/>
      <c r="S14" s="71"/>
    </row>
    <row r="15" spans="1:19" ht="18.75" customHeight="1" thickBot="1">
      <c r="A15" s="97" t="s">
        <v>186</v>
      </c>
      <c r="B15" s="89" t="s">
        <v>187</v>
      </c>
      <c r="C15" s="97">
        <v>2</v>
      </c>
      <c r="D15" s="97">
        <v>2</v>
      </c>
      <c r="E15" s="97">
        <v>3</v>
      </c>
      <c r="F15" s="26" t="s">
        <v>525</v>
      </c>
      <c r="G15" s="59"/>
      <c r="H15" s="175"/>
      <c r="I15" s="74" t="s">
        <v>182</v>
      </c>
      <c r="J15" s="74">
        <v>834</v>
      </c>
      <c r="K15" s="75" t="s">
        <v>418</v>
      </c>
      <c r="L15" s="76"/>
      <c r="M15" s="179"/>
      <c r="N15" s="79" t="s">
        <v>295</v>
      </c>
      <c r="O15" s="80" t="s">
        <v>248</v>
      </c>
      <c r="P15" s="71" t="s">
        <v>180</v>
      </c>
      <c r="Q15" s="71" t="s">
        <v>423</v>
      </c>
      <c r="R15" s="76" t="s">
        <v>424</v>
      </c>
      <c r="S15" s="76"/>
    </row>
    <row r="16" spans="1:19" ht="18.75" customHeight="1">
      <c r="A16" s="87"/>
      <c r="B16" s="89" t="s">
        <v>37</v>
      </c>
      <c r="C16" s="89"/>
      <c r="D16" s="89"/>
      <c r="E16" s="89"/>
      <c r="F16" s="84"/>
      <c r="G16" s="58"/>
      <c r="H16" s="175"/>
      <c r="I16" s="65" t="s">
        <v>184</v>
      </c>
      <c r="J16" s="81"/>
      <c r="K16" s="67" t="s">
        <v>150</v>
      </c>
      <c r="L16" s="67"/>
      <c r="M16" s="178"/>
      <c r="N16" s="67" t="s">
        <v>186</v>
      </c>
      <c r="O16" s="67" t="s">
        <v>290</v>
      </c>
      <c r="P16" s="67" t="s">
        <v>419</v>
      </c>
      <c r="Q16" s="67" t="s">
        <v>291</v>
      </c>
      <c r="R16" s="67"/>
      <c r="S16" s="67"/>
    </row>
    <row r="17" spans="1:19" ht="18.75" customHeight="1">
      <c r="A17" s="97" t="s">
        <v>188</v>
      </c>
      <c r="B17" s="89" t="s">
        <v>124</v>
      </c>
      <c r="C17" s="97">
        <v>2</v>
      </c>
      <c r="D17" s="97">
        <v>0</v>
      </c>
      <c r="E17" s="97">
        <v>2</v>
      </c>
      <c r="F17" s="26" t="s">
        <v>302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7"/>
      <c r="B18" s="89" t="s">
        <v>61</v>
      </c>
      <c r="C18" s="89"/>
      <c r="D18" s="89"/>
      <c r="E18" s="89"/>
      <c r="F18" s="26"/>
      <c r="G18" s="59"/>
      <c r="H18" s="175"/>
      <c r="I18" s="74">
        <v>7305</v>
      </c>
      <c r="J18" s="116" t="s">
        <v>240</v>
      </c>
      <c r="K18" s="76" t="s">
        <v>251</v>
      </c>
      <c r="L18" s="76" t="s">
        <v>232</v>
      </c>
      <c r="M18" s="178"/>
      <c r="N18" s="76"/>
      <c r="O18" s="76" t="s">
        <v>294</v>
      </c>
      <c r="P18" s="76" t="s">
        <v>420</v>
      </c>
      <c r="Q18" s="71" t="s">
        <v>520</v>
      </c>
      <c r="R18" s="76"/>
      <c r="S18" s="76"/>
    </row>
    <row r="19" spans="1:19" ht="18.75" customHeight="1">
      <c r="A19" s="97" t="s">
        <v>189</v>
      </c>
      <c r="B19" s="89" t="s">
        <v>190</v>
      </c>
      <c r="C19" s="97">
        <v>0</v>
      </c>
      <c r="D19" s="97">
        <v>2</v>
      </c>
      <c r="E19" s="97">
        <v>0</v>
      </c>
      <c r="F19" s="26" t="s">
        <v>304</v>
      </c>
      <c r="G19" s="58"/>
      <c r="H19" s="175"/>
      <c r="I19" s="65" t="s">
        <v>178</v>
      </c>
      <c r="J19" s="65"/>
      <c r="K19" s="31" t="s">
        <v>180</v>
      </c>
      <c r="L19" s="67"/>
      <c r="M19" s="178"/>
      <c r="N19" s="67" t="s">
        <v>180</v>
      </c>
      <c r="O19" s="67" t="s">
        <v>423</v>
      </c>
      <c r="P19" s="66" t="s">
        <v>425</v>
      </c>
      <c r="Q19" s="65"/>
      <c r="R19" s="65"/>
      <c r="S19" s="68"/>
    </row>
    <row r="20" spans="1:19" ht="18.75" customHeight="1">
      <c r="A20" s="87"/>
      <c r="B20" s="89"/>
      <c r="C20" s="89"/>
      <c r="D20" s="89"/>
      <c r="E20" s="89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7"/>
      <c r="B21" s="89"/>
      <c r="C21" s="97"/>
      <c r="D21" s="97"/>
      <c r="E21" s="97"/>
      <c r="F21" s="84"/>
      <c r="G21" s="59"/>
      <c r="H21" s="176"/>
      <c r="I21" s="73" t="s">
        <v>249</v>
      </c>
      <c r="J21" s="74" t="s">
        <v>250</v>
      </c>
      <c r="K21" s="73">
        <v>7304</v>
      </c>
      <c r="L21" s="76" t="s">
        <v>306</v>
      </c>
      <c r="M21" s="180"/>
      <c r="N21" s="76" t="s">
        <v>184</v>
      </c>
      <c r="O21" s="76" t="s">
        <v>223</v>
      </c>
      <c r="P21" s="75" t="s">
        <v>426</v>
      </c>
      <c r="Q21" s="74"/>
      <c r="R21" s="74"/>
      <c r="S21" s="77"/>
    </row>
    <row r="22" spans="1:19" ht="15.75" customHeight="1">
      <c r="A22" s="87"/>
      <c r="B22" s="89"/>
      <c r="C22" s="89"/>
      <c r="D22" s="89"/>
      <c r="E22" s="89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7"/>
      <c r="B23" s="89"/>
      <c r="C23" s="97"/>
      <c r="D23" s="97"/>
      <c r="E23" s="9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7"/>
      <c r="B24" s="89"/>
      <c r="C24" s="97"/>
      <c r="D24" s="97"/>
      <c r="E24" s="97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7"/>
      <c r="B25" s="89"/>
      <c r="C25" s="97"/>
      <c r="D25" s="97"/>
      <c r="E25" s="97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97"/>
      <c r="B26" s="89"/>
      <c r="C26" s="97"/>
      <c r="D26" s="97"/>
      <c r="E26" s="9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7"/>
      <c r="B27" s="89"/>
      <c r="C27" s="97"/>
      <c r="D27" s="97"/>
      <c r="E27" s="9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9"/>
      <c r="D28" s="89"/>
      <c r="E28" s="89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7"/>
      <c r="B29" s="89"/>
      <c r="C29" s="97"/>
      <c r="D29" s="97"/>
      <c r="E29" s="97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118">
        <f>SUM(C8:C29)</f>
        <v>13</v>
      </c>
      <c r="D30" s="106">
        <f>SUM(D8:D29)</f>
        <v>15</v>
      </c>
      <c r="E30" s="118">
        <f>SUM(E8:E29)</f>
        <v>18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topLeftCell="B1" zoomScale="130" zoomScaleNormal="130"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556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86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74" t="s">
        <v>23</v>
      </c>
      <c r="I7" s="120" t="s">
        <v>80</v>
      </c>
      <c r="J7" s="67" t="s">
        <v>294</v>
      </c>
      <c r="K7" s="67" t="s">
        <v>366</v>
      </c>
      <c r="L7" s="67" t="s">
        <v>305</v>
      </c>
      <c r="M7" s="177" t="s">
        <v>24</v>
      </c>
      <c r="N7" s="67" t="s">
        <v>54</v>
      </c>
      <c r="O7" s="67"/>
      <c r="P7" s="67"/>
      <c r="Q7" s="65"/>
      <c r="R7" s="65"/>
      <c r="S7" s="68"/>
    </row>
    <row r="8" spans="1:19" ht="18.75" customHeight="1">
      <c r="A8" s="91" t="s">
        <v>26</v>
      </c>
      <c r="B8" s="92" t="s">
        <v>27</v>
      </c>
      <c r="C8" s="91">
        <v>2</v>
      </c>
      <c r="D8" s="91">
        <v>0</v>
      </c>
      <c r="E8" s="91">
        <v>2</v>
      </c>
      <c r="F8" s="26" t="s">
        <v>492</v>
      </c>
      <c r="G8" s="60" t="s">
        <v>25</v>
      </c>
      <c r="H8" s="175"/>
      <c r="I8" s="29"/>
      <c r="J8" s="71"/>
      <c r="K8" s="71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1" t="s">
        <v>72</v>
      </c>
      <c r="B9" s="92" t="s">
        <v>73</v>
      </c>
      <c r="C9" s="91">
        <v>0</v>
      </c>
      <c r="D9" s="91">
        <v>2</v>
      </c>
      <c r="E9" s="91">
        <v>1</v>
      </c>
      <c r="F9" s="26" t="s">
        <v>285</v>
      </c>
      <c r="G9" s="59"/>
      <c r="H9" s="175"/>
      <c r="I9" s="122"/>
      <c r="J9" s="76" t="s">
        <v>277</v>
      </c>
      <c r="K9" s="76" t="s">
        <v>367</v>
      </c>
      <c r="L9" s="76" t="s">
        <v>265</v>
      </c>
      <c r="M9" s="178"/>
      <c r="N9" s="71" t="s">
        <v>235</v>
      </c>
      <c r="O9" s="76"/>
      <c r="P9" s="76"/>
      <c r="Q9" s="126" t="s">
        <v>332</v>
      </c>
      <c r="R9" s="74"/>
      <c r="S9" s="77"/>
    </row>
    <row r="10" spans="1:19" ht="18.75" customHeight="1">
      <c r="A10" s="91" t="s">
        <v>74</v>
      </c>
      <c r="B10" s="92" t="s">
        <v>75</v>
      </c>
      <c r="C10" s="91">
        <v>1</v>
      </c>
      <c r="D10" s="91">
        <v>0</v>
      </c>
      <c r="E10" s="91">
        <v>1</v>
      </c>
      <c r="F10" s="26" t="s">
        <v>314</v>
      </c>
      <c r="G10" s="58"/>
      <c r="H10" s="175"/>
      <c r="I10" s="67" t="s">
        <v>66</v>
      </c>
      <c r="J10" s="67" t="s">
        <v>317</v>
      </c>
      <c r="K10" s="67" t="s">
        <v>366</v>
      </c>
      <c r="L10" s="67" t="s">
        <v>509</v>
      </c>
      <c r="M10" s="178"/>
      <c r="N10" s="67" t="s">
        <v>82</v>
      </c>
      <c r="O10" s="67" t="s">
        <v>313</v>
      </c>
      <c r="P10" s="67"/>
      <c r="Q10" s="123" t="s">
        <v>524</v>
      </c>
      <c r="R10" s="65"/>
      <c r="S10" s="68"/>
    </row>
    <row r="11" spans="1:19" ht="18.75" customHeight="1">
      <c r="A11" s="91"/>
      <c r="B11" s="92" t="s">
        <v>50</v>
      </c>
      <c r="C11" s="91"/>
      <c r="D11" s="91"/>
      <c r="E11" s="91"/>
      <c r="F11" s="84"/>
      <c r="G11" s="60" t="s">
        <v>28</v>
      </c>
      <c r="H11" s="175"/>
      <c r="I11" s="71"/>
      <c r="J11" s="70"/>
      <c r="K11" s="71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1"/>
      <c r="B12" s="92" t="s">
        <v>51</v>
      </c>
      <c r="C12" s="91"/>
      <c r="D12" s="91"/>
      <c r="E12" s="91"/>
      <c r="F12" s="84"/>
      <c r="G12" s="59"/>
      <c r="H12" s="175"/>
      <c r="I12" s="76"/>
      <c r="J12" s="76" t="s">
        <v>319</v>
      </c>
      <c r="K12" s="76" t="s">
        <v>367</v>
      </c>
      <c r="L12" s="76" t="s">
        <v>320</v>
      </c>
      <c r="M12" s="178"/>
      <c r="N12" s="71"/>
      <c r="O12" s="76" t="s">
        <v>269</v>
      </c>
      <c r="P12" s="76"/>
      <c r="Q12" s="74" t="s">
        <v>305</v>
      </c>
      <c r="R12" s="74"/>
      <c r="S12" s="77"/>
    </row>
    <row r="13" spans="1:19" ht="18.75" customHeight="1">
      <c r="A13" s="93" t="s">
        <v>54</v>
      </c>
      <c r="B13" s="92" t="s">
        <v>55</v>
      </c>
      <c r="C13" s="91">
        <v>1</v>
      </c>
      <c r="D13" s="91">
        <v>3</v>
      </c>
      <c r="E13" s="91">
        <v>2</v>
      </c>
      <c r="F13" s="26" t="s">
        <v>333</v>
      </c>
      <c r="G13" s="58"/>
      <c r="H13" s="175"/>
      <c r="I13" s="123" t="s">
        <v>78</v>
      </c>
      <c r="J13" s="66" t="s">
        <v>253</v>
      </c>
      <c r="K13" s="67" t="s">
        <v>366</v>
      </c>
      <c r="L13" s="67" t="s">
        <v>306</v>
      </c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93" t="s">
        <v>56</v>
      </c>
      <c r="B14" s="92" t="s">
        <v>57</v>
      </c>
      <c r="C14" s="91">
        <v>2</v>
      </c>
      <c r="D14" s="91">
        <v>0</v>
      </c>
      <c r="E14" s="91">
        <v>2</v>
      </c>
      <c r="F14" s="26" t="s">
        <v>330</v>
      </c>
      <c r="G14" s="60" t="s">
        <v>30</v>
      </c>
      <c r="H14" s="175"/>
      <c r="I14" s="69"/>
      <c r="J14" s="70"/>
      <c r="K14" s="71"/>
      <c r="L14" s="71"/>
      <c r="M14" s="179"/>
      <c r="N14" s="187" t="s">
        <v>40</v>
      </c>
      <c r="O14" s="188"/>
      <c r="P14" s="78"/>
      <c r="Q14" s="71"/>
      <c r="R14" s="71"/>
      <c r="S14" s="71"/>
    </row>
    <row r="15" spans="1:19" ht="18.75" customHeight="1" thickBot="1">
      <c r="A15" s="93" t="s">
        <v>66</v>
      </c>
      <c r="B15" s="93" t="s">
        <v>67</v>
      </c>
      <c r="C15" s="91">
        <v>1</v>
      </c>
      <c r="D15" s="91">
        <v>3</v>
      </c>
      <c r="E15" s="91">
        <v>2</v>
      </c>
      <c r="F15" s="26" t="s">
        <v>508</v>
      </c>
      <c r="G15" s="59"/>
      <c r="H15" s="175"/>
      <c r="I15" s="125"/>
      <c r="J15" s="75" t="s">
        <v>327</v>
      </c>
      <c r="K15" s="76" t="s">
        <v>367</v>
      </c>
      <c r="L15" s="76" t="s">
        <v>322</v>
      </c>
      <c r="M15" s="179"/>
      <c r="N15" s="79" t="s">
        <v>325</v>
      </c>
      <c r="O15" s="80" t="s">
        <v>265</v>
      </c>
      <c r="P15" s="71"/>
      <c r="Q15" s="71"/>
      <c r="R15" s="76"/>
      <c r="S15" s="76"/>
    </row>
    <row r="16" spans="1:19" ht="18.75" customHeight="1">
      <c r="A16" s="93"/>
      <c r="B16" s="92" t="s">
        <v>58</v>
      </c>
      <c r="C16" s="91"/>
      <c r="D16" s="91"/>
      <c r="E16" s="91"/>
      <c r="F16" s="84"/>
      <c r="G16" s="58"/>
      <c r="H16" s="175"/>
      <c r="I16" s="123" t="s">
        <v>72</v>
      </c>
      <c r="J16" s="81"/>
      <c r="K16" s="67" t="s">
        <v>76</v>
      </c>
      <c r="L16" s="67"/>
      <c r="M16" s="178"/>
      <c r="N16" s="67"/>
      <c r="O16" s="67"/>
      <c r="P16" s="67" t="s">
        <v>74</v>
      </c>
      <c r="Q16" s="67"/>
      <c r="R16" s="67"/>
      <c r="S16" s="67"/>
    </row>
    <row r="17" spans="1:19" ht="18.75" customHeight="1">
      <c r="A17" s="93" t="s">
        <v>76</v>
      </c>
      <c r="B17" s="92" t="s">
        <v>77</v>
      </c>
      <c r="C17" s="91">
        <v>0</v>
      </c>
      <c r="D17" s="91">
        <v>4</v>
      </c>
      <c r="E17" s="91">
        <v>2</v>
      </c>
      <c r="F17" s="84" t="s">
        <v>527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 t="s">
        <v>251</v>
      </c>
      <c r="Q17" s="71"/>
      <c r="R17" s="71"/>
      <c r="S17" s="71"/>
    </row>
    <row r="18" spans="1:19" ht="18.75" customHeight="1">
      <c r="A18" s="93" t="s">
        <v>78</v>
      </c>
      <c r="B18" s="92" t="s">
        <v>79</v>
      </c>
      <c r="C18" s="91">
        <v>1</v>
      </c>
      <c r="D18" s="91">
        <v>3</v>
      </c>
      <c r="E18" s="91">
        <v>2</v>
      </c>
      <c r="F18" s="26" t="s">
        <v>429</v>
      </c>
      <c r="G18" s="59"/>
      <c r="H18" s="175"/>
      <c r="I18" s="74">
        <v>516</v>
      </c>
      <c r="J18" s="116" t="s">
        <v>278</v>
      </c>
      <c r="K18" s="76" t="s">
        <v>219</v>
      </c>
      <c r="L18" s="76"/>
      <c r="M18" s="178"/>
      <c r="N18" s="30"/>
      <c r="O18" s="76" t="s">
        <v>524</v>
      </c>
      <c r="P18" s="76" t="s">
        <v>232</v>
      </c>
      <c r="Q18" s="71"/>
      <c r="R18" s="76"/>
      <c r="S18" s="76"/>
    </row>
    <row r="19" spans="1:19" ht="18.75" customHeight="1">
      <c r="A19" s="93" t="s">
        <v>80</v>
      </c>
      <c r="B19" s="92" t="s">
        <v>81</v>
      </c>
      <c r="C19" s="91">
        <v>1</v>
      </c>
      <c r="D19" s="91">
        <v>3</v>
      </c>
      <c r="E19" s="91">
        <v>2</v>
      </c>
      <c r="F19" s="26" t="s">
        <v>499</v>
      </c>
      <c r="G19" s="58"/>
      <c r="H19" s="175"/>
      <c r="I19" s="123" t="s">
        <v>56</v>
      </c>
      <c r="J19" s="65"/>
      <c r="K19" s="127" t="s">
        <v>26</v>
      </c>
      <c r="L19" s="67"/>
      <c r="M19" s="178"/>
      <c r="N19" s="67"/>
      <c r="O19" s="67"/>
      <c r="P19" s="66"/>
      <c r="Q19" s="65"/>
      <c r="R19" s="65"/>
      <c r="S19" s="68"/>
    </row>
    <row r="20" spans="1:19" ht="18.75" customHeight="1">
      <c r="A20" s="93"/>
      <c r="B20" s="92" t="s">
        <v>59</v>
      </c>
      <c r="C20" s="91"/>
      <c r="D20" s="91"/>
      <c r="E20" s="91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93" t="s">
        <v>82</v>
      </c>
      <c r="B21" s="92" t="s">
        <v>83</v>
      </c>
      <c r="C21" s="91">
        <v>1</v>
      </c>
      <c r="D21" s="91">
        <v>3</v>
      </c>
      <c r="E21" s="91">
        <v>2</v>
      </c>
      <c r="F21" s="84" t="s">
        <v>528</v>
      </c>
      <c r="G21" s="59"/>
      <c r="H21" s="176"/>
      <c r="I21" s="73" t="s">
        <v>331</v>
      </c>
      <c r="J21" s="74" t="s">
        <v>329</v>
      </c>
      <c r="K21" s="73">
        <v>534</v>
      </c>
      <c r="L21" s="76" t="s">
        <v>494</v>
      </c>
      <c r="M21" s="180"/>
      <c r="N21" s="76"/>
      <c r="O21" s="76"/>
      <c r="P21" s="75"/>
      <c r="Q21" s="74"/>
      <c r="R21" s="74"/>
      <c r="S21" s="77"/>
    </row>
    <row r="22" spans="1:19" ht="15.75" customHeight="1">
      <c r="A22" s="91"/>
      <c r="B22" s="92" t="s">
        <v>36</v>
      </c>
      <c r="C22" s="91"/>
      <c r="D22" s="91"/>
      <c r="E22" s="9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/>
      <c r="B23" s="92" t="s">
        <v>37</v>
      </c>
      <c r="C23" s="91"/>
      <c r="D23" s="91"/>
      <c r="E23" s="91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60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">
      <c r="A25" s="91"/>
      <c r="B25" s="92" t="s">
        <v>61</v>
      </c>
      <c r="C25" s="91"/>
      <c r="D25" s="91"/>
      <c r="E25" s="91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18">
      <c r="A26" s="91" t="s">
        <v>40</v>
      </c>
      <c r="B26" s="92" t="s">
        <v>41</v>
      </c>
      <c r="C26" s="91" t="s">
        <v>62</v>
      </c>
      <c r="D26" s="91">
        <v>2</v>
      </c>
      <c r="E26" s="91" t="s">
        <v>62</v>
      </c>
      <c r="F26" s="84" t="s">
        <v>286</v>
      </c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1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1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1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1"/>
      <c r="B30" s="92"/>
      <c r="C30" s="91"/>
      <c r="D30" s="91"/>
      <c r="E30" s="91"/>
      <c r="F30" s="84"/>
      <c r="G30" s="38"/>
      <c r="H30" s="49"/>
      <c r="I30" s="46"/>
      <c r="J30" s="44"/>
      <c r="K30" s="40"/>
      <c r="L30" s="44"/>
      <c r="M30" s="44"/>
      <c r="N30" s="44"/>
      <c r="O30" s="44"/>
      <c r="P30" s="44"/>
      <c r="Q30" s="44"/>
      <c r="R30" s="49"/>
      <c r="S30" s="34"/>
    </row>
    <row r="31" spans="1:19" ht="16.5" customHeight="1">
      <c r="A31" s="90"/>
      <c r="B31" s="90" t="s">
        <v>42</v>
      </c>
      <c r="C31" s="90">
        <f>SUM(C8:C30)</f>
        <v>10</v>
      </c>
      <c r="D31" s="90">
        <f>SUM(D8:D30)</f>
        <v>23</v>
      </c>
      <c r="E31" s="90">
        <f>SUM(E8:E30)</f>
        <v>18</v>
      </c>
      <c r="F31" s="27"/>
      <c r="G31" s="36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557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87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57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8"/>
      <c r="E7" s="88"/>
      <c r="F7" s="32"/>
      <c r="G7" s="28"/>
      <c r="H7" s="174" t="s">
        <v>23</v>
      </c>
      <c r="I7" s="123" t="s">
        <v>78</v>
      </c>
      <c r="J7" s="65">
        <v>7410</v>
      </c>
      <c r="K7" s="67" t="s">
        <v>368</v>
      </c>
      <c r="L7" s="67" t="s">
        <v>524</v>
      </c>
      <c r="M7" s="177" t="s">
        <v>24</v>
      </c>
      <c r="N7" s="67" t="s">
        <v>72</v>
      </c>
      <c r="O7" s="67"/>
      <c r="P7" s="120"/>
      <c r="Q7" s="65"/>
      <c r="R7" s="66"/>
      <c r="S7" s="67"/>
    </row>
    <row r="8" spans="1:19" ht="18.75" customHeight="1">
      <c r="A8" s="87" t="s">
        <v>26</v>
      </c>
      <c r="B8" s="89" t="s">
        <v>27</v>
      </c>
      <c r="C8" s="87">
        <v>2</v>
      </c>
      <c r="D8" s="87">
        <v>0</v>
      </c>
      <c r="E8" s="87">
        <v>2</v>
      </c>
      <c r="F8" s="26" t="s">
        <v>492</v>
      </c>
      <c r="G8" s="60" t="s">
        <v>25</v>
      </c>
      <c r="H8" s="175"/>
      <c r="I8" s="69"/>
      <c r="J8" s="69"/>
      <c r="K8" s="71"/>
      <c r="L8" s="71"/>
      <c r="M8" s="178"/>
      <c r="N8" s="71"/>
      <c r="O8" s="71"/>
      <c r="P8" s="29"/>
      <c r="Q8" s="69"/>
      <c r="R8" s="70"/>
      <c r="S8" s="71"/>
    </row>
    <row r="9" spans="1:19" ht="18.75" customHeight="1">
      <c r="A9" s="87" t="s">
        <v>72</v>
      </c>
      <c r="B9" s="89" t="s">
        <v>73</v>
      </c>
      <c r="C9" s="87">
        <v>0</v>
      </c>
      <c r="D9" s="88">
        <v>2</v>
      </c>
      <c r="E9" s="88">
        <v>1</v>
      </c>
      <c r="F9" s="26" t="s">
        <v>285</v>
      </c>
      <c r="G9" s="59"/>
      <c r="H9" s="175"/>
      <c r="I9" s="74"/>
      <c r="J9" s="144">
        <v>7405</v>
      </c>
      <c r="K9" s="76" t="s">
        <v>369</v>
      </c>
      <c r="L9" s="76" t="s">
        <v>518</v>
      </c>
      <c r="M9" s="178"/>
      <c r="N9" s="71" t="s">
        <v>324</v>
      </c>
      <c r="O9" s="76" t="s">
        <v>278</v>
      </c>
      <c r="P9" s="73"/>
      <c r="Q9" s="74"/>
      <c r="R9" s="75"/>
      <c r="S9" s="76"/>
    </row>
    <row r="10" spans="1:19" ht="18.75" customHeight="1">
      <c r="A10" s="87" t="s">
        <v>74</v>
      </c>
      <c r="B10" s="89" t="s">
        <v>210</v>
      </c>
      <c r="C10" s="87">
        <v>1</v>
      </c>
      <c r="D10" s="88">
        <v>0</v>
      </c>
      <c r="E10" s="88">
        <v>1</v>
      </c>
      <c r="F10" s="26" t="s">
        <v>285</v>
      </c>
      <c r="G10" s="58"/>
      <c r="H10" s="175"/>
      <c r="I10" s="67"/>
      <c r="J10" s="67"/>
      <c r="K10" s="67"/>
      <c r="L10" s="67"/>
      <c r="M10" s="178"/>
      <c r="N10" s="67" t="s">
        <v>66</v>
      </c>
      <c r="O10" s="67" t="s">
        <v>317</v>
      </c>
      <c r="P10" s="67" t="s">
        <v>368</v>
      </c>
      <c r="Q10" s="65" t="s">
        <v>496</v>
      </c>
      <c r="R10" s="65"/>
      <c r="S10" s="68"/>
    </row>
    <row r="11" spans="1:19" ht="18.75" customHeight="1">
      <c r="A11" s="87"/>
      <c r="B11" s="89" t="s">
        <v>50</v>
      </c>
      <c r="C11" s="87"/>
      <c r="D11" s="88"/>
      <c r="E11" s="88"/>
      <c r="F11" s="84"/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108"/>
      <c r="B12" s="89" t="s">
        <v>51</v>
      </c>
      <c r="C12" s="87"/>
      <c r="D12" s="87"/>
      <c r="E12" s="88"/>
      <c r="F12" s="84"/>
      <c r="G12" s="59"/>
      <c r="H12" s="175"/>
      <c r="I12" s="76"/>
      <c r="J12" s="76"/>
      <c r="K12" s="76"/>
      <c r="L12" s="76"/>
      <c r="M12" s="178"/>
      <c r="N12" s="71"/>
      <c r="O12" s="76" t="s">
        <v>319</v>
      </c>
      <c r="P12" s="76" t="s">
        <v>369</v>
      </c>
      <c r="Q12" s="74" t="s">
        <v>320</v>
      </c>
      <c r="R12" s="74"/>
      <c r="S12" s="77"/>
    </row>
    <row r="13" spans="1:19" ht="18.75" customHeight="1">
      <c r="A13" s="97" t="s">
        <v>54</v>
      </c>
      <c r="B13" s="89" t="s">
        <v>55</v>
      </c>
      <c r="C13" s="87">
        <v>1</v>
      </c>
      <c r="D13" s="88">
        <v>3</v>
      </c>
      <c r="E13" s="88">
        <v>2</v>
      </c>
      <c r="F13" s="26" t="s">
        <v>333</v>
      </c>
      <c r="G13" s="58"/>
      <c r="H13" s="175"/>
      <c r="I13" s="120" t="s">
        <v>76</v>
      </c>
      <c r="J13" s="65"/>
      <c r="K13" s="66"/>
      <c r="L13" s="67"/>
      <c r="M13" s="179"/>
      <c r="N13" s="181" t="s">
        <v>29</v>
      </c>
      <c r="O13" s="182"/>
      <c r="P13" s="67" t="s">
        <v>211</v>
      </c>
      <c r="Q13" s="67"/>
      <c r="R13" s="67"/>
      <c r="S13" s="67"/>
    </row>
    <row r="14" spans="1:19" ht="18.75" customHeight="1">
      <c r="A14" s="97" t="s">
        <v>66</v>
      </c>
      <c r="B14" s="97" t="s">
        <v>67</v>
      </c>
      <c r="C14" s="87">
        <v>1</v>
      </c>
      <c r="D14" s="88">
        <v>3</v>
      </c>
      <c r="E14" s="88">
        <v>2</v>
      </c>
      <c r="F14" s="26" t="s">
        <v>498</v>
      </c>
      <c r="G14" s="60" t="s">
        <v>30</v>
      </c>
      <c r="H14" s="175"/>
      <c r="I14" s="29"/>
      <c r="J14" s="69"/>
      <c r="K14" s="70"/>
      <c r="L14" s="71"/>
      <c r="M14" s="179"/>
      <c r="N14" s="187" t="s">
        <v>40</v>
      </c>
      <c r="O14" s="188"/>
      <c r="P14" s="70"/>
      <c r="Q14" s="71"/>
      <c r="R14" s="71"/>
      <c r="S14" s="71"/>
    </row>
    <row r="15" spans="1:19" ht="18.75" customHeight="1" thickBot="1">
      <c r="A15" s="97"/>
      <c r="B15" s="89" t="s">
        <v>58</v>
      </c>
      <c r="C15" s="95"/>
      <c r="D15" s="109"/>
      <c r="E15" s="109"/>
      <c r="F15" s="26"/>
      <c r="G15" s="59"/>
      <c r="H15" s="175"/>
      <c r="I15" s="145">
        <v>7301</v>
      </c>
      <c r="J15" s="74"/>
      <c r="K15" s="75"/>
      <c r="L15" s="76" t="s">
        <v>292</v>
      </c>
      <c r="M15" s="179"/>
      <c r="N15" s="79" t="s">
        <v>325</v>
      </c>
      <c r="O15" s="80" t="s">
        <v>312</v>
      </c>
      <c r="P15" s="76" t="s">
        <v>219</v>
      </c>
      <c r="Q15" s="76" t="s">
        <v>323</v>
      </c>
      <c r="R15" s="76"/>
      <c r="S15" s="76"/>
    </row>
    <row r="16" spans="1:19" ht="18.75" customHeight="1">
      <c r="A16" s="97" t="s">
        <v>76</v>
      </c>
      <c r="B16" s="89" t="s">
        <v>77</v>
      </c>
      <c r="C16" s="87">
        <v>0</v>
      </c>
      <c r="D16" s="88">
        <v>4</v>
      </c>
      <c r="E16" s="88">
        <v>2</v>
      </c>
      <c r="F16" s="84" t="s">
        <v>500</v>
      </c>
      <c r="G16" s="58"/>
      <c r="H16" s="175"/>
      <c r="I16" s="123" t="s">
        <v>26</v>
      </c>
      <c r="J16" s="81"/>
      <c r="K16" s="67" t="s">
        <v>74</v>
      </c>
      <c r="L16" s="67"/>
      <c r="M16" s="178"/>
      <c r="N16" s="67" t="s">
        <v>54</v>
      </c>
      <c r="O16" s="67"/>
      <c r="P16" s="67"/>
      <c r="Q16" s="67"/>
      <c r="R16" s="67"/>
      <c r="S16" s="67"/>
    </row>
    <row r="17" spans="1:19" ht="18.75" customHeight="1">
      <c r="A17" s="97" t="s">
        <v>78</v>
      </c>
      <c r="B17" s="89" t="s">
        <v>79</v>
      </c>
      <c r="C17" s="87">
        <v>1</v>
      </c>
      <c r="D17" s="88">
        <v>3</v>
      </c>
      <c r="E17" s="88">
        <v>2</v>
      </c>
      <c r="F17" s="84" t="s">
        <v>529</v>
      </c>
      <c r="G17" s="60" t="s">
        <v>32</v>
      </c>
      <c r="H17" s="175"/>
      <c r="I17" s="69"/>
      <c r="J17" s="69"/>
      <c r="K17" s="70" t="s">
        <v>324</v>
      </c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97" t="s">
        <v>80</v>
      </c>
      <c r="B18" s="89" t="s">
        <v>81</v>
      </c>
      <c r="C18" s="87">
        <v>1</v>
      </c>
      <c r="D18" s="88">
        <v>3</v>
      </c>
      <c r="E18" s="88">
        <v>2</v>
      </c>
      <c r="F18" s="26" t="s">
        <v>530</v>
      </c>
      <c r="G18" s="59"/>
      <c r="H18" s="175"/>
      <c r="I18" s="74">
        <v>534</v>
      </c>
      <c r="J18" s="136" t="s">
        <v>493</v>
      </c>
      <c r="K18" s="76" t="s">
        <v>278</v>
      </c>
      <c r="L18" s="76"/>
      <c r="M18" s="178"/>
      <c r="N18" s="76" t="s">
        <v>235</v>
      </c>
      <c r="O18" s="76"/>
      <c r="P18" s="76"/>
      <c r="Q18" s="71" t="s">
        <v>332</v>
      </c>
      <c r="R18" s="76"/>
      <c r="S18" s="76"/>
    </row>
    <row r="19" spans="1:19" ht="18.75" customHeight="1">
      <c r="A19" s="97"/>
      <c r="B19" s="89" t="s">
        <v>59</v>
      </c>
      <c r="C19" s="87"/>
      <c r="D19" s="88"/>
      <c r="E19" s="88"/>
      <c r="F19" s="26"/>
      <c r="G19" s="58"/>
      <c r="H19" s="175"/>
      <c r="I19" s="123" t="s">
        <v>80</v>
      </c>
      <c r="J19" s="65">
        <v>7309</v>
      </c>
      <c r="K19" s="67" t="s">
        <v>368</v>
      </c>
      <c r="L19" s="67" t="s">
        <v>305</v>
      </c>
      <c r="M19" s="178"/>
      <c r="N19" s="67" t="s">
        <v>82</v>
      </c>
      <c r="O19" s="67" t="s">
        <v>297</v>
      </c>
      <c r="P19" s="67" t="s">
        <v>368</v>
      </c>
      <c r="Q19" s="65" t="s">
        <v>520</v>
      </c>
      <c r="R19" s="65"/>
      <c r="S19" s="68"/>
    </row>
    <row r="20" spans="1:19" ht="18.75" customHeight="1">
      <c r="A20" s="97" t="s">
        <v>82</v>
      </c>
      <c r="B20" s="89" t="s">
        <v>83</v>
      </c>
      <c r="C20" s="87">
        <v>1</v>
      </c>
      <c r="D20" s="88">
        <v>3</v>
      </c>
      <c r="E20" s="88">
        <v>2</v>
      </c>
      <c r="F20" s="26" t="s">
        <v>519</v>
      </c>
      <c r="G20" s="60" t="s">
        <v>33</v>
      </c>
      <c r="H20" s="175"/>
      <c r="I20" s="69"/>
      <c r="J20" s="69"/>
      <c r="K20" s="71"/>
      <c r="L20" s="71"/>
      <c r="M20" s="178"/>
      <c r="N20" s="71"/>
      <c r="O20" s="71"/>
      <c r="P20" s="71"/>
      <c r="Q20" s="69"/>
      <c r="R20" s="69"/>
      <c r="S20" s="72"/>
    </row>
    <row r="21" spans="1:19" ht="18.75" customHeight="1">
      <c r="A21" s="97" t="s">
        <v>211</v>
      </c>
      <c r="B21" s="89" t="s">
        <v>212</v>
      </c>
      <c r="C21" s="87">
        <v>2</v>
      </c>
      <c r="D21" s="88">
        <v>0</v>
      </c>
      <c r="E21" s="88">
        <v>2</v>
      </c>
      <c r="F21" s="84" t="s">
        <v>375</v>
      </c>
      <c r="G21" s="59"/>
      <c r="H21" s="176"/>
      <c r="I21" s="73"/>
      <c r="J21" s="144" t="s">
        <v>374</v>
      </c>
      <c r="K21" s="76" t="s">
        <v>369</v>
      </c>
      <c r="L21" s="76" t="s">
        <v>516</v>
      </c>
      <c r="M21" s="180"/>
      <c r="N21" s="76"/>
      <c r="O21" s="143" t="s">
        <v>374</v>
      </c>
      <c r="P21" s="76" t="s">
        <v>369</v>
      </c>
      <c r="Q21" s="76" t="s">
        <v>323</v>
      </c>
      <c r="R21" s="74"/>
      <c r="S21" s="77"/>
    </row>
    <row r="22" spans="1:19" ht="15.75" customHeight="1">
      <c r="A22" s="87"/>
      <c r="B22" s="89" t="s">
        <v>61</v>
      </c>
      <c r="C22" s="87"/>
      <c r="D22" s="88"/>
      <c r="E22" s="88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 t="s">
        <v>40</v>
      </c>
      <c r="B23" s="89" t="s">
        <v>41</v>
      </c>
      <c r="C23" s="87" t="s">
        <v>62</v>
      </c>
      <c r="D23" s="87">
        <v>2</v>
      </c>
      <c r="E23" s="87" t="s">
        <v>62</v>
      </c>
      <c r="F23" s="84" t="s">
        <v>316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21">
      <c r="A24" s="87"/>
      <c r="B24" s="89"/>
      <c r="C24" s="87"/>
      <c r="D24" s="88"/>
      <c r="E24" s="88"/>
      <c r="F24" s="84"/>
      <c r="G24" s="43"/>
      <c r="H24" s="41"/>
      <c r="I24" s="44"/>
      <c r="J24" s="45"/>
      <c r="K24" s="49" t="s">
        <v>34</v>
      </c>
      <c r="L24" s="11"/>
      <c r="M24" s="11"/>
      <c r="N24" s="47"/>
      <c r="O24" s="47"/>
      <c r="P24" s="49" t="s">
        <v>35</v>
      </c>
      <c r="Q24" s="40"/>
      <c r="R24" s="44"/>
      <c r="S24" s="42"/>
    </row>
    <row r="25" spans="1:19" ht="21">
      <c r="A25" s="87"/>
      <c r="B25" s="89"/>
      <c r="C25" s="87"/>
      <c r="D25" s="88"/>
      <c r="E25" s="88"/>
      <c r="F25" s="84"/>
      <c r="G25" s="48"/>
      <c r="H25" s="49"/>
      <c r="I25" s="44"/>
      <c r="J25" s="46"/>
      <c r="K25" s="50"/>
      <c r="L25" s="170" t="s">
        <v>84</v>
      </c>
      <c r="M25" s="170"/>
      <c r="N25" s="170"/>
      <c r="O25" s="170"/>
      <c r="P25" s="49"/>
      <c r="Q25" s="49"/>
      <c r="R25" s="44"/>
      <c r="S25" s="34"/>
    </row>
    <row r="26" spans="1:19" ht="16.5" customHeight="1">
      <c r="A26" s="87"/>
      <c r="B26" s="89"/>
      <c r="C26" s="87"/>
      <c r="D26" s="88"/>
      <c r="E26" s="88"/>
      <c r="F26" s="84"/>
      <c r="G26" s="38"/>
      <c r="H26" s="44"/>
      <c r="I26" s="44"/>
      <c r="J26" s="45"/>
      <c r="K26" s="50"/>
      <c r="L26" s="20"/>
      <c r="M26" s="49"/>
      <c r="N26" s="49"/>
      <c r="O26" s="49"/>
      <c r="P26" s="49"/>
      <c r="Q26" s="49"/>
      <c r="R26" s="44"/>
      <c r="S26" s="34"/>
    </row>
    <row r="27" spans="1:19" ht="16.5" customHeight="1">
      <c r="A27" s="87"/>
      <c r="B27" s="89"/>
      <c r="C27" s="87"/>
      <c r="D27" s="87"/>
      <c r="E27" s="87"/>
      <c r="F27" s="84"/>
      <c r="G27" s="38"/>
      <c r="H27" s="44"/>
      <c r="I27" s="44"/>
      <c r="J27" s="45"/>
      <c r="K27" s="49" t="s">
        <v>34</v>
      </c>
      <c r="L27" s="47"/>
      <c r="M27" s="47"/>
      <c r="N27" s="47"/>
      <c r="O27" s="47"/>
      <c r="P27" s="172" t="s">
        <v>38</v>
      </c>
      <c r="Q27" s="172"/>
      <c r="R27" s="172"/>
      <c r="S27" s="173"/>
    </row>
    <row r="28" spans="1:19" ht="16.5" customHeight="1">
      <c r="A28" s="87"/>
      <c r="B28" s="89"/>
      <c r="C28" s="87"/>
      <c r="D28" s="88"/>
      <c r="E28" s="88"/>
      <c r="F28" s="84"/>
      <c r="G28" s="53"/>
      <c r="H28" s="49"/>
      <c r="I28" s="44"/>
      <c r="J28" s="46"/>
      <c r="K28" s="40"/>
      <c r="L28" s="171" t="s">
        <v>39</v>
      </c>
      <c r="M28" s="171"/>
      <c r="N28" s="171"/>
      <c r="O28" s="171"/>
      <c r="P28" s="49"/>
      <c r="Q28" s="49"/>
      <c r="R28" s="44"/>
      <c r="S28" s="34"/>
    </row>
    <row r="29" spans="1:19" ht="16.5" customHeight="1">
      <c r="A29" s="95"/>
      <c r="B29" s="110"/>
      <c r="C29" s="95"/>
      <c r="D29" s="109"/>
      <c r="E29" s="109"/>
      <c r="F29" s="84"/>
      <c r="G29" s="38"/>
      <c r="H29" s="49"/>
      <c r="I29" s="46"/>
      <c r="J29" s="44"/>
      <c r="K29" s="40"/>
      <c r="L29" s="44"/>
      <c r="M29" s="44"/>
      <c r="N29" s="44"/>
      <c r="O29" s="44"/>
      <c r="P29" s="44"/>
      <c r="Q29" s="44"/>
      <c r="R29" s="49"/>
      <c r="S29" s="34"/>
    </row>
    <row r="30" spans="1:19" ht="16.5" customHeight="1">
      <c r="A30" s="94"/>
      <c r="B30" s="94" t="s">
        <v>42</v>
      </c>
      <c r="C30" s="94">
        <f>SUM(C8:C29)</f>
        <v>10</v>
      </c>
      <c r="D30" s="94">
        <f>SUM(D8:D29)</f>
        <v>23</v>
      </c>
      <c r="E30" s="111">
        <f>SUM(E8:E29)</f>
        <v>18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558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88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91"/>
      <c r="D7" s="91"/>
      <c r="E7" s="91"/>
      <c r="F7" s="32"/>
      <c r="G7" s="28"/>
      <c r="H7" s="174" t="s">
        <v>23</v>
      </c>
      <c r="I7" s="120" t="s">
        <v>52</v>
      </c>
      <c r="J7" s="65" t="s">
        <v>432</v>
      </c>
      <c r="K7" s="67" t="s">
        <v>227</v>
      </c>
      <c r="L7" s="67" t="s">
        <v>386</v>
      </c>
      <c r="M7" s="177" t="s">
        <v>24</v>
      </c>
      <c r="N7" s="67" t="s">
        <v>103</v>
      </c>
      <c r="O7" s="67"/>
      <c r="P7" s="67"/>
      <c r="Q7" s="65"/>
      <c r="R7" s="65"/>
      <c r="S7" s="68"/>
    </row>
    <row r="8" spans="1:19" ht="18.75" customHeight="1">
      <c r="A8" s="87" t="s">
        <v>100</v>
      </c>
      <c r="B8" s="89" t="s">
        <v>101</v>
      </c>
      <c r="C8" s="87">
        <v>1</v>
      </c>
      <c r="D8" s="87">
        <v>0</v>
      </c>
      <c r="E8" s="87">
        <v>1</v>
      </c>
      <c r="F8" s="26" t="s">
        <v>334</v>
      </c>
      <c r="G8" s="60" t="s">
        <v>25</v>
      </c>
      <c r="H8" s="175"/>
      <c r="I8" s="29"/>
      <c r="J8" s="69"/>
      <c r="K8" s="71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87" t="s">
        <v>43</v>
      </c>
      <c r="B9" s="89" t="s">
        <v>102</v>
      </c>
      <c r="C9" s="87">
        <v>0</v>
      </c>
      <c r="D9" s="87">
        <v>2</v>
      </c>
      <c r="E9" s="87">
        <v>1</v>
      </c>
      <c r="F9" s="26" t="s">
        <v>335</v>
      </c>
      <c r="G9" s="59"/>
      <c r="H9" s="175"/>
      <c r="I9" s="73"/>
      <c r="J9" s="73" t="s">
        <v>432</v>
      </c>
      <c r="K9" s="76" t="s">
        <v>228</v>
      </c>
      <c r="L9" s="76" t="s">
        <v>387</v>
      </c>
      <c r="M9" s="178"/>
      <c r="N9" s="71" t="s">
        <v>336</v>
      </c>
      <c r="O9" s="76"/>
      <c r="P9" s="76" t="s">
        <v>337</v>
      </c>
      <c r="Q9" s="73"/>
      <c r="R9" s="74"/>
      <c r="S9" s="77"/>
    </row>
    <row r="10" spans="1:19" ht="18.75" customHeight="1">
      <c r="A10" s="87" t="s">
        <v>103</v>
      </c>
      <c r="B10" s="89" t="s">
        <v>104</v>
      </c>
      <c r="C10" s="87">
        <v>1</v>
      </c>
      <c r="D10" s="87">
        <v>2</v>
      </c>
      <c r="E10" s="87">
        <v>2</v>
      </c>
      <c r="F10" s="26" t="s">
        <v>388</v>
      </c>
      <c r="G10" s="58"/>
      <c r="H10" s="175"/>
      <c r="I10" s="67" t="s">
        <v>107</v>
      </c>
      <c r="J10" s="67"/>
      <c r="K10" s="67" t="s">
        <v>293</v>
      </c>
      <c r="L10" s="67" t="s">
        <v>227</v>
      </c>
      <c r="M10" s="178"/>
      <c r="N10" s="67" t="s">
        <v>292</v>
      </c>
      <c r="O10" s="67" t="s">
        <v>105</v>
      </c>
      <c r="P10" s="67"/>
      <c r="Q10" s="65"/>
      <c r="R10" s="65"/>
      <c r="S10" s="68"/>
    </row>
    <row r="11" spans="1:19" ht="18.75" customHeight="1">
      <c r="A11" s="87" t="s">
        <v>105</v>
      </c>
      <c r="B11" s="89" t="s">
        <v>106</v>
      </c>
      <c r="C11" s="87">
        <v>2</v>
      </c>
      <c r="D11" s="87">
        <v>0</v>
      </c>
      <c r="E11" s="87">
        <v>2</v>
      </c>
      <c r="F11" s="148" t="s">
        <v>380</v>
      </c>
      <c r="G11" s="60" t="s">
        <v>28</v>
      </c>
      <c r="H11" s="175"/>
      <c r="I11" s="71"/>
      <c r="J11" s="71"/>
      <c r="K11" s="71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87" t="s">
        <v>48</v>
      </c>
      <c r="B12" s="89" t="s">
        <v>49</v>
      </c>
      <c r="C12" s="87">
        <v>2</v>
      </c>
      <c r="D12" s="87">
        <v>0</v>
      </c>
      <c r="E12" s="87">
        <v>2</v>
      </c>
      <c r="F12" s="146" t="s">
        <v>514</v>
      </c>
      <c r="G12" s="59"/>
      <c r="H12" s="175"/>
      <c r="I12" s="76"/>
      <c r="J12" s="76"/>
      <c r="K12" s="76" t="s">
        <v>283</v>
      </c>
      <c r="L12" s="76" t="s">
        <v>228</v>
      </c>
      <c r="M12" s="178"/>
      <c r="N12" s="71" t="s">
        <v>312</v>
      </c>
      <c r="O12" s="76" t="s">
        <v>338</v>
      </c>
      <c r="P12" s="76" t="s">
        <v>339</v>
      </c>
      <c r="Q12" s="74"/>
      <c r="R12" s="74"/>
      <c r="S12" s="77"/>
    </row>
    <row r="13" spans="1:19" ht="18.75" customHeight="1">
      <c r="A13" s="87"/>
      <c r="B13" s="89" t="s">
        <v>50</v>
      </c>
      <c r="C13" s="87"/>
      <c r="D13" s="87"/>
      <c r="E13" s="87"/>
      <c r="F13" s="147"/>
      <c r="G13" s="58"/>
      <c r="H13" s="175"/>
      <c r="I13" s="123" t="s">
        <v>111</v>
      </c>
      <c r="J13" s="65"/>
      <c r="K13" s="66"/>
      <c r="L13" s="67"/>
      <c r="M13" s="179"/>
      <c r="N13" s="181" t="s">
        <v>29</v>
      </c>
      <c r="O13" s="182"/>
      <c r="P13" s="67" t="s">
        <v>374</v>
      </c>
      <c r="Q13" s="67" t="s">
        <v>227</v>
      </c>
      <c r="R13" s="67" t="s">
        <v>340</v>
      </c>
      <c r="S13" s="67"/>
    </row>
    <row r="14" spans="1:19" ht="18.75" customHeight="1">
      <c r="A14" s="87"/>
      <c r="B14" s="89" t="s">
        <v>51</v>
      </c>
      <c r="C14" s="87"/>
      <c r="D14" s="87"/>
      <c r="E14" s="87"/>
      <c r="F14" s="147"/>
      <c r="G14" s="60" t="s">
        <v>30</v>
      </c>
      <c r="H14" s="175"/>
      <c r="I14" s="69"/>
      <c r="J14" s="69"/>
      <c r="K14" s="70"/>
      <c r="L14" s="71"/>
      <c r="M14" s="179"/>
      <c r="N14" s="187" t="s">
        <v>46</v>
      </c>
      <c r="O14" s="188"/>
      <c r="P14" s="71"/>
      <c r="Q14" s="71"/>
      <c r="R14" s="71"/>
      <c r="S14" s="71"/>
    </row>
    <row r="15" spans="1:19" ht="18.75" customHeight="1" thickBot="1">
      <c r="A15" s="87" t="s">
        <v>52</v>
      </c>
      <c r="B15" s="89" t="s">
        <v>53</v>
      </c>
      <c r="C15" s="87">
        <v>1</v>
      </c>
      <c r="D15" s="87">
        <v>3</v>
      </c>
      <c r="E15" s="87">
        <v>2</v>
      </c>
      <c r="F15" s="147" t="s">
        <v>385</v>
      </c>
      <c r="G15" s="59"/>
      <c r="H15" s="175"/>
      <c r="I15" s="125"/>
      <c r="J15" s="74"/>
      <c r="K15" s="75"/>
      <c r="L15" s="76"/>
      <c r="M15" s="179"/>
      <c r="N15" s="79" t="s">
        <v>229</v>
      </c>
      <c r="O15" s="80" t="s">
        <v>245</v>
      </c>
      <c r="P15" s="71" t="s">
        <v>373</v>
      </c>
      <c r="Q15" s="76" t="s">
        <v>228</v>
      </c>
      <c r="R15" s="76" t="s">
        <v>271</v>
      </c>
      <c r="S15" s="76"/>
    </row>
    <row r="16" spans="1:19" ht="18.75" customHeight="1">
      <c r="A16" s="87"/>
      <c r="B16" s="89" t="s">
        <v>58</v>
      </c>
      <c r="C16" s="87"/>
      <c r="D16" s="87"/>
      <c r="E16" s="87"/>
      <c r="F16" s="84"/>
      <c r="G16" s="58"/>
      <c r="H16" s="175"/>
      <c r="I16" s="123" t="s">
        <v>109</v>
      </c>
      <c r="J16" s="134" t="s">
        <v>297</v>
      </c>
      <c r="K16" s="67" t="s">
        <v>227</v>
      </c>
      <c r="L16" s="67" t="s">
        <v>268</v>
      </c>
      <c r="M16" s="178"/>
      <c r="N16" s="67" t="s">
        <v>113</v>
      </c>
      <c r="O16" s="67" t="s">
        <v>341</v>
      </c>
      <c r="P16" s="67" t="s">
        <v>227</v>
      </c>
      <c r="Q16" s="67" t="s">
        <v>322</v>
      </c>
      <c r="R16" s="67"/>
      <c r="S16" s="67"/>
    </row>
    <row r="17" spans="1:19" ht="18.75" customHeight="1">
      <c r="A17" s="87" t="s">
        <v>107</v>
      </c>
      <c r="B17" s="89" t="s">
        <v>108</v>
      </c>
      <c r="C17" s="87">
        <v>2</v>
      </c>
      <c r="D17" s="87">
        <v>3</v>
      </c>
      <c r="E17" s="87">
        <v>3</v>
      </c>
      <c r="F17" s="84" t="s">
        <v>342</v>
      </c>
      <c r="G17" s="60" t="s">
        <v>32</v>
      </c>
      <c r="H17" s="175"/>
      <c r="I17" s="69"/>
      <c r="J17" s="70"/>
      <c r="K17" s="71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7" t="s">
        <v>109</v>
      </c>
      <c r="B18" s="89" t="s">
        <v>110</v>
      </c>
      <c r="C18" s="87">
        <v>1</v>
      </c>
      <c r="D18" s="87">
        <v>3</v>
      </c>
      <c r="E18" s="87">
        <v>2</v>
      </c>
      <c r="F18" s="26" t="s">
        <v>343</v>
      </c>
      <c r="G18" s="59"/>
      <c r="H18" s="175"/>
      <c r="I18" s="125"/>
      <c r="J18" s="135" t="s">
        <v>277</v>
      </c>
      <c r="K18" s="76" t="s">
        <v>228</v>
      </c>
      <c r="L18" s="76" t="s">
        <v>312</v>
      </c>
      <c r="M18" s="178"/>
      <c r="N18" s="76"/>
      <c r="O18" s="76" t="s">
        <v>297</v>
      </c>
      <c r="P18" s="76" t="s">
        <v>228</v>
      </c>
      <c r="Q18" s="71" t="s">
        <v>268</v>
      </c>
      <c r="R18" s="76"/>
      <c r="S18" s="76"/>
    </row>
    <row r="19" spans="1:19" ht="18.75" customHeight="1">
      <c r="A19" s="87"/>
      <c r="B19" s="89" t="s">
        <v>59</v>
      </c>
      <c r="C19" s="87"/>
      <c r="D19" s="87"/>
      <c r="E19" s="87"/>
      <c r="F19" s="26"/>
      <c r="G19" s="58"/>
      <c r="H19" s="175"/>
      <c r="I19" s="123" t="s">
        <v>43</v>
      </c>
      <c r="J19" s="65"/>
      <c r="K19" s="127" t="s">
        <v>213</v>
      </c>
      <c r="L19" s="67" t="s">
        <v>100</v>
      </c>
      <c r="M19" s="178"/>
      <c r="N19" s="67" t="s">
        <v>48</v>
      </c>
      <c r="O19" s="67"/>
      <c r="P19" s="66"/>
      <c r="Q19" s="65"/>
      <c r="R19" s="65"/>
      <c r="S19" s="68"/>
    </row>
    <row r="20" spans="1:19" ht="18.75" customHeight="1">
      <c r="A20" s="87" t="s">
        <v>111</v>
      </c>
      <c r="B20" s="89" t="s">
        <v>112</v>
      </c>
      <c r="C20" s="87">
        <v>1</v>
      </c>
      <c r="D20" s="87">
        <v>6</v>
      </c>
      <c r="E20" s="87">
        <v>3</v>
      </c>
      <c r="F20" s="26" t="s">
        <v>501</v>
      </c>
      <c r="G20" s="60" t="s">
        <v>33</v>
      </c>
      <c r="H20" s="175"/>
      <c r="I20" s="69"/>
      <c r="J20" s="69"/>
      <c r="K20" s="64">
        <v>541</v>
      </c>
      <c r="L20" s="71" t="s">
        <v>267</v>
      </c>
      <c r="M20" s="178"/>
      <c r="N20" s="71"/>
      <c r="O20" s="71"/>
      <c r="P20" s="70"/>
      <c r="Q20" s="69"/>
      <c r="R20" s="69"/>
      <c r="S20" s="72"/>
    </row>
    <row r="21" spans="1:19" ht="18.75" customHeight="1">
      <c r="A21" s="87" t="s">
        <v>113</v>
      </c>
      <c r="B21" s="89" t="s">
        <v>114</v>
      </c>
      <c r="C21" s="87">
        <v>1</v>
      </c>
      <c r="D21" s="87">
        <v>3</v>
      </c>
      <c r="E21" s="87">
        <v>2</v>
      </c>
      <c r="F21" s="84" t="s">
        <v>344</v>
      </c>
      <c r="G21" s="59"/>
      <c r="H21" s="176"/>
      <c r="I21" s="73">
        <v>546</v>
      </c>
      <c r="J21" s="74" t="s">
        <v>345</v>
      </c>
      <c r="K21" s="73" t="s">
        <v>234</v>
      </c>
      <c r="L21" s="76" t="s">
        <v>218</v>
      </c>
      <c r="M21" s="180"/>
      <c r="N21" s="76" t="s">
        <v>515</v>
      </c>
      <c r="O21" s="76" t="s">
        <v>493</v>
      </c>
      <c r="P21" s="75"/>
      <c r="Q21" s="74"/>
      <c r="R21" s="74"/>
      <c r="S21" s="77"/>
    </row>
    <row r="22" spans="1:19" ht="15.75" customHeight="1">
      <c r="A22" s="87"/>
      <c r="B22" s="89" t="s">
        <v>60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 t="s">
        <v>213</v>
      </c>
      <c r="B23" s="89" t="s">
        <v>214</v>
      </c>
      <c r="C23" s="87">
        <v>1</v>
      </c>
      <c r="D23" s="87">
        <v>0</v>
      </c>
      <c r="E23" s="87">
        <v>1</v>
      </c>
      <c r="F23" s="84" t="s">
        <v>242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 t="s">
        <v>61</v>
      </c>
      <c r="C24" s="87"/>
      <c r="D24" s="87"/>
      <c r="E24" s="87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 t="s">
        <v>46</v>
      </c>
      <c r="B25" s="89" t="s">
        <v>47</v>
      </c>
      <c r="C25" s="87" t="s">
        <v>62</v>
      </c>
      <c r="D25" s="87">
        <v>2</v>
      </c>
      <c r="E25" s="87" t="s">
        <v>62</v>
      </c>
      <c r="F25" s="84" t="s">
        <v>302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/>
      <c r="C26" s="87"/>
      <c r="D26" s="87"/>
      <c r="E26" s="8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87"/>
      <c r="B27" s="89"/>
      <c r="C27" s="87"/>
      <c r="D27" s="87"/>
      <c r="E27" s="8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8"/>
      <c r="E28" s="88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87"/>
      <c r="B29" s="89"/>
      <c r="C29" s="87"/>
      <c r="D29" s="88"/>
      <c r="E29" s="8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94">
        <f>SUM(C8:C29)</f>
        <v>13</v>
      </c>
      <c r="D30" s="94">
        <f>SUM(D8:D29)</f>
        <v>24</v>
      </c>
      <c r="E30" s="94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559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99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74" t="s">
        <v>23</v>
      </c>
      <c r="I7" s="120" t="s">
        <v>111</v>
      </c>
      <c r="J7" s="67" t="s">
        <v>374</v>
      </c>
      <c r="K7" s="66"/>
      <c r="L7" s="67"/>
      <c r="M7" s="177" t="s">
        <v>24</v>
      </c>
      <c r="N7" s="67"/>
      <c r="O7" s="67" t="s">
        <v>364</v>
      </c>
      <c r="P7" s="67" t="s">
        <v>340</v>
      </c>
      <c r="Q7" s="65"/>
      <c r="R7" s="65"/>
      <c r="S7" s="68"/>
    </row>
    <row r="8" spans="1:19" ht="18.75" customHeight="1">
      <c r="A8" s="91" t="s">
        <v>100</v>
      </c>
      <c r="B8" s="92" t="s">
        <v>101</v>
      </c>
      <c r="C8" s="91">
        <v>1</v>
      </c>
      <c r="D8" s="91">
        <v>0</v>
      </c>
      <c r="E8" s="91">
        <v>1</v>
      </c>
      <c r="F8" s="26" t="s">
        <v>389</v>
      </c>
      <c r="G8" s="60" t="s">
        <v>25</v>
      </c>
      <c r="H8" s="175"/>
      <c r="I8" s="29"/>
      <c r="J8" s="71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1" t="s">
        <v>43</v>
      </c>
      <c r="B9" s="92" t="s">
        <v>102</v>
      </c>
      <c r="C9" s="91">
        <v>0</v>
      </c>
      <c r="D9" s="91">
        <v>2</v>
      </c>
      <c r="E9" s="91">
        <v>1</v>
      </c>
      <c r="F9" s="26" t="s">
        <v>335</v>
      </c>
      <c r="G9" s="59"/>
      <c r="H9" s="175"/>
      <c r="I9" s="122"/>
      <c r="J9" s="76" t="s">
        <v>373</v>
      </c>
      <c r="K9" s="75"/>
      <c r="L9" s="76"/>
      <c r="M9" s="178"/>
      <c r="N9" s="76"/>
      <c r="O9" s="76" t="s">
        <v>365</v>
      </c>
      <c r="P9" s="76" t="s">
        <v>271</v>
      </c>
      <c r="Q9" s="73"/>
      <c r="R9" s="74"/>
      <c r="S9" s="77"/>
    </row>
    <row r="10" spans="1:19" ht="18.75" customHeight="1">
      <c r="A10" s="91" t="s">
        <v>103</v>
      </c>
      <c r="B10" s="92" t="s">
        <v>104</v>
      </c>
      <c r="C10" s="91">
        <v>1</v>
      </c>
      <c r="D10" s="91">
        <v>2</v>
      </c>
      <c r="E10" s="91">
        <v>2</v>
      </c>
      <c r="F10" s="26" t="s">
        <v>388</v>
      </c>
      <c r="G10" s="58"/>
      <c r="H10" s="175"/>
      <c r="I10" s="67" t="s">
        <v>52</v>
      </c>
      <c r="J10" s="65" t="s">
        <v>433</v>
      </c>
      <c r="K10" s="67" t="s">
        <v>364</v>
      </c>
      <c r="L10" s="67" t="s">
        <v>392</v>
      </c>
      <c r="M10" s="178"/>
      <c r="N10" s="67" t="s">
        <v>43</v>
      </c>
      <c r="O10" s="67"/>
      <c r="P10" s="67" t="s">
        <v>48</v>
      </c>
      <c r="Q10" s="65"/>
      <c r="R10" s="65"/>
      <c r="S10" s="68"/>
    </row>
    <row r="11" spans="1:19" ht="18.75" customHeight="1">
      <c r="A11" s="91" t="s">
        <v>105</v>
      </c>
      <c r="B11" s="92" t="s">
        <v>106</v>
      </c>
      <c r="C11" s="91">
        <v>2</v>
      </c>
      <c r="D11" s="91">
        <v>0</v>
      </c>
      <c r="E11" s="91">
        <v>2</v>
      </c>
      <c r="F11" s="84" t="s">
        <v>380</v>
      </c>
      <c r="G11" s="60" t="s">
        <v>28</v>
      </c>
      <c r="H11" s="175"/>
      <c r="I11" s="71"/>
      <c r="J11" s="69"/>
      <c r="K11" s="71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1" t="s">
        <v>48</v>
      </c>
      <c r="B12" s="92" t="s">
        <v>49</v>
      </c>
      <c r="C12" s="91">
        <v>2</v>
      </c>
      <c r="D12" s="91">
        <v>0</v>
      </c>
      <c r="E12" s="91">
        <v>2</v>
      </c>
      <c r="F12" s="146" t="s">
        <v>437</v>
      </c>
      <c r="G12" s="59"/>
      <c r="H12" s="175"/>
      <c r="I12" s="76"/>
      <c r="J12" s="73" t="s">
        <v>433</v>
      </c>
      <c r="K12" s="76" t="s">
        <v>365</v>
      </c>
      <c r="L12" s="76" t="s">
        <v>511</v>
      </c>
      <c r="M12" s="178"/>
      <c r="N12" s="71" t="s">
        <v>347</v>
      </c>
      <c r="O12" s="76" t="s">
        <v>345</v>
      </c>
      <c r="P12" s="76" t="s">
        <v>352</v>
      </c>
      <c r="Q12" s="74" t="s">
        <v>353</v>
      </c>
      <c r="R12" s="74"/>
      <c r="S12" s="77"/>
    </row>
    <row r="13" spans="1:19" ht="18.75" customHeight="1">
      <c r="A13" s="91"/>
      <c r="B13" s="92" t="s">
        <v>50</v>
      </c>
      <c r="C13" s="91"/>
      <c r="D13" s="91"/>
      <c r="E13" s="91"/>
      <c r="F13" s="26"/>
      <c r="G13" s="58"/>
      <c r="H13" s="175"/>
      <c r="I13" s="123" t="s">
        <v>107</v>
      </c>
      <c r="J13" s="65"/>
      <c r="K13" s="66" t="s">
        <v>364</v>
      </c>
      <c r="L13" s="67" t="s">
        <v>283</v>
      </c>
      <c r="M13" s="179"/>
      <c r="N13" s="181" t="s">
        <v>29</v>
      </c>
      <c r="O13" s="182"/>
      <c r="P13" s="67" t="s">
        <v>348</v>
      </c>
      <c r="Q13" s="67"/>
      <c r="R13" s="67"/>
      <c r="S13" s="67"/>
    </row>
    <row r="14" spans="1:19" ht="18.75" customHeight="1">
      <c r="A14" s="91"/>
      <c r="B14" s="92" t="s">
        <v>51</v>
      </c>
      <c r="C14" s="91"/>
      <c r="D14" s="91"/>
      <c r="E14" s="91"/>
      <c r="F14" s="26"/>
      <c r="G14" s="60" t="s">
        <v>30</v>
      </c>
      <c r="H14" s="175"/>
      <c r="I14" s="69"/>
      <c r="J14" s="69"/>
      <c r="K14" s="70"/>
      <c r="L14" s="71"/>
      <c r="M14" s="179"/>
      <c r="N14" s="187" t="s">
        <v>46</v>
      </c>
      <c r="O14" s="188"/>
      <c r="P14" s="78"/>
      <c r="Q14" s="71"/>
      <c r="R14" s="71"/>
      <c r="S14" s="71"/>
    </row>
    <row r="15" spans="1:19" ht="18.75" customHeight="1" thickBot="1">
      <c r="A15" s="91" t="s">
        <v>52</v>
      </c>
      <c r="B15" s="92" t="s">
        <v>53</v>
      </c>
      <c r="C15" s="91">
        <v>1</v>
      </c>
      <c r="D15" s="91">
        <v>3</v>
      </c>
      <c r="E15" s="91">
        <v>2</v>
      </c>
      <c r="F15" s="147" t="s">
        <v>510</v>
      </c>
      <c r="G15" s="59"/>
      <c r="H15" s="175"/>
      <c r="I15" s="125"/>
      <c r="J15" s="74"/>
      <c r="K15" s="75" t="s">
        <v>365</v>
      </c>
      <c r="L15" s="76" t="s">
        <v>293</v>
      </c>
      <c r="M15" s="179"/>
      <c r="N15" s="79" t="s">
        <v>229</v>
      </c>
      <c r="O15" s="80" t="s">
        <v>340</v>
      </c>
      <c r="P15" s="71" t="s">
        <v>312</v>
      </c>
      <c r="Q15" s="71"/>
      <c r="R15" s="76"/>
      <c r="S15" s="76"/>
    </row>
    <row r="16" spans="1:19" ht="18.75" customHeight="1">
      <c r="A16" s="91"/>
      <c r="B16" s="92" t="s">
        <v>58</v>
      </c>
      <c r="C16" s="91"/>
      <c r="D16" s="91"/>
      <c r="E16" s="91"/>
      <c r="F16" s="84"/>
      <c r="G16" s="58"/>
      <c r="H16" s="175"/>
      <c r="I16" s="123" t="s">
        <v>105</v>
      </c>
      <c r="J16" s="81"/>
      <c r="K16" s="67" t="s">
        <v>213</v>
      </c>
      <c r="L16" s="67" t="s">
        <v>100</v>
      </c>
      <c r="M16" s="178"/>
      <c r="N16" s="67" t="s">
        <v>103</v>
      </c>
      <c r="O16" s="67"/>
      <c r="P16" s="67"/>
      <c r="Q16" s="67"/>
      <c r="R16" s="67"/>
      <c r="S16" s="67"/>
    </row>
    <row r="17" spans="1:19" ht="18.75" customHeight="1">
      <c r="A17" s="91" t="s">
        <v>107</v>
      </c>
      <c r="B17" s="92" t="s">
        <v>108</v>
      </c>
      <c r="C17" s="91">
        <v>2</v>
      </c>
      <c r="D17" s="91">
        <v>3</v>
      </c>
      <c r="E17" s="91">
        <v>3</v>
      </c>
      <c r="F17" s="84" t="s">
        <v>502</v>
      </c>
      <c r="G17" s="60" t="s">
        <v>32</v>
      </c>
      <c r="H17" s="175"/>
      <c r="I17" s="69"/>
      <c r="J17" s="69"/>
      <c r="K17" s="71" t="s">
        <v>233</v>
      </c>
      <c r="L17" s="70" t="s">
        <v>349</v>
      </c>
      <c r="M17" s="178"/>
      <c r="N17" s="71"/>
      <c r="O17" s="71"/>
      <c r="P17" s="71"/>
      <c r="Q17" s="71"/>
      <c r="R17" s="71"/>
      <c r="S17" s="71"/>
    </row>
    <row r="18" spans="1:19" ht="18.75" customHeight="1">
      <c r="A18" s="91" t="s">
        <v>109</v>
      </c>
      <c r="B18" s="92" t="s">
        <v>110</v>
      </c>
      <c r="C18" s="91">
        <v>1</v>
      </c>
      <c r="D18" s="91">
        <v>3</v>
      </c>
      <c r="E18" s="91">
        <v>2</v>
      </c>
      <c r="F18" s="84" t="s">
        <v>503</v>
      </c>
      <c r="G18" s="59"/>
      <c r="H18" s="175"/>
      <c r="I18" s="74">
        <v>512</v>
      </c>
      <c r="J18" s="128" t="s">
        <v>339</v>
      </c>
      <c r="K18" s="129" t="s">
        <v>234</v>
      </c>
      <c r="L18" s="76" t="s">
        <v>350</v>
      </c>
      <c r="M18" s="178"/>
      <c r="N18" s="76" t="s">
        <v>336</v>
      </c>
      <c r="O18" s="76"/>
      <c r="P18" s="71" t="s">
        <v>337</v>
      </c>
      <c r="Q18" s="71"/>
      <c r="R18" s="76"/>
      <c r="S18" s="76"/>
    </row>
    <row r="19" spans="1:19" ht="18.75" customHeight="1">
      <c r="A19" s="91"/>
      <c r="B19" s="92" t="s">
        <v>59</v>
      </c>
      <c r="C19" s="91"/>
      <c r="D19" s="91"/>
      <c r="E19" s="91"/>
      <c r="F19" s="26"/>
      <c r="G19" s="58"/>
      <c r="H19" s="175"/>
      <c r="I19" s="123" t="s">
        <v>109</v>
      </c>
      <c r="J19" s="31">
        <v>7406</v>
      </c>
      <c r="K19" s="67" t="s">
        <v>364</v>
      </c>
      <c r="L19" s="67" t="s">
        <v>348</v>
      </c>
      <c r="M19" s="178"/>
      <c r="N19" s="67" t="s">
        <v>113</v>
      </c>
      <c r="O19" s="66" t="s">
        <v>341</v>
      </c>
      <c r="P19" s="67" t="s">
        <v>364</v>
      </c>
      <c r="Q19" s="65" t="s">
        <v>322</v>
      </c>
      <c r="R19" s="65"/>
      <c r="S19" s="68"/>
    </row>
    <row r="20" spans="1:19" ht="18.75" customHeight="1">
      <c r="A20" s="91" t="s">
        <v>111</v>
      </c>
      <c r="B20" s="92" t="s">
        <v>112</v>
      </c>
      <c r="C20" s="91">
        <v>1</v>
      </c>
      <c r="D20" s="91">
        <v>6</v>
      </c>
      <c r="E20" s="91">
        <v>3</v>
      </c>
      <c r="F20" s="26" t="s">
        <v>531</v>
      </c>
      <c r="G20" s="60" t="s">
        <v>33</v>
      </c>
      <c r="H20" s="175"/>
      <c r="I20" s="69"/>
      <c r="J20" s="64"/>
      <c r="K20" s="71"/>
      <c r="L20" s="71"/>
      <c r="M20" s="178"/>
      <c r="N20" s="71"/>
      <c r="O20" s="70"/>
      <c r="P20" s="71"/>
      <c r="Q20" s="69"/>
      <c r="R20" s="69"/>
      <c r="S20" s="72"/>
    </row>
    <row r="21" spans="1:19" ht="18.75" customHeight="1">
      <c r="A21" s="91" t="s">
        <v>113</v>
      </c>
      <c r="B21" s="92" t="s">
        <v>114</v>
      </c>
      <c r="C21" s="91">
        <v>1</v>
      </c>
      <c r="D21" s="91">
        <v>3</v>
      </c>
      <c r="E21" s="91">
        <v>2</v>
      </c>
      <c r="F21" s="84" t="s">
        <v>390</v>
      </c>
      <c r="G21" s="59"/>
      <c r="H21" s="176"/>
      <c r="I21" s="122" t="s">
        <v>113</v>
      </c>
      <c r="J21" s="73">
        <v>7405</v>
      </c>
      <c r="K21" s="76" t="s">
        <v>365</v>
      </c>
      <c r="L21" s="76" t="s">
        <v>268</v>
      </c>
      <c r="M21" s="180"/>
      <c r="N21" s="76" t="s">
        <v>109</v>
      </c>
      <c r="O21" s="75" t="s">
        <v>277</v>
      </c>
      <c r="P21" s="76" t="s">
        <v>365</v>
      </c>
      <c r="Q21" s="74" t="s">
        <v>268</v>
      </c>
      <c r="R21" s="74"/>
      <c r="S21" s="77"/>
    </row>
    <row r="22" spans="1:19" ht="15.75" customHeight="1">
      <c r="A22" s="91"/>
      <c r="B22" s="92" t="s">
        <v>60</v>
      </c>
      <c r="C22" s="91"/>
      <c r="D22" s="91"/>
      <c r="E22" s="9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 t="s">
        <v>213</v>
      </c>
      <c r="B23" s="92" t="s">
        <v>214</v>
      </c>
      <c r="C23" s="91">
        <v>1</v>
      </c>
      <c r="D23" s="91">
        <v>0</v>
      </c>
      <c r="E23" s="91">
        <v>1</v>
      </c>
      <c r="F23" s="84" t="s">
        <v>242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61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">
      <c r="A25" s="91" t="s">
        <v>46</v>
      </c>
      <c r="B25" s="92" t="s">
        <v>47</v>
      </c>
      <c r="C25" s="91" t="s">
        <v>62</v>
      </c>
      <c r="D25" s="91">
        <v>2</v>
      </c>
      <c r="E25" s="91" t="s">
        <v>62</v>
      </c>
      <c r="F25" s="84" t="s">
        <v>391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18">
      <c r="A26" s="91"/>
      <c r="B26" s="92"/>
      <c r="C26" s="91"/>
      <c r="D26" s="91"/>
      <c r="E26" s="91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1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1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1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0"/>
      <c r="B30" s="90" t="s">
        <v>42</v>
      </c>
      <c r="C30" s="90">
        <f>SUM(C8:C29)</f>
        <v>13</v>
      </c>
      <c r="D30" s="90">
        <f>SUM(D8:D29)</f>
        <v>24</v>
      </c>
      <c r="E30" s="90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115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74" t="s">
        <v>23</v>
      </c>
      <c r="I7" s="120" t="s">
        <v>109</v>
      </c>
      <c r="J7" s="67" t="s">
        <v>297</v>
      </c>
      <c r="K7" s="67" t="s">
        <v>366</v>
      </c>
      <c r="L7" s="67" t="s">
        <v>270</v>
      </c>
      <c r="M7" s="177" t="s">
        <v>24</v>
      </c>
      <c r="N7" s="67" t="s">
        <v>113</v>
      </c>
      <c r="O7" s="67" t="s">
        <v>341</v>
      </c>
      <c r="P7" s="67" t="s">
        <v>366</v>
      </c>
      <c r="Q7" s="65" t="s">
        <v>268</v>
      </c>
      <c r="R7" s="65"/>
      <c r="S7" s="68"/>
    </row>
    <row r="8" spans="1:19" ht="18.75" customHeight="1">
      <c r="A8" s="91" t="s">
        <v>100</v>
      </c>
      <c r="B8" s="92" t="s">
        <v>101</v>
      </c>
      <c r="C8" s="91">
        <v>1</v>
      </c>
      <c r="D8" s="91">
        <v>0</v>
      </c>
      <c r="E8" s="91">
        <v>1</v>
      </c>
      <c r="F8" s="26" t="s">
        <v>389</v>
      </c>
      <c r="G8" s="60" t="s">
        <v>25</v>
      </c>
      <c r="H8" s="175"/>
      <c r="I8" s="29"/>
      <c r="J8" s="71"/>
      <c r="K8" s="71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91" t="s">
        <v>43</v>
      </c>
      <c r="B9" s="92" t="s">
        <v>102</v>
      </c>
      <c r="C9" s="91">
        <v>0</v>
      </c>
      <c r="D9" s="91">
        <v>2</v>
      </c>
      <c r="E9" s="91">
        <v>1</v>
      </c>
      <c r="F9" s="26" t="s">
        <v>335</v>
      </c>
      <c r="G9" s="59"/>
      <c r="H9" s="175"/>
      <c r="I9" s="122" t="s">
        <v>113</v>
      </c>
      <c r="J9" s="76" t="s">
        <v>532</v>
      </c>
      <c r="K9" s="76" t="s">
        <v>367</v>
      </c>
      <c r="L9" s="76" t="s">
        <v>268</v>
      </c>
      <c r="M9" s="178"/>
      <c r="N9" s="71" t="s">
        <v>109</v>
      </c>
      <c r="O9" s="76" t="s">
        <v>297</v>
      </c>
      <c r="P9" s="76" t="s">
        <v>367</v>
      </c>
      <c r="Q9" s="73" t="s">
        <v>270</v>
      </c>
      <c r="R9" s="74"/>
      <c r="S9" s="77"/>
    </row>
    <row r="10" spans="1:19" ht="18.75" customHeight="1">
      <c r="A10" s="91" t="s">
        <v>103</v>
      </c>
      <c r="B10" s="92" t="s">
        <v>104</v>
      </c>
      <c r="C10" s="91">
        <v>1</v>
      </c>
      <c r="D10" s="91">
        <v>2</v>
      </c>
      <c r="E10" s="91">
        <v>2</v>
      </c>
      <c r="F10" s="26" t="s">
        <v>437</v>
      </c>
      <c r="G10" s="58"/>
      <c r="H10" s="175"/>
      <c r="I10" s="67" t="s">
        <v>111</v>
      </c>
      <c r="J10" s="67" t="s">
        <v>374</v>
      </c>
      <c r="K10" s="67"/>
      <c r="L10" s="67"/>
      <c r="M10" s="178"/>
      <c r="N10" s="67"/>
      <c r="O10" s="67" t="s">
        <v>366</v>
      </c>
      <c r="P10" s="67" t="s">
        <v>340</v>
      </c>
      <c r="Q10" s="65" t="s">
        <v>105</v>
      </c>
      <c r="R10" s="65"/>
      <c r="S10" s="68"/>
    </row>
    <row r="11" spans="1:19" ht="18.75" customHeight="1">
      <c r="A11" s="91" t="s">
        <v>105</v>
      </c>
      <c r="B11" s="92" t="s">
        <v>106</v>
      </c>
      <c r="C11" s="91">
        <v>2</v>
      </c>
      <c r="D11" s="91">
        <v>0</v>
      </c>
      <c r="E11" s="91">
        <v>2</v>
      </c>
      <c r="F11" s="84" t="s">
        <v>346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91" t="s">
        <v>48</v>
      </c>
      <c r="B12" s="92" t="s">
        <v>49</v>
      </c>
      <c r="C12" s="91">
        <v>2</v>
      </c>
      <c r="D12" s="91">
        <v>0</v>
      </c>
      <c r="E12" s="91">
        <v>2</v>
      </c>
      <c r="F12" s="146" t="s">
        <v>242</v>
      </c>
      <c r="G12" s="59"/>
      <c r="H12" s="175"/>
      <c r="I12" s="76"/>
      <c r="J12" s="76" t="s">
        <v>373</v>
      </c>
      <c r="K12" s="76"/>
      <c r="L12" s="76"/>
      <c r="M12" s="178"/>
      <c r="N12" s="76"/>
      <c r="O12" s="76" t="s">
        <v>367</v>
      </c>
      <c r="P12" s="76" t="s">
        <v>270</v>
      </c>
      <c r="Q12" s="74">
        <v>512</v>
      </c>
      <c r="R12" s="74" t="s">
        <v>339</v>
      </c>
      <c r="S12" s="77"/>
    </row>
    <row r="13" spans="1:19" ht="18.75" customHeight="1">
      <c r="A13" s="91"/>
      <c r="B13" s="92" t="s">
        <v>50</v>
      </c>
      <c r="C13" s="91"/>
      <c r="D13" s="91"/>
      <c r="E13" s="91"/>
      <c r="F13" s="147"/>
      <c r="G13" s="58"/>
      <c r="H13" s="175"/>
      <c r="I13" s="67" t="s">
        <v>52</v>
      </c>
      <c r="J13" s="65" t="s">
        <v>430</v>
      </c>
      <c r="K13" s="67" t="s">
        <v>366</v>
      </c>
      <c r="L13" s="67" t="s">
        <v>392</v>
      </c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91"/>
      <c r="B14" s="92" t="s">
        <v>51</v>
      </c>
      <c r="C14" s="91"/>
      <c r="D14" s="91"/>
      <c r="E14" s="91"/>
      <c r="F14" s="147"/>
      <c r="G14" s="60" t="s">
        <v>30</v>
      </c>
      <c r="H14" s="175"/>
      <c r="I14" s="71"/>
      <c r="J14" s="69"/>
      <c r="K14" s="71"/>
      <c r="L14" s="71"/>
      <c r="M14" s="179"/>
      <c r="N14" s="187" t="s">
        <v>46</v>
      </c>
      <c r="O14" s="188"/>
      <c r="P14" s="78"/>
      <c r="Q14" s="71"/>
      <c r="R14" s="71"/>
      <c r="S14" s="71"/>
    </row>
    <row r="15" spans="1:19" ht="18.75" customHeight="1" thickBot="1">
      <c r="A15" s="91" t="s">
        <v>52</v>
      </c>
      <c r="B15" s="92" t="s">
        <v>53</v>
      </c>
      <c r="C15" s="91">
        <v>1</v>
      </c>
      <c r="D15" s="91">
        <v>3</v>
      </c>
      <c r="E15" s="91">
        <v>2</v>
      </c>
      <c r="F15" s="147" t="s">
        <v>394</v>
      </c>
      <c r="G15" s="59"/>
      <c r="H15" s="175"/>
      <c r="I15" s="76"/>
      <c r="J15" s="73" t="s">
        <v>430</v>
      </c>
      <c r="K15" s="76" t="s">
        <v>367</v>
      </c>
      <c r="L15" s="76" t="s">
        <v>395</v>
      </c>
      <c r="M15" s="179"/>
      <c r="N15" s="79" t="s">
        <v>229</v>
      </c>
      <c r="O15" s="80" t="s">
        <v>268</v>
      </c>
      <c r="P15" s="71"/>
      <c r="Q15" s="71"/>
      <c r="R15" s="76"/>
      <c r="S15" s="76"/>
    </row>
    <row r="16" spans="1:19" ht="18.75" customHeight="1">
      <c r="A16" s="91"/>
      <c r="B16" s="92" t="s">
        <v>58</v>
      </c>
      <c r="C16" s="91"/>
      <c r="D16" s="91"/>
      <c r="E16" s="91"/>
      <c r="F16" s="84"/>
      <c r="G16" s="58"/>
      <c r="H16" s="175"/>
      <c r="I16" s="65" t="s">
        <v>48</v>
      </c>
      <c r="J16" s="81"/>
      <c r="K16" s="67" t="s">
        <v>103</v>
      </c>
      <c r="L16" s="67"/>
      <c r="M16" s="178"/>
      <c r="N16" s="67" t="s">
        <v>43</v>
      </c>
      <c r="O16" s="67"/>
      <c r="P16" s="67" t="s">
        <v>100</v>
      </c>
      <c r="Q16" s="67" t="s">
        <v>213</v>
      </c>
      <c r="R16" s="67"/>
      <c r="S16" s="67"/>
    </row>
    <row r="17" spans="1:19" ht="18.75" customHeight="1">
      <c r="A17" s="91" t="s">
        <v>107</v>
      </c>
      <c r="B17" s="92" t="s">
        <v>108</v>
      </c>
      <c r="C17" s="91">
        <v>2</v>
      </c>
      <c r="D17" s="91">
        <v>3</v>
      </c>
      <c r="E17" s="91">
        <v>3</v>
      </c>
      <c r="F17" s="84" t="s">
        <v>393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 t="s">
        <v>349</v>
      </c>
      <c r="Q17" s="71" t="s">
        <v>233</v>
      </c>
      <c r="R17" s="71"/>
      <c r="S17" s="71"/>
    </row>
    <row r="18" spans="1:19" ht="18.75" customHeight="1">
      <c r="A18" s="91" t="s">
        <v>109</v>
      </c>
      <c r="B18" s="92" t="s">
        <v>110</v>
      </c>
      <c r="C18" s="91">
        <v>1</v>
      </c>
      <c r="D18" s="91">
        <v>3</v>
      </c>
      <c r="E18" s="91">
        <v>2</v>
      </c>
      <c r="F18" s="26" t="s">
        <v>351</v>
      </c>
      <c r="G18" s="59"/>
      <c r="H18" s="175"/>
      <c r="I18" s="74">
        <v>541</v>
      </c>
      <c r="J18" s="116" t="s">
        <v>234</v>
      </c>
      <c r="K18" s="76" t="s">
        <v>352</v>
      </c>
      <c r="L18" s="76" t="s">
        <v>353</v>
      </c>
      <c r="M18" s="178"/>
      <c r="N18" s="76" t="s">
        <v>347</v>
      </c>
      <c r="O18" s="76" t="s">
        <v>345</v>
      </c>
      <c r="P18" s="76" t="s">
        <v>350</v>
      </c>
      <c r="Q18" s="71" t="s">
        <v>234</v>
      </c>
      <c r="R18" s="76"/>
      <c r="S18" s="76"/>
    </row>
    <row r="19" spans="1:19" ht="18.75" customHeight="1">
      <c r="A19" s="91"/>
      <c r="B19" s="92" t="s">
        <v>59</v>
      </c>
      <c r="C19" s="91"/>
      <c r="D19" s="91"/>
      <c r="E19" s="91"/>
      <c r="F19" s="26"/>
      <c r="G19" s="58"/>
      <c r="H19" s="175"/>
      <c r="I19" s="123" t="s">
        <v>107</v>
      </c>
      <c r="J19" s="67" t="s">
        <v>293</v>
      </c>
      <c r="K19" s="67"/>
      <c r="L19" s="67" t="s">
        <v>366</v>
      </c>
      <c r="M19" s="178"/>
      <c r="N19" s="67" t="s">
        <v>292</v>
      </c>
      <c r="O19" s="67" t="s">
        <v>103</v>
      </c>
      <c r="P19" s="66"/>
      <c r="Q19" s="65"/>
      <c r="R19" s="65"/>
      <c r="S19" s="68"/>
    </row>
    <row r="20" spans="1:19" ht="18.75" customHeight="1">
      <c r="A20" s="91" t="s">
        <v>111</v>
      </c>
      <c r="B20" s="92" t="s">
        <v>112</v>
      </c>
      <c r="C20" s="91">
        <v>1</v>
      </c>
      <c r="D20" s="91">
        <v>6</v>
      </c>
      <c r="E20" s="91">
        <v>3</v>
      </c>
      <c r="F20" s="26" t="s">
        <v>504</v>
      </c>
      <c r="G20" s="60" t="s">
        <v>33</v>
      </c>
      <c r="H20" s="175"/>
      <c r="I20" s="69"/>
      <c r="J20" s="71"/>
      <c r="K20" s="71"/>
      <c r="L20" s="71"/>
      <c r="M20" s="178"/>
      <c r="N20" s="71"/>
      <c r="O20" s="71" t="s">
        <v>352</v>
      </c>
      <c r="P20" s="70"/>
      <c r="Q20" s="69"/>
      <c r="R20" s="69"/>
      <c r="S20" s="72"/>
    </row>
    <row r="21" spans="1:19" ht="18.75" customHeight="1">
      <c r="A21" s="91" t="s">
        <v>113</v>
      </c>
      <c r="B21" s="92" t="s">
        <v>114</v>
      </c>
      <c r="C21" s="91">
        <v>1</v>
      </c>
      <c r="D21" s="91">
        <v>3</v>
      </c>
      <c r="E21" s="91">
        <v>2</v>
      </c>
      <c r="F21" s="84" t="s">
        <v>354</v>
      </c>
      <c r="G21" s="59"/>
      <c r="H21" s="176"/>
      <c r="I21" s="122"/>
      <c r="J21" s="76" t="s">
        <v>283</v>
      </c>
      <c r="K21" s="76"/>
      <c r="L21" s="76" t="s">
        <v>367</v>
      </c>
      <c r="M21" s="180"/>
      <c r="N21" s="76" t="s">
        <v>312</v>
      </c>
      <c r="O21" s="76" t="s">
        <v>353</v>
      </c>
      <c r="P21" s="75"/>
      <c r="Q21" s="74"/>
      <c r="R21" s="74"/>
      <c r="S21" s="77"/>
    </row>
    <row r="22" spans="1:19" ht="15.75" customHeight="1">
      <c r="A22" s="91"/>
      <c r="B22" s="92" t="s">
        <v>60</v>
      </c>
      <c r="C22" s="91"/>
      <c r="D22" s="91"/>
      <c r="E22" s="91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 t="s">
        <v>213</v>
      </c>
      <c r="B23" s="92" t="s">
        <v>214</v>
      </c>
      <c r="C23" s="91">
        <v>1</v>
      </c>
      <c r="D23" s="91">
        <v>0</v>
      </c>
      <c r="E23" s="91">
        <v>1</v>
      </c>
      <c r="F23" s="84" t="s">
        <v>242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61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">
      <c r="A25" s="91" t="s">
        <v>46</v>
      </c>
      <c r="B25" s="92" t="s">
        <v>47</v>
      </c>
      <c r="C25" s="91" t="s">
        <v>62</v>
      </c>
      <c r="D25" s="91">
        <v>2</v>
      </c>
      <c r="E25" s="91" t="s">
        <v>62</v>
      </c>
      <c r="F25" s="84" t="s">
        <v>274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18">
      <c r="A26" s="91"/>
      <c r="B26" s="92"/>
      <c r="C26" s="91"/>
      <c r="D26" s="91"/>
      <c r="E26" s="91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91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1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91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0"/>
      <c r="B30" s="90" t="s">
        <v>42</v>
      </c>
      <c r="C30" s="90">
        <f>SUM(C8:C29)</f>
        <v>13</v>
      </c>
      <c r="D30" s="90">
        <f>SUM(D8:D29)</f>
        <v>24</v>
      </c>
      <c r="E30" s="90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131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91"/>
      <c r="D7" s="91"/>
      <c r="E7" s="91"/>
      <c r="F7" s="32"/>
      <c r="G7" s="28"/>
      <c r="H7" s="174" t="s">
        <v>23</v>
      </c>
      <c r="I7" s="64" t="s">
        <v>105</v>
      </c>
      <c r="J7" s="65"/>
      <c r="K7" s="66" t="s">
        <v>43</v>
      </c>
      <c r="L7" s="67"/>
      <c r="M7" s="177" t="s">
        <v>24</v>
      </c>
      <c r="N7" s="67" t="s">
        <v>109</v>
      </c>
      <c r="O7" s="67"/>
      <c r="P7" s="67"/>
      <c r="Q7" s="65"/>
      <c r="R7" s="65"/>
      <c r="S7" s="68"/>
    </row>
    <row r="8" spans="1:19" ht="18.75" customHeight="1">
      <c r="A8" s="87" t="s">
        <v>100</v>
      </c>
      <c r="B8" s="89" t="s">
        <v>101</v>
      </c>
      <c r="C8" s="87">
        <v>1</v>
      </c>
      <c r="D8" s="87">
        <v>0</v>
      </c>
      <c r="E8" s="87">
        <v>1</v>
      </c>
      <c r="F8" s="26" t="s">
        <v>389</v>
      </c>
      <c r="G8" s="60" t="s">
        <v>25</v>
      </c>
      <c r="H8" s="175"/>
      <c r="I8" s="29"/>
      <c r="J8" s="69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87" t="s">
        <v>43</v>
      </c>
      <c r="B9" s="89" t="s">
        <v>102</v>
      </c>
      <c r="C9" s="87">
        <v>0</v>
      </c>
      <c r="D9" s="87">
        <v>2</v>
      </c>
      <c r="E9" s="87">
        <v>1</v>
      </c>
      <c r="F9" s="26" t="s">
        <v>335</v>
      </c>
      <c r="G9" s="59"/>
      <c r="H9" s="175"/>
      <c r="I9" s="73">
        <v>512</v>
      </c>
      <c r="J9" s="74" t="s">
        <v>339</v>
      </c>
      <c r="K9" s="75" t="s">
        <v>347</v>
      </c>
      <c r="L9" s="76" t="s">
        <v>345</v>
      </c>
      <c r="M9" s="178"/>
      <c r="N9" s="71" t="s">
        <v>266</v>
      </c>
      <c r="O9" s="76"/>
      <c r="P9" s="76"/>
      <c r="Q9" s="73" t="s">
        <v>312</v>
      </c>
      <c r="R9" s="74"/>
      <c r="S9" s="77"/>
    </row>
    <row r="10" spans="1:19" ht="18.75" customHeight="1">
      <c r="A10" s="87" t="s">
        <v>103</v>
      </c>
      <c r="B10" s="89" t="s">
        <v>104</v>
      </c>
      <c r="C10" s="87">
        <v>1</v>
      </c>
      <c r="D10" s="87">
        <v>2</v>
      </c>
      <c r="E10" s="87">
        <v>2</v>
      </c>
      <c r="F10" s="26" t="s">
        <v>437</v>
      </c>
      <c r="G10" s="58"/>
      <c r="H10" s="175"/>
      <c r="I10" s="67" t="s">
        <v>107</v>
      </c>
      <c r="J10" s="67"/>
      <c r="K10" s="67"/>
      <c r="L10" s="67"/>
      <c r="M10" s="178"/>
      <c r="N10" s="67"/>
      <c r="O10" s="67" t="s">
        <v>213</v>
      </c>
      <c r="P10" s="67" t="s">
        <v>100</v>
      </c>
      <c r="Q10" s="65"/>
      <c r="R10" s="65"/>
      <c r="S10" s="68"/>
    </row>
    <row r="11" spans="1:19" ht="18.75" customHeight="1">
      <c r="A11" s="87" t="s">
        <v>105</v>
      </c>
      <c r="B11" s="89" t="s">
        <v>106</v>
      </c>
      <c r="C11" s="87">
        <v>2</v>
      </c>
      <c r="D11" s="87">
        <v>0</v>
      </c>
      <c r="E11" s="87">
        <v>2</v>
      </c>
      <c r="F11" s="84" t="s">
        <v>380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 t="s">
        <v>233</v>
      </c>
      <c r="P11" s="71" t="s">
        <v>349</v>
      </c>
      <c r="Q11" s="69"/>
      <c r="R11" s="69"/>
      <c r="S11" s="72"/>
    </row>
    <row r="12" spans="1:19" ht="18.75" customHeight="1" thickBot="1">
      <c r="A12" s="87" t="s">
        <v>48</v>
      </c>
      <c r="B12" s="89" t="s">
        <v>49</v>
      </c>
      <c r="C12" s="87">
        <v>2</v>
      </c>
      <c r="D12" s="87">
        <v>0</v>
      </c>
      <c r="E12" s="87">
        <v>2</v>
      </c>
      <c r="F12" s="146" t="s">
        <v>437</v>
      </c>
      <c r="G12" s="59"/>
      <c r="H12" s="175"/>
      <c r="I12" s="76" t="s">
        <v>341</v>
      </c>
      <c r="J12" s="76"/>
      <c r="K12" s="76"/>
      <c r="L12" s="76"/>
      <c r="M12" s="178"/>
      <c r="N12" s="71" t="s">
        <v>348</v>
      </c>
      <c r="O12" s="76" t="s">
        <v>234</v>
      </c>
      <c r="P12" s="76" t="s">
        <v>350</v>
      </c>
      <c r="Q12" s="74"/>
      <c r="R12" s="74"/>
      <c r="S12" s="77"/>
    </row>
    <row r="13" spans="1:19" ht="18.75" customHeight="1">
      <c r="A13" s="87"/>
      <c r="B13" s="89" t="s">
        <v>50</v>
      </c>
      <c r="C13" s="87"/>
      <c r="D13" s="87"/>
      <c r="E13" s="87"/>
      <c r="F13" s="147"/>
      <c r="G13" s="58"/>
      <c r="H13" s="175"/>
      <c r="I13" s="65" t="s">
        <v>113</v>
      </c>
      <c r="J13" s="65"/>
      <c r="K13" s="66"/>
      <c r="L13" s="67"/>
      <c r="M13" s="179"/>
      <c r="N13" s="181" t="s">
        <v>29</v>
      </c>
      <c r="O13" s="182"/>
      <c r="P13" s="67" t="s">
        <v>48</v>
      </c>
      <c r="Q13" s="67"/>
      <c r="R13" s="67"/>
      <c r="S13" s="67"/>
    </row>
    <row r="14" spans="1:19" ht="18.75" customHeight="1">
      <c r="A14" s="87"/>
      <c r="B14" s="89" t="s">
        <v>51</v>
      </c>
      <c r="C14" s="87"/>
      <c r="D14" s="87"/>
      <c r="E14" s="87"/>
      <c r="F14" s="147"/>
      <c r="G14" s="60" t="s">
        <v>30</v>
      </c>
      <c r="H14" s="175"/>
      <c r="I14" s="69"/>
      <c r="J14" s="69"/>
      <c r="K14" s="70"/>
      <c r="L14" s="71"/>
      <c r="M14" s="179"/>
      <c r="N14" s="187" t="s">
        <v>46</v>
      </c>
      <c r="O14" s="188"/>
      <c r="P14" s="78"/>
      <c r="Q14" s="71"/>
      <c r="R14" s="71"/>
      <c r="S14" s="71"/>
    </row>
    <row r="15" spans="1:19" ht="18.75" customHeight="1" thickBot="1">
      <c r="A15" s="87" t="s">
        <v>52</v>
      </c>
      <c r="B15" s="89" t="s">
        <v>53</v>
      </c>
      <c r="C15" s="87">
        <v>1</v>
      </c>
      <c r="D15" s="87">
        <v>3</v>
      </c>
      <c r="E15" s="87">
        <v>2</v>
      </c>
      <c r="F15" s="147" t="s">
        <v>396</v>
      </c>
      <c r="G15" s="59"/>
      <c r="H15" s="175"/>
      <c r="I15" s="74" t="s">
        <v>300</v>
      </c>
      <c r="J15" s="74"/>
      <c r="K15" s="75"/>
      <c r="L15" s="76" t="s">
        <v>268</v>
      </c>
      <c r="M15" s="179"/>
      <c r="N15" s="79" t="s">
        <v>229</v>
      </c>
      <c r="O15" s="80" t="s">
        <v>270</v>
      </c>
      <c r="P15" s="71" t="s">
        <v>352</v>
      </c>
      <c r="Q15" s="71" t="s">
        <v>353</v>
      </c>
      <c r="R15" s="76"/>
      <c r="S15" s="76"/>
    </row>
    <row r="16" spans="1:19" ht="18.75" customHeight="1">
      <c r="A16" s="87"/>
      <c r="B16" s="89" t="s">
        <v>58</v>
      </c>
      <c r="C16" s="87"/>
      <c r="D16" s="87"/>
      <c r="E16" s="87"/>
      <c r="F16" s="84"/>
      <c r="G16" s="58"/>
      <c r="H16" s="175"/>
      <c r="I16" s="65" t="s">
        <v>52</v>
      </c>
      <c r="J16" s="81"/>
      <c r="K16" s="67"/>
      <c r="L16" s="67"/>
      <c r="M16" s="178"/>
      <c r="N16" s="67" t="s">
        <v>103</v>
      </c>
      <c r="O16" s="67"/>
      <c r="P16" s="67"/>
      <c r="Q16" s="67"/>
      <c r="R16" s="67"/>
      <c r="S16" s="67"/>
    </row>
    <row r="17" spans="1:19" ht="18.75" customHeight="1">
      <c r="A17" s="87" t="s">
        <v>107</v>
      </c>
      <c r="B17" s="89" t="s">
        <v>108</v>
      </c>
      <c r="C17" s="87">
        <v>2</v>
      </c>
      <c r="D17" s="87">
        <v>3</v>
      </c>
      <c r="E17" s="87">
        <v>3</v>
      </c>
      <c r="F17" s="84" t="s">
        <v>356</v>
      </c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7" t="s">
        <v>109</v>
      </c>
      <c r="B18" s="89" t="s">
        <v>110</v>
      </c>
      <c r="C18" s="87">
        <v>1</v>
      </c>
      <c r="D18" s="87">
        <v>3</v>
      </c>
      <c r="E18" s="87">
        <v>2</v>
      </c>
      <c r="F18" s="26" t="s">
        <v>316</v>
      </c>
      <c r="G18" s="59"/>
      <c r="H18" s="175"/>
      <c r="I18" s="74" t="s">
        <v>431</v>
      </c>
      <c r="J18" s="81"/>
      <c r="K18" s="76"/>
      <c r="L18" s="76" t="s">
        <v>392</v>
      </c>
      <c r="M18" s="178"/>
      <c r="N18" s="76" t="s">
        <v>352</v>
      </c>
      <c r="O18" s="76"/>
      <c r="P18" s="76" t="s">
        <v>353</v>
      </c>
      <c r="Q18" s="71"/>
      <c r="R18" s="76"/>
      <c r="S18" s="76"/>
    </row>
    <row r="19" spans="1:19" ht="18.75" customHeight="1">
      <c r="A19" s="87"/>
      <c r="B19" s="89" t="s">
        <v>59</v>
      </c>
      <c r="C19" s="87"/>
      <c r="D19" s="87"/>
      <c r="E19" s="87"/>
      <c r="F19" s="26"/>
      <c r="G19" s="58"/>
      <c r="H19" s="175"/>
      <c r="I19" s="65" t="s">
        <v>111</v>
      </c>
      <c r="J19" s="65"/>
      <c r="K19" s="31"/>
      <c r="L19" s="67"/>
      <c r="M19" s="178"/>
      <c r="N19" s="67"/>
      <c r="O19" s="67"/>
      <c r="P19" s="66"/>
      <c r="Q19" s="65"/>
      <c r="R19" s="65"/>
      <c r="S19" s="68"/>
    </row>
    <row r="20" spans="1:19" ht="18.75" customHeight="1">
      <c r="A20" s="87" t="s">
        <v>111</v>
      </c>
      <c r="B20" s="89" t="s">
        <v>112</v>
      </c>
      <c r="C20" s="87">
        <v>1</v>
      </c>
      <c r="D20" s="87">
        <v>6</v>
      </c>
      <c r="E20" s="87">
        <v>3</v>
      </c>
      <c r="F20" s="26" t="s">
        <v>391</v>
      </c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87" t="s">
        <v>113</v>
      </c>
      <c r="B21" s="89" t="s">
        <v>114</v>
      </c>
      <c r="C21" s="87">
        <v>1</v>
      </c>
      <c r="D21" s="87">
        <v>3</v>
      </c>
      <c r="E21" s="87">
        <v>2</v>
      </c>
      <c r="F21" s="84" t="s">
        <v>354</v>
      </c>
      <c r="G21" s="59"/>
      <c r="H21" s="176"/>
      <c r="I21" s="73" t="s">
        <v>300</v>
      </c>
      <c r="J21" s="74"/>
      <c r="K21" s="73"/>
      <c r="L21" s="76"/>
      <c r="M21" s="180"/>
      <c r="N21" s="76"/>
      <c r="O21" s="76"/>
      <c r="P21" s="75" t="s">
        <v>340</v>
      </c>
      <c r="Q21" s="74"/>
      <c r="R21" s="74"/>
      <c r="S21" s="77"/>
    </row>
    <row r="22" spans="1:19" ht="15.75" customHeight="1">
      <c r="A22" s="87"/>
      <c r="B22" s="89" t="s">
        <v>60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 t="s">
        <v>213</v>
      </c>
      <c r="B23" s="89" t="s">
        <v>214</v>
      </c>
      <c r="C23" s="87">
        <v>1</v>
      </c>
      <c r="D23" s="87">
        <v>0</v>
      </c>
      <c r="E23" s="87">
        <v>1</v>
      </c>
      <c r="F23" s="84" t="s">
        <v>242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 t="s">
        <v>61</v>
      </c>
      <c r="C24" s="87"/>
      <c r="D24" s="87"/>
      <c r="E24" s="87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 t="s">
        <v>46</v>
      </c>
      <c r="B25" s="89" t="s">
        <v>47</v>
      </c>
      <c r="C25" s="87" t="s">
        <v>62</v>
      </c>
      <c r="D25" s="87">
        <v>2</v>
      </c>
      <c r="E25" s="87" t="s">
        <v>62</v>
      </c>
      <c r="F25" s="26" t="s">
        <v>351</v>
      </c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/>
      <c r="C26" s="87"/>
      <c r="D26" s="87"/>
      <c r="E26" s="8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87"/>
      <c r="B27" s="89"/>
      <c r="C27" s="87"/>
      <c r="D27" s="87"/>
      <c r="E27" s="8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8"/>
      <c r="E28" s="88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87"/>
      <c r="B29" s="89"/>
      <c r="C29" s="87"/>
      <c r="D29" s="88"/>
      <c r="E29" s="8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94">
        <f>SUM(C8:C29)</f>
        <v>13</v>
      </c>
      <c r="D30" s="94">
        <f>SUM(D8:D29)</f>
        <v>24</v>
      </c>
      <c r="E30" s="94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workbookViewId="0">
      <selection activeCell="B3" sqref="B3:Q3"/>
    </sheetView>
  </sheetViews>
  <sheetFormatPr defaultColWidth="9" defaultRowHeight="14.4"/>
  <cols>
    <col min="1" max="1" width="6.88671875" style="1" customWidth="1"/>
    <col min="2" max="2" width="17.21875" style="1" customWidth="1"/>
    <col min="3" max="3" width="2.77734375" style="1" customWidth="1"/>
    <col min="4" max="4" width="3.77734375" style="1" customWidth="1"/>
    <col min="5" max="5" width="2.77734375" style="1" customWidth="1"/>
    <col min="6" max="6" width="15" style="1" customWidth="1"/>
    <col min="7" max="7" width="6" style="1" customWidth="1"/>
    <col min="8" max="8" width="3.6640625" style="1" customWidth="1"/>
    <col min="9" max="12" width="7.109375" style="1" customWidth="1"/>
    <col min="13" max="13" width="3.6640625" style="1" customWidth="1"/>
    <col min="14" max="19" width="7.109375" style="1" customWidth="1"/>
    <col min="20" max="16384" width="9" style="1"/>
  </cols>
  <sheetData>
    <row r="1" spans="1:19" ht="18">
      <c r="A1" s="21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85"/>
    </row>
    <row r="2" spans="1:19" ht="18">
      <c r="A2" s="22"/>
      <c r="B2" s="166" t="s">
        <v>71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86"/>
    </row>
    <row r="3" spans="1:19" ht="18">
      <c r="A3" s="23"/>
      <c r="B3" s="167" t="s">
        <v>562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 t="s">
        <v>116</v>
      </c>
      <c r="S3" s="169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62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160"/>
      <c r="B5" s="160"/>
      <c r="C5" s="160"/>
      <c r="D5" s="160"/>
      <c r="E5" s="160"/>
      <c r="F5" s="163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161"/>
      <c r="B6" s="161"/>
      <c r="C6" s="161"/>
      <c r="D6" s="161"/>
      <c r="E6" s="161"/>
      <c r="F6" s="164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74" t="s">
        <v>23</v>
      </c>
      <c r="I7" s="64" t="s">
        <v>117</v>
      </c>
      <c r="J7" s="65"/>
      <c r="K7" s="66"/>
      <c r="L7" s="67"/>
      <c r="M7" s="177" t="s">
        <v>24</v>
      </c>
      <c r="N7" s="67" t="s">
        <v>119</v>
      </c>
      <c r="O7" s="67"/>
      <c r="P7" s="67"/>
      <c r="Q7" s="65"/>
      <c r="R7" s="65"/>
      <c r="S7" s="68"/>
    </row>
    <row r="8" spans="1:19" ht="18.75" customHeight="1">
      <c r="A8" s="87"/>
      <c r="B8" s="89" t="s">
        <v>58</v>
      </c>
      <c r="C8" s="87"/>
      <c r="D8" s="87"/>
      <c r="E8" s="87"/>
      <c r="F8" s="26"/>
      <c r="G8" s="60" t="s">
        <v>25</v>
      </c>
      <c r="H8" s="175"/>
      <c r="I8" s="29"/>
      <c r="J8" s="69"/>
      <c r="K8" s="70"/>
      <c r="L8" s="71"/>
      <c r="M8" s="178"/>
      <c r="N8" s="71"/>
      <c r="O8" s="71"/>
      <c r="P8" s="71"/>
      <c r="Q8" s="69"/>
      <c r="R8" s="69"/>
      <c r="S8" s="72"/>
    </row>
    <row r="9" spans="1:19" ht="18.75" customHeight="1">
      <c r="A9" s="87" t="s">
        <v>117</v>
      </c>
      <c r="B9" s="89" t="s">
        <v>118</v>
      </c>
      <c r="C9" s="87">
        <v>2</v>
      </c>
      <c r="D9" s="87">
        <v>3</v>
      </c>
      <c r="E9" s="87">
        <v>3</v>
      </c>
      <c r="F9" s="26" t="s">
        <v>355</v>
      </c>
      <c r="G9" s="59"/>
      <c r="H9" s="175"/>
      <c r="I9" s="73">
        <v>7402</v>
      </c>
      <c r="J9" s="74"/>
      <c r="K9" s="75"/>
      <c r="L9" s="76" t="s">
        <v>225</v>
      </c>
      <c r="M9" s="178"/>
      <c r="N9" s="71" t="s">
        <v>223</v>
      </c>
      <c r="O9" s="76"/>
      <c r="P9" s="76"/>
      <c r="Q9" s="74" t="s">
        <v>240</v>
      </c>
      <c r="R9" s="74"/>
      <c r="S9" s="77"/>
    </row>
    <row r="10" spans="1:19" ht="18.75" customHeight="1">
      <c r="A10" s="87"/>
      <c r="B10" s="89" t="s">
        <v>59</v>
      </c>
      <c r="C10" s="87"/>
      <c r="D10" s="87"/>
      <c r="E10" s="87"/>
      <c r="F10" s="26"/>
      <c r="G10" s="58"/>
      <c r="H10" s="175"/>
      <c r="I10" s="67"/>
      <c r="J10" s="67"/>
      <c r="K10" s="67"/>
      <c r="L10" s="67"/>
      <c r="M10" s="178"/>
      <c r="N10" s="67"/>
      <c r="O10" s="67"/>
      <c r="P10" s="67"/>
      <c r="Q10" s="65"/>
      <c r="R10" s="65"/>
      <c r="S10" s="68"/>
    </row>
    <row r="11" spans="1:19" ht="18.75" customHeight="1">
      <c r="A11" s="87" t="s">
        <v>119</v>
      </c>
      <c r="B11" s="89" t="s">
        <v>120</v>
      </c>
      <c r="C11" s="87">
        <v>1</v>
      </c>
      <c r="D11" s="87">
        <v>3</v>
      </c>
      <c r="E11" s="87">
        <v>2</v>
      </c>
      <c r="F11" s="84" t="s">
        <v>315</v>
      </c>
      <c r="G11" s="60" t="s">
        <v>28</v>
      </c>
      <c r="H11" s="175"/>
      <c r="I11" s="71"/>
      <c r="J11" s="71"/>
      <c r="K11" s="70"/>
      <c r="L11" s="71"/>
      <c r="M11" s="178"/>
      <c r="N11" s="71"/>
      <c r="O11" s="71"/>
      <c r="P11" s="71"/>
      <c r="Q11" s="69"/>
      <c r="R11" s="69"/>
      <c r="S11" s="72"/>
    </row>
    <row r="12" spans="1:19" ht="18.75" customHeight="1" thickBot="1">
      <c r="A12" s="87"/>
      <c r="B12" s="89" t="s">
        <v>36</v>
      </c>
      <c r="C12" s="87"/>
      <c r="D12" s="87"/>
      <c r="E12" s="87"/>
      <c r="F12" s="84"/>
      <c r="G12" s="59"/>
      <c r="H12" s="175"/>
      <c r="I12" s="76"/>
      <c r="J12" s="76"/>
      <c r="K12" s="76"/>
      <c r="L12" s="76"/>
      <c r="M12" s="178"/>
      <c r="N12" s="71"/>
      <c r="O12" s="76"/>
      <c r="P12" s="76"/>
      <c r="Q12" s="74"/>
      <c r="R12" s="74"/>
      <c r="S12" s="77"/>
    </row>
    <row r="13" spans="1:19" ht="18.75" customHeight="1">
      <c r="A13" s="87" t="s">
        <v>121</v>
      </c>
      <c r="B13" s="89" t="s">
        <v>122</v>
      </c>
      <c r="C13" s="87">
        <v>0</v>
      </c>
      <c r="D13" s="87">
        <v>320</v>
      </c>
      <c r="E13" s="87">
        <v>4</v>
      </c>
      <c r="F13" s="26" t="s">
        <v>397</v>
      </c>
      <c r="G13" s="58"/>
      <c r="H13" s="175"/>
      <c r="I13" s="65"/>
      <c r="J13" s="65"/>
      <c r="K13" s="66"/>
      <c r="L13" s="67"/>
      <c r="M13" s="179"/>
      <c r="N13" s="181" t="s">
        <v>29</v>
      </c>
      <c r="O13" s="182"/>
      <c r="P13" s="67"/>
      <c r="Q13" s="67"/>
      <c r="R13" s="67"/>
      <c r="S13" s="67"/>
    </row>
    <row r="14" spans="1:19" ht="18.75" customHeight="1">
      <c r="A14" s="87"/>
      <c r="B14" s="89" t="s">
        <v>37</v>
      </c>
      <c r="C14" s="87"/>
      <c r="D14" s="87"/>
      <c r="E14" s="87"/>
      <c r="F14" s="26"/>
      <c r="G14" s="60" t="s">
        <v>30</v>
      </c>
      <c r="H14" s="175"/>
      <c r="I14" s="69"/>
      <c r="J14" s="69"/>
      <c r="K14" s="70"/>
      <c r="L14" s="71"/>
      <c r="M14" s="179"/>
      <c r="N14" s="187" t="s">
        <v>125</v>
      </c>
      <c r="O14" s="188"/>
      <c r="P14" s="78"/>
      <c r="Q14" s="71"/>
      <c r="R14" s="71"/>
      <c r="S14" s="71"/>
    </row>
    <row r="15" spans="1:19" ht="18.75" customHeight="1" thickBot="1">
      <c r="A15" s="87" t="s">
        <v>123</v>
      </c>
      <c r="B15" s="89" t="s">
        <v>124</v>
      </c>
      <c r="C15" s="87">
        <v>0</v>
      </c>
      <c r="D15" s="87">
        <v>2</v>
      </c>
      <c r="E15" s="87">
        <v>2</v>
      </c>
      <c r="F15" s="26" t="s">
        <v>356</v>
      </c>
      <c r="G15" s="59"/>
      <c r="H15" s="175"/>
      <c r="I15" s="74"/>
      <c r="J15" s="74"/>
      <c r="K15" s="75"/>
      <c r="L15" s="76"/>
      <c r="M15" s="179"/>
      <c r="N15" s="130" t="s">
        <v>361</v>
      </c>
      <c r="O15" s="80" t="s">
        <v>322</v>
      </c>
      <c r="P15" s="71"/>
      <c r="Q15" s="71"/>
      <c r="R15" s="76"/>
      <c r="S15" s="76"/>
    </row>
    <row r="16" spans="1:19" ht="18.75" customHeight="1">
      <c r="A16" s="87"/>
      <c r="B16" s="89" t="s">
        <v>60</v>
      </c>
      <c r="C16" s="87"/>
      <c r="D16" s="87"/>
      <c r="E16" s="87"/>
      <c r="F16" s="84"/>
      <c r="G16" s="58"/>
      <c r="H16" s="175"/>
      <c r="I16" s="65" t="s">
        <v>117</v>
      </c>
      <c r="J16" s="81"/>
      <c r="K16" s="67"/>
      <c r="L16" s="67"/>
      <c r="M16" s="178"/>
      <c r="N16" s="67"/>
      <c r="O16" s="67"/>
      <c r="P16" s="67"/>
      <c r="Q16" s="67"/>
      <c r="R16" s="67"/>
      <c r="S16" s="67"/>
    </row>
    <row r="17" spans="1:19" ht="18.75" customHeight="1">
      <c r="A17" s="87"/>
      <c r="B17" s="89" t="s">
        <v>61</v>
      </c>
      <c r="C17" s="87"/>
      <c r="D17" s="87"/>
      <c r="E17" s="87"/>
      <c r="F17" s="84"/>
      <c r="G17" s="60" t="s">
        <v>32</v>
      </c>
      <c r="H17" s="175"/>
      <c r="I17" s="69"/>
      <c r="J17" s="69"/>
      <c r="K17" s="70"/>
      <c r="L17" s="71"/>
      <c r="M17" s="178"/>
      <c r="N17" s="71"/>
      <c r="O17" s="71"/>
      <c r="P17" s="71"/>
      <c r="Q17" s="71"/>
      <c r="R17" s="71"/>
      <c r="S17" s="71"/>
    </row>
    <row r="18" spans="1:19" ht="18.75" customHeight="1">
      <c r="A18" s="87" t="s">
        <v>125</v>
      </c>
      <c r="B18" s="89" t="s">
        <v>126</v>
      </c>
      <c r="C18" s="87" t="s">
        <v>62</v>
      </c>
      <c r="D18" s="87">
        <v>2</v>
      </c>
      <c r="E18" s="87" t="s">
        <v>62</v>
      </c>
      <c r="F18" s="26" t="s">
        <v>397</v>
      </c>
      <c r="G18" s="59"/>
      <c r="H18" s="175"/>
      <c r="I18" s="74">
        <v>7402</v>
      </c>
      <c r="J18" s="81"/>
      <c r="K18" s="76"/>
      <c r="L18" s="76"/>
      <c r="M18" s="178"/>
      <c r="N18" s="30"/>
      <c r="O18" s="76" t="s">
        <v>225</v>
      </c>
      <c r="P18" s="76"/>
      <c r="Q18" s="71"/>
      <c r="R18" s="76"/>
      <c r="S18" s="76"/>
    </row>
    <row r="19" spans="1:19" ht="18.75" customHeight="1">
      <c r="A19" s="87"/>
      <c r="B19" s="95" t="s">
        <v>127</v>
      </c>
      <c r="C19" s="87"/>
      <c r="D19" s="87"/>
      <c r="E19" s="87"/>
      <c r="F19" s="26"/>
      <c r="G19" s="58"/>
      <c r="H19" s="175"/>
      <c r="I19" s="65" t="s">
        <v>119</v>
      </c>
      <c r="J19" s="65"/>
      <c r="K19" s="31"/>
      <c r="L19" s="67"/>
      <c r="M19" s="178"/>
      <c r="N19" s="67" t="s">
        <v>123</v>
      </c>
      <c r="O19" s="67"/>
      <c r="P19" s="66"/>
      <c r="Q19" s="65"/>
      <c r="R19" s="65"/>
      <c r="S19" s="68"/>
    </row>
    <row r="20" spans="1:19" ht="18.75" customHeight="1">
      <c r="A20" s="87"/>
      <c r="B20" s="91" t="s">
        <v>434</v>
      </c>
      <c r="C20" s="87"/>
      <c r="D20" s="87"/>
      <c r="E20" s="87"/>
      <c r="F20" s="26"/>
      <c r="G20" s="60" t="s">
        <v>33</v>
      </c>
      <c r="H20" s="175"/>
      <c r="I20" s="69"/>
      <c r="J20" s="69"/>
      <c r="K20" s="64"/>
      <c r="L20" s="71"/>
      <c r="M20" s="178"/>
      <c r="N20" s="71"/>
      <c r="O20" s="71"/>
      <c r="P20" s="70"/>
      <c r="Q20" s="69"/>
      <c r="R20" s="69"/>
      <c r="S20" s="72"/>
    </row>
    <row r="21" spans="1:19" ht="18.75" customHeight="1">
      <c r="A21" s="87"/>
      <c r="B21" s="91" t="s">
        <v>435</v>
      </c>
      <c r="C21" s="87"/>
      <c r="D21" s="87"/>
      <c r="E21" s="87"/>
      <c r="F21" s="84"/>
      <c r="G21" s="59"/>
      <c r="H21" s="176"/>
      <c r="I21" s="73">
        <v>7305</v>
      </c>
      <c r="J21" s="74"/>
      <c r="K21" s="73"/>
      <c r="L21" s="76" t="s">
        <v>240</v>
      </c>
      <c r="M21" s="180"/>
      <c r="N21" s="76" t="s">
        <v>219</v>
      </c>
      <c r="O21" s="76"/>
      <c r="P21" s="75"/>
      <c r="Q21" s="74" t="s">
        <v>348</v>
      </c>
      <c r="R21" s="74"/>
      <c r="S21" s="77"/>
    </row>
    <row r="22" spans="1:19" ht="15.75" customHeight="1">
      <c r="A22" s="87"/>
      <c r="B22" s="93" t="s">
        <v>439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93"/>
      <c r="C23" s="87"/>
      <c r="D23" s="87"/>
      <c r="E23" s="8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/>
      <c r="C24" s="87"/>
      <c r="D24" s="87"/>
      <c r="E24" s="87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/>
      <c r="B25" s="89"/>
      <c r="C25" s="87"/>
      <c r="D25" s="87"/>
      <c r="E25" s="87"/>
      <c r="F25" s="84"/>
      <c r="G25" s="43"/>
      <c r="H25" s="41"/>
      <c r="I25" s="44"/>
      <c r="J25" s="45"/>
      <c r="K25" s="49" t="s">
        <v>34</v>
      </c>
      <c r="L25" s="11"/>
      <c r="M25" s="11"/>
      <c r="N25" s="47"/>
      <c r="O25" s="47"/>
      <c r="P25" s="49" t="s">
        <v>35</v>
      </c>
      <c r="Q25" s="40"/>
      <c r="R25" s="44"/>
      <c r="S25" s="42"/>
    </row>
    <row r="26" spans="1:19" ht="21">
      <c r="A26" s="87"/>
      <c r="B26" s="89"/>
      <c r="C26" s="87"/>
      <c r="D26" s="87"/>
      <c r="E26" s="87"/>
      <c r="F26" s="84"/>
      <c r="G26" s="48"/>
      <c r="H26" s="49"/>
      <c r="I26" s="44"/>
      <c r="J26" s="46"/>
      <c r="K26" s="50"/>
      <c r="L26" s="170" t="s">
        <v>84</v>
      </c>
      <c r="M26" s="170"/>
      <c r="N26" s="170"/>
      <c r="O26" s="170"/>
      <c r="P26" s="49"/>
      <c r="Q26" s="49"/>
      <c r="R26" s="44"/>
      <c r="S26" s="34"/>
    </row>
    <row r="27" spans="1:19" ht="16.5" customHeight="1">
      <c r="A27" s="87"/>
      <c r="B27" s="89"/>
      <c r="C27" s="87"/>
      <c r="D27" s="87"/>
      <c r="E27" s="87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7"/>
      <c r="E28" s="87"/>
      <c r="F28" s="84"/>
      <c r="G28" s="38"/>
      <c r="H28" s="44"/>
      <c r="I28" s="44"/>
      <c r="J28" s="45"/>
      <c r="K28" s="49" t="s">
        <v>34</v>
      </c>
      <c r="L28" s="47"/>
      <c r="M28" s="47"/>
      <c r="N28" s="47"/>
      <c r="O28" s="47"/>
      <c r="P28" s="172" t="s">
        <v>38</v>
      </c>
      <c r="Q28" s="172"/>
      <c r="R28" s="172"/>
      <c r="S28" s="173"/>
    </row>
    <row r="29" spans="1:19" ht="16.5" customHeight="1">
      <c r="A29" s="87"/>
      <c r="B29" s="89"/>
      <c r="C29" s="87"/>
      <c r="D29" s="88"/>
      <c r="E29" s="88"/>
      <c r="F29" s="84"/>
      <c r="G29" s="53"/>
      <c r="H29" s="49"/>
      <c r="I29" s="44"/>
      <c r="J29" s="46"/>
      <c r="K29" s="40"/>
      <c r="L29" s="171" t="s">
        <v>39</v>
      </c>
      <c r="M29" s="171"/>
      <c r="N29" s="171"/>
      <c r="O29" s="171"/>
      <c r="P29" s="49"/>
      <c r="Q29" s="49"/>
      <c r="R29" s="44"/>
      <c r="S29" s="34"/>
    </row>
    <row r="30" spans="1:19" ht="16.5" customHeight="1">
      <c r="A30" s="94"/>
      <c r="B30" s="94" t="s">
        <v>42</v>
      </c>
      <c r="C30" s="94">
        <f>SUM(C8:C29)</f>
        <v>3</v>
      </c>
      <c r="D30" s="96">
        <f>SUM(D8:D29)</f>
        <v>330</v>
      </c>
      <c r="E30" s="94">
        <f>SUM(E8:E29)</f>
        <v>11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1 ชฟ. 1,2</vt:lpstr>
      <vt:lpstr>1 ชฟ. 3,4 </vt:lpstr>
      <vt:lpstr>1 ชฟ. 5,6</vt:lpstr>
      <vt:lpstr>1 ชฟ. 7,8</vt:lpstr>
      <vt:lpstr>2 ชฟ. 1,2 </vt:lpstr>
      <vt:lpstr>2 ชฟ. 3,4 </vt:lpstr>
      <vt:lpstr>2 ชฟ. 5,6</vt:lpstr>
      <vt:lpstr>2 ชฟ. 7</vt:lpstr>
      <vt:lpstr>3 ชฟ. 1,2 </vt:lpstr>
      <vt:lpstr>3 ชฟ. 3,4  </vt:lpstr>
      <vt:lpstr>3 ชฟ. 5,6</vt:lpstr>
      <vt:lpstr>3 ชฟ. 7</vt:lpstr>
      <vt:lpstr>ส1 ฟค.1,2</vt:lpstr>
      <vt:lpstr>ส1 ฟค.3,4</vt:lpstr>
      <vt:lpstr>ส1 ฟก.1,2</vt:lpstr>
      <vt:lpstr>ส1 ฟก.3,4</vt:lpstr>
      <vt:lpstr>ส1 ฟก.5</vt:lpstr>
      <vt:lpstr>ส2 ฟค.1,2 </vt:lpstr>
      <vt:lpstr>ส2 ฟค.3,4 </vt:lpstr>
      <vt:lpstr>ส2 ฟก.1,2</vt:lpstr>
      <vt:lpstr>ส2 ฟก.3,4</vt:lpstr>
      <vt:lpstr>'ส1 ฟก.3,4'!Print_Area</vt:lpstr>
      <vt:lpstr>'ส1 ฟก.5'!Print_Area</vt:lpstr>
      <vt:lpstr>'ส1 ฟค.3,4'!Print_Area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2018-05-15T07:16:22Z</cp:lastPrinted>
  <dcterms:created xsi:type="dcterms:W3CDTF">2018-02-20T01:37:58Z</dcterms:created>
  <dcterms:modified xsi:type="dcterms:W3CDTF">2018-06-27T11:05:36Z</dcterms:modified>
</cp:coreProperties>
</file>