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480" windowHeight="7785" tabRatio="944" activeTab="0"/>
  </bookViews>
  <sheets>
    <sheet name="อ.ชิงชัย" sheetId="1" r:id="rId1"/>
    <sheet name="อ.วัฒนา" sheetId="2" r:id="rId2"/>
    <sheet name="อ.สมลักษณ์" sheetId="3" r:id="rId3"/>
    <sheet name="อ.สุรศักดิ์" sheetId="4" r:id="rId4"/>
    <sheet name="อ.อุไรรัตน์" sheetId="5" r:id="rId5"/>
    <sheet name="อ.วิไลพร" sheetId="6" r:id="rId6"/>
    <sheet name="อ.ปานจันทร์" sheetId="7" r:id="rId7"/>
    <sheet name="อ.สุทิศา" sheetId="8" r:id="rId8"/>
    <sheet name="อ.อุราภรณ์" sheetId="9" r:id="rId9"/>
    <sheet name="อ.สิริวรรณ" sheetId="10" r:id="rId10"/>
    <sheet name="อ.นัยนา" sheetId="11" r:id="rId11"/>
    <sheet name="อ.นัยนา (2)" sheetId="12" r:id="rId12"/>
    <sheet name="อ.พัฒนา" sheetId="13" r:id="rId13"/>
    <sheet name="อ.เบญจมาศ" sheetId="14" r:id="rId14"/>
    <sheet name="อ.มนทิชัย" sheetId="15" r:id="rId15"/>
    <sheet name="อ.ชุติปภา" sheetId="16" r:id="rId16"/>
    <sheet name="อ.วรรณิดา" sheetId="17" r:id="rId17"/>
    <sheet name="อ.ชฎาภรณ์" sheetId="18" r:id="rId18"/>
    <sheet name="อ.ชฎาภรณ์ (2)" sheetId="19" r:id="rId19"/>
    <sheet name="อ.จินตนา" sheetId="20" r:id="rId20"/>
    <sheet name="อ.จินตนา (2)" sheetId="21" r:id="rId21"/>
    <sheet name="อ.สุมนมาลย์ " sheetId="22" r:id="rId22"/>
    <sheet name="อ.สุภาพร" sheetId="23" r:id="rId23"/>
    <sheet name="อ.อำไพรวรรณ" sheetId="24" r:id="rId24"/>
    <sheet name="อ.อัญชลีพร" sheetId="25" r:id="rId25"/>
    <sheet name="อ.พิชัย" sheetId="26" r:id="rId26"/>
    <sheet name="อ.บุศรา" sheetId="27" r:id="rId27"/>
  </sheets>
  <definedNames/>
  <calcPr fullCalcOnLoad="1"/>
</workbook>
</file>

<file path=xl/sharedStrings.xml><?xml version="1.0" encoding="utf-8"?>
<sst xmlns="http://schemas.openxmlformats.org/spreadsheetml/2006/main" count="3038" uniqueCount="491">
  <si>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</si>
  <si>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</si>
  <si>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</si>
  <si>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</si>
  <si>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</si>
  <si>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</si>
  <si>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</si>
  <si>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</si>
  <si>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</si>
  <si>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</si>
  <si>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</si>
  <si>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</si>
  <si>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</si>
  <si>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</si>
  <si>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</si>
  <si>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</si>
  <si>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</si>
  <si>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</si>
  <si>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</si>
  <si>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</si>
  <si>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</si>
  <si>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</si>
  <si>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</si>
  <si>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</si>
  <si>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</si>
  <si>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</si>
  <si>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นางวัฒนา  พรมลา</t>
  </si>
  <si>
    <t>หัวหน้างานทะเบียน</t>
  </si>
  <si>
    <t>ค.บ.(วิทยาศาสตร์ทั่วไป)</t>
  </si>
  <si>
    <t>รายละเอียดชั่วโมงสอน</t>
  </si>
  <si>
    <t>ชม./สัปดาห์</t>
  </si>
  <si>
    <t>รายละเอียดชั่วโมงเบิก</t>
  </si>
  <si>
    <t>กิจกรรม</t>
  </si>
  <si>
    <t xml:space="preserve">กิจกรรมหน้าเสาธง รอบ 2   เวลา 16.00 น.- 16.30 น. </t>
  </si>
  <si>
    <t>วัน - ชม.</t>
  </si>
  <si>
    <t>19.30</t>
  </si>
  <si>
    <t>นางสุภาพร โพธิราช</t>
  </si>
  <si>
    <t>ครูจ้างสอน วิทยาศาสตร์ 1</t>
  </si>
  <si>
    <t>นางสาวอำไพรวรรณ บุญคง</t>
  </si>
  <si>
    <t>ครูจ้างสอน วิทยาศาสตร์ 2</t>
  </si>
  <si>
    <t>น.ส.เบญจมาศ  โกมลไสย</t>
  </si>
  <si>
    <t>ศษ.ม.(ภาษาอังกฤษ)</t>
  </si>
  <si>
    <t>นางปานจันทร์  ปัญญาสิม</t>
  </si>
  <si>
    <t>ศศ.บ.(ภาษาอังกฤษ)</t>
  </si>
  <si>
    <t>นางสิริวรรณ  กริอุณะ</t>
  </si>
  <si>
    <t>ค.ม.(การสอนภาษาอังกฤษ)</t>
  </si>
  <si>
    <t>นางนัยนา  ราชแก้ว</t>
  </si>
  <si>
    <t>ค.บ.(การสอนภาษาอังกฤษ)</t>
  </si>
  <si>
    <t>เจ้าหน้าที่งานบัญชี</t>
  </si>
  <si>
    <t>ค.บ.(ภาษาอังกฤษ)</t>
  </si>
  <si>
    <t>ครูจ้างสอน ภาษาอังกฤษ 1</t>
  </si>
  <si>
    <t>นางวิไลพร  ลาสิงห์</t>
  </si>
  <si>
    <t>บธ.บ.(การบริหารทั่วไป)</t>
  </si>
  <si>
    <t>หัวหน้างานบุคลากร</t>
  </si>
  <si>
    <t>นางสาวบุศรา  อาธรรมระชะ</t>
  </si>
  <si>
    <t>บธ.บ.(การบัญชี)</t>
  </si>
  <si>
    <t>นางพัฒนา  อินทะยศ</t>
  </si>
  <si>
    <t>ค.บ.(คณิตศาสตร์)</t>
  </si>
  <si>
    <t>เจ้าหน้าที่งานบุคลากร</t>
  </si>
  <si>
    <t>ครูจ้างสอน  คณิตศาสตร์ 1</t>
  </si>
  <si>
    <t>นางอุราภรณ์  เพียซ้าย</t>
  </si>
  <si>
    <t>ค.บ.(ภาษาไทย)</t>
  </si>
  <si>
    <t>นางวรรณิดา  ผิลาออน</t>
  </si>
  <si>
    <t>เจ้าหน้าที่งานประชาสัมพันธ์</t>
  </si>
  <si>
    <t>นางสมลักษณ์  แสงนาค</t>
  </si>
  <si>
    <t>กศ.บ.(สังคมศึกษา)</t>
  </si>
  <si>
    <t>หัวหน้างานวิทยบริการและห้องสมุด</t>
  </si>
  <si>
    <t>นายมนทิชัย ทองสง</t>
  </si>
  <si>
    <t>นายชิงชัย   เหล่าหว้าน</t>
  </si>
  <si>
    <t>นางสาวอัญชลีพร  สารวงษ์</t>
  </si>
  <si>
    <t>ค.บ.(ฟิสิกส์)</t>
  </si>
  <si>
    <t>เจ้าหน้าที่งานบริหารทั่วไป</t>
  </si>
  <si>
    <t>หัวหน้างานประชาสัมพันธ์</t>
  </si>
  <si>
    <t>ผู้ช่วยเจ้าหน้าที่งานแนะแนวอาชีพและการจัดหางาน</t>
  </si>
  <si>
    <t>ครูจ้างสอน ภาษาอังกฤษ 2</t>
  </si>
  <si>
    <t>ครูผู้ช่วย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</si>
  <si>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</si>
  <si>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</si>
  <si>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</si>
  <si>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ครูจ้างสอน  วิชาชีพพื้นฐาน</t>
  </si>
  <si>
    <t>2000-1101</t>
  </si>
  <si>
    <t>(40  คน)</t>
  </si>
  <si>
    <t>2000-1102</t>
  </si>
  <si>
    <t>(38  คน)</t>
  </si>
  <si>
    <t>1 ชย.1,2</t>
  </si>
  <si>
    <t>1 ชก.3,4</t>
  </si>
  <si>
    <t>533  (38  คน)</t>
  </si>
  <si>
    <t>533  (38 คน)</t>
  </si>
  <si>
    <t>2 ยธ.1,2</t>
  </si>
  <si>
    <t>2 ทส.1</t>
  </si>
  <si>
    <t>2 ชอ.1,2</t>
  </si>
  <si>
    <t>3000-1101</t>
  </si>
  <si>
    <t>533  (41  คน)</t>
  </si>
  <si>
    <t>2 ชฟ.1,2</t>
  </si>
  <si>
    <t>1 ชก.7,8</t>
  </si>
  <si>
    <t>สนาม</t>
  </si>
  <si>
    <t>1 ชอ.3</t>
  </si>
  <si>
    <t>2 คอม.1,2</t>
  </si>
  <si>
    <t>ส.1 ฟค.1,2</t>
  </si>
  <si>
    <t>ส.1 ทส.1</t>
  </si>
  <si>
    <t>ส.1 ทล.1</t>
  </si>
  <si>
    <t>ส.1 ยธ.1,2</t>
  </si>
  <si>
    <t>(18 คน)</t>
  </si>
  <si>
    <t>(40 คน)</t>
  </si>
  <si>
    <t>ส.1ทย.3,4</t>
  </si>
  <si>
    <t>ส.1 ทล.2</t>
  </si>
  <si>
    <t>3000-1304</t>
  </si>
  <si>
    <t>(34 คน)</t>
  </si>
  <si>
    <t>ห้องสมุด</t>
  </si>
  <si>
    <t>3000-1505</t>
  </si>
  <si>
    <t>(20 คน)</t>
  </si>
  <si>
    <t>(24  คน)</t>
  </si>
  <si>
    <t>3000-1301</t>
  </si>
  <si>
    <t>2000-1501</t>
  </si>
  <si>
    <t>(41 คน)</t>
  </si>
  <si>
    <t>2000-1505</t>
  </si>
  <si>
    <t>2 ชย.1,2</t>
  </si>
  <si>
    <t>(38 คน)</t>
  </si>
  <si>
    <t>1 ยธ.1,2</t>
  </si>
  <si>
    <t>2 ชย.3,4</t>
  </si>
  <si>
    <t>(28 คน)</t>
  </si>
  <si>
    <t>1 ชส.1,2</t>
  </si>
  <si>
    <t>1 ทส.1</t>
  </si>
  <si>
    <t>(25 คน)</t>
  </si>
  <si>
    <t>1 ชช.1,2</t>
  </si>
  <si>
    <t>1 คอม.1,2</t>
  </si>
  <si>
    <t>(30 คน)</t>
  </si>
  <si>
    <t>3000-1601</t>
  </si>
  <si>
    <t>ส.1 คอม.1,2</t>
  </si>
  <si>
    <t>2000-1301</t>
  </si>
  <si>
    <t>1 ชย.5,6</t>
  </si>
  <si>
    <t>(10 คน)</t>
  </si>
  <si>
    <t>ลส.1</t>
  </si>
  <si>
    <t>1 ชย.3,4</t>
  </si>
  <si>
    <t xml:space="preserve">จำนวนชั่วโมงสอนในเวลาราชการ (โหลด)  คือ   12   ชม./สัปดาห์  </t>
  </si>
  <si>
    <t>2001-1003</t>
  </si>
  <si>
    <t>(37 คน)</t>
  </si>
  <si>
    <t>2 ยธ.3</t>
  </si>
  <si>
    <t>2 ชอ.3</t>
  </si>
  <si>
    <t>ส1 คอม.3,4</t>
  </si>
  <si>
    <t>(11 คน)</t>
  </si>
  <si>
    <t>2 สถ.1</t>
  </si>
  <si>
    <t>ส1 ทล.1</t>
  </si>
  <si>
    <t>3000-1302</t>
  </si>
  <si>
    <t>(39 คน)</t>
  </si>
  <si>
    <t>ส1 ทผ.5,6</t>
  </si>
  <si>
    <t>2000-1302</t>
  </si>
  <si>
    <t>(22 คน)</t>
  </si>
  <si>
    <t>1 ชก.5,6</t>
  </si>
  <si>
    <t>1 ชย.7,8</t>
  </si>
  <si>
    <t>ส1 ฟค.3</t>
  </si>
  <si>
    <t xml:space="preserve">จำนวนชั่วโมงสอนในเวลาราชการ (โหลด)  คือ   20  ชม./สัปดาห์  </t>
  </si>
  <si>
    <t>ส.1 ทย.5</t>
  </si>
  <si>
    <t>หัวหน้างานปกครอง</t>
  </si>
  <si>
    <t>3000-1605</t>
  </si>
  <si>
    <t>2000-1601</t>
  </si>
  <si>
    <t>ส2 ทผ.3</t>
  </si>
  <si>
    <t>ส1 ยธ.1,2</t>
  </si>
  <si>
    <t>1 ชฟ.1,2</t>
  </si>
  <si>
    <t>ส1 ฟก.1,2</t>
  </si>
  <si>
    <t>1 ชฟ.5,6</t>
  </si>
  <si>
    <t>1 ชก.1,2</t>
  </si>
  <si>
    <t>ส1 ชส.1</t>
  </si>
  <si>
    <t>1 ชฟ.3,4</t>
  </si>
  <si>
    <t>ส2 ทย.3</t>
  </si>
  <si>
    <t>ส2 ฟต.3,4</t>
  </si>
  <si>
    <t>ส1 ฟค.1,2</t>
  </si>
  <si>
    <t xml:space="preserve">จำนวนชั่วโมงสอนในเวลาราชการ (โหลด)  คือ  12  ชม./สัปดาห์  </t>
  </si>
  <si>
    <t>นางอุไรรัตน์  สมบัติไชยยง</t>
  </si>
  <si>
    <t>หัวหน้างานบัญชี</t>
  </si>
  <si>
    <t>3001-1001</t>
  </si>
  <si>
    <t>3000-0101</t>
  </si>
  <si>
    <t>ส1 ทย.1,2</t>
  </si>
  <si>
    <t>ส1 ทผ.3,4</t>
  </si>
  <si>
    <t>ส1 ทผ.1,2</t>
  </si>
  <si>
    <t xml:space="preserve">จำนวนชั่วโมงสอนในเวลาราชการ (โหลด)  คือ   12  ชม./สัปดาห์  </t>
  </si>
  <si>
    <t>2000-1607</t>
  </si>
  <si>
    <t>821(40คน)</t>
  </si>
  <si>
    <t>3 ชย.5,6</t>
  </si>
  <si>
    <t>2001-1004</t>
  </si>
  <si>
    <t>(35 คน)</t>
  </si>
  <si>
    <t>3 ชย.7,8</t>
  </si>
  <si>
    <t>2001-1001</t>
  </si>
  <si>
    <t>2001-1002</t>
  </si>
  <si>
    <t>(36 คน)</t>
  </si>
  <si>
    <t>2 ชก.5,6</t>
  </si>
  <si>
    <t>2 ชก.7,8</t>
  </si>
  <si>
    <t>2 ชก.1,2</t>
  </si>
  <si>
    <t>3 ชฟ.5,6</t>
  </si>
  <si>
    <t>2 ชก.3,4</t>
  </si>
  <si>
    <t xml:space="preserve">จำนวนชั่วโมงสอนในเวลาราชการ (โหลด)  คือ  20 ชม./สัปดาห์  </t>
  </si>
  <si>
    <t>ส2 คอม.3</t>
  </si>
  <si>
    <t>2000-1401</t>
  </si>
  <si>
    <t>3000-1406</t>
  </si>
  <si>
    <t>ส.1 ทย.1,2</t>
  </si>
  <si>
    <t xml:space="preserve">จำนวนชั่วโมงสอนในเวลาราชการ (โหลด)  คือ   15  ชม./สัปดาห์  </t>
  </si>
  <si>
    <t>3000-1525</t>
  </si>
  <si>
    <t>535/2</t>
  </si>
  <si>
    <t>ส1 คอม.1,2</t>
  </si>
  <si>
    <t xml:space="preserve">กิจกรรม </t>
  </si>
  <si>
    <t>(13 คน)</t>
  </si>
  <si>
    <t>(51 คน)</t>
  </si>
  <si>
    <t>ส.1 ทผ.3,4</t>
  </si>
  <si>
    <t>ส2 ทย.1,2</t>
  </si>
  <si>
    <t xml:space="preserve">จำนวนชั่วโมงสอนในเวลาราชการ (โหลด)  คือ  15   ชม./สัปดาห์  </t>
  </si>
  <si>
    <t>2000-1404</t>
  </si>
  <si>
    <t>2000-1403</t>
  </si>
  <si>
    <t>535/1</t>
  </si>
  <si>
    <t>(24 คน)</t>
  </si>
  <si>
    <t xml:space="preserve">จำนวนชั่วโมงสอนในเวลาราชการ (โหลด)  คือ  20   ชม./สัปดาห์  </t>
  </si>
  <si>
    <t>3 ชฟ.3,4</t>
  </si>
  <si>
    <t>(31 คน)</t>
  </si>
  <si>
    <t>3000-1235</t>
  </si>
  <si>
    <t>Lab.2</t>
  </si>
  <si>
    <t>3000-1202</t>
  </si>
  <si>
    <t>Lab.1</t>
  </si>
  <si>
    <t>3000-1209</t>
  </si>
  <si>
    <t>3000-1236</t>
  </si>
  <si>
    <t>2000-1205</t>
  </si>
  <si>
    <t>2000-1203</t>
  </si>
  <si>
    <t>544/2</t>
  </si>
  <si>
    <t>2000-1206</t>
  </si>
  <si>
    <t>544/1</t>
  </si>
  <si>
    <t>(23 คน)</t>
  </si>
  <si>
    <t>3 ชช.1</t>
  </si>
  <si>
    <t>ส.1 คอม.3,4</t>
  </si>
  <si>
    <t>ค.บ. (วิทยาศาสตร์ทั่วไป)</t>
  </si>
  <si>
    <t>ส.2 ฟก.3,4</t>
  </si>
  <si>
    <t>คบ. (คณิตศาสตร์)</t>
  </si>
  <si>
    <t>ส1 ทย.3,4</t>
  </si>
  <si>
    <t>ส.2 ทผ.3</t>
  </si>
  <si>
    <t>1 ชฟ.7,8</t>
  </si>
  <si>
    <t xml:space="preserve">     </t>
  </si>
  <si>
    <t xml:space="preserve"> </t>
  </si>
  <si>
    <t>(42 คน)</t>
  </si>
  <si>
    <t>(12 คน)</t>
  </si>
  <si>
    <t>(43 คน)</t>
  </si>
  <si>
    <t>1 ยธ.3,4</t>
  </si>
  <si>
    <t>(19 คน)</t>
  </si>
  <si>
    <t>1 สถ.1</t>
  </si>
  <si>
    <t>(41  คน)</t>
  </si>
  <si>
    <t>นางสาวชุติปภา  จันทรังษี</t>
  </si>
  <si>
    <t>ครู  ชำนาญการพิเศษ</t>
  </si>
  <si>
    <t xml:space="preserve">จำนวนชั่วโมงสอนในเวลาราชการ (โหลด)  คือ   18  ชม./สัปดาห์  </t>
  </si>
  <si>
    <t>512 (40คน)</t>
  </si>
  <si>
    <t>อัตราส่วนชั่วโมงสอน   ชั่วโมงไม่เบิกค่าสอน : ชั่วโมงเบิกค่าสอน  คือ   22  :  12</t>
  </si>
  <si>
    <t xml:space="preserve">ตารางสอนรายบุคคล  แผนกวิชาสามัญสัมพันธ์  ประจำภาคเรียนที่   2     ปีการศึกษา  2558  </t>
  </si>
  <si>
    <t>2000-2002 (40 คน)</t>
  </si>
  <si>
    <t>ลส.2</t>
  </si>
  <si>
    <t>(27 คน)</t>
  </si>
  <si>
    <t>อัตราส่วนชั่วโมงสอน   ชั่วโมงไม่เบิกค่าสอน : ชั่วโมงเบิกค่าสอน  คือ     15  :  12</t>
  </si>
  <si>
    <t>อัตราส่วนชั่วโมงสอน   ชั่วโมงไม่เบิกค่าสอน : ชั่วโมงเบิกค่าสอน  คือ     19 :  12</t>
  </si>
  <si>
    <t>2000-2002 (39 คน)</t>
  </si>
  <si>
    <t>635(38คน)</t>
  </si>
  <si>
    <t>635(41คน)</t>
  </si>
  <si>
    <t>635(37คน)</t>
  </si>
  <si>
    <t>634 (38คน)</t>
  </si>
  <si>
    <t>634 (40คน)</t>
  </si>
  <si>
    <t xml:space="preserve">จำนวนชั่วโมงสอนในเวลาราชการ (โหลด)  คือ   18   ชม./สัปดาห์  </t>
  </si>
  <si>
    <t>อัตราส่วนชั่วโมงสอน   ชั่วโมงไม่เบิกค่าสอน : ชั่วโมงเบิกค่าสอน  คือ     19  :  12</t>
  </si>
  <si>
    <t>ตารางสอนรายบุคคล  แผนกวิชาสามัญสัมพันธ์  ประจำภาคเรียนที่   2     ปีการศึกษา  2558</t>
  </si>
  <si>
    <t xml:space="preserve">ตารางสอนรายบุคคล  แผนกวิชาสามัญสัมพันธ์  ประจำภาคเรียนที่   2    ปีการศึกษา  2558 </t>
  </si>
  <si>
    <t>1 ชอ.1,2</t>
  </si>
  <si>
    <t>3000-1427</t>
  </si>
  <si>
    <t>512 (35คน)</t>
  </si>
  <si>
    <t>3 ชฟ.1,2</t>
  </si>
  <si>
    <t>(32 คน)</t>
  </si>
  <si>
    <t>531 (42คน)</t>
  </si>
  <si>
    <t>512 (42คน)</t>
  </si>
  <si>
    <t>อัตราส่วนชั่วโมงสอน   ชั่วโมงไม่เบิกค่าสอน : ชั่วโมงเบิกค่าสอน  คือ     22  :  12</t>
  </si>
  <si>
    <t xml:space="preserve">ตารางสอนรายบุคคล  แผนกวิชาสามัญสัมพันธ์  ประจำภาคเรียนที่   2     ปีการศึกษา  2558   </t>
  </si>
  <si>
    <t>2000-1420</t>
  </si>
  <si>
    <t>2001-0008</t>
  </si>
  <si>
    <t>515 (38 คน)</t>
  </si>
  <si>
    <t>515 (39 คน)</t>
  </si>
  <si>
    <t>2000-2002 (41 คน)</t>
  </si>
  <si>
    <t>นางสุทิศา  ปาภา</t>
  </si>
  <si>
    <t>ค.บ.(สังคมศึกษา)</t>
  </si>
  <si>
    <t>เจ้าหน้าที่งานสวัสดิการนักเรียนนักศึกษา</t>
  </si>
  <si>
    <t xml:space="preserve"> (22 คน)</t>
  </si>
  <si>
    <t>531 (42 คน)</t>
  </si>
  <si>
    <t>531 (22 คน)</t>
  </si>
  <si>
    <t>531 (40 คน)</t>
  </si>
  <si>
    <t xml:space="preserve"> (18 คน)</t>
  </si>
  <si>
    <t xml:space="preserve"> (11 คน)</t>
  </si>
  <si>
    <t>531 (20 คน)</t>
  </si>
  <si>
    <t>531 (44 คน)</t>
  </si>
  <si>
    <t>3 ชก.5</t>
  </si>
  <si>
    <t>ส.2 ทย.3</t>
  </si>
  <si>
    <t xml:space="preserve"> (42 คน)</t>
  </si>
  <si>
    <t>531 (41 คน)</t>
  </si>
  <si>
    <t>531 (38 คน)</t>
  </si>
  <si>
    <t>3 ชย.1,2</t>
  </si>
  <si>
    <t xml:space="preserve"> (38 คน)</t>
  </si>
  <si>
    <t xml:space="preserve"> (40 คน)</t>
  </si>
  <si>
    <t>531 (21 คน)</t>
  </si>
  <si>
    <t>3 ชย.3</t>
  </si>
  <si>
    <t>3 ชก.3,4</t>
  </si>
  <si>
    <t>531 (37 คน)</t>
  </si>
  <si>
    <t xml:space="preserve">                             อัตราส่วนชั่วโมงสอน   ชั่วโมงไม่เบิกค่าสอน : ชั่วโมงเบิกค่าสอน  คือ     18  :  12</t>
  </si>
  <si>
    <t>532 (44 คน)</t>
  </si>
  <si>
    <t>ส.1 ฟก.3,4</t>
  </si>
  <si>
    <t>ส.1 ฟค.3</t>
  </si>
  <si>
    <t>ส.1 ชส.1</t>
  </si>
  <si>
    <t>(44 คน)</t>
  </si>
  <si>
    <t>(35  คน)</t>
  </si>
  <si>
    <t>ส.1 ทผ.5,6</t>
  </si>
  <si>
    <t>ตารางสอนรายบุคคล  แผนกวิชาสามัญสัมพันธ์  ประจำภาคเรียนที่    2    ปีการศึกษา  2558</t>
  </si>
  <si>
    <t>(27  คน)</t>
  </si>
  <si>
    <t>533  (40  คน)</t>
  </si>
  <si>
    <t>533  (39  คน)</t>
  </si>
  <si>
    <t>533  (40 คน)</t>
  </si>
  <si>
    <t>533  (20 คน)</t>
  </si>
  <si>
    <t xml:space="preserve">  1 ชก.3,4</t>
  </si>
  <si>
    <t>(22  คน)</t>
  </si>
  <si>
    <t>(36  คน)</t>
  </si>
  <si>
    <t>(42  คน)</t>
  </si>
  <si>
    <t>533 (21 คน)</t>
  </si>
  <si>
    <t>533  (37  คน)</t>
  </si>
  <si>
    <t>3 สถ.1</t>
  </si>
  <si>
    <t>ห้องสมุด (35 คน)</t>
  </si>
  <si>
    <t>ห้องสมุด (44 คน)</t>
  </si>
  <si>
    <t>ห้องสมุด (41 คน)</t>
  </si>
  <si>
    <t>ส.1ฟก.3,4</t>
  </si>
  <si>
    <t>ห้องสมุด (24 คน)</t>
  </si>
  <si>
    <t>(30  คน)</t>
  </si>
  <si>
    <t>3000-1305</t>
  </si>
  <si>
    <t>ส.2 ฟต.3,4</t>
  </si>
  <si>
    <t>ส.1  ฟก.1,2</t>
  </si>
  <si>
    <t>ส.1  ทผ.5,6</t>
  </si>
  <si>
    <t>(4  คน)</t>
  </si>
  <si>
    <t>ส.2  ทล.2</t>
  </si>
  <si>
    <t>ตารางสอนรายบุคคล  แผนกวิชาสามัญสัมพันธ์  ประจำภาคเรียนที่   2    ปีการศึกษา  2558</t>
  </si>
  <si>
    <t xml:space="preserve"> (33 คน)</t>
  </si>
  <si>
    <t>ส.2 ยธ.1,2</t>
  </si>
  <si>
    <t xml:space="preserve"> (14 คน)</t>
  </si>
  <si>
    <t xml:space="preserve"> (4 คน)</t>
  </si>
  <si>
    <t xml:space="preserve"> (30 คน)</t>
  </si>
  <si>
    <t>ส.2 ทย.4</t>
  </si>
  <si>
    <t>ส.2 ทล.2</t>
  </si>
  <si>
    <t xml:space="preserve"> (39 คน)</t>
  </si>
  <si>
    <t>ส.1 ฟก.1,2</t>
  </si>
  <si>
    <t xml:space="preserve"> (37 คน)</t>
  </si>
  <si>
    <t xml:space="preserve"> (35 คน)</t>
  </si>
  <si>
    <t xml:space="preserve"> (15 คน)</t>
  </si>
  <si>
    <t>ส.2 อต.1</t>
  </si>
  <si>
    <t xml:space="preserve"> (25 คน)</t>
  </si>
  <si>
    <t>3000-1203</t>
  </si>
  <si>
    <t xml:space="preserve"> (21 คน)</t>
  </si>
  <si>
    <t xml:space="preserve"> (24 คน)</t>
  </si>
  <si>
    <t>ส.1 ทย.6</t>
  </si>
  <si>
    <t>ส.1 คอม 1,2</t>
  </si>
  <si>
    <t xml:space="preserve"> (41 คน)</t>
  </si>
  <si>
    <t xml:space="preserve"> (32 คน)</t>
  </si>
  <si>
    <t xml:space="preserve"> (12 คน)</t>
  </si>
  <si>
    <t xml:space="preserve"> (20 คน)</t>
  </si>
  <si>
    <t>ส.2 ทย.5,6</t>
  </si>
  <si>
    <t xml:space="preserve"> (19 คน)</t>
  </si>
  <si>
    <t>ส.2 ทผ.1,2</t>
  </si>
  <si>
    <t xml:space="preserve"> (17 คน)</t>
  </si>
  <si>
    <t xml:space="preserve"> (23 คน)</t>
  </si>
  <si>
    <t>ส.1 คอม 3,4</t>
  </si>
  <si>
    <t>ส.2 ชส.1</t>
  </si>
  <si>
    <t xml:space="preserve"> (43 คน)</t>
  </si>
  <si>
    <t xml:space="preserve"> (46 คน)</t>
  </si>
  <si>
    <t>ส.2 ฟก.1,2</t>
  </si>
  <si>
    <t>ส.2 ฟต.1,2</t>
  </si>
  <si>
    <t>3000-1205</t>
  </si>
  <si>
    <t>ส.1 อต.1</t>
  </si>
  <si>
    <t xml:space="preserve"> (13 คน)</t>
  </si>
  <si>
    <t>2000-1207</t>
  </si>
  <si>
    <t xml:space="preserve"> (44 คน)</t>
  </si>
  <si>
    <t xml:space="preserve"> (27 คน)</t>
  </si>
  <si>
    <t>3 ชก.1,2</t>
  </si>
  <si>
    <t xml:space="preserve"> (36 คน)</t>
  </si>
  <si>
    <t xml:space="preserve"> (47 คน)</t>
  </si>
  <si>
    <t>3 ทส.1</t>
  </si>
  <si>
    <t>ตารางสอนรายบุคคล  แผนกวิชาสามัญสัมพันธ์  ประจำภาคเรียนที่   2   ปีการศึกษา  2558</t>
  </si>
  <si>
    <t>824(28คน)</t>
  </si>
  <si>
    <t>ส1 อต.1</t>
  </si>
  <si>
    <t>824(37คน)</t>
  </si>
  <si>
    <t>ส1 ฟก.3,4</t>
  </si>
  <si>
    <t xml:space="preserve">                             อัตราส่วนชั่วโมงสอน   ชั่วโมงไม่เบิกค่าสอน : ชั่วโมงเบิกค่าสอน  คือ    12 : 6 </t>
  </si>
  <si>
    <t>(21 คน)</t>
  </si>
  <si>
    <t>511(51คน)</t>
  </si>
  <si>
    <t>3 ชส.1</t>
  </si>
  <si>
    <t>2001-0007</t>
  </si>
  <si>
    <t xml:space="preserve">                             อัตราส่วนชั่วโมงสอน   ชั่วโมงไม่เบิกค่าสอน : ชั่วโมงเบิกค่าสอน  คือ      12  : 8  </t>
  </si>
  <si>
    <t>3 ยธ.3</t>
  </si>
  <si>
    <t>3 ยธ.1,2</t>
  </si>
  <si>
    <t>2 ชส.1,2</t>
  </si>
  <si>
    <t xml:space="preserve">                             อัตราส่วนชั่วโมงสอน   ชั่วโมงไม่เบิกค่าสอน : ชั่วโมงเบิกค่าสอน  คือ    20 : 4</t>
  </si>
  <si>
    <t>2000-2002 (40คน)</t>
  </si>
  <si>
    <t>823 ( 51 คน)</t>
  </si>
  <si>
    <t>545 (39คน)</t>
  </si>
  <si>
    <t xml:space="preserve">ตารางสอนรายบุคคล  แผนกวิชาสามัญสัมพันธ์  ประจำภาคเรียนที่   2     ปีการศึกษา  2558    </t>
  </si>
  <si>
    <t>ส1ฟค.1,2</t>
  </si>
  <si>
    <t>536</t>
  </si>
  <si>
    <t>ส1 ทย.6</t>
  </si>
  <si>
    <t>(17 คน)</t>
  </si>
  <si>
    <t>536(21 คน)</t>
  </si>
  <si>
    <t>ส1 ทส.1</t>
  </si>
  <si>
    <t xml:space="preserve">                             อัตราส่วนชั่วโมงสอน   ชั่วโมงไม่เบิกค่าสอน : ชั่วโมงเบิกค่าสอน  คือ   18   :  12</t>
  </si>
  <si>
    <t>536 (37)</t>
  </si>
  <si>
    <t>536 (40)</t>
  </si>
  <si>
    <t>(33 คน)</t>
  </si>
  <si>
    <t>ส2 ยธ.1,2</t>
  </si>
  <si>
    <t>ส2 ทย.4</t>
  </si>
  <si>
    <t>ส2 ฟก.1,2</t>
  </si>
  <si>
    <t xml:space="preserve">                             อัตราส่วนชั่วโมงสอน   ชั่วโมงไม่เบิกค่าสอน : ชั่วโมงเบิกค่าสอน  คือ   15    :  12</t>
  </si>
  <si>
    <t>ส2 ทล.1</t>
  </si>
  <si>
    <t>2000-1240</t>
  </si>
  <si>
    <t>(29 คน)</t>
  </si>
  <si>
    <t>3 คอม.1,2</t>
  </si>
  <si>
    <t>2000-1210</t>
  </si>
  <si>
    <t>544/1 (10 คน)</t>
  </si>
  <si>
    <t>3 ชอ.1,2</t>
  </si>
  <si>
    <t>นายสุรศักดิ์ พรมลา</t>
  </si>
  <si>
    <t>กศ.บ. (พลศึกษา)</t>
  </si>
  <si>
    <t>คูหา (40คน)</t>
  </si>
  <si>
    <t>คูหา</t>
  </si>
  <si>
    <t>2000-0002 (39คน)</t>
  </si>
  <si>
    <t>822 (40คน)</t>
  </si>
  <si>
    <t>นางชฎาภรณ์ เชิงหอม</t>
  </si>
  <si>
    <t>3 ชอ.3</t>
  </si>
  <si>
    <t>2000-1223</t>
  </si>
  <si>
    <t>2ชอ.3</t>
  </si>
  <si>
    <t>1ยธ.3,4</t>
  </si>
  <si>
    <t xml:space="preserve">ตารางสอนรายบุคคล  แผนกวิชาสามัญสัมพันธ์  ประจำภาคเรียนที่   2     ปีการศึกษา  2558 </t>
  </si>
  <si>
    <t>นายพิชัย เพียซ้าย</t>
  </si>
  <si>
    <t>ศศ.บ.(พลศึกษา)</t>
  </si>
  <si>
    <t>ครูจ้างสอน  พลานามัย 1</t>
  </si>
  <si>
    <t>821(22คน)</t>
  </si>
  <si>
    <t>821 (40 คน)</t>
  </si>
  <si>
    <t>821 (22 คน)</t>
  </si>
  <si>
    <t>2000-1612</t>
  </si>
  <si>
    <t>821 (35 คน)</t>
  </si>
  <si>
    <t>ส.1 ทผ.1,2</t>
  </si>
  <si>
    <t>824 (40คน)</t>
  </si>
  <si>
    <t>อัตราส่วนชั่วโมงสอน   ชั่วโมงไม่เบิกค่าสอน : ชั่วโมงเบิกค่าสอน  คือ    14   :  12</t>
  </si>
  <si>
    <t>531 (39 คน)</t>
  </si>
  <si>
    <t>ส.2 ทย.1,2</t>
  </si>
  <si>
    <t>เจ้าหน้าที่งานวิจัยพัฒนานวัตกรรมและสิ่งประดิษฐ์</t>
  </si>
  <si>
    <t>หัวหน้าแผนกวิชาสามัญสัมพันธ์</t>
  </si>
  <si>
    <t>535/2 (25 คน)</t>
  </si>
  <si>
    <t>634 (36คน)</t>
  </si>
  <si>
    <t>(สป.1-9)</t>
  </si>
  <si>
    <t>(สป.10-18)</t>
  </si>
  <si>
    <t>2 ชฟ.4</t>
  </si>
  <si>
    <t>2 ชฟ.3</t>
  </si>
  <si>
    <t>2000-2002  (38คน)</t>
  </si>
  <si>
    <t>(สป.1-9) (14คน)</t>
  </si>
  <si>
    <t>(สป.10-18) (18คน)</t>
  </si>
  <si>
    <t>2 ชฟ.6</t>
  </si>
  <si>
    <t>2 ชฟ.5</t>
  </si>
  <si>
    <t>2000-2002 (21คน)</t>
  </si>
  <si>
    <t>821 (41คน)</t>
  </si>
  <si>
    <t>หลักสูตร ปวส.</t>
  </si>
  <si>
    <t>หลักสูตร ปวช.</t>
  </si>
  <si>
    <t>821 (40คน)</t>
  </si>
  <si>
    <t>633 (41คน)</t>
  </si>
  <si>
    <t xml:space="preserve">จำนวนชั่วโมงสอนในเวลาราชการ (โหลด)  คือ    12   ชม./สัปดาห์  </t>
  </si>
  <si>
    <t xml:space="preserve">จำนวนชั่วโมงสอนในเวลาราชการ (โหลด)  คือ   15  ชม./สัปดาห์    </t>
  </si>
  <si>
    <t>อัตราส่วนชั่วโมงสอน   ชั่วโมงไม่เบิกค่าสอน : ชั่วโมงเบิกค่าสอน  คือ    15   :  12</t>
  </si>
  <si>
    <t xml:space="preserve">จำนวนชั่วโมงสอนในเวลาราชการ (โหลด)  คือ  12   ชม./สัปดาห์  </t>
  </si>
  <si>
    <t>อวท.2</t>
  </si>
  <si>
    <t xml:space="preserve"> (40คน)</t>
  </si>
  <si>
    <t>2000-2002 (38คน)</t>
  </si>
  <si>
    <t xml:space="preserve"> (34 คน)</t>
  </si>
  <si>
    <t>535/1 (40คน)</t>
  </si>
  <si>
    <t>กษ.บ.วิทยาศาสตร์</t>
  </si>
  <si>
    <t>อัตราส่วนชั่วโมงสอน   ชั่วโมงไม่เบิกค่าสอน : ชั่วโมงเบิกค่าสอน  คือ     16  :  12</t>
  </si>
  <si>
    <t xml:space="preserve">                             อัตราส่วนชั่วโมงสอน   ชั่วโมงไม่เบิกค่าสอน : ชั่วโมงเบิกค่าสอน  คือ     16  :  12</t>
  </si>
  <si>
    <t>บธ.ม.(การจัดการทั่วไป)</t>
  </si>
  <si>
    <t xml:space="preserve">                             อัตราส่วนชั่วโมงสอน   ชั่วโมงไม่เบิกค่าสอน : ชั่วโมงเบิกค่าสอน  คือ    20  : 12 </t>
  </si>
  <si>
    <t xml:space="preserve">                             อัตราส่วนชั่วโมงสอน   ชั่วโมงไม่เบิกค่าสอน : ชั่วโมงเบิกค่าสอน  คือ    22 : 12 </t>
  </si>
  <si>
    <t>น.ส.จินตนา  เบ้ามงคล</t>
  </si>
  <si>
    <t>ส2 คอม.1,2</t>
  </si>
  <si>
    <t>อัตราส่วนชั่วโมงสอน   ชั่วโมงไม่เบิกค่าสอน : ชั่วโมงเบิกค่าสอน  คือ    16   :  12</t>
  </si>
  <si>
    <t xml:space="preserve">                             อัตราส่วนชั่วโมงสอน   ชั่วโมงไม่เบิกค่าสอน : ชั่วโมงเบิกค่าสอน  คือ     20  :  10</t>
  </si>
  <si>
    <t>อัตราส่วนชั่วโมงสอน   ชั่วโมงไม่เบิกค่าสอน : ชั่วโมงเบิกค่าสอน  คือ     20  :  10</t>
  </si>
  <si>
    <t>อัตราส่วนชั่วโมงสอน   ชั่วโมงไม่เบิกค่าสอน : ชั่วโมงเบิกค่าสอน  คือ    20 : 10</t>
  </si>
  <si>
    <t>ครูจ้างสอน ภาษาอังกฤษ 3</t>
  </si>
  <si>
    <t xml:space="preserve">จำนวนชั่วโมงสอนในเวลาราชการ (โหลด)  คือ  20  ชม./สัปดาห์  </t>
  </si>
  <si>
    <t>ตารางสอนรายบุคคล  แผนกวิชาสามัญสัมพันธ์  ประจำภาคเรียนที่   2    ปีการศึกษา  2558 (เริ่มใช้ตั้งแต่วันที่ 9 พฤศจิกายน 2558)</t>
  </si>
  <si>
    <t>ตารางสอนรายบุคคล  แผนกวิชาสามัญสัมพันธ์  ประจำภาคเรียนที่   2     ปีการศึกษา  2558  (เริ่มใช้ตั้งแต่วันที่ 9 พฤศจิกายน 2558)</t>
  </si>
  <si>
    <t>ตารางสอนรายบุคคล  แผนกวิชาสามัญสัมพันธ์  ประจำภาคเรียนที่   2    ปีการศึกษา  2558  (เริ่มใช้ตั้งแต่วันที่ 9 พฤศจิกายน 2558)</t>
  </si>
  <si>
    <t>นางสุมนมาลย์  อินทรประเสริฐ</t>
  </si>
  <si>
    <t>ตารางสอนรายบุคคล  แผนกวิชาสามัญสัมพันธ์  ประจำภาคเรียนที่   2     ปีการศึกษา  2558    (เริ่มใช้ตั้งแต่วันที่ 2 พฤศจิกายน 2558)</t>
  </si>
  <si>
    <t>2000-2004 (11คน)</t>
  </si>
  <si>
    <t>อัตราส่วนชั่วโมงสอน   ชั่วโมงไม่เบิกค่าสอน : ชั่วโมงเบิกค่าสอน  คือ     22  :  10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</si>
</sst>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60">
    <font>
      <sz val="16"/>
      <name val="Angsana New"/>
      <family val="0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8"/>
      <name val="Angsana New"/>
      <family val="1"/>
    </font>
    <font>
      <u val="single"/>
      <sz val="12"/>
      <name val="TH SarabunPSK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4"/>
      <name val="AngsanaUPC"/>
      <family val="1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name val="Angsana New"/>
      <family val="1"/>
    </font>
    <font>
      <sz val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2" borderId="0" applyNumberFormat="0" applyBorder="0" applyAlignment="0" applyProtection="0"/>
    <xf numFmtId="0" fontId="1" fillId="8" borderId="0" applyNumberFormat="0" applyBorder="0" applyAlignment="0" applyProtection="0"/>
    <xf numFmtId="0" fontId="42" fillId="3" borderId="0" applyNumberFormat="0" applyBorder="0" applyAlignment="0" applyProtection="0"/>
    <xf numFmtId="0" fontId="1" fillId="9" borderId="0" applyNumberFormat="0" applyBorder="0" applyAlignment="0" applyProtection="0"/>
    <xf numFmtId="0" fontId="42" fillId="4" borderId="0" applyNumberFormat="0" applyBorder="0" applyAlignment="0" applyProtection="0"/>
    <xf numFmtId="0" fontId="1" fillId="10" borderId="0" applyNumberFormat="0" applyBorder="0" applyAlignment="0" applyProtection="0"/>
    <xf numFmtId="0" fontId="42" fillId="5" borderId="0" applyNumberFormat="0" applyBorder="0" applyAlignment="0" applyProtection="0"/>
    <xf numFmtId="0" fontId="1" fillId="7" borderId="0" applyNumberFormat="0" applyBorder="0" applyAlignment="0" applyProtection="0"/>
    <xf numFmtId="0" fontId="42" fillId="11" borderId="0" applyNumberFormat="0" applyBorder="0" applyAlignment="0" applyProtection="0"/>
    <xf numFmtId="0" fontId="1" fillId="6" borderId="0" applyNumberFormat="0" applyBorder="0" applyAlignment="0" applyProtection="0"/>
    <xf numFmtId="0" fontId="42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6" borderId="0" applyNumberFormat="0" applyBorder="0" applyAlignment="0" applyProtection="0"/>
    <xf numFmtId="0" fontId="42" fillId="16" borderId="0" applyNumberFormat="0" applyBorder="0" applyAlignment="0" applyProtection="0"/>
    <xf numFmtId="0" fontId="1" fillId="9" borderId="0" applyNumberFormat="0" applyBorder="0" applyAlignment="0" applyProtection="0"/>
    <xf numFmtId="0" fontId="42" fillId="13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3" borderId="0" applyNumberFormat="0" applyBorder="0" applyAlignment="0" applyProtection="0"/>
    <xf numFmtId="0" fontId="42" fillId="19" borderId="0" applyNumberFormat="0" applyBorder="0" applyAlignment="0" applyProtection="0"/>
    <xf numFmtId="0" fontId="1" fillId="6" borderId="0" applyNumberFormat="0" applyBorder="0" applyAlignment="0" applyProtection="0"/>
    <xf numFmtId="0" fontId="42" fillId="2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43" fillId="25" borderId="0" applyNumberFormat="0" applyBorder="0" applyAlignment="0" applyProtection="0"/>
    <xf numFmtId="0" fontId="16" fillId="6" borderId="0" applyNumberFormat="0" applyBorder="0" applyAlignment="0" applyProtection="0"/>
    <xf numFmtId="0" fontId="43" fillId="26" borderId="0" applyNumberFormat="0" applyBorder="0" applyAlignment="0" applyProtection="0"/>
    <xf numFmtId="0" fontId="16" fillId="27" borderId="0" applyNumberFormat="0" applyBorder="0" applyAlignment="0" applyProtection="0"/>
    <xf numFmtId="0" fontId="43" fillId="13" borderId="0" applyNumberFormat="0" applyBorder="0" applyAlignment="0" applyProtection="0"/>
    <xf numFmtId="0" fontId="16" fillId="14" borderId="0" applyNumberFormat="0" applyBorder="0" applyAlignment="0" applyProtection="0"/>
    <xf numFmtId="0" fontId="43" fillId="22" borderId="0" applyNumberFormat="0" applyBorder="0" applyAlignment="0" applyProtection="0"/>
    <xf numFmtId="0" fontId="16" fillId="3" borderId="0" applyNumberFormat="0" applyBorder="0" applyAlignment="0" applyProtection="0"/>
    <xf numFmtId="0" fontId="43" fillId="28" borderId="0" applyNumberFormat="0" applyBorder="0" applyAlignment="0" applyProtection="0"/>
    <xf numFmtId="0" fontId="16" fillId="6" borderId="0" applyNumberFormat="0" applyBorder="0" applyAlignment="0" applyProtection="0"/>
    <xf numFmtId="0" fontId="43" fillId="24" borderId="0" applyNumberFormat="0" applyBorder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23" fillId="3" borderId="0" applyNumberFormat="0" applyBorder="0" applyAlignment="0" applyProtection="0"/>
    <xf numFmtId="0" fontId="26" fillId="32" borderId="1" applyNumberFormat="0" applyAlignment="0" applyProtection="0"/>
    <xf numFmtId="0" fontId="19" fillId="33" borderId="2" applyNumberFormat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1" fillId="7" borderId="1" applyNumberFormat="0" applyAlignment="0" applyProtection="0"/>
    <xf numFmtId="0" fontId="30" fillId="0" borderId="6" applyNumberFormat="0" applyFill="0" applyAlignment="0" applyProtection="0"/>
    <xf numFmtId="0" fontId="31" fillId="17" borderId="0" applyNumberFormat="0" applyBorder="0" applyAlignment="0" applyProtection="0"/>
    <xf numFmtId="0" fontId="25" fillId="0" borderId="0">
      <alignment/>
      <protection/>
    </xf>
    <xf numFmtId="0" fontId="32" fillId="10" borderId="7" applyNumberFormat="0" applyFont="0" applyAlignment="0" applyProtection="0"/>
    <xf numFmtId="0" fontId="24" fillId="32" borderId="8" applyNumberFormat="0" applyAlignment="0" applyProtection="0"/>
    <xf numFmtId="0" fontId="3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4" fillId="34" borderId="10" applyNumberFormat="0" applyAlignment="0" applyProtection="0"/>
    <xf numFmtId="0" fontId="34" fillId="35" borderId="1" applyNumberFormat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36" borderId="11" applyNumberFormat="0" applyAlignment="0" applyProtection="0"/>
    <xf numFmtId="0" fontId="19" fillId="33" borderId="2" applyNumberFormat="0" applyAlignment="0" applyProtection="0"/>
    <xf numFmtId="0" fontId="49" fillId="0" borderId="12" applyNumberFormat="0" applyFill="0" applyAlignment="0" applyProtection="0"/>
    <xf numFmtId="0" fontId="17" fillId="0" borderId="13" applyNumberFormat="0" applyFill="0" applyAlignment="0" applyProtection="0"/>
    <xf numFmtId="0" fontId="50" fillId="37" borderId="0" applyNumberFormat="0" applyBorder="0" applyAlignment="0" applyProtection="0"/>
    <xf numFmtId="0" fontId="20" fillId="6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38" borderId="10" applyNumberFormat="0" applyAlignment="0" applyProtection="0"/>
    <xf numFmtId="0" fontId="21" fillId="17" borderId="1" applyNumberFormat="0" applyAlignment="0" applyProtection="0"/>
    <xf numFmtId="0" fontId="52" fillId="39" borderId="0" applyNumberFormat="0" applyBorder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22" fillId="0" borderId="15" applyNumberFormat="0" applyFill="0" applyAlignment="0" applyProtection="0"/>
    <xf numFmtId="0" fontId="54" fillId="40" borderId="0" applyNumberFormat="0" applyBorder="0" applyAlignment="0" applyProtection="0"/>
    <xf numFmtId="0" fontId="23" fillId="5" borderId="0" applyNumberFormat="0" applyBorder="0" applyAlignment="0" applyProtection="0"/>
    <xf numFmtId="0" fontId="43" fillId="41" borderId="0" applyNumberFormat="0" applyBorder="0" applyAlignment="0" applyProtection="0"/>
    <xf numFmtId="0" fontId="16" fillId="42" borderId="0" applyNumberFormat="0" applyBorder="0" applyAlignment="0" applyProtection="0"/>
    <xf numFmtId="0" fontId="43" fillId="43" borderId="0" applyNumberFormat="0" applyBorder="0" applyAlignment="0" applyProtection="0"/>
    <xf numFmtId="0" fontId="16" fillId="27" borderId="0" applyNumberFormat="0" applyBorder="0" applyAlignment="0" applyProtection="0"/>
    <xf numFmtId="0" fontId="43" fillId="44" borderId="0" applyNumberFormat="0" applyBorder="0" applyAlignment="0" applyProtection="0"/>
    <xf numFmtId="0" fontId="16" fillId="14" borderId="0" applyNumberFormat="0" applyBorder="0" applyAlignment="0" applyProtection="0"/>
    <xf numFmtId="0" fontId="43" fillId="45" borderId="0" applyNumberFormat="0" applyBorder="0" applyAlignment="0" applyProtection="0"/>
    <xf numFmtId="0" fontId="16" fillId="46" borderId="0" applyNumberFormat="0" applyBorder="0" applyAlignment="0" applyProtection="0"/>
    <xf numFmtId="0" fontId="43" fillId="47" borderId="0" applyNumberFormat="0" applyBorder="0" applyAlignment="0" applyProtection="0"/>
    <xf numFmtId="0" fontId="16" fillId="23" borderId="0" applyNumberFormat="0" applyBorder="0" applyAlignment="0" applyProtection="0"/>
    <xf numFmtId="0" fontId="43" fillId="48" borderId="0" applyNumberFormat="0" applyBorder="0" applyAlignment="0" applyProtection="0"/>
    <xf numFmtId="0" fontId="16" fillId="30" borderId="0" applyNumberFormat="0" applyBorder="0" applyAlignment="0" applyProtection="0"/>
    <xf numFmtId="0" fontId="55" fillId="34" borderId="16" applyNumberFormat="0" applyAlignment="0" applyProtection="0"/>
    <xf numFmtId="0" fontId="24" fillId="35" borderId="8" applyNumberFormat="0" applyAlignment="0" applyProtection="0"/>
    <xf numFmtId="0" fontId="0" fillId="49" borderId="17" applyNumberFormat="0" applyFont="0" applyAlignment="0" applyProtection="0"/>
    <xf numFmtId="0" fontId="25" fillId="10" borderId="7" applyNumberFormat="0" applyFont="0" applyAlignment="0" applyProtection="0"/>
    <xf numFmtId="0" fontId="56" fillId="0" borderId="18" applyNumberFormat="0" applyFill="0" applyAlignment="0" applyProtection="0"/>
    <xf numFmtId="0" fontId="37" fillId="0" borderId="19" applyNumberFormat="0" applyFill="0" applyAlignment="0" applyProtection="0"/>
    <xf numFmtId="0" fontId="57" fillId="0" borderId="20" applyNumberFormat="0" applyFill="0" applyAlignment="0" applyProtection="0"/>
    <xf numFmtId="0" fontId="38" fillId="0" borderId="21" applyNumberFormat="0" applyFill="0" applyAlignment="0" applyProtection="0"/>
    <xf numFmtId="0" fontId="58" fillId="0" borderId="22" applyNumberFormat="0" applyFill="0" applyAlignment="0" applyProtection="0"/>
    <xf numFmtId="0" fontId="39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0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35" borderId="30" xfId="0" applyNumberFormat="1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35" borderId="27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" fontId="3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2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6" fillId="0" borderId="32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6" fillId="0" borderId="30" xfId="0" applyNumberFormat="1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 shrinkToFit="1"/>
    </xf>
    <xf numFmtId="49" fontId="6" fillId="0" borderId="41" xfId="0" applyNumberFormat="1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9" fillId="35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0" borderId="25" xfId="113" applyFont="1" applyBorder="1" applyAlignment="1">
      <alignment horizontal="left" vertical="center"/>
      <protection/>
    </xf>
    <xf numFmtId="0" fontId="6" fillId="0" borderId="25" xfId="113" applyFont="1" applyBorder="1" applyAlignment="1">
      <alignment horizontal="center" vertical="center"/>
      <protection/>
    </xf>
    <xf numFmtId="0" fontId="6" fillId="0" borderId="25" xfId="113" applyFont="1" applyBorder="1" applyAlignment="1">
      <alignment vertical="center"/>
      <protection/>
    </xf>
    <xf numFmtId="0" fontId="6" fillId="0" borderId="27" xfId="113" applyFont="1" applyBorder="1" applyAlignment="1">
      <alignment horizontal="center" vertical="center"/>
      <protection/>
    </xf>
    <xf numFmtId="49" fontId="6" fillId="0" borderId="27" xfId="113" applyNumberFormat="1" applyFont="1" applyBorder="1" applyAlignment="1">
      <alignment horizontal="center" vertical="center"/>
      <protection/>
    </xf>
    <xf numFmtId="49" fontId="6" fillId="0" borderId="28" xfId="113" applyNumberFormat="1" applyFont="1" applyBorder="1" applyAlignment="1">
      <alignment horizontal="center" vertical="center"/>
      <protection/>
    </xf>
    <xf numFmtId="49" fontId="6" fillId="0" borderId="29" xfId="113" applyNumberFormat="1" applyFont="1" applyBorder="1" applyAlignment="1">
      <alignment horizontal="center" vertical="center"/>
      <protection/>
    </xf>
    <xf numFmtId="0" fontId="6" fillId="0" borderId="30" xfId="113" applyFont="1" applyBorder="1" applyAlignment="1">
      <alignment horizontal="center" vertical="center"/>
      <protection/>
    </xf>
    <xf numFmtId="49" fontId="6" fillId="0" borderId="30" xfId="113" applyNumberFormat="1" applyFont="1" applyBorder="1" applyAlignment="1">
      <alignment horizontal="center" vertical="center"/>
      <protection/>
    </xf>
    <xf numFmtId="49" fontId="6" fillId="0" borderId="24" xfId="113" applyNumberFormat="1" applyFont="1" applyBorder="1" applyAlignment="1">
      <alignment horizontal="center" vertical="center"/>
      <protection/>
    </xf>
    <xf numFmtId="49" fontId="6" fillId="35" borderId="30" xfId="113" applyNumberFormat="1" applyFont="1" applyFill="1" applyBorder="1" applyAlignment="1">
      <alignment horizontal="center" vertical="center"/>
      <protection/>
    </xf>
    <xf numFmtId="49" fontId="6" fillId="0" borderId="26" xfId="113" applyNumberFormat="1" applyFont="1" applyBorder="1" applyAlignment="1">
      <alignment horizontal="center" vertical="center"/>
      <protection/>
    </xf>
    <xf numFmtId="0" fontId="6" fillId="0" borderId="31" xfId="113" applyFont="1" applyBorder="1" applyAlignment="1">
      <alignment horizontal="center" vertical="center"/>
      <protection/>
    </xf>
    <xf numFmtId="0" fontId="6" fillId="35" borderId="27" xfId="113" applyFont="1" applyFill="1" applyBorder="1" applyAlignment="1">
      <alignment vertical="center"/>
      <protection/>
    </xf>
    <xf numFmtId="0" fontId="6" fillId="0" borderId="32" xfId="113" applyFont="1" applyBorder="1" applyAlignment="1">
      <alignment horizontal="center" vertical="center"/>
      <protection/>
    </xf>
    <xf numFmtId="0" fontId="6" fillId="0" borderId="33" xfId="113" applyFont="1" applyBorder="1" applyAlignment="1">
      <alignment horizontal="center" vertical="center"/>
      <protection/>
    </xf>
    <xf numFmtId="0" fontId="6" fillId="0" borderId="34" xfId="113" applyFont="1" applyBorder="1" applyAlignment="1">
      <alignment horizontal="center" vertical="center"/>
      <protection/>
    </xf>
    <xf numFmtId="0" fontId="6" fillId="0" borderId="35" xfId="113" applyFont="1" applyBorder="1" applyAlignment="1">
      <alignment horizontal="center" vertical="center"/>
      <protection/>
    </xf>
    <xf numFmtId="0" fontId="6" fillId="0" borderId="32" xfId="113" applyFont="1" applyBorder="1" applyAlignment="1">
      <alignment vertical="center"/>
      <protection/>
    </xf>
    <xf numFmtId="0" fontId="6" fillId="0" borderId="28" xfId="113" applyFont="1" applyBorder="1" applyAlignment="1">
      <alignment vertical="center"/>
      <protection/>
    </xf>
    <xf numFmtId="0" fontId="6" fillId="0" borderId="0" xfId="113" applyFont="1" applyBorder="1" applyAlignment="1">
      <alignment vertical="center"/>
      <protection/>
    </xf>
    <xf numFmtId="0" fontId="6" fillId="0" borderId="0" xfId="113" applyFont="1" applyBorder="1" applyAlignment="1">
      <alignment horizontal="right" vertical="center"/>
      <protection/>
    </xf>
    <xf numFmtId="0" fontId="6" fillId="0" borderId="29" xfId="113" applyFont="1" applyBorder="1" applyAlignment="1">
      <alignment vertical="center"/>
      <protection/>
    </xf>
    <xf numFmtId="1" fontId="3" fillId="0" borderId="36" xfId="113" applyNumberFormat="1" applyFont="1" applyBorder="1" applyAlignment="1">
      <alignment horizontal="center" vertical="center"/>
      <protection/>
    </xf>
    <xf numFmtId="0" fontId="3" fillId="0" borderId="36" xfId="113" applyFont="1" applyBorder="1" applyAlignment="1">
      <alignment horizontal="center" vertical="center"/>
      <protection/>
    </xf>
    <xf numFmtId="0" fontId="6" fillId="0" borderId="26" xfId="113" applyFont="1" applyBorder="1" applyAlignment="1">
      <alignment vertical="center"/>
      <protection/>
    </xf>
    <xf numFmtId="0" fontId="6" fillId="0" borderId="24" xfId="113" applyFont="1" applyBorder="1" applyAlignment="1">
      <alignment vertical="center"/>
      <protection/>
    </xf>
    <xf numFmtId="0" fontId="4" fillId="0" borderId="25" xfId="113" applyFont="1" applyBorder="1" applyAlignment="1">
      <alignment horizontal="center" vertical="center"/>
      <protection/>
    </xf>
    <xf numFmtId="0" fontId="4" fillId="0" borderId="37" xfId="113" applyFont="1" applyBorder="1" applyAlignment="1">
      <alignment horizontal="center" vertical="center"/>
      <protection/>
    </xf>
    <xf numFmtId="1" fontId="4" fillId="0" borderId="25" xfId="113" applyNumberFormat="1" applyFont="1" applyBorder="1" applyAlignment="1">
      <alignment horizontal="center" vertical="center"/>
      <protection/>
    </xf>
    <xf numFmtId="1" fontId="4" fillId="0" borderId="37" xfId="113" applyNumberFormat="1" applyFont="1" applyBorder="1" applyAlignment="1">
      <alignment horizontal="center" vertical="center"/>
      <protection/>
    </xf>
    <xf numFmtId="49" fontId="6" fillId="0" borderId="32" xfId="113" applyNumberFormat="1" applyFont="1" applyFill="1" applyBorder="1" applyAlignment="1">
      <alignment horizontal="center" vertical="center" shrinkToFit="1"/>
      <protection/>
    </xf>
    <xf numFmtId="49" fontId="6" fillId="0" borderId="27" xfId="113" applyNumberFormat="1" applyFont="1" applyFill="1" applyBorder="1" applyAlignment="1">
      <alignment horizontal="center" vertical="center" shrinkToFit="1"/>
      <protection/>
    </xf>
    <xf numFmtId="49" fontId="6" fillId="0" borderId="30" xfId="113" applyNumberFormat="1" applyFont="1" applyFill="1" applyBorder="1" applyAlignment="1">
      <alignment horizontal="center" vertical="center" shrinkToFit="1"/>
      <protection/>
    </xf>
    <xf numFmtId="0" fontId="6" fillId="0" borderId="32" xfId="113" applyFont="1" applyFill="1" applyBorder="1" applyAlignment="1">
      <alignment horizontal="center" vertical="center"/>
      <protection/>
    </xf>
    <xf numFmtId="0" fontId="6" fillId="0" borderId="30" xfId="113" applyFont="1" applyFill="1" applyBorder="1" applyAlignment="1">
      <alignment horizontal="center" vertical="center"/>
      <protection/>
    </xf>
    <xf numFmtId="0" fontId="6" fillId="0" borderId="27" xfId="113" applyFont="1" applyFill="1" applyBorder="1" applyAlignment="1">
      <alignment horizontal="center" vertical="center"/>
      <protection/>
    </xf>
    <xf numFmtId="0" fontId="6" fillId="0" borderId="28" xfId="113" applyFont="1" applyFill="1" applyBorder="1" applyAlignment="1">
      <alignment horizontal="center" vertical="center"/>
      <protection/>
    </xf>
    <xf numFmtId="0" fontId="6" fillId="0" borderId="26" xfId="113" applyFont="1" applyFill="1" applyBorder="1" applyAlignment="1">
      <alignment horizontal="center" vertical="center"/>
      <protection/>
    </xf>
    <xf numFmtId="0" fontId="15" fillId="0" borderId="28" xfId="113" applyFont="1" applyBorder="1" applyAlignment="1">
      <alignment vertical="center"/>
      <protection/>
    </xf>
    <xf numFmtId="0" fontId="8" fillId="0" borderId="0" xfId="113" applyFont="1" applyBorder="1" applyAlignment="1">
      <alignment horizontal="center" vertical="center"/>
      <protection/>
    </xf>
    <xf numFmtId="1" fontId="8" fillId="0" borderId="0" xfId="113" applyNumberFormat="1" applyFont="1" applyBorder="1" applyAlignment="1">
      <alignment horizontal="center" vertical="center"/>
      <protection/>
    </xf>
    <xf numFmtId="49" fontId="6" fillId="0" borderId="25" xfId="113" applyNumberFormat="1" applyFont="1" applyBorder="1" applyAlignment="1">
      <alignment vertical="center"/>
      <protection/>
    </xf>
    <xf numFmtId="0" fontId="6" fillId="0" borderId="33" xfId="113" applyFont="1" applyFill="1" applyBorder="1" applyAlignment="1">
      <alignment horizontal="center" vertical="center"/>
      <protection/>
    </xf>
    <xf numFmtId="0" fontId="6" fillId="0" borderId="34" xfId="113" applyFont="1" applyFill="1" applyBorder="1" applyAlignment="1">
      <alignment horizontal="center" vertical="center"/>
      <protection/>
    </xf>
    <xf numFmtId="0" fontId="6" fillId="0" borderId="29" xfId="113" applyFont="1" applyFill="1" applyBorder="1" applyAlignment="1">
      <alignment horizontal="center" vertical="center"/>
      <protection/>
    </xf>
    <xf numFmtId="0" fontId="8" fillId="0" borderId="29" xfId="113" applyFont="1" applyFill="1" applyBorder="1" applyAlignment="1">
      <alignment vertical="center"/>
      <protection/>
    </xf>
    <xf numFmtId="49" fontId="6" fillId="0" borderId="0" xfId="87" applyNumberFormat="1" applyFont="1" applyBorder="1" applyAlignment="1">
      <alignment horizontal="center" vertical="center" shrinkToFit="1"/>
      <protection/>
    </xf>
    <xf numFmtId="49" fontId="6" fillId="0" borderId="27" xfId="87" applyNumberFormat="1" applyFont="1" applyBorder="1" applyAlignment="1">
      <alignment horizontal="center" vertical="center" shrinkToFit="1"/>
      <protection/>
    </xf>
    <xf numFmtId="0" fontId="6" fillId="0" borderId="24" xfId="113" applyFont="1" applyFill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113" applyNumberFormat="1" applyFont="1" applyFill="1" applyBorder="1" applyAlignment="1">
      <alignment horizontal="center" vertical="center" shrinkToFit="1"/>
      <protection/>
    </xf>
    <xf numFmtId="1" fontId="6" fillId="0" borderId="25" xfId="113" applyNumberFormat="1" applyFont="1" applyBorder="1" applyAlignment="1">
      <alignment vertical="center"/>
      <protection/>
    </xf>
    <xf numFmtId="0" fontId="6" fillId="0" borderId="27" xfId="113" applyFont="1" applyFill="1" applyBorder="1" applyAlignment="1">
      <alignment vertical="center"/>
      <protection/>
    </xf>
    <xf numFmtId="49" fontId="6" fillId="0" borderId="3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6" fillId="0" borderId="0" xfId="113" applyFont="1">
      <alignment/>
      <protection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0" xfId="113" applyFont="1" applyBorder="1">
      <alignment/>
      <protection/>
    </xf>
    <xf numFmtId="0" fontId="6" fillId="0" borderId="28" xfId="0" applyFont="1" applyBorder="1" applyAlignment="1">
      <alignment horizontal="left" vertical="center"/>
    </xf>
    <xf numFmtId="0" fontId="6" fillId="0" borderId="0" xfId="113" applyFont="1" applyAlignment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49" fontId="6" fillId="0" borderId="40" xfId="113" applyNumberFormat="1" applyFont="1" applyFill="1" applyBorder="1" applyAlignment="1">
      <alignment horizontal="center" vertical="center" shrinkToFit="1"/>
      <protection/>
    </xf>
    <xf numFmtId="49" fontId="6" fillId="0" borderId="41" xfId="113" applyNumberFormat="1" applyFont="1" applyFill="1" applyBorder="1" applyAlignment="1">
      <alignment horizontal="center" vertical="center" shrinkToFit="1"/>
      <protection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50" borderId="33" xfId="0" applyFont="1" applyFill="1" applyBorder="1" applyAlignment="1">
      <alignment horizontal="center" vertical="center"/>
    </xf>
    <xf numFmtId="0" fontId="6" fillId="50" borderId="28" xfId="0" applyFont="1" applyFill="1" applyBorder="1" applyAlignment="1">
      <alignment horizontal="center" vertical="center"/>
    </xf>
    <xf numFmtId="0" fontId="6" fillId="50" borderId="24" xfId="0" applyFont="1" applyFill="1" applyBorder="1" applyAlignment="1">
      <alignment horizontal="center" vertical="center"/>
    </xf>
    <xf numFmtId="0" fontId="6" fillId="50" borderId="0" xfId="0" applyFont="1" applyFill="1" applyAlignment="1">
      <alignment horizontal="center" vertical="center"/>
    </xf>
    <xf numFmtId="0" fontId="6" fillId="50" borderId="30" xfId="0" applyFont="1" applyFill="1" applyBorder="1" applyAlignment="1">
      <alignment horizontal="center" vertical="center"/>
    </xf>
    <xf numFmtId="0" fontId="6" fillId="50" borderId="27" xfId="0" applyFont="1" applyFill="1" applyBorder="1" applyAlignment="1">
      <alignment horizontal="center" vertical="center"/>
    </xf>
    <xf numFmtId="0" fontId="6" fillId="50" borderId="32" xfId="0" applyFont="1" applyFill="1" applyBorder="1" applyAlignment="1">
      <alignment horizontal="center" vertical="center"/>
    </xf>
    <xf numFmtId="0" fontId="6" fillId="50" borderId="31" xfId="0" applyFont="1" applyFill="1" applyBorder="1" applyAlignment="1">
      <alignment vertical="center"/>
    </xf>
    <xf numFmtId="49" fontId="6" fillId="50" borderId="32" xfId="0" applyNumberFormat="1" applyFont="1" applyFill="1" applyBorder="1" applyAlignment="1">
      <alignment horizontal="center" vertical="center"/>
    </xf>
    <xf numFmtId="0" fontId="6" fillId="50" borderId="26" xfId="0" applyFont="1" applyFill="1" applyBorder="1" applyAlignment="1">
      <alignment horizontal="center" vertical="center"/>
    </xf>
    <xf numFmtId="0" fontId="6" fillId="50" borderId="32" xfId="113" applyFont="1" applyFill="1" applyBorder="1" applyAlignment="1">
      <alignment horizontal="center" vertical="center"/>
      <protection/>
    </xf>
    <xf numFmtId="0" fontId="6" fillId="50" borderId="27" xfId="113" applyFont="1" applyFill="1" applyBorder="1" applyAlignment="1">
      <alignment horizontal="center" vertical="center"/>
      <protection/>
    </xf>
    <xf numFmtId="0" fontId="6" fillId="50" borderId="30" xfId="113" applyFont="1" applyFill="1" applyBorder="1" applyAlignment="1">
      <alignment horizontal="center" vertical="center"/>
      <protection/>
    </xf>
    <xf numFmtId="0" fontId="6" fillId="50" borderId="34" xfId="113" applyFont="1" applyFill="1" applyBorder="1" applyAlignment="1">
      <alignment horizontal="center" vertical="center"/>
      <protection/>
    </xf>
    <xf numFmtId="0" fontId="6" fillId="50" borderId="29" xfId="113" applyFont="1" applyFill="1" applyBorder="1" applyAlignment="1">
      <alignment horizontal="center" vertical="center"/>
      <protection/>
    </xf>
    <xf numFmtId="49" fontId="6" fillId="50" borderId="30" xfId="113" applyNumberFormat="1" applyFont="1" applyFill="1" applyBorder="1" applyAlignment="1">
      <alignment horizontal="center" vertical="center" shrinkToFit="1"/>
      <protection/>
    </xf>
    <xf numFmtId="0" fontId="6" fillId="0" borderId="0" xfId="113" applyFont="1" applyFill="1" applyAlignment="1">
      <alignment vertical="center"/>
      <protection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49" fontId="6" fillId="50" borderId="27" xfId="113" applyNumberFormat="1" applyFont="1" applyFill="1" applyBorder="1" applyAlignment="1">
      <alignment horizontal="center" vertical="center" shrinkToFit="1"/>
      <protection/>
    </xf>
    <xf numFmtId="0" fontId="6" fillId="50" borderId="30" xfId="0" applyFont="1" applyFill="1" applyBorder="1" applyAlignment="1">
      <alignment horizontal="center"/>
    </xf>
    <xf numFmtId="49" fontId="6" fillId="0" borderId="28" xfId="113" applyNumberFormat="1" applyFont="1" applyFill="1" applyBorder="1" applyAlignment="1">
      <alignment horizontal="center" vertical="center" shrinkToFit="1"/>
      <protection/>
    </xf>
    <xf numFmtId="0" fontId="6" fillId="50" borderId="31" xfId="113" applyFont="1" applyFill="1" applyBorder="1" applyAlignment="1">
      <alignment vertical="center"/>
      <protection/>
    </xf>
    <xf numFmtId="49" fontId="6" fillId="50" borderId="40" xfId="0" applyNumberFormat="1" applyFont="1" applyFill="1" applyBorder="1" applyAlignment="1">
      <alignment horizontal="center" vertical="center" shrinkToFit="1"/>
    </xf>
    <xf numFmtId="49" fontId="6" fillId="50" borderId="41" xfId="0" applyNumberFormat="1" applyFont="1" applyFill="1" applyBorder="1" applyAlignment="1">
      <alignment horizontal="center" vertical="center" shrinkToFit="1"/>
    </xf>
    <xf numFmtId="0" fontId="6" fillId="50" borderId="0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6" fillId="15" borderId="30" xfId="0" applyFont="1" applyFill="1" applyBorder="1" applyAlignment="1">
      <alignment horizontal="center" vertical="center"/>
    </xf>
    <xf numFmtId="0" fontId="6" fillId="51" borderId="32" xfId="0" applyFont="1" applyFill="1" applyBorder="1" applyAlignment="1">
      <alignment horizontal="center" vertical="center"/>
    </xf>
    <xf numFmtId="0" fontId="6" fillId="51" borderId="34" xfId="0" applyFont="1" applyFill="1" applyBorder="1" applyAlignment="1">
      <alignment horizontal="center" vertical="center"/>
    </xf>
    <xf numFmtId="0" fontId="6" fillId="51" borderId="27" xfId="0" applyFont="1" applyFill="1" applyBorder="1" applyAlignment="1">
      <alignment horizontal="center" vertical="center"/>
    </xf>
    <xf numFmtId="0" fontId="6" fillId="51" borderId="30" xfId="0" applyFont="1" applyFill="1" applyBorder="1" applyAlignment="1">
      <alignment horizontal="center" vertical="center"/>
    </xf>
    <xf numFmtId="0" fontId="6" fillId="51" borderId="28" xfId="0" applyFont="1" applyFill="1" applyBorder="1" applyAlignment="1">
      <alignment horizontal="center" vertical="center"/>
    </xf>
    <xf numFmtId="0" fontId="6" fillId="50" borderId="34" xfId="0" applyFont="1" applyFill="1" applyBorder="1" applyAlignment="1">
      <alignment horizontal="center" vertical="center"/>
    </xf>
    <xf numFmtId="0" fontId="6" fillId="52" borderId="32" xfId="0" applyFont="1" applyFill="1" applyBorder="1" applyAlignment="1">
      <alignment horizontal="center" vertical="center"/>
    </xf>
    <xf numFmtId="0" fontId="6" fillId="52" borderId="27" xfId="0" applyFont="1" applyFill="1" applyBorder="1" applyAlignment="1">
      <alignment horizontal="center" vertical="center"/>
    </xf>
    <xf numFmtId="0" fontId="6" fillId="52" borderId="30" xfId="0" applyFont="1" applyFill="1" applyBorder="1" applyAlignment="1">
      <alignment horizontal="center" vertical="center"/>
    </xf>
    <xf numFmtId="0" fontId="6" fillId="51" borderId="33" xfId="0" applyFont="1" applyFill="1" applyBorder="1" applyAlignment="1">
      <alignment horizontal="center" vertical="center"/>
    </xf>
    <xf numFmtId="0" fontId="8" fillId="50" borderId="29" xfId="0" applyFont="1" applyFill="1" applyBorder="1" applyAlignment="1">
      <alignment vertical="center"/>
    </xf>
    <xf numFmtId="0" fontId="6" fillId="51" borderId="0" xfId="0" applyFont="1" applyFill="1" applyAlignment="1">
      <alignment horizontal="center" vertical="center"/>
    </xf>
    <xf numFmtId="0" fontId="6" fillId="51" borderId="29" xfId="0" applyFont="1" applyFill="1" applyBorder="1" applyAlignment="1">
      <alignment horizontal="center" vertical="center"/>
    </xf>
    <xf numFmtId="0" fontId="6" fillId="51" borderId="26" xfId="0" applyFont="1" applyFill="1" applyBorder="1" applyAlignment="1">
      <alignment horizontal="center" vertical="center"/>
    </xf>
    <xf numFmtId="49" fontId="6" fillId="51" borderId="40" xfId="0" applyNumberFormat="1" applyFont="1" applyFill="1" applyBorder="1" applyAlignment="1">
      <alignment horizontal="center" vertical="center" shrinkToFit="1"/>
    </xf>
    <xf numFmtId="49" fontId="6" fillId="51" borderId="41" xfId="0" applyNumberFormat="1" applyFont="1" applyFill="1" applyBorder="1" applyAlignment="1">
      <alignment horizontal="center" vertical="center" shrinkToFit="1"/>
    </xf>
    <xf numFmtId="0" fontId="6" fillId="52" borderId="33" xfId="0" applyFont="1" applyFill="1" applyBorder="1" applyAlignment="1">
      <alignment horizontal="center" vertical="center"/>
    </xf>
    <xf numFmtId="0" fontId="6" fillId="52" borderId="28" xfId="0" applyFont="1" applyFill="1" applyBorder="1" applyAlignment="1">
      <alignment horizontal="center" vertical="center"/>
    </xf>
    <xf numFmtId="0" fontId="6" fillId="52" borderId="0" xfId="0" applyFont="1" applyFill="1" applyAlignment="1">
      <alignment vertical="center"/>
    </xf>
    <xf numFmtId="0" fontId="6" fillId="52" borderId="27" xfId="0" applyFont="1" applyFill="1" applyBorder="1" applyAlignment="1">
      <alignment vertical="center"/>
    </xf>
    <xf numFmtId="0" fontId="11" fillId="51" borderId="24" xfId="0" applyFont="1" applyFill="1" applyBorder="1" applyAlignment="1">
      <alignment horizontal="center" vertical="center"/>
    </xf>
    <xf numFmtId="0" fontId="6" fillId="51" borderId="24" xfId="0" applyFont="1" applyFill="1" applyBorder="1" applyAlignment="1">
      <alignment horizontal="center" vertical="center"/>
    </xf>
    <xf numFmtId="0" fontId="6" fillId="51" borderId="40" xfId="0" applyFont="1" applyFill="1" applyBorder="1" applyAlignment="1">
      <alignment horizontal="center" vertical="center"/>
    </xf>
    <xf numFmtId="0" fontId="6" fillId="51" borderId="41" xfId="0" applyFont="1" applyFill="1" applyBorder="1" applyAlignment="1">
      <alignment horizontal="center" vertical="center"/>
    </xf>
    <xf numFmtId="0" fontId="6" fillId="51" borderId="0" xfId="0" applyFont="1" applyFill="1" applyAlignment="1">
      <alignment vertical="center"/>
    </xf>
    <xf numFmtId="0" fontId="8" fillId="51" borderId="29" xfId="0" applyFont="1" applyFill="1" applyBorder="1" applyAlignment="1">
      <alignment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0" fontId="6" fillId="19" borderId="30" xfId="0" applyFont="1" applyFill="1" applyBorder="1" applyAlignment="1">
      <alignment horizontal="center" vertical="center"/>
    </xf>
    <xf numFmtId="0" fontId="6" fillId="19" borderId="32" xfId="0" applyFont="1" applyFill="1" applyBorder="1" applyAlignment="1">
      <alignment horizontal="center" vertical="center"/>
    </xf>
    <xf numFmtId="0" fontId="6" fillId="19" borderId="29" xfId="0" applyFont="1" applyFill="1" applyBorder="1" applyAlignment="1">
      <alignment horizontal="center" vertical="center"/>
    </xf>
    <xf numFmtId="0" fontId="6" fillId="19" borderId="26" xfId="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6" fillId="53" borderId="31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6" fillId="50" borderId="32" xfId="0" applyFont="1" applyFill="1" applyBorder="1" applyAlignment="1">
      <alignment horizontal="center" vertical="center" shrinkToFit="1"/>
    </xf>
    <xf numFmtId="0" fontId="6" fillId="19" borderId="0" xfId="0" applyFont="1" applyFill="1" applyAlignment="1">
      <alignment horizontal="center" vertical="center"/>
    </xf>
    <xf numFmtId="0" fontId="6" fillId="19" borderId="24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 shrinkToFit="1"/>
    </xf>
    <xf numFmtId="0" fontId="6" fillId="19" borderId="28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6" fillId="50" borderId="0" xfId="0" applyFont="1" applyFill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6" fillId="50" borderId="42" xfId="0" applyFont="1" applyFill="1" applyBorder="1" applyAlignment="1">
      <alignment horizontal="center" vertical="center"/>
    </xf>
    <xf numFmtId="49" fontId="6" fillId="50" borderId="0" xfId="0" applyNumberFormat="1" applyFont="1" applyFill="1" applyAlignment="1">
      <alignment horizontal="center" vertical="center"/>
    </xf>
    <xf numFmtId="49" fontId="6" fillId="50" borderId="3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6" fillId="50" borderId="42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54" borderId="3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49" fontId="6" fillId="54" borderId="40" xfId="0" applyNumberFormat="1" applyFont="1" applyFill="1" applyBorder="1" applyAlignment="1">
      <alignment horizontal="center" vertical="center" shrinkToFit="1"/>
    </xf>
    <xf numFmtId="49" fontId="6" fillId="50" borderId="29" xfId="0" applyNumberFormat="1" applyFont="1" applyFill="1" applyBorder="1" applyAlignment="1">
      <alignment horizontal="center" vertical="center"/>
    </xf>
    <xf numFmtId="0" fontId="6" fillId="51" borderId="30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50" borderId="0" xfId="113" applyNumberFormat="1" applyFont="1" applyFill="1" applyBorder="1" applyAlignment="1">
      <alignment horizontal="center" vertical="center" shrinkToFit="1"/>
      <protection/>
    </xf>
    <xf numFmtId="0" fontId="6" fillId="50" borderId="26" xfId="113" applyFont="1" applyFill="1" applyBorder="1" applyAlignment="1">
      <alignment horizontal="center" vertical="center"/>
      <protection/>
    </xf>
    <xf numFmtId="49" fontId="6" fillId="50" borderId="32" xfId="0" applyNumberFormat="1" applyFont="1" applyFill="1" applyBorder="1" applyAlignment="1">
      <alignment horizontal="center" vertical="center" shrinkToFit="1"/>
    </xf>
    <xf numFmtId="0" fontId="6" fillId="51" borderId="32" xfId="113" applyFont="1" applyFill="1" applyBorder="1" applyAlignment="1">
      <alignment horizontal="center" vertical="center"/>
      <protection/>
    </xf>
    <xf numFmtId="49" fontId="6" fillId="51" borderId="0" xfId="113" applyNumberFormat="1" applyFont="1" applyFill="1" applyBorder="1" applyAlignment="1">
      <alignment horizontal="center" vertical="center" shrinkToFit="1"/>
      <protection/>
    </xf>
    <xf numFmtId="49" fontId="6" fillId="51" borderId="27" xfId="113" applyNumberFormat="1" applyFont="1" applyFill="1" applyBorder="1" applyAlignment="1">
      <alignment horizontal="center" vertical="center" shrinkToFit="1"/>
      <protection/>
    </xf>
    <xf numFmtId="49" fontId="6" fillId="51" borderId="30" xfId="113" applyNumberFormat="1" applyFont="1" applyFill="1" applyBorder="1" applyAlignment="1">
      <alignment horizontal="center" vertical="center" shrinkToFit="1"/>
      <protection/>
    </xf>
    <xf numFmtId="0" fontId="6" fillId="51" borderId="34" xfId="113" applyFont="1" applyFill="1" applyBorder="1" applyAlignment="1">
      <alignment horizontal="center" vertical="center"/>
      <protection/>
    </xf>
    <xf numFmtId="0" fontId="6" fillId="51" borderId="27" xfId="113" applyFont="1" applyFill="1" applyBorder="1" applyAlignment="1">
      <alignment horizontal="center" vertical="center"/>
      <protection/>
    </xf>
    <xf numFmtId="0" fontId="6" fillId="51" borderId="29" xfId="113" applyFont="1" applyFill="1" applyBorder="1" applyAlignment="1">
      <alignment horizontal="center" vertical="center"/>
      <protection/>
    </xf>
    <xf numFmtId="0" fontId="6" fillId="51" borderId="30" xfId="113" applyFont="1" applyFill="1" applyBorder="1" applyAlignment="1">
      <alignment horizontal="center" vertical="center"/>
      <protection/>
    </xf>
    <xf numFmtId="49" fontId="6" fillId="0" borderId="29" xfId="113" applyNumberFormat="1" applyFont="1" applyFill="1" applyBorder="1" applyAlignment="1">
      <alignment horizontal="center" vertical="center" shrinkToFit="1"/>
      <protection/>
    </xf>
    <xf numFmtId="0" fontId="6" fillId="50" borderId="29" xfId="113" applyFont="1" applyFill="1" applyBorder="1" applyAlignment="1">
      <alignment vertical="center"/>
      <protection/>
    </xf>
    <xf numFmtId="0" fontId="6" fillId="50" borderId="24" xfId="113" applyFont="1" applyFill="1" applyBorder="1" applyAlignment="1">
      <alignment horizontal="center" vertical="center"/>
      <protection/>
    </xf>
    <xf numFmtId="0" fontId="6" fillId="51" borderId="24" xfId="113" applyFont="1" applyFill="1" applyBorder="1" applyAlignment="1">
      <alignment horizontal="center" vertical="center"/>
      <protection/>
    </xf>
    <xf numFmtId="49" fontId="6" fillId="51" borderId="32" xfId="113" applyNumberFormat="1" applyFont="1" applyFill="1" applyBorder="1" applyAlignment="1">
      <alignment horizontal="center" vertical="center" shrinkToFit="1"/>
      <protection/>
    </xf>
    <xf numFmtId="0" fontId="6" fillId="51" borderId="30" xfId="113" applyFont="1" applyFill="1" applyBorder="1" applyAlignment="1">
      <alignment horizontal="center"/>
      <protection/>
    </xf>
    <xf numFmtId="0" fontId="6" fillId="15" borderId="30" xfId="113" applyFont="1" applyFill="1" applyBorder="1" applyAlignment="1">
      <alignment horizontal="center" vertical="center"/>
      <protection/>
    </xf>
    <xf numFmtId="49" fontId="6" fillId="50" borderId="27" xfId="0" applyNumberFormat="1" applyFont="1" applyFill="1" applyBorder="1" applyAlignment="1">
      <alignment horizontal="center" vertical="center"/>
    </xf>
    <xf numFmtId="49" fontId="6" fillId="51" borderId="27" xfId="0" applyNumberFormat="1" applyFont="1" applyFill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49" fontId="6" fillId="50" borderId="27" xfId="0" applyNumberFormat="1" applyFont="1" applyFill="1" applyBorder="1" applyAlignment="1">
      <alignment horizontal="center" vertical="center" shrinkToFit="1"/>
    </xf>
    <xf numFmtId="49" fontId="6" fillId="50" borderId="30" xfId="0" applyNumberFormat="1" applyFont="1" applyFill="1" applyBorder="1" applyAlignment="1">
      <alignment horizontal="center" vertical="center" shrinkToFit="1"/>
    </xf>
    <xf numFmtId="0" fontId="8" fillId="50" borderId="29" xfId="0" applyFont="1" applyFill="1" applyBorder="1" applyAlignment="1">
      <alignment horizontal="center" vertical="center"/>
    </xf>
    <xf numFmtId="0" fontId="6" fillId="50" borderId="40" xfId="0" applyFont="1" applyFill="1" applyBorder="1" applyAlignment="1">
      <alignment horizontal="center" vertical="center"/>
    </xf>
    <xf numFmtId="0" fontId="6" fillId="50" borderId="41" xfId="0" applyFont="1" applyFill="1" applyBorder="1" applyAlignment="1">
      <alignment horizontal="center" vertical="center"/>
    </xf>
    <xf numFmtId="0" fontId="6" fillId="15" borderId="32" xfId="0" applyFont="1" applyFill="1" applyBorder="1" applyAlignment="1">
      <alignment horizontal="center" vertical="center"/>
    </xf>
    <xf numFmtId="0" fontId="6" fillId="15" borderId="32" xfId="113" applyFont="1" applyFill="1" applyBorder="1" applyAlignment="1">
      <alignment horizontal="center" vertical="center"/>
      <protection/>
    </xf>
    <xf numFmtId="0" fontId="6" fillId="15" borderId="27" xfId="113" applyFont="1" applyFill="1" applyBorder="1" applyAlignment="1">
      <alignment horizontal="center" vertical="center"/>
      <protection/>
    </xf>
    <xf numFmtId="0" fontId="6" fillId="15" borderId="29" xfId="113" applyFont="1" applyFill="1" applyBorder="1" applyAlignment="1">
      <alignment horizontal="center" vertical="center"/>
      <protection/>
    </xf>
    <xf numFmtId="0" fontId="6" fillId="15" borderId="34" xfId="113" applyFont="1" applyFill="1" applyBorder="1" applyAlignment="1">
      <alignment horizontal="center" vertical="center"/>
      <protection/>
    </xf>
    <xf numFmtId="0" fontId="6" fillId="51" borderId="40" xfId="113" applyFont="1" applyFill="1" applyBorder="1" applyAlignment="1">
      <alignment horizontal="center" vertical="center"/>
      <protection/>
    </xf>
    <xf numFmtId="0" fontId="6" fillId="51" borderId="41" xfId="113" applyFont="1" applyFill="1" applyBorder="1" applyAlignment="1">
      <alignment horizontal="center" vertical="center"/>
      <protection/>
    </xf>
    <xf numFmtId="0" fontId="6" fillId="15" borderId="0" xfId="0" applyFont="1" applyFill="1" applyAlignment="1">
      <alignment horizontal="center" vertical="center"/>
    </xf>
    <xf numFmtId="49" fontId="6" fillId="51" borderId="32" xfId="0" applyNumberFormat="1" applyFont="1" applyFill="1" applyBorder="1" applyAlignment="1">
      <alignment horizontal="center" vertical="center" shrinkToFit="1"/>
    </xf>
    <xf numFmtId="49" fontId="6" fillId="51" borderId="27" xfId="0" applyNumberFormat="1" applyFont="1" applyFill="1" applyBorder="1" applyAlignment="1">
      <alignment horizontal="center" vertical="center" shrinkToFit="1"/>
    </xf>
    <xf numFmtId="49" fontId="6" fillId="51" borderId="30" xfId="0" applyNumberFormat="1" applyFont="1" applyFill="1" applyBorder="1" applyAlignment="1">
      <alignment horizontal="center" vertical="center" shrinkToFit="1"/>
    </xf>
    <xf numFmtId="0" fontId="6" fillId="15" borderId="34" xfId="0" applyFont="1" applyFill="1" applyBorder="1" applyAlignment="1">
      <alignment horizontal="center" vertical="center"/>
    </xf>
    <xf numFmtId="0" fontId="6" fillId="15" borderId="29" xfId="0" applyFont="1" applyFill="1" applyBorder="1" applyAlignment="1">
      <alignment horizontal="center" vertical="center"/>
    </xf>
    <xf numFmtId="0" fontId="6" fillId="50" borderId="29" xfId="0" applyFont="1" applyFill="1" applyBorder="1" applyAlignment="1">
      <alignment horizontal="center" vertical="center"/>
    </xf>
    <xf numFmtId="0" fontId="6" fillId="50" borderId="32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51" borderId="32" xfId="0" applyFont="1" applyFill="1" applyBorder="1" applyAlignment="1">
      <alignment horizontal="center" vertical="center"/>
    </xf>
    <xf numFmtId="0" fontId="10" fillId="51" borderId="33" xfId="0" applyFont="1" applyFill="1" applyBorder="1" applyAlignment="1">
      <alignment horizontal="center" vertical="center"/>
    </xf>
    <xf numFmtId="0" fontId="41" fillId="51" borderId="30" xfId="0" applyFont="1" applyFill="1" applyBorder="1" applyAlignment="1">
      <alignment horizontal="center" vertical="center"/>
    </xf>
    <xf numFmtId="0" fontId="41" fillId="51" borderId="24" xfId="0" applyFont="1" applyFill="1" applyBorder="1" applyAlignment="1">
      <alignment horizontal="center" vertical="center"/>
    </xf>
    <xf numFmtId="0" fontId="6" fillId="55" borderId="32" xfId="0" applyFont="1" applyFill="1" applyBorder="1" applyAlignment="1">
      <alignment horizontal="center" vertical="center"/>
    </xf>
    <xf numFmtId="0" fontId="6" fillId="55" borderId="28" xfId="0" applyFont="1" applyFill="1" applyBorder="1" applyAlignment="1">
      <alignment horizontal="center" vertical="center"/>
    </xf>
    <xf numFmtId="0" fontId="6" fillId="55" borderId="27" xfId="0" applyFont="1" applyFill="1" applyBorder="1" applyAlignment="1">
      <alignment horizontal="center" vertical="center"/>
    </xf>
    <xf numFmtId="0" fontId="6" fillId="55" borderId="30" xfId="0" applyFont="1" applyFill="1" applyBorder="1" applyAlignment="1">
      <alignment horizontal="center" vertical="center"/>
    </xf>
    <xf numFmtId="0" fontId="59" fillId="0" borderId="34" xfId="113" applyFont="1" applyFill="1" applyBorder="1" applyAlignment="1">
      <alignment horizontal="center" vertical="center"/>
      <protection/>
    </xf>
    <xf numFmtId="49" fontId="59" fillId="0" borderId="32" xfId="0" applyNumberFormat="1" applyFont="1" applyFill="1" applyBorder="1" applyAlignment="1">
      <alignment horizontal="center" vertical="center" shrinkToFit="1"/>
    </xf>
    <xf numFmtId="49" fontId="59" fillId="0" borderId="27" xfId="113" applyNumberFormat="1" applyFont="1" applyFill="1" applyBorder="1" applyAlignment="1">
      <alignment horizontal="center" vertical="center" shrinkToFit="1"/>
      <protection/>
    </xf>
    <xf numFmtId="49" fontId="59" fillId="0" borderId="30" xfId="113" applyNumberFormat="1" applyFont="1" applyFill="1" applyBorder="1" applyAlignment="1">
      <alignment horizontal="center" vertical="center" shrinkToFit="1"/>
      <protection/>
    </xf>
    <xf numFmtId="0" fontId="6" fillId="55" borderId="34" xfId="113" applyFont="1" applyFill="1" applyBorder="1" applyAlignment="1">
      <alignment horizontal="center" vertical="center"/>
      <protection/>
    </xf>
    <xf numFmtId="0" fontId="6" fillId="55" borderId="29" xfId="113" applyFont="1" applyFill="1" applyBorder="1" applyAlignment="1">
      <alignment horizontal="center" vertical="center"/>
      <protection/>
    </xf>
    <xf numFmtId="0" fontId="6" fillId="55" borderId="32" xfId="113" applyFont="1" applyFill="1" applyBorder="1" applyAlignment="1">
      <alignment horizontal="center" vertical="center"/>
      <protection/>
    </xf>
    <xf numFmtId="0" fontId="6" fillId="55" borderId="27" xfId="113" applyFont="1" applyFill="1" applyBorder="1" applyAlignment="1">
      <alignment horizontal="center" vertical="center"/>
      <protection/>
    </xf>
    <xf numFmtId="0" fontId="6" fillId="55" borderId="30" xfId="113" applyFont="1" applyFill="1" applyBorder="1" applyAlignment="1">
      <alignment horizontal="center" vertical="center"/>
      <protection/>
    </xf>
    <xf numFmtId="0" fontId="6" fillId="55" borderId="0" xfId="113" applyFont="1" applyFill="1" applyAlignment="1">
      <alignment horizontal="center" vertical="center"/>
      <protection/>
    </xf>
    <xf numFmtId="0" fontId="6" fillId="55" borderId="0" xfId="0" applyFont="1" applyFill="1" applyAlignment="1">
      <alignment vertical="center"/>
    </xf>
    <xf numFmtId="0" fontId="6" fillId="55" borderId="33" xfId="0" applyFont="1" applyFill="1" applyBorder="1" applyAlignment="1">
      <alignment horizontal="center" vertical="center"/>
    </xf>
    <xf numFmtId="49" fontId="6" fillId="54" borderId="41" xfId="0" applyNumberFormat="1" applyFont="1" applyFill="1" applyBorder="1" applyAlignment="1">
      <alignment horizontal="center" vertical="center" shrinkToFit="1"/>
    </xf>
    <xf numFmtId="0" fontId="6" fillId="55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50" borderId="27" xfId="0" applyFont="1" applyFill="1" applyBorder="1" applyAlignment="1">
      <alignment horizontal="center" vertical="center" shrinkToFit="1"/>
    </xf>
    <xf numFmtId="0" fontId="6" fillId="55" borderId="33" xfId="0" applyFont="1" applyFill="1" applyBorder="1" applyAlignment="1">
      <alignment horizontal="center" vertical="center" shrinkToFit="1"/>
    </xf>
    <xf numFmtId="0" fontId="6" fillId="55" borderId="24" xfId="0" applyFont="1" applyFill="1" applyBorder="1" applyAlignment="1">
      <alignment horizontal="center" vertical="center"/>
    </xf>
    <xf numFmtId="0" fontId="6" fillId="54" borderId="0" xfId="0" applyFont="1" applyFill="1" applyBorder="1" applyAlignment="1">
      <alignment horizontal="center" vertical="center"/>
    </xf>
    <xf numFmtId="0" fontId="6" fillId="54" borderId="27" xfId="0" applyFont="1" applyFill="1" applyBorder="1" applyAlignment="1">
      <alignment horizontal="center" vertical="center"/>
    </xf>
    <xf numFmtId="0" fontId="6" fillId="54" borderId="30" xfId="0" applyFont="1" applyFill="1" applyBorder="1" applyAlignment="1">
      <alignment horizontal="center" vertical="center"/>
    </xf>
    <xf numFmtId="0" fontId="6" fillId="54" borderId="32" xfId="0" applyFont="1" applyFill="1" applyBorder="1" applyAlignment="1">
      <alignment horizontal="center" vertical="center"/>
    </xf>
    <xf numFmtId="0" fontId="6" fillId="54" borderId="0" xfId="0" applyFont="1" applyFill="1" applyAlignment="1">
      <alignment horizontal="center" vertical="center"/>
    </xf>
    <xf numFmtId="0" fontId="6" fillId="54" borderId="27" xfId="0" applyFont="1" applyFill="1" applyBorder="1" applyAlignment="1">
      <alignment horizontal="center" vertical="center" shrinkToFit="1"/>
    </xf>
    <xf numFmtId="49" fontId="6" fillId="54" borderId="29" xfId="0" applyNumberFormat="1" applyFont="1" applyFill="1" applyBorder="1" applyAlignment="1">
      <alignment horizontal="center" vertical="center"/>
    </xf>
    <xf numFmtId="0" fontId="6" fillId="54" borderId="29" xfId="0" applyFont="1" applyFill="1" applyBorder="1" applyAlignment="1">
      <alignment horizontal="center" vertical="center"/>
    </xf>
    <xf numFmtId="0" fontId="6" fillId="54" borderId="0" xfId="0" applyFont="1" applyFill="1" applyAlignment="1">
      <alignment vertical="center"/>
    </xf>
    <xf numFmtId="0" fontId="6" fillId="54" borderId="26" xfId="0" applyFont="1" applyFill="1" applyBorder="1" applyAlignment="1">
      <alignment horizontal="center" vertical="center"/>
    </xf>
    <xf numFmtId="49" fontId="6" fillId="55" borderId="32" xfId="0" applyNumberFormat="1" applyFont="1" applyFill="1" applyBorder="1" applyAlignment="1">
      <alignment horizontal="center" vertical="center"/>
    </xf>
    <xf numFmtId="0" fontId="6" fillId="55" borderId="0" xfId="0" applyFont="1" applyFill="1" applyAlignment="1">
      <alignment horizontal="center" vertical="center"/>
    </xf>
    <xf numFmtId="49" fontId="6" fillId="54" borderId="32" xfId="0" applyNumberFormat="1" applyFont="1" applyFill="1" applyBorder="1" applyAlignment="1">
      <alignment horizontal="center" vertical="center"/>
    </xf>
    <xf numFmtId="0" fontId="6" fillId="54" borderId="28" xfId="0" applyFont="1" applyFill="1" applyBorder="1" applyAlignment="1">
      <alignment horizontal="center" vertical="center"/>
    </xf>
    <xf numFmtId="0" fontId="8" fillId="0" borderId="33" xfId="113" applyFont="1" applyBorder="1" applyAlignment="1">
      <alignment horizontal="center" vertical="center"/>
      <protection/>
    </xf>
    <xf numFmtId="0" fontId="8" fillId="0" borderId="47" xfId="113" applyFont="1" applyBorder="1" applyAlignment="1">
      <alignment horizontal="center" vertical="center"/>
      <protection/>
    </xf>
    <xf numFmtId="0" fontId="8" fillId="0" borderId="34" xfId="113" applyFont="1" applyBorder="1" applyAlignment="1">
      <alignment horizontal="center" vertical="center"/>
      <protection/>
    </xf>
    <xf numFmtId="0" fontId="8" fillId="0" borderId="28" xfId="113" applyFont="1" applyBorder="1" applyAlignment="1">
      <alignment horizontal="center" vertical="center"/>
      <protection/>
    </xf>
    <xf numFmtId="0" fontId="8" fillId="0" borderId="0" xfId="113" applyFont="1" applyBorder="1" applyAlignment="1">
      <alignment horizontal="center" vertical="center"/>
      <protection/>
    </xf>
    <xf numFmtId="0" fontId="8" fillId="0" borderId="29" xfId="113" applyFont="1" applyBorder="1" applyAlignment="1">
      <alignment horizontal="center" vertical="center"/>
      <protection/>
    </xf>
    <xf numFmtId="0" fontId="6" fillId="0" borderId="25" xfId="113" applyFont="1" applyBorder="1" applyAlignment="1">
      <alignment horizontal="left" vertical="center"/>
      <protection/>
    </xf>
    <xf numFmtId="0" fontId="6" fillId="0" borderId="25" xfId="113" applyFont="1" applyBorder="1" applyAlignment="1">
      <alignment horizontal="left" vertical="center" shrinkToFit="1"/>
      <protection/>
    </xf>
    <xf numFmtId="0" fontId="3" fillId="0" borderId="33" xfId="113" applyFont="1" applyBorder="1" applyAlignment="1">
      <alignment horizontal="center" vertical="center"/>
      <protection/>
    </xf>
    <xf numFmtId="0" fontId="3" fillId="0" borderId="47" xfId="113" applyFont="1" applyBorder="1" applyAlignment="1">
      <alignment horizontal="center" vertical="center"/>
      <protection/>
    </xf>
    <xf numFmtId="0" fontId="3" fillId="0" borderId="0" xfId="113" applyFont="1" applyBorder="1" applyAlignment="1">
      <alignment horizontal="center" vertical="center"/>
      <protection/>
    </xf>
    <xf numFmtId="0" fontId="3" fillId="0" borderId="34" xfId="113" applyFont="1" applyBorder="1" applyAlignment="1">
      <alignment horizontal="center" vertical="center"/>
      <protection/>
    </xf>
    <xf numFmtId="0" fontId="3" fillId="0" borderId="28" xfId="113" applyFont="1" applyBorder="1" applyAlignment="1">
      <alignment horizontal="center" vertical="center"/>
      <protection/>
    </xf>
    <xf numFmtId="0" fontId="3" fillId="0" borderId="29" xfId="113" applyFont="1" applyBorder="1" applyAlignment="1">
      <alignment horizontal="center" vertical="center"/>
      <protection/>
    </xf>
    <xf numFmtId="0" fontId="8" fillId="35" borderId="33" xfId="113" applyFont="1" applyFill="1" applyBorder="1" applyAlignment="1">
      <alignment horizontal="center" vertical="center" textRotation="90"/>
      <protection/>
    </xf>
    <xf numFmtId="0" fontId="8" fillId="35" borderId="28" xfId="113" applyFont="1" applyFill="1" applyBorder="1" applyAlignment="1">
      <alignment horizontal="center" vertical="center" textRotation="90"/>
      <protection/>
    </xf>
    <xf numFmtId="0" fontId="8" fillId="35" borderId="24" xfId="113" applyFont="1" applyFill="1" applyBorder="1" applyAlignment="1">
      <alignment horizontal="center" vertical="center" textRotation="90"/>
      <protection/>
    </xf>
    <xf numFmtId="0" fontId="8" fillId="0" borderId="34" xfId="113" applyFont="1" applyFill="1" applyBorder="1" applyAlignment="1">
      <alignment horizontal="center" vertical="center" textRotation="90"/>
      <protection/>
    </xf>
    <xf numFmtId="0" fontId="8" fillId="0" borderId="29" xfId="113" applyFont="1" applyFill="1" applyBorder="1" applyAlignment="1">
      <alignment horizontal="center" vertical="center" textRotation="90"/>
      <protection/>
    </xf>
    <xf numFmtId="0" fontId="8" fillId="0" borderId="0" xfId="113" applyFont="1" applyFill="1" applyBorder="1" applyAlignment="1">
      <alignment horizontal="center" vertical="center" textRotation="90"/>
      <protection/>
    </xf>
    <xf numFmtId="0" fontId="8" fillId="0" borderId="26" xfId="113" applyFont="1" applyFill="1" applyBorder="1" applyAlignment="1">
      <alignment horizontal="center" vertical="center" textRotation="90"/>
      <protection/>
    </xf>
    <xf numFmtId="49" fontId="7" fillId="0" borderId="48" xfId="113" applyNumberFormat="1" applyFont="1" applyFill="1" applyBorder="1" applyAlignment="1">
      <alignment horizontal="center" vertical="center" shrinkToFit="1"/>
      <protection/>
    </xf>
    <xf numFmtId="49" fontId="7" fillId="0" borderId="49" xfId="113" applyNumberFormat="1" applyFont="1" applyFill="1" applyBorder="1" applyAlignment="1">
      <alignment horizontal="center" vertical="center" shrinkToFit="1"/>
      <protection/>
    </xf>
    <xf numFmtId="49" fontId="8" fillId="0" borderId="34" xfId="114" applyNumberFormat="1" applyFont="1" applyFill="1" applyBorder="1" applyAlignment="1">
      <alignment horizontal="center" vertical="center" textRotation="90"/>
      <protection/>
    </xf>
    <xf numFmtId="49" fontId="8" fillId="0" borderId="29" xfId="114" applyNumberFormat="1" applyFont="1" applyFill="1" applyBorder="1" applyAlignment="1">
      <alignment horizontal="center" vertical="center" textRotation="90"/>
      <protection/>
    </xf>
    <xf numFmtId="49" fontId="8" fillId="0" borderId="28" xfId="114" applyNumberFormat="1" applyFont="1" applyFill="1" applyBorder="1" applyAlignment="1">
      <alignment horizontal="center" vertical="center" textRotation="90"/>
      <protection/>
    </xf>
    <xf numFmtId="49" fontId="8" fillId="0" borderId="26" xfId="114" applyNumberFormat="1" applyFont="1" applyFill="1" applyBorder="1" applyAlignment="1">
      <alignment horizontal="center" vertical="center" textRotation="90"/>
      <protection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shrinkToFit="1"/>
    </xf>
    <xf numFmtId="0" fontId="3" fillId="35" borderId="32" xfId="0" applyFont="1" applyFill="1" applyBorder="1" applyAlignment="1">
      <alignment horizontal="center" vertical="center" textRotation="90"/>
    </xf>
    <xf numFmtId="0" fontId="3" fillId="35" borderId="27" xfId="0" applyFont="1" applyFill="1" applyBorder="1" applyAlignment="1">
      <alignment horizontal="center" vertical="center" textRotation="90"/>
    </xf>
    <xf numFmtId="0" fontId="3" fillId="35" borderId="30" xfId="0" applyFont="1" applyFill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 textRotation="90"/>
    </xf>
    <xf numFmtId="0" fontId="7" fillId="35" borderId="29" xfId="0" applyFont="1" applyFill="1" applyBorder="1" applyAlignment="1">
      <alignment horizontal="center" vertical="center" textRotation="90"/>
    </xf>
    <xf numFmtId="0" fontId="7" fillId="35" borderId="27" xfId="0" applyFont="1" applyFill="1" applyBorder="1" applyAlignment="1">
      <alignment horizontal="center" vertical="center" textRotation="90"/>
    </xf>
    <xf numFmtId="0" fontId="7" fillId="35" borderId="28" xfId="0" applyFont="1" applyFill="1" applyBorder="1" applyAlignment="1">
      <alignment horizontal="center" vertical="center" textRotation="90"/>
    </xf>
    <xf numFmtId="0" fontId="7" fillId="35" borderId="30" xfId="0" applyFont="1" applyFill="1" applyBorder="1" applyAlignment="1">
      <alignment horizontal="center" vertical="center" textRotation="90"/>
    </xf>
    <xf numFmtId="49" fontId="3" fillId="35" borderId="32" xfId="114" applyNumberFormat="1" applyFont="1" applyFill="1" applyBorder="1" applyAlignment="1">
      <alignment horizontal="center" vertical="center" textRotation="90"/>
      <protection/>
    </xf>
    <xf numFmtId="49" fontId="3" fillId="35" borderId="27" xfId="114" applyNumberFormat="1" applyFont="1" applyFill="1" applyBorder="1" applyAlignment="1">
      <alignment horizontal="center" vertical="center" textRotation="90"/>
      <protection/>
    </xf>
    <xf numFmtId="49" fontId="3" fillId="35" borderId="29" xfId="114" applyNumberFormat="1" applyFont="1" applyFill="1" applyBorder="1" applyAlignment="1">
      <alignment horizontal="center" vertical="center" textRotation="90"/>
      <protection/>
    </xf>
    <xf numFmtId="49" fontId="3" fillId="35" borderId="30" xfId="114" applyNumberFormat="1" applyFont="1" applyFill="1" applyBorder="1" applyAlignment="1">
      <alignment horizontal="center" vertical="center" textRotation="90"/>
      <protection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 textRotation="90"/>
    </xf>
    <xf numFmtId="0" fontId="8" fillId="35" borderId="27" xfId="0" applyFont="1" applyFill="1" applyBorder="1" applyAlignment="1">
      <alignment horizontal="center" vertical="center" textRotation="90"/>
    </xf>
    <xf numFmtId="0" fontId="8" fillId="35" borderId="28" xfId="0" applyFont="1" applyFill="1" applyBorder="1" applyAlignment="1">
      <alignment horizontal="center" vertical="center" textRotation="90"/>
    </xf>
    <xf numFmtId="0" fontId="8" fillId="35" borderId="30" xfId="0" applyFont="1" applyFill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center" vertical="center" textRotation="90"/>
    </xf>
    <xf numFmtId="0" fontId="8" fillId="0" borderId="27" xfId="0" applyFont="1" applyFill="1" applyBorder="1" applyAlignment="1">
      <alignment horizontal="center" vertical="center" textRotation="90"/>
    </xf>
    <xf numFmtId="0" fontId="8" fillId="0" borderId="29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8" fillId="0" borderId="30" xfId="0" applyFont="1" applyFill="1" applyBorder="1" applyAlignment="1">
      <alignment horizontal="center" vertical="center" textRotation="90"/>
    </xf>
    <xf numFmtId="49" fontId="8" fillId="0" borderId="32" xfId="114" applyNumberFormat="1" applyFont="1" applyFill="1" applyBorder="1" applyAlignment="1">
      <alignment horizontal="center" vertical="center" textRotation="90"/>
      <protection/>
    </xf>
    <xf numFmtId="49" fontId="8" fillId="0" borderId="27" xfId="114" applyNumberFormat="1" applyFont="1" applyFill="1" applyBorder="1" applyAlignment="1">
      <alignment horizontal="center" vertical="center" textRotation="90"/>
      <protection/>
    </xf>
    <xf numFmtId="49" fontId="8" fillId="0" borderId="30" xfId="114" applyNumberFormat="1" applyFont="1" applyFill="1" applyBorder="1" applyAlignment="1">
      <alignment horizontal="center" vertical="center" textRotation="90"/>
      <protection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7" fillId="0" borderId="30" xfId="0" applyFont="1" applyFill="1" applyBorder="1" applyAlignment="1">
      <alignment horizontal="center" vertical="center" textRotation="90"/>
    </xf>
    <xf numFmtId="49" fontId="6" fillId="0" borderId="48" xfId="0" applyNumberFormat="1" applyFont="1" applyFill="1" applyBorder="1" applyAlignment="1">
      <alignment horizontal="center" vertical="center" shrinkToFit="1"/>
    </xf>
    <xf numFmtId="49" fontId="6" fillId="0" borderId="49" xfId="0" applyNumberFormat="1" applyFont="1" applyFill="1" applyBorder="1" applyAlignment="1">
      <alignment horizontal="center" vertical="center" shrinkToFit="1"/>
    </xf>
    <xf numFmtId="49" fontId="3" fillId="0" borderId="32" xfId="114" applyNumberFormat="1" applyFont="1" applyFill="1" applyBorder="1" applyAlignment="1">
      <alignment horizontal="center" vertical="center" textRotation="90"/>
      <protection/>
    </xf>
    <xf numFmtId="49" fontId="3" fillId="0" borderId="27" xfId="114" applyNumberFormat="1" applyFont="1" applyFill="1" applyBorder="1" applyAlignment="1">
      <alignment horizontal="center" vertical="center" textRotation="90"/>
      <protection/>
    </xf>
    <xf numFmtId="49" fontId="3" fillId="0" borderId="29" xfId="114" applyNumberFormat="1" applyFont="1" applyFill="1" applyBorder="1" applyAlignment="1">
      <alignment horizontal="center" vertical="center" textRotation="90"/>
      <protection/>
    </xf>
    <xf numFmtId="49" fontId="3" fillId="0" borderId="30" xfId="114" applyNumberFormat="1" applyFont="1" applyFill="1" applyBorder="1" applyAlignment="1">
      <alignment horizontal="center" vertical="center" textRotation="90"/>
      <protection/>
    </xf>
    <xf numFmtId="0" fontId="3" fillId="35" borderId="28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8" fillId="0" borderId="34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 shrinkToFit="1"/>
    </xf>
    <xf numFmtId="49" fontId="8" fillId="35" borderId="32" xfId="114" applyNumberFormat="1" applyFont="1" applyFill="1" applyBorder="1" applyAlignment="1">
      <alignment horizontal="center" vertical="center" textRotation="90"/>
      <protection/>
    </xf>
    <xf numFmtId="49" fontId="8" fillId="35" borderId="27" xfId="114" applyNumberFormat="1" applyFont="1" applyFill="1" applyBorder="1" applyAlignment="1">
      <alignment horizontal="center" vertical="center" textRotation="90"/>
      <protection/>
    </xf>
    <xf numFmtId="49" fontId="8" fillId="35" borderId="29" xfId="114" applyNumberFormat="1" applyFont="1" applyFill="1" applyBorder="1" applyAlignment="1">
      <alignment horizontal="center" vertical="center" textRotation="90"/>
      <protection/>
    </xf>
    <xf numFmtId="49" fontId="8" fillId="35" borderId="28" xfId="114" applyNumberFormat="1" applyFont="1" applyFill="1" applyBorder="1" applyAlignment="1">
      <alignment horizontal="center" vertical="center" textRotation="90"/>
      <protection/>
    </xf>
    <xf numFmtId="49" fontId="8" fillId="35" borderId="30" xfId="114" applyNumberFormat="1" applyFont="1" applyFill="1" applyBorder="1" applyAlignment="1">
      <alignment horizontal="center" vertical="center" textRotation="90"/>
      <protection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textRotation="90"/>
    </xf>
    <xf numFmtId="49" fontId="7" fillId="0" borderId="48" xfId="0" applyNumberFormat="1" applyFont="1" applyFill="1" applyBorder="1" applyAlignment="1">
      <alignment horizontal="center" vertical="center" shrinkToFit="1"/>
    </xf>
    <xf numFmtId="49" fontId="7" fillId="0" borderId="49" xfId="0" applyNumberFormat="1" applyFont="1" applyFill="1" applyBorder="1" applyAlignment="1">
      <alignment horizontal="center" vertical="center" shrinkToFit="1"/>
    </xf>
    <xf numFmtId="0" fontId="7" fillId="51" borderId="32" xfId="0" applyFont="1" applyFill="1" applyBorder="1" applyAlignment="1">
      <alignment horizontal="center" vertical="center" textRotation="90"/>
    </xf>
    <xf numFmtId="0" fontId="6" fillId="0" borderId="25" xfId="113" applyFont="1" applyBorder="1" applyAlignment="1">
      <alignment horizontal="center" vertical="center" shrinkToFit="1"/>
      <protection/>
    </xf>
    <xf numFmtId="0" fontId="6" fillId="0" borderId="26" xfId="113" applyFont="1" applyBorder="1" applyAlignment="1">
      <alignment horizontal="center" vertical="center" shrinkToFit="1"/>
      <protection/>
    </xf>
    <xf numFmtId="49" fontId="8" fillId="0" borderId="0" xfId="114" applyNumberFormat="1" applyFont="1" applyFill="1" applyBorder="1" applyAlignment="1">
      <alignment horizontal="center" vertical="center" textRotation="90"/>
      <protection/>
    </xf>
    <xf numFmtId="0" fontId="8" fillId="35" borderId="27" xfId="113" applyFont="1" applyFill="1" applyBorder="1" applyAlignment="1">
      <alignment horizontal="center" vertical="center" textRotation="90"/>
      <protection/>
    </xf>
    <xf numFmtId="0" fontId="8" fillId="0" borderId="32" xfId="113" applyFont="1" applyFill="1" applyBorder="1" applyAlignment="1">
      <alignment horizontal="center" vertical="center" textRotation="90"/>
      <protection/>
    </xf>
    <xf numFmtId="0" fontId="8" fillId="0" borderId="27" xfId="113" applyFont="1" applyFill="1" applyBorder="1" applyAlignment="1">
      <alignment horizontal="center" vertical="center" textRotation="90"/>
      <protection/>
    </xf>
    <xf numFmtId="0" fontId="8" fillId="0" borderId="28" xfId="113" applyFont="1" applyFill="1" applyBorder="1" applyAlignment="1">
      <alignment horizontal="center" vertical="center" textRotation="90"/>
      <protection/>
    </xf>
    <xf numFmtId="0" fontId="8" fillId="0" borderId="24" xfId="113" applyFont="1" applyFill="1" applyBorder="1" applyAlignment="1">
      <alignment horizontal="center" vertical="center" textRotation="90"/>
      <protection/>
    </xf>
    <xf numFmtId="0" fontId="8" fillId="35" borderId="33" xfId="0" applyFont="1" applyFill="1" applyBorder="1" applyAlignment="1">
      <alignment horizontal="center" vertical="center" textRotation="90"/>
    </xf>
    <xf numFmtId="0" fontId="3" fillId="51" borderId="32" xfId="0" applyFont="1" applyFill="1" applyBorder="1" applyAlignment="1">
      <alignment horizontal="center" vertical="center" textRotation="90"/>
    </xf>
    <xf numFmtId="0" fontId="3" fillId="51" borderId="27" xfId="0" applyFont="1" applyFill="1" applyBorder="1" applyAlignment="1">
      <alignment horizontal="center" vertical="center" textRotation="90"/>
    </xf>
    <xf numFmtId="0" fontId="3" fillId="51" borderId="28" xfId="0" applyFont="1" applyFill="1" applyBorder="1" applyAlignment="1">
      <alignment horizontal="center" vertical="center" textRotation="90"/>
    </xf>
    <xf numFmtId="0" fontId="3" fillId="51" borderId="30" xfId="0" applyFont="1" applyFill="1" applyBorder="1" applyAlignment="1">
      <alignment horizontal="center" vertical="center" textRotation="90"/>
    </xf>
    <xf numFmtId="49" fontId="7" fillId="0" borderId="43" xfId="0" applyNumberFormat="1" applyFont="1" applyFill="1" applyBorder="1" applyAlignment="1">
      <alignment horizontal="center" vertical="center" shrinkToFit="1"/>
    </xf>
    <xf numFmtId="49" fontId="7" fillId="0" borderId="44" xfId="0" applyNumberFormat="1" applyFont="1" applyFill="1" applyBorder="1" applyAlignment="1">
      <alignment horizontal="center" vertical="center" shrinkToFit="1"/>
    </xf>
    <xf numFmtId="49" fontId="3" fillId="51" borderId="32" xfId="114" applyNumberFormat="1" applyFont="1" applyFill="1" applyBorder="1" applyAlignment="1">
      <alignment horizontal="center" vertical="center" textRotation="90"/>
      <protection/>
    </xf>
    <xf numFmtId="49" fontId="3" fillId="51" borderId="27" xfId="114" applyNumberFormat="1" applyFont="1" applyFill="1" applyBorder="1" applyAlignment="1">
      <alignment horizontal="center" vertical="center" textRotation="90"/>
      <protection/>
    </xf>
    <xf numFmtId="49" fontId="3" fillId="51" borderId="29" xfId="114" applyNumberFormat="1" applyFont="1" applyFill="1" applyBorder="1" applyAlignment="1">
      <alignment horizontal="center" vertical="center" textRotation="90"/>
      <protection/>
    </xf>
    <xf numFmtId="49" fontId="3" fillId="51" borderId="30" xfId="114" applyNumberFormat="1" applyFont="1" applyFill="1" applyBorder="1" applyAlignment="1">
      <alignment horizontal="center" vertical="center" textRotation="90"/>
      <protection/>
    </xf>
    <xf numFmtId="0" fontId="7" fillId="51" borderId="27" xfId="0" applyFont="1" applyFill="1" applyBorder="1" applyAlignment="1">
      <alignment horizontal="center" vertical="center" textRotation="90"/>
    </xf>
    <xf numFmtId="0" fontId="7" fillId="51" borderId="28" xfId="0" applyFont="1" applyFill="1" applyBorder="1" applyAlignment="1">
      <alignment horizontal="center" vertical="center" textRotation="90"/>
    </xf>
    <xf numFmtId="0" fontId="7" fillId="51" borderId="30" xfId="0" applyFont="1" applyFill="1" applyBorder="1" applyAlignment="1">
      <alignment horizontal="center" vertical="center" textRotation="90"/>
    </xf>
    <xf numFmtId="49" fontId="7" fillId="51" borderId="43" xfId="0" applyNumberFormat="1" applyFont="1" applyFill="1" applyBorder="1" applyAlignment="1">
      <alignment horizontal="center" vertical="center" shrinkToFit="1"/>
    </xf>
    <xf numFmtId="49" fontId="7" fillId="51" borderId="44" xfId="0" applyNumberFormat="1" applyFont="1" applyFill="1" applyBorder="1" applyAlignment="1">
      <alignment horizontal="center" vertical="center" shrinkToFit="1"/>
    </xf>
    <xf numFmtId="49" fontId="6" fillId="51" borderId="48" xfId="0" applyNumberFormat="1" applyFont="1" applyFill="1" applyBorder="1" applyAlignment="1">
      <alignment horizontal="center" vertical="center" shrinkToFit="1"/>
    </xf>
    <xf numFmtId="49" fontId="6" fillId="51" borderId="49" xfId="0" applyNumberFormat="1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 textRotation="90"/>
    </xf>
    <xf numFmtId="49" fontId="7" fillId="0" borderId="32" xfId="114" applyNumberFormat="1" applyFont="1" applyFill="1" applyBorder="1" applyAlignment="1">
      <alignment horizontal="center" vertical="center" textRotation="90"/>
      <protection/>
    </xf>
    <xf numFmtId="49" fontId="7" fillId="0" borderId="27" xfId="114" applyNumberFormat="1" applyFont="1" applyFill="1" applyBorder="1" applyAlignment="1">
      <alignment horizontal="center" vertical="center" textRotation="90"/>
      <protection/>
    </xf>
    <xf numFmtId="49" fontId="7" fillId="0" borderId="29" xfId="114" applyNumberFormat="1" applyFont="1" applyFill="1" applyBorder="1" applyAlignment="1">
      <alignment horizontal="center" vertical="center" textRotation="90"/>
      <protection/>
    </xf>
    <xf numFmtId="49" fontId="7" fillId="0" borderId="30" xfId="114" applyNumberFormat="1" applyFont="1" applyFill="1" applyBorder="1" applyAlignment="1">
      <alignment horizontal="center" vertical="center" textRotation="90"/>
      <protection/>
    </xf>
    <xf numFmtId="0" fontId="7" fillId="50" borderId="43" xfId="0" applyFont="1" applyFill="1" applyBorder="1" applyAlignment="1">
      <alignment horizontal="center" vertical="center"/>
    </xf>
    <xf numFmtId="0" fontId="7" fillId="50" borderId="44" xfId="0" applyFont="1" applyFill="1" applyBorder="1" applyAlignment="1">
      <alignment horizontal="center" vertical="center"/>
    </xf>
    <xf numFmtId="49" fontId="6" fillId="50" borderId="48" xfId="0" applyNumberFormat="1" applyFont="1" applyFill="1" applyBorder="1" applyAlignment="1">
      <alignment horizontal="center" vertical="center" shrinkToFit="1"/>
    </xf>
    <xf numFmtId="49" fontId="6" fillId="50" borderId="49" xfId="0" applyNumberFormat="1" applyFont="1" applyFill="1" applyBorder="1" applyAlignment="1">
      <alignment horizontal="center" vertical="center" shrinkToFit="1"/>
    </xf>
    <xf numFmtId="49" fontId="7" fillId="0" borderId="43" xfId="0" applyNumberFormat="1" applyFont="1" applyBorder="1" applyAlignment="1">
      <alignment horizontal="center" vertical="center" shrinkToFit="1"/>
    </xf>
    <xf numFmtId="49" fontId="7" fillId="0" borderId="44" xfId="0" applyNumberFormat="1" applyFont="1" applyBorder="1" applyAlignment="1">
      <alignment horizontal="center" vertical="center" shrinkToFit="1"/>
    </xf>
    <xf numFmtId="49" fontId="7" fillId="35" borderId="32" xfId="114" applyNumberFormat="1" applyFont="1" applyFill="1" applyBorder="1" applyAlignment="1">
      <alignment horizontal="center" vertical="center" textRotation="90"/>
      <protection/>
    </xf>
    <xf numFmtId="49" fontId="7" fillId="35" borderId="27" xfId="114" applyNumberFormat="1" applyFont="1" applyFill="1" applyBorder="1" applyAlignment="1">
      <alignment horizontal="center" vertical="center" textRotation="90"/>
      <protection/>
    </xf>
    <xf numFmtId="49" fontId="7" fillId="35" borderId="29" xfId="114" applyNumberFormat="1" applyFont="1" applyFill="1" applyBorder="1" applyAlignment="1">
      <alignment horizontal="center" vertical="center" textRotation="90"/>
      <protection/>
    </xf>
    <xf numFmtId="49" fontId="7" fillId="35" borderId="30" xfId="114" applyNumberFormat="1" applyFont="1" applyFill="1" applyBorder="1" applyAlignment="1">
      <alignment horizontal="center" vertical="center" textRotation="90"/>
      <protection/>
    </xf>
    <xf numFmtId="0" fontId="6" fillId="51" borderId="48" xfId="0" applyFont="1" applyFill="1" applyBorder="1" applyAlignment="1">
      <alignment horizontal="center" vertical="center"/>
    </xf>
    <xf numFmtId="0" fontId="6" fillId="51" borderId="49" xfId="0" applyFont="1" applyFill="1" applyBorder="1" applyAlignment="1">
      <alignment horizontal="center" vertical="center"/>
    </xf>
    <xf numFmtId="0" fontId="7" fillId="51" borderId="34" xfId="0" applyFont="1" applyFill="1" applyBorder="1" applyAlignment="1">
      <alignment horizontal="center" vertical="center" textRotation="90"/>
    </xf>
    <xf numFmtId="0" fontId="7" fillId="51" borderId="29" xfId="0" applyFont="1" applyFill="1" applyBorder="1" applyAlignment="1">
      <alignment horizontal="center" vertical="center" textRotation="90"/>
    </xf>
    <xf numFmtId="49" fontId="3" fillId="51" borderId="0" xfId="114" applyNumberFormat="1" applyFont="1" applyFill="1" applyBorder="1" applyAlignment="1">
      <alignment horizontal="center" vertical="center" textRotation="90"/>
      <protection/>
    </xf>
    <xf numFmtId="0" fontId="7" fillId="51" borderId="43" xfId="0" applyFont="1" applyFill="1" applyBorder="1" applyAlignment="1">
      <alignment horizontal="center" vertical="center"/>
    </xf>
    <xf numFmtId="0" fontId="7" fillId="51" borderId="44" xfId="0" applyFont="1" applyFill="1" applyBorder="1" applyAlignment="1">
      <alignment horizontal="center" vertical="center"/>
    </xf>
    <xf numFmtId="49" fontId="7" fillId="50" borderId="43" xfId="0" applyNumberFormat="1" applyFont="1" applyFill="1" applyBorder="1" applyAlignment="1">
      <alignment horizontal="center" vertical="center" shrinkToFit="1"/>
    </xf>
    <xf numFmtId="49" fontId="7" fillId="50" borderId="44" xfId="0" applyNumberFormat="1" applyFont="1" applyFill="1" applyBorder="1" applyAlignment="1">
      <alignment horizontal="center" vertical="center" shrinkToFit="1"/>
    </xf>
    <xf numFmtId="0" fontId="8" fillId="0" borderId="47" xfId="113" applyFont="1" applyFill="1" applyBorder="1" applyAlignment="1">
      <alignment horizontal="center" vertical="center" textRotation="90"/>
      <protection/>
    </xf>
    <xf numFmtId="49" fontId="6" fillId="54" borderId="48" xfId="0" applyNumberFormat="1" applyFont="1" applyFill="1" applyBorder="1" applyAlignment="1">
      <alignment horizontal="center" vertical="center" shrinkToFit="1"/>
    </xf>
    <xf numFmtId="49" fontId="6" fillId="54" borderId="49" xfId="0" applyNumberFormat="1" applyFont="1" applyFill="1" applyBorder="1" applyAlignment="1">
      <alignment horizontal="center" vertical="center" shrinkToFit="1"/>
    </xf>
    <xf numFmtId="49" fontId="7" fillId="54" borderId="43" xfId="0" applyNumberFormat="1" applyFont="1" applyFill="1" applyBorder="1" applyAlignment="1">
      <alignment horizontal="center" vertical="center" shrinkToFit="1"/>
    </xf>
    <xf numFmtId="49" fontId="7" fillId="54" borderId="44" xfId="0" applyNumberFormat="1" applyFont="1" applyFill="1" applyBorder="1" applyAlignment="1">
      <alignment horizontal="center" vertical="center" shrinkToFit="1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2" xfId="87"/>
    <cellStyle name="Note" xfId="88"/>
    <cellStyle name="Output" xfId="89"/>
    <cellStyle name="Title" xfId="90"/>
    <cellStyle name="Total" xfId="91"/>
    <cellStyle name="Warning Text" xfId="92"/>
    <cellStyle name="การคำนวณ" xfId="93"/>
    <cellStyle name="การคำนวณ 2" xfId="94"/>
    <cellStyle name="ข้อความเตือน" xfId="95"/>
    <cellStyle name="ข้อความเตือน 2" xfId="96"/>
    <cellStyle name="ข้อความอธิบาย" xfId="97"/>
    <cellStyle name="ข้อความอธิบาย 2" xfId="98"/>
    <cellStyle name="Comma" xfId="99"/>
    <cellStyle name="Comma [0]" xfId="100"/>
    <cellStyle name="Currency" xfId="101"/>
    <cellStyle name="Currency [0]" xfId="102"/>
    <cellStyle name="ชื่อเรื่อง" xfId="103"/>
    <cellStyle name="ชื่อเรื่อง 2" xfId="104"/>
    <cellStyle name="เซลล์ตรวจสอบ" xfId="105"/>
    <cellStyle name="เซลล์ตรวจสอบ 2" xfId="106"/>
    <cellStyle name="เซลล์ที่มีการเชื่อมโยง" xfId="107"/>
    <cellStyle name="เซลล์ที่มีการเชื่อมโยง 2" xfId="108"/>
    <cellStyle name="ดี" xfId="109"/>
    <cellStyle name="ดี 2" xfId="110"/>
    <cellStyle name="ปกติ 2" xfId="111"/>
    <cellStyle name="ปกติ 3" xfId="112"/>
    <cellStyle name="ปกติ 4" xfId="113"/>
    <cellStyle name="ปกติ_แบบฟอร์มตารางเรียน2552" xfId="114"/>
    <cellStyle name="ป้อนค่า" xfId="115"/>
    <cellStyle name="ป้อนค่า 2" xfId="116"/>
    <cellStyle name="ปานกลาง" xfId="117"/>
    <cellStyle name="ปานกลาง 2" xfId="118"/>
    <cellStyle name="Percent" xfId="119"/>
    <cellStyle name="ผลรวม" xfId="120"/>
    <cellStyle name="ผลรวม 2" xfId="121"/>
    <cellStyle name="แย่" xfId="122"/>
    <cellStyle name="แย่ 2" xfId="123"/>
    <cellStyle name="ส่วนที่ถูกเน้น1" xfId="124"/>
    <cellStyle name="ส่วนที่ถูกเน้น1 2" xfId="125"/>
    <cellStyle name="ส่วนที่ถูกเน้น2" xfId="126"/>
    <cellStyle name="ส่วนที่ถูกเน้น2 2" xfId="127"/>
    <cellStyle name="ส่วนที่ถูกเน้น3" xfId="128"/>
    <cellStyle name="ส่วนที่ถูกเน้น3 2" xfId="129"/>
    <cellStyle name="ส่วนที่ถูกเน้น4" xfId="130"/>
    <cellStyle name="ส่วนที่ถูกเน้น4 2" xfId="131"/>
    <cellStyle name="ส่วนที่ถูกเน้น5" xfId="132"/>
    <cellStyle name="ส่วนที่ถูกเน้น5 2" xfId="133"/>
    <cellStyle name="ส่วนที่ถูกเน้น6" xfId="134"/>
    <cellStyle name="ส่วนที่ถูกเน้น6 2" xfId="135"/>
    <cellStyle name="แสดงผล" xfId="136"/>
    <cellStyle name="แสดงผล 2" xfId="137"/>
    <cellStyle name="หมายเหตุ" xfId="138"/>
    <cellStyle name="หมายเหตุ 2" xfId="139"/>
    <cellStyle name="หัวเรื่อง 1" xfId="140"/>
    <cellStyle name="หัวเรื่อง 1 2" xfId="141"/>
    <cellStyle name="หัวเรื่อง 2" xfId="142"/>
    <cellStyle name="หัวเรื่อง 2 2" xfId="143"/>
    <cellStyle name="หัวเรื่อง 3" xfId="144"/>
    <cellStyle name="หัวเรื่อง 3 2" xfId="145"/>
    <cellStyle name="หัวเรื่อง 4" xfId="146"/>
    <cellStyle name="หัวเรื่อง 4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19" name="ลูกศรเชื่อมต่อแบบตรง 30"/>
        <xdr:cNvSpPr>
          <a:spLocks/>
        </xdr:cNvSpPr>
      </xdr:nvSpPr>
      <xdr:spPr>
        <a:xfrm>
          <a:off x="2381250" y="17716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0" name="Line 27"/>
        <xdr:cNvSpPr>
          <a:spLocks/>
        </xdr:cNvSpPr>
      </xdr:nvSpPr>
      <xdr:spPr>
        <a:xfrm>
          <a:off x="2362200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95250</xdr:rowOff>
    </xdr:from>
    <xdr:to>
      <xdr:col>13</xdr:col>
      <xdr:colOff>600075</xdr:colOff>
      <xdr:row>13</xdr:row>
      <xdr:rowOff>95250</xdr:rowOff>
    </xdr:to>
    <xdr:sp>
      <xdr:nvSpPr>
        <xdr:cNvPr id="21" name="ลูกศรเชื่อมต่อแบบตรง 30"/>
        <xdr:cNvSpPr>
          <a:spLocks/>
        </xdr:cNvSpPr>
      </xdr:nvSpPr>
      <xdr:spPr>
        <a:xfrm>
          <a:off x="6677025" y="30194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8</xdr:col>
      <xdr:colOff>9525</xdr:colOff>
      <xdr:row>10</xdr:row>
      <xdr:rowOff>85725</xdr:rowOff>
    </xdr:to>
    <xdr:sp>
      <xdr:nvSpPr>
        <xdr:cNvPr id="22" name="Line 27"/>
        <xdr:cNvSpPr>
          <a:spLocks/>
        </xdr:cNvSpPr>
      </xdr:nvSpPr>
      <xdr:spPr>
        <a:xfrm>
          <a:off x="4162425" y="2381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3" name="Line 27"/>
        <xdr:cNvSpPr>
          <a:spLocks/>
        </xdr:cNvSpPr>
      </xdr:nvSpPr>
      <xdr:spPr>
        <a:xfrm>
          <a:off x="4838700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24" name="Line 27"/>
        <xdr:cNvSpPr>
          <a:spLocks/>
        </xdr:cNvSpPr>
      </xdr:nvSpPr>
      <xdr:spPr>
        <a:xfrm>
          <a:off x="6657975" y="2409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25" name="Line 27"/>
        <xdr:cNvSpPr>
          <a:spLocks/>
        </xdr:cNvSpPr>
      </xdr:nvSpPr>
      <xdr:spPr>
        <a:xfrm>
          <a:off x="2362200" y="3019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95250</xdr:rowOff>
    </xdr:from>
    <xdr:to>
      <xdr:col>10</xdr:col>
      <xdr:colOff>9525</xdr:colOff>
      <xdr:row>13</xdr:row>
      <xdr:rowOff>95250</xdr:rowOff>
    </xdr:to>
    <xdr:sp>
      <xdr:nvSpPr>
        <xdr:cNvPr id="26" name="Line 27"/>
        <xdr:cNvSpPr>
          <a:spLocks/>
        </xdr:cNvSpPr>
      </xdr:nvSpPr>
      <xdr:spPr>
        <a:xfrm>
          <a:off x="5495925" y="3019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2371725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466725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28" name="Line 27"/>
        <xdr:cNvSpPr>
          <a:spLocks/>
        </xdr:cNvSpPr>
      </xdr:nvSpPr>
      <xdr:spPr>
        <a:xfrm>
          <a:off x="4162425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29" name="Line 27"/>
        <xdr:cNvSpPr>
          <a:spLocks/>
        </xdr:cNvSpPr>
      </xdr:nvSpPr>
      <xdr:spPr>
        <a:xfrm>
          <a:off x="2362200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30" name="Line 27"/>
        <xdr:cNvSpPr>
          <a:spLocks/>
        </xdr:cNvSpPr>
      </xdr:nvSpPr>
      <xdr:spPr>
        <a:xfrm>
          <a:off x="4829175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19050</xdr:colOff>
      <xdr:row>19</xdr:row>
      <xdr:rowOff>104775</xdr:rowOff>
    </xdr:to>
    <xdr:sp>
      <xdr:nvSpPr>
        <xdr:cNvPr id="31" name="Line 27"/>
        <xdr:cNvSpPr>
          <a:spLocks/>
        </xdr:cNvSpPr>
      </xdr:nvSpPr>
      <xdr:spPr>
        <a:xfrm>
          <a:off x="4171950" y="4286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495300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32" name="Line 27"/>
        <xdr:cNvSpPr>
          <a:spLocks/>
        </xdr:cNvSpPr>
      </xdr:nvSpPr>
      <xdr:spPr>
        <a:xfrm>
          <a:off x="6657975" y="4286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114300</xdr:rowOff>
    </xdr:from>
    <xdr:to>
      <xdr:col>9</xdr:col>
      <xdr:colOff>609600</xdr:colOff>
      <xdr:row>7</xdr:row>
      <xdr:rowOff>114300</xdr:rowOff>
    </xdr:to>
    <xdr:sp>
      <xdr:nvSpPr>
        <xdr:cNvPr id="33" name="ลูกศรเชื่อมต่อแบบตรง 30"/>
        <xdr:cNvSpPr>
          <a:spLocks/>
        </xdr:cNvSpPr>
      </xdr:nvSpPr>
      <xdr:spPr>
        <a:xfrm>
          <a:off x="4191000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2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2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2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2333625" y="17716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3</xdr:col>
      <xdr:colOff>647700</xdr:colOff>
      <xdr:row>10</xdr:row>
      <xdr:rowOff>104775</xdr:rowOff>
    </xdr:to>
    <xdr:sp>
      <xdr:nvSpPr>
        <xdr:cNvPr id="8" name="Line 16"/>
        <xdr:cNvSpPr>
          <a:spLocks/>
        </xdr:cNvSpPr>
      </xdr:nvSpPr>
      <xdr:spPr>
        <a:xfrm>
          <a:off x="1000125" y="2400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2333625" y="3657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10" name="Line 16"/>
        <xdr:cNvSpPr>
          <a:spLocks/>
        </xdr:cNvSpPr>
      </xdr:nvSpPr>
      <xdr:spPr>
        <a:xfrm>
          <a:off x="2333625" y="30289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2333625" y="42862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12" name="Line 16"/>
        <xdr:cNvSpPr>
          <a:spLocks/>
        </xdr:cNvSpPr>
      </xdr:nvSpPr>
      <xdr:spPr>
        <a:xfrm>
          <a:off x="4733925" y="3657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647700</xdr:colOff>
      <xdr:row>16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6467475" y="3657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6467475" y="30289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4733925" y="2400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16" name="Line 20"/>
        <xdr:cNvSpPr>
          <a:spLocks/>
        </xdr:cNvSpPr>
      </xdr:nvSpPr>
      <xdr:spPr>
        <a:xfrm>
          <a:off x="40671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7" name="Line 27"/>
        <xdr:cNvSpPr>
          <a:spLocks/>
        </xdr:cNvSpPr>
      </xdr:nvSpPr>
      <xdr:spPr>
        <a:xfrm>
          <a:off x="233362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8" name="Line 21"/>
        <xdr:cNvSpPr>
          <a:spLocks/>
        </xdr:cNvSpPr>
      </xdr:nvSpPr>
      <xdr:spPr>
        <a:xfrm>
          <a:off x="5391150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114300</xdr:rowOff>
    </xdr:from>
    <xdr:to>
      <xdr:col>13</xdr:col>
      <xdr:colOff>19050</xdr:colOff>
      <xdr:row>7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64770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2" name="Line 12"/>
        <xdr:cNvSpPr>
          <a:spLocks/>
        </xdr:cNvSpPr>
      </xdr:nvSpPr>
      <xdr:spPr>
        <a:xfrm>
          <a:off x="40576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7</xdr:row>
      <xdr:rowOff>104775</xdr:rowOff>
    </xdr:from>
    <xdr:to>
      <xdr:col>9</xdr:col>
      <xdr:colOff>628650</xdr:colOff>
      <xdr:row>7</xdr:row>
      <xdr:rowOff>104775</xdr:rowOff>
    </xdr:to>
    <xdr:sp>
      <xdr:nvSpPr>
        <xdr:cNvPr id="3" name="Line 29"/>
        <xdr:cNvSpPr>
          <a:spLocks/>
        </xdr:cNvSpPr>
      </xdr:nvSpPr>
      <xdr:spPr>
        <a:xfrm>
          <a:off x="5381625" y="17716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4" name="Line 12"/>
        <xdr:cNvSpPr>
          <a:spLocks/>
        </xdr:cNvSpPr>
      </xdr:nvSpPr>
      <xdr:spPr>
        <a:xfrm>
          <a:off x="2324100" y="24860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5" name="Line 12"/>
        <xdr:cNvSpPr>
          <a:spLocks/>
        </xdr:cNvSpPr>
      </xdr:nvSpPr>
      <xdr:spPr>
        <a:xfrm>
          <a:off x="4057650" y="24860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10</xdr:row>
      <xdr:rowOff>104775</xdr:rowOff>
    </xdr:from>
    <xdr:to>
      <xdr:col>9</xdr:col>
      <xdr:colOff>628650</xdr:colOff>
      <xdr:row>10</xdr:row>
      <xdr:rowOff>104775</xdr:rowOff>
    </xdr:to>
    <xdr:sp>
      <xdr:nvSpPr>
        <xdr:cNvPr id="6" name="Line 29"/>
        <xdr:cNvSpPr>
          <a:spLocks/>
        </xdr:cNvSpPr>
      </xdr:nvSpPr>
      <xdr:spPr>
        <a:xfrm>
          <a:off x="5381625" y="2486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647700</xdr:colOff>
      <xdr:row>7</xdr:row>
      <xdr:rowOff>114300</xdr:rowOff>
    </xdr:to>
    <xdr:sp>
      <xdr:nvSpPr>
        <xdr:cNvPr id="7" name="Line 17"/>
        <xdr:cNvSpPr>
          <a:spLocks/>
        </xdr:cNvSpPr>
      </xdr:nvSpPr>
      <xdr:spPr>
        <a:xfrm>
          <a:off x="6457950" y="1781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8" name="Line 17"/>
        <xdr:cNvSpPr>
          <a:spLocks/>
        </xdr:cNvSpPr>
      </xdr:nvSpPr>
      <xdr:spPr>
        <a:xfrm>
          <a:off x="6467475" y="2495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9" name="Line 19"/>
        <xdr:cNvSpPr>
          <a:spLocks/>
        </xdr:cNvSpPr>
      </xdr:nvSpPr>
      <xdr:spPr>
        <a:xfrm>
          <a:off x="2324100" y="32004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2324100" y="3914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2324100" y="46291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4057650" y="3914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3" name="Line 19"/>
        <xdr:cNvSpPr>
          <a:spLocks/>
        </xdr:cNvSpPr>
      </xdr:nvSpPr>
      <xdr:spPr>
        <a:xfrm>
          <a:off x="4057650" y="46291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7124700" y="32004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657225</xdr:colOff>
      <xdr:row>19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6457950" y="46291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16</xdr:row>
      <xdr:rowOff>104775</xdr:rowOff>
    </xdr:from>
    <xdr:to>
      <xdr:col>9</xdr:col>
      <xdr:colOff>628650</xdr:colOff>
      <xdr:row>16</xdr:row>
      <xdr:rowOff>104775</xdr:rowOff>
    </xdr:to>
    <xdr:sp>
      <xdr:nvSpPr>
        <xdr:cNvPr id="16" name="Line 29"/>
        <xdr:cNvSpPr>
          <a:spLocks/>
        </xdr:cNvSpPr>
      </xdr:nvSpPr>
      <xdr:spPr>
        <a:xfrm>
          <a:off x="5381625" y="39147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647700</xdr:colOff>
      <xdr:row>16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57950" y="3924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7124700" y="17716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2" name="Line 12"/>
        <xdr:cNvSpPr>
          <a:spLocks/>
        </xdr:cNvSpPr>
      </xdr:nvSpPr>
      <xdr:spPr>
        <a:xfrm>
          <a:off x="40576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7</xdr:row>
      <xdr:rowOff>104775</xdr:rowOff>
    </xdr:from>
    <xdr:to>
      <xdr:col>9</xdr:col>
      <xdr:colOff>628650</xdr:colOff>
      <xdr:row>7</xdr:row>
      <xdr:rowOff>104775</xdr:rowOff>
    </xdr:to>
    <xdr:sp>
      <xdr:nvSpPr>
        <xdr:cNvPr id="3" name="Line 29"/>
        <xdr:cNvSpPr>
          <a:spLocks/>
        </xdr:cNvSpPr>
      </xdr:nvSpPr>
      <xdr:spPr>
        <a:xfrm>
          <a:off x="5381625" y="17716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4" name="Line 12"/>
        <xdr:cNvSpPr>
          <a:spLocks/>
        </xdr:cNvSpPr>
      </xdr:nvSpPr>
      <xdr:spPr>
        <a:xfrm>
          <a:off x="2324100" y="24860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5" name="Line 12"/>
        <xdr:cNvSpPr>
          <a:spLocks/>
        </xdr:cNvSpPr>
      </xdr:nvSpPr>
      <xdr:spPr>
        <a:xfrm>
          <a:off x="4057650" y="24860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10</xdr:row>
      <xdr:rowOff>104775</xdr:rowOff>
    </xdr:from>
    <xdr:to>
      <xdr:col>9</xdr:col>
      <xdr:colOff>628650</xdr:colOff>
      <xdr:row>10</xdr:row>
      <xdr:rowOff>104775</xdr:rowOff>
    </xdr:to>
    <xdr:sp>
      <xdr:nvSpPr>
        <xdr:cNvPr id="6" name="Line 29"/>
        <xdr:cNvSpPr>
          <a:spLocks/>
        </xdr:cNvSpPr>
      </xdr:nvSpPr>
      <xdr:spPr>
        <a:xfrm>
          <a:off x="5381625" y="24860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647700</xdr:colOff>
      <xdr:row>7</xdr:row>
      <xdr:rowOff>114300</xdr:rowOff>
    </xdr:to>
    <xdr:sp>
      <xdr:nvSpPr>
        <xdr:cNvPr id="7" name="Line 17"/>
        <xdr:cNvSpPr>
          <a:spLocks/>
        </xdr:cNvSpPr>
      </xdr:nvSpPr>
      <xdr:spPr>
        <a:xfrm>
          <a:off x="6457950" y="1781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8" name="Line 17"/>
        <xdr:cNvSpPr>
          <a:spLocks/>
        </xdr:cNvSpPr>
      </xdr:nvSpPr>
      <xdr:spPr>
        <a:xfrm>
          <a:off x="6467475" y="2495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9" name="Line 19"/>
        <xdr:cNvSpPr>
          <a:spLocks/>
        </xdr:cNvSpPr>
      </xdr:nvSpPr>
      <xdr:spPr>
        <a:xfrm>
          <a:off x="2324100" y="32004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0" name="Line 19"/>
        <xdr:cNvSpPr>
          <a:spLocks/>
        </xdr:cNvSpPr>
      </xdr:nvSpPr>
      <xdr:spPr>
        <a:xfrm>
          <a:off x="2324100" y="3914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2324100" y="46291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4057650" y="3914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3" name="Line 19"/>
        <xdr:cNvSpPr>
          <a:spLocks/>
        </xdr:cNvSpPr>
      </xdr:nvSpPr>
      <xdr:spPr>
        <a:xfrm>
          <a:off x="4057650" y="46291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7124700" y="32004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657225</xdr:colOff>
      <xdr:row>19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6457950" y="46291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16</xdr:row>
      <xdr:rowOff>104775</xdr:rowOff>
    </xdr:from>
    <xdr:to>
      <xdr:col>9</xdr:col>
      <xdr:colOff>628650</xdr:colOff>
      <xdr:row>16</xdr:row>
      <xdr:rowOff>104775</xdr:rowOff>
    </xdr:to>
    <xdr:sp>
      <xdr:nvSpPr>
        <xdr:cNvPr id="16" name="Line 29"/>
        <xdr:cNvSpPr>
          <a:spLocks/>
        </xdr:cNvSpPr>
      </xdr:nvSpPr>
      <xdr:spPr>
        <a:xfrm>
          <a:off x="5381625" y="39147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647700</xdr:colOff>
      <xdr:row>16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57950" y="3924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238125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238125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238125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238125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238125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7</xdr:row>
      <xdr:rowOff>95250</xdr:rowOff>
    </xdr:from>
    <xdr:to>
      <xdr:col>3</xdr:col>
      <xdr:colOff>647700</xdr:colOff>
      <xdr:row>7</xdr:row>
      <xdr:rowOff>95250</xdr:rowOff>
    </xdr:to>
    <xdr:sp>
      <xdr:nvSpPr>
        <xdr:cNvPr id="11" name="ลูกศรเชื่อมต่อแบบตรง 30"/>
        <xdr:cNvSpPr>
          <a:spLocks/>
        </xdr:cNvSpPr>
      </xdr:nvSpPr>
      <xdr:spPr>
        <a:xfrm>
          <a:off x="1019175" y="1762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95250</xdr:rowOff>
    </xdr:from>
    <xdr:to>
      <xdr:col>6</xdr:col>
      <xdr:colOff>9525</xdr:colOff>
      <xdr:row>7</xdr:row>
      <xdr:rowOff>104775</xdr:rowOff>
    </xdr:to>
    <xdr:sp>
      <xdr:nvSpPr>
        <xdr:cNvPr id="12" name="ลูกศรเชื่อมต่อแบบตรง 30"/>
        <xdr:cNvSpPr>
          <a:spLocks/>
        </xdr:cNvSpPr>
      </xdr:nvSpPr>
      <xdr:spPr>
        <a:xfrm>
          <a:off x="2343150" y="1762125"/>
          <a:ext cx="1362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3" name="Line 27"/>
        <xdr:cNvSpPr>
          <a:spLocks/>
        </xdr:cNvSpPr>
      </xdr:nvSpPr>
      <xdr:spPr>
        <a:xfrm>
          <a:off x="235267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66675</xdr:rowOff>
    </xdr:from>
    <xdr:to>
      <xdr:col>10</xdr:col>
      <xdr:colOff>9525</xdr:colOff>
      <xdr:row>13</xdr:row>
      <xdr:rowOff>66675</xdr:rowOff>
    </xdr:to>
    <xdr:sp>
      <xdr:nvSpPr>
        <xdr:cNvPr id="14" name="Line 27"/>
        <xdr:cNvSpPr>
          <a:spLocks/>
        </xdr:cNvSpPr>
      </xdr:nvSpPr>
      <xdr:spPr>
        <a:xfrm>
          <a:off x="5495925" y="2990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15" name="ลูกศรเชื่อมต่อแบบตรง 30"/>
        <xdr:cNvSpPr>
          <a:spLocks/>
        </xdr:cNvSpPr>
      </xdr:nvSpPr>
      <xdr:spPr>
        <a:xfrm>
          <a:off x="1047750" y="24003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76200</xdr:rowOff>
    </xdr:from>
    <xdr:to>
      <xdr:col>11</xdr:col>
      <xdr:colOff>647700</xdr:colOff>
      <xdr:row>13</xdr:row>
      <xdr:rowOff>76200</xdr:rowOff>
    </xdr:to>
    <xdr:sp>
      <xdr:nvSpPr>
        <xdr:cNvPr id="16" name="Line 27"/>
        <xdr:cNvSpPr>
          <a:spLocks/>
        </xdr:cNvSpPr>
      </xdr:nvSpPr>
      <xdr:spPr>
        <a:xfrm>
          <a:off x="6677025" y="3000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85725</xdr:rowOff>
    </xdr:from>
    <xdr:to>
      <xdr:col>8</xdr:col>
      <xdr:colOff>0</xdr:colOff>
      <xdr:row>10</xdr:row>
      <xdr:rowOff>85725</xdr:rowOff>
    </xdr:to>
    <xdr:sp>
      <xdr:nvSpPr>
        <xdr:cNvPr id="17" name="Line 27"/>
        <xdr:cNvSpPr>
          <a:spLocks/>
        </xdr:cNvSpPr>
      </xdr:nvSpPr>
      <xdr:spPr>
        <a:xfrm>
          <a:off x="4200525" y="23812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8</xdr:col>
      <xdr:colOff>657225</xdr:colOff>
      <xdr:row>7</xdr:row>
      <xdr:rowOff>95250</xdr:rowOff>
    </xdr:to>
    <xdr:sp>
      <xdr:nvSpPr>
        <xdr:cNvPr id="18" name="ลูกศรเชื่อมต่อแบบตรง 30"/>
        <xdr:cNvSpPr>
          <a:spLocks/>
        </xdr:cNvSpPr>
      </xdr:nvSpPr>
      <xdr:spPr>
        <a:xfrm>
          <a:off x="4171950" y="17621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9" name="Line 27"/>
        <xdr:cNvSpPr>
          <a:spLocks/>
        </xdr:cNvSpPr>
      </xdr:nvSpPr>
      <xdr:spPr>
        <a:xfrm>
          <a:off x="4829175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20" name="Line 27"/>
        <xdr:cNvSpPr>
          <a:spLocks/>
        </xdr:cNvSpPr>
      </xdr:nvSpPr>
      <xdr:spPr>
        <a:xfrm>
          <a:off x="6677025" y="24003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638175</xdr:colOff>
      <xdr:row>13</xdr:row>
      <xdr:rowOff>95250</xdr:rowOff>
    </xdr:from>
    <xdr:to>
      <xdr:col>6</xdr:col>
      <xdr:colOff>19050</xdr:colOff>
      <xdr:row>13</xdr:row>
      <xdr:rowOff>95250</xdr:rowOff>
    </xdr:to>
    <xdr:sp>
      <xdr:nvSpPr>
        <xdr:cNvPr id="21" name="ลูกศรเชื่อมต่อแบบตรง 30"/>
        <xdr:cNvSpPr>
          <a:spLocks/>
        </xdr:cNvSpPr>
      </xdr:nvSpPr>
      <xdr:spPr>
        <a:xfrm>
          <a:off x="2333625" y="3019425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104775</xdr:rowOff>
    </xdr:from>
    <xdr:to>
      <xdr:col>5</xdr:col>
      <xdr:colOff>638175</xdr:colOff>
      <xdr:row>19</xdr:row>
      <xdr:rowOff>104775</xdr:rowOff>
    </xdr:to>
    <xdr:sp>
      <xdr:nvSpPr>
        <xdr:cNvPr id="22" name="ลูกศรเชื่อมต่อแบบตรง 30"/>
        <xdr:cNvSpPr>
          <a:spLocks/>
        </xdr:cNvSpPr>
      </xdr:nvSpPr>
      <xdr:spPr>
        <a:xfrm>
          <a:off x="2343150" y="42862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3" name="ลูกศรเชื่อมต่อแบบตรง 30"/>
        <xdr:cNvSpPr>
          <a:spLocks/>
        </xdr:cNvSpPr>
      </xdr:nvSpPr>
      <xdr:spPr>
        <a:xfrm>
          <a:off x="4838700" y="42957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16</xdr:row>
      <xdr:rowOff>95250</xdr:rowOff>
    </xdr:from>
    <xdr:to>
      <xdr:col>5</xdr:col>
      <xdr:colOff>638175</xdr:colOff>
      <xdr:row>16</xdr:row>
      <xdr:rowOff>95250</xdr:rowOff>
    </xdr:to>
    <xdr:sp>
      <xdr:nvSpPr>
        <xdr:cNvPr id="24" name="Line 27"/>
        <xdr:cNvSpPr>
          <a:spLocks/>
        </xdr:cNvSpPr>
      </xdr:nvSpPr>
      <xdr:spPr>
        <a:xfrm>
          <a:off x="2343150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114300</xdr:rowOff>
    </xdr:from>
    <xdr:to>
      <xdr:col>7</xdr:col>
      <xdr:colOff>657225</xdr:colOff>
      <xdr:row>16</xdr:row>
      <xdr:rowOff>114300</xdr:rowOff>
    </xdr:to>
    <xdr:sp>
      <xdr:nvSpPr>
        <xdr:cNvPr id="25" name="Line 27"/>
        <xdr:cNvSpPr>
          <a:spLocks/>
        </xdr:cNvSpPr>
      </xdr:nvSpPr>
      <xdr:spPr>
        <a:xfrm>
          <a:off x="4191000" y="36671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85725</xdr:rowOff>
    </xdr:from>
    <xdr:to>
      <xdr:col>13</xdr:col>
      <xdr:colOff>609600</xdr:colOff>
      <xdr:row>16</xdr:row>
      <xdr:rowOff>95250</xdr:rowOff>
    </xdr:to>
    <xdr:sp>
      <xdr:nvSpPr>
        <xdr:cNvPr id="26" name="ลูกศรเชื่อมต่อแบบตรง 30"/>
        <xdr:cNvSpPr>
          <a:spLocks/>
        </xdr:cNvSpPr>
      </xdr:nvSpPr>
      <xdr:spPr>
        <a:xfrm>
          <a:off x="7334250" y="3638550"/>
          <a:ext cx="1266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9" name="Line 12"/>
        <xdr:cNvSpPr>
          <a:spLocks/>
        </xdr:cNvSpPr>
      </xdr:nvSpPr>
      <xdr:spPr>
        <a:xfrm>
          <a:off x="23241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8</xdr:col>
      <xdr:colOff>657225</xdr:colOff>
      <xdr:row>7</xdr:row>
      <xdr:rowOff>95250</xdr:rowOff>
    </xdr:to>
    <xdr:sp>
      <xdr:nvSpPr>
        <xdr:cNvPr id="20" name="Line 18"/>
        <xdr:cNvSpPr>
          <a:spLocks/>
        </xdr:cNvSpPr>
      </xdr:nvSpPr>
      <xdr:spPr>
        <a:xfrm>
          <a:off x="40671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657225</xdr:colOff>
      <xdr:row>10</xdr:row>
      <xdr:rowOff>95250</xdr:rowOff>
    </xdr:to>
    <xdr:sp>
      <xdr:nvSpPr>
        <xdr:cNvPr id="21" name="Line 18"/>
        <xdr:cNvSpPr>
          <a:spLocks/>
        </xdr:cNvSpPr>
      </xdr:nvSpPr>
      <xdr:spPr>
        <a:xfrm>
          <a:off x="4067175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22" name="Line 18"/>
        <xdr:cNvSpPr>
          <a:spLocks/>
        </xdr:cNvSpPr>
      </xdr:nvSpPr>
      <xdr:spPr>
        <a:xfrm>
          <a:off x="2333625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3</xdr:col>
      <xdr:colOff>657225</xdr:colOff>
      <xdr:row>10</xdr:row>
      <xdr:rowOff>95250</xdr:rowOff>
    </xdr:to>
    <xdr:sp>
      <xdr:nvSpPr>
        <xdr:cNvPr id="23" name="Line 18"/>
        <xdr:cNvSpPr>
          <a:spLocks/>
        </xdr:cNvSpPr>
      </xdr:nvSpPr>
      <xdr:spPr>
        <a:xfrm>
          <a:off x="1000125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24" name="Line 27"/>
        <xdr:cNvSpPr>
          <a:spLocks/>
        </xdr:cNvSpPr>
      </xdr:nvSpPr>
      <xdr:spPr>
        <a:xfrm>
          <a:off x="230505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25" name="Line 27"/>
        <xdr:cNvSpPr>
          <a:spLocks/>
        </xdr:cNvSpPr>
      </xdr:nvSpPr>
      <xdr:spPr>
        <a:xfrm>
          <a:off x="23050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6" name="Line 12"/>
        <xdr:cNvSpPr>
          <a:spLocks/>
        </xdr:cNvSpPr>
      </xdr:nvSpPr>
      <xdr:spPr>
        <a:xfrm>
          <a:off x="23241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19050</xdr:colOff>
      <xdr:row>13</xdr:row>
      <xdr:rowOff>104775</xdr:rowOff>
    </xdr:to>
    <xdr:sp>
      <xdr:nvSpPr>
        <xdr:cNvPr id="27" name="Line 12"/>
        <xdr:cNvSpPr>
          <a:spLocks/>
        </xdr:cNvSpPr>
      </xdr:nvSpPr>
      <xdr:spPr>
        <a:xfrm>
          <a:off x="5391150" y="3028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19050</xdr:colOff>
      <xdr:row>16</xdr:row>
      <xdr:rowOff>104775</xdr:rowOff>
    </xdr:to>
    <xdr:sp>
      <xdr:nvSpPr>
        <xdr:cNvPr id="28" name="Line 12"/>
        <xdr:cNvSpPr>
          <a:spLocks/>
        </xdr:cNvSpPr>
      </xdr:nvSpPr>
      <xdr:spPr>
        <a:xfrm>
          <a:off x="4057650" y="36576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381000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29" name="Line 13"/>
        <xdr:cNvSpPr>
          <a:spLocks/>
        </xdr:cNvSpPr>
      </xdr:nvSpPr>
      <xdr:spPr>
        <a:xfrm>
          <a:off x="6438900" y="30384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30" name="Line 13"/>
        <xdr:cNvSpPr>
          <a:spLocks/>
        </xdr:cNvSpPr>
      </xdr:nvSpPr>
      <xdr:spPr>
        <a:xfrm>
          <a:off x="40481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31" name="Line 27"/>
        <xdr:cNvSpPr>
          <a:spLocks/>
        </xdr:cNvSpPr>
      </xdr:nvSpPr>
      <xdr:spPr>
        <a:xfrm>
          <a:off x="5400675" y="4286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32" name="Line 10"/>
        <xdr:cNvSpPr>
          <a:spLocks/>
        </xdr:cNvSpPr>
      </xdr:nvSpPr>
      <xdr:spPr>
        <a:xfrm>
          <a:off x="64674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638175</xdr:colOff>
      <xdr:row>10</xdr:row>
      <xdr:rowOff>95250</xdr:rowOff>
    </xdr:to>
    <xdr:sp>
      <xdr:nvSpPr>
        <xdr:cNvPr id="33" name="Line 27"/>
        <xdr:cNvSpPr>
          <a:spLocks/>
        </xdr:cNvSpPr>
      </xdr:nvSpPr>
      <xdr:spPr>
        <a:xfrm>
          <a:off x="5391150" y="23907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34" name="Line 10"/>
        <xdr:cNvSpPr>
          <a:spLocks/>
        </xdr:cNvSpPr>
      </xdr:nvSpPr>
      <xdr:spPr>
        <a:xfrm>
          <a:off x="64674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2" name="Line 64"/>
        <xdr:cNvSpPr>
          <a:spLocks/>
        </xdr:cNvSpPr>
      </xdr:nvSpPr>
      <xdr:spPr>
        <a:xfrm>
          <a:off x="40481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3" name="Line 81"/>
        <xdr:cNvSpPr>
          <a:spLocks/>
        </xdr:cNvSpPr>
      </xdr:nvSpPr>
      <xdr:spPr>
        <a:xfrm>
          <a:off x="17145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4048125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5" name="Line 85"/>
        <xdr:cNvSpPr>
          <a:spLocks/>
        </xdr:cNvSpPr>
      </xdr:nvSpPr>
      <xdr:spPr>
        <a:xfrm>
          <a:off x="11049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6" name="Line 87"/>
        <xdr:cNvSpPr>
          <a:spLocks/>
        </xdr:cNvSpPr>
      </xdr:nvSpPr>
      <xdr:spPr>
        <a:xfrm>
          <a:off x="1714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7" name="Line 89"/>
        <xdr:cNvSpPr>
          <a:spLocks/>
        </xdr:cNvSpPr>
      </xdr:nvSpPr>
      <xdr:spPr>
        <a:xfrm>
          <a:off x="171450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" name="Line 91"/>
        <xdr:cNvSpPr>
          <a:spLocks/>
        </xdr:cNvSpPr>
      </xdr:nvSpPr>
      <xdr:spPr>
        <a:xfrm>
          <a:off x="40481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9" name="Line 81"/>
        <xdr:cNvSpPr>
          <a:spLocks/>
        </xdr:cNvSpPr>
      </xdr:nvSpPr>
      <xdr:spPr>
        <a:xfrm>
          <a:off x="11049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95250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11" name="Line 64"/>
        <xdr:cNvSpPr>
          <a:spLocks/>
        </xdr:cNvSpPr>
      </xdr:nvSpPr>
      <xdr:spPr>
        <a:xfrm>
          <a:off x="40481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12" name="Line 81"/>
        <xdr:cNvSpPr>
          <a:spLocks/>
        </xdr:cNvSpPr>
      </xdr:nvSpPr>
      <xdr:spPr>
        <a:xfrm>
          <a:off x="17145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13" name="Line 83"/>
        <xdr:cNvSpPr>
          <a:spLocks/>
        </xdr:cNvSpPr>
      </xdr:nvSpPr>
      <xdr:spPr>
        <a:xfrm>
          <a:off x="4048125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14" name="Line 85"/>
        <xdr:cNvSpPr>
          <a:spLocks/>
        </xdr:cNvSpPr>
      </xdr:nvSpPr>
      <xdr:spPr>
        <a:xfrm>
          <a:off x="11049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15" name="Line 87"/>
        <xdr:cNvSpPr>
          <a:spLocks/>
        </xdr:cNvSpPr>
      </xdr:nvSpPr>
      <xdr:spPr>
        <a:xfrm>
          <a:off x="17145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16" name="Line 89"/>
        <xdr:cNvSpPr>
          <a:spLocks/>
        </xdr:cNvSpPr>
      </xdr:nvSpPr>
      <xdr:spPr>
        <a:xfrm>
          <a:off x="171450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17" name="Line 91"/>
        <xdr:cNvSpPr>
          <a:spLocks/>
        </xdr:cNvSpPr>
      </xdr:nvSpPr>
      <xdr:spPr>
        <a:xfrm>
          <a:off x="40481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18" name="Line 81"/>
        <xdr:cNvSpPr>
          <a:spLocks/>
        </xdr:cNvSpPr>
      </xdr:nvSpPr>
      <xdr:spPr>
        <a:xfrm>
          <a:off x="11049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133350</xdr:rowOff>
    </xdr:from>
    <xdr:to>
      <xdr:col>5</xdr:col>
      <xdr:colOff>600075</xdr:colOff>
      <xdr:row>10</xdr:row>
      <xdr:rowOff>133350</xdr:rowOff>
    </xdr:to>
    <xdr:sp>
      <xdr:nvSpPr>
        <xdr:cNvPr id="19" name="ลูกศรเชื่อมต่อแบบตรง 25"/>
        <xdr:cNvSpPr>
          <a:spLocks/>
        </xdr:cNvSpPr>
      </xdr:nvSpPr>
      <xdr:spPr>
        <a:xfrm flipV="1">
          <a:off x="2305050" y="251460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133350</xdr:rowOff>
    </xdr:from>
    <xdr:to>
      <xdr:col>5</xdr:col>
      <xdr:colOff>600075</xdr:colOff>
      <xdr:row>7</xdr:row>
      <xdr:rowOff>133350</xdr:rowOff>
    </xdr:to>
    <xdr:sp>
      <xdr:nvSpPr>
        <xdr:cNvPr id="20" name="ลูกศรเชื่อมต่อแบบตรง 25"/>
        <xdr:cNvSpPr>
          <a:spLocks/>
        </xdr:cNvSpPr>
      </xdr:nvSpPr>
      <xdr:spPr>
        <a:xfrm flipV="1">
          <a:off x="2305050" y="18002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133350</xdr:rowOff>
    </xdr:from>
    <xdr:to>
      <xdr:col>5</xdr:col>
      <xdr:colOff>600075</xdr:colOff>
      <xdr:row>16</xdr:row>
      <xdr:rowOff>133350</xdr:rowOff>
    </xdr:to>
    <xdr:sp>
      <xdr:nvSpPr>
        <xdr:cNvPr id="21" name="ลูกศรเชื่อมต่อแบบตรง 25"/>
        <xdr:cNvSpPr>
          <a:spLocks/>
        </xdr:cNvSpPr>
      </xdr:nvSpPr>
      <xdr:spPr>
        <a:xfrm flipV="1">
          <a:off x="2305050" y="3943350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133350</xdr:rowOff>
    </xdr:from>
    <xdr:to>
      <xdr:col>5</xdr:col>
      <xdr:colOff>600075</xdr:colOff>
      <xdr:row>19</xdr:row>
      <xdr:rowOff>133350</xdr:rowOff>
    </xdr:to>
    <xdr:sp>
      <xdr:nvSpPr>
        <xdr:cNvPr id="22" name="ลูกศรเชื่อมต่อแบบตรง 25"/>
        <xdr:cNvSpPr>
          <a:spLocks/>
        </xdr:cNvSpPr>
      </xdr:nvSpPr>
      <xdr:spPr>
        <a:xfrm flipV="1">
          <a:off x="2305050" y="4657725"/>
          <a:ext cx="1209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600075</xdr:colOff>
      <xdr:row>10</xdr:row>
      <xdr:rowOff>123825</xdr:rowOff>
    </xdr:to>
    <xdr:sp>
      <xdr:nvSpPr>
        <xdr:cNvPr id="23" name="ลูกศรเชื่อมต่อแบบตรง 26"/>
        <xdr:cNvSpPr>
          <a:spLocks/>
        </xdr:cNvSpPr>
      </xdr:nvSpPr>
      <xdr:spPr>
        <a:xfrm>
          <a:off x="6334125" y="2505075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24" name="ลูกศรเชื่อมต่อแบบตรง 30"/>
        <xdr:cNvSpPr>
          <a:spLocks/>
        </xdr:cNvSpPr>
      </xdr:nvSpPr>
      <xdr:spPr>
        <a:xfrm>
          <a:off x="4038600" y="176212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5" name="ลูกศรเชื่อมต่อแบบตรง 30"/>
        <xdr:cNvSpPr>
          <a:spLocks/>
        </xdr:cNvSpPr>
      </xdr:nvSpPr>
      <xdr:spPr>
        <a:xfrm>
          <a:off x="4038600" y="247650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6" name="ลูกศรเชื่อมต่อแบบตรง 30"/>
        <xdr:cNvSpPr>
          <a:spLocks/>
        </xdr:cNvSpPr>
      </xdr:nvSpPr>
      <xdr:spPr>
        <a:xfrm>
          <a:off x="4038600" y="390525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27" name="ลูกศรเชื่อมต่อแบบตรง 30"/>
        <xdr:cNvSpPr>
          <a:spLocks/>
        </xdr:cNvSpPr>
      </xdr:nvSpPr>
      <xdr:spPr>
        <a:xfrm>
          <a:off x="6334125" y="390525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8" name="ลูกศรเชื่อมต่อแบบตรง 30"/>
        <xdr:cNvSpPr>
          <a:spLocks/>
        </xdr:cNvSpPr>
      </xdr:nvSpPr>
      <xdr:spPr>
        <a:xfrm>
          <a:off x="4038600" y="461962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590550</xdr:colOff>
      <xdr:row>14</xdr:row>
      <xdr:rowOff>9525</xdr:rowOff>
    </xdr:to>
    <xdr:sp>
      <xdr:nvSpPr>
        <xdr:cNvPr id="29" name="ลูกศรเชื่อมต่อแบบตรง 26"/>
        <xdr:cNvSpPr>
          <a:spLocks/>
        </xdr:cNvSpPr>
      </xdr:nvSpPr>
      <xdr:spPr>
        <a:xfrm>
          <a:off x="4029075" y="3343275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2195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8" name="ลูกศรเชื่อมต่อแบบตรง 14"/>
        <xdr:cNvSpPr>
          <a:spLocks/>
        </xdr:cNvSpPr>
      </xdr:nvSpPr>
      <xdr:spPr>
        <a:xfrm>
          <a:off x="4210050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9525</xdr:colOff>
      <xdr:row>7</xdr:row>
      <xdr:rowOff>95250</xdr:rowOff>
    </xdr:to>
    <xdr:sp>
      <xdr:nvSpPr>
        <xdr:cNvPr id="39" name="ลูกศรเชื่อมต่อแบบตรง 14"/>
        <xdr:cNvSpPr>
          <a:spLocks/>
        </xdr:cNvSpPr>
      </xdr:nvSpPr>
      <xdr:spPr>
        <a:xfrm>
          <a:off x="4229100" y="1762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647700</xdr:colOff>
      <xdr:row>7</xdr:row>
      <xdr:rowOff>76200</xdr:rowOff>
    </xdr:from>
    <xdr:to>
      <xdr:col>6</xdr:col>
      <xdr:colOff>9525</xdr:colOff>
      <xdr:row>7</xdr:row>
      <xdr:rowOff>85725</xdr:rowOff>
    </xdr:to>
    <xdr:sp>
      <xdr:nvSpPr>
        <xdr:cNvPr id="40" name="ลูกศรเชื่อมต่อแบบตรง 30"/>
        <xdr:cNvSpPr>
          <a:spLocks/>
        </xdr:cNvSpPr>
      </xdr:nvSpPr>
      <xdr:spPr>
        <a:xfrm flipV="1">
          <a:off x="1638300" y="1743075"/>
          <a:ext cx="2028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41" name="ลูกศรเชื่อมต่อแบบตรง 14"/>
        <xdr:cNvSpPr>
          <a:spLocks/>
        </xdr:cNvSpPr>
      </xdr:nvSpPr>
      <xdr:spPr>
        <a:xfrm>
          <a:off x="2333625" y="2390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42" name="ลูกศรเชื่อมต่อแบบตรง 14"/>
        <xdr:cNvSpPr>
          <a:spLocks/>
        </xdr:cNvSpPr>
      </xdr:nvSpPr>
      <xdr:spPr>
        <a:xfrm>
          <a:off x="233362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13</xdr:col>
      <xdr:colOff>9525</xdr:colOff>
      <xdr:row>13</xdr:row>
      <xdr:rowOff>95250</xdr:rowOff>
    </xdr:to>
    <xdr:sp>
      <xdr:nvSpPr>
        <xdr:cNvPr id="43" name="ลูกศรเชื่อมต่อแบบตรง 14"/>
        <xdr:cNvSpPr>
          <a:spLocks/>
        </xdr:cNvSpPr>
      </xdr:nvSpPr>
      <xdr:spPr>
        <a:xfrm>
          <a:off x="6629400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13</xdr:col>
      <xdr:colOff>9525</xdr:colOff>
      <xdr:row>16</xdr:row>
      <xdr:rowOff>95250</xdr:rowOff>
    </xdr:to>
    <xdr:sp>
      <xdr:nvSpPr>
        <xdr:cNvPr id="44" name="ลูกศรเชื่อมต่อแบบตรง 14"/>
        <xdr:cNvSpPr>
          <a:spLocks/>
        </xdr:cNvSpPr>
      </xdr:nvSpPr>
      <xdr:spPr>
        <a:xfrm>
          <a:off x="6629400" y="36480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76200</xdr:rowOff>
    </xdr:from>
    <xdr:to>
      <xdr:col>14</xdr:col>
      <xdr:colOff>9525</xdr:colOff>
      <xdr:row>19</xdr:row>
      <xdr:rowOff>76200</xdr:rowOff>
    </xdr:to>
    <xdr:sp>
      <xdr:nvSpPr>
        <xdr:cNvPr id="45" name="ลูกศรเชื่อมต่อแบบตรง 30"/>
        <xdr:cNvSpPr>
          <a:spLocks/>
        </xdr:cNvSpPr>
      </xdr:nvSpPr>
      <xdr:spPr>
        <a:xfrm>
          <a:off x="6619875" y="42576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9525</xdr:colOff>
      <xdr:row>10</xdr:row>
      <xdr:rowOff>95250</xdr:rowOff>
    </xdr:to>
    <xdr:sp>
      <xdr:nvSpPr>
        <xdr:cNvPr id="46" name="ลูกศรเชื่อมต่อแบบตรง 14"/>
        <xdr:cNvSpPr>
          <a:spLocks/>
        </xdr:cNvSpPr>
      </xdr:nvSpPr>
      <xdr:spPr>
        <a:xfrm>
          <a:off x="4229100" y="2390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9525</xdr:colOff>
      <xdr:row>19</xdr:row>
      <xdr:rowOff>95250</xdr:rowOff>
    </xdr:to>
    <xdr:sp>
      <xdr:nvSpPr>
        <xdr:cNvPr id="47" name="ลูกศรเชื่อมต่อแบบตรง 14"/>
        <xdr:cNvSpPr>
          <a:spLocks/>
        </xdr:cNvSpPr>
      </xdr:nvSpPr>
      <xdr:spPr>
        <a:xfrm>
          <a:off x="4229100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19050</xdr:colOff>
      <xdr:row>16</xdr:row>
      <xdr:rowOff>95250</xdr:rowOff>
    </xdr:to>
    <xdr:sp>
      <xdr:nvSpPr>
        <xdr:cNvPr id="48" name="ลูกศรเชื่อมต่อแบบตรง 38"/>
        <xdr:cNvSpPr>
          <a:spLocks/>
        </xdr:cNvSpPr>
      </xdr:nvSpPr>
      <xdr:spPr>
        <a:xfrm flipH="1">
          <a:off x="990600" y="3648075"/>
          <a:ext cx="2686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19050</xdr:colOff>
      <xdr:row>16</xdr:row>
      <xdr:rowOff>114300</xdr:rowOff>
    </xdr:to>
    <xdr:sp>
      <xdr:nvSpPr>
        <xdr:cNvPr id="49" name="Line 20"/>
        <xdr:cNvSpPr>
          <a:spLocks/>
        </xdr:cNvSpPr>
      </xdr:nvSpPr>
      <xdr:spPr>
        <a:xfrm>
          <a:off x="4219575" y="36671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50" name="ลูกศรเชื่อมต่อแบบตรง 14"/>
        <xdr:cNvSpPr>
          <a:spLocks/>
        </xdr:cNvSpPr>
      </xdr:nvSpPr>
      <xdr:spPr>
        <a:xfrm>
          <a:off x="233362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13</xdr:col>
      <xdr:colOff>9525</xdr:colOff>
      <xdr:row>13</xdr:row>
      <xdr:rowOff>95250</xdr:rowOff>
    </xdr:to>
    <xdr:sp>
      <xdr:nvSpPr>
        <xdr:cNvPr id="51" name="ลูกศรเชื่อมต่อแบบตรง 14"/>
        <xdr:cNvSpPr>
          <a:spLocks/>
        </xdr:cNvSpPr>
      </xdr:nvSpPr>
      <xdr:spPr>
        <a:xfrm>
          <a:off x="6629400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2362200" y="2009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9525</xdr:colOff>
      <xdr:row>10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2362200" y="28098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6</xdr:col>
      <xdr:colOff>9525</xdr:colOff>
      <xdr:row>13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2362200" y="36195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85725</xdr:rowOff>
    </xdr:from>
    <xdr:to>
      <xdr:col>14</xdr:col>
      <xdr:colOff>9525</xdr:colOff>
      <xdr:row>19</xdr:row>
      <xdr:rowOff>85725</xdr:rowOff>
    </xdr:to>
    <xdr:sp>
      <xdr:nvSpPr>
        <xdr:cNvPr id="13" name="Line 3"/>
        <xdr:cNvSpPr>
          <a:spLocks/>
        </xdr:cNvSpPr>
      </xdr:nvSpPr>
      <xdr:spPr>
        <a:xfrm>
          <a:off x="7324725" y="50577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9525</xdr:colOff>
      <xdr:row>16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1028700" y="4295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2362200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66750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7" name="Line 8"/>
        <xdr:cNvSpPr>
          <a:spLocks/>
        </xdr:cNvSpPr>
      </xdr:nvSpPr>
      <xdr:spPr>
        <a:xfrm flipV="1">
          <a:off x="5495925" y="4305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447675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8" name="Line 3"/>
        <xdr:cNvSpPr>
          <a:spLocks/>
        </xdr:cNvSpPr>
      </xdr:nvSpPr>
      <xdr:spPr>
        <a:xfrm>
          <a:off x="4143375" y="37052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31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7</xdr:row>
      <xdr:rowOff>114300</xdr:rowOff>
    </xdr:from>
    <xdr:to>
      <xdr:col>5</xdr:col>
      <xdr:colOff>590550</xdr:colOff>
      <xdr:row>7</xdr:row>
      <xdr:rowOff>114300</xdr:rowOff>
    </xdr:to>
    <xdr:sp>
      <xdr:nvSpPr>
        <xdr:cNvPr id="32" name="Line 78"/>
        <xdr:cNvSpPr>
          <a:spLocks/>
        </xdr:cNvSpPr>
      </xdr:nvSpPr>
      <xdr:spPr>
        <a:xfrm>
          <a:off x="2257425" y="2095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600075</xdr:colOff>
      <xdr:row>7</xdr:row>
      <xdr:rowOff>123825</xdr:rowOff>
    </xdr:to>
    <xdr:sp>
      <xdr:nvSpPr>
        <xdr:cNvPr id="33" name="Line 78"/>
        <xdr:cNvSpPr>
          <a:spLocks/>
        </xdr:cNvSpPr>
      </xdr:nvSpPr>
      <xdr:spPr>
        <a:xfrm>
          <a:off x="3952875" y="21050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600075</xdr:colOff>
      <xdr:row>10</xdr:row>
      <xdr:rowOff>95250</xdr:rowOff>
    </xdr:to>
    <xdr:sp>
      <xdr:nvSpPr>
        <xdr:cNvPr id="34" name="Line 78"/>
        <xdr:cNvSpPr>
          <a:spLocks/>
        </xdr:cNvSpPr>
      </xdr:nvSpPr>
      <xdr:spPr>
        <a:xfrm>
          <a:off x="2266950" y="2705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419100</xdr:colOff>
      <xdr:row>10</xdr:row>
      <xdr:rowOff>114300</xdr:rowOff>
    </xdr:from>
    <xdr:to>
      <xdr:col>3</xdr:col>
      <xdr:colOff>581025</xdr:colOff>
      <xdr:row>10</xdr:row>
      <xdr:rowOff>114300</xdr:rowOff>
    </xdr:to>
    <xdr:sp>
      <xdr:nvSpPr>
        <xdr:cNvPr id="35" name="Line 78"/>
        <xdr:cNvSpPr>
          <a:spLocks/>
        </xdr:cNvSpPr>
      </xdr:nvSpPr>
      <xdr:spPr>
        <a:xfrm>
          <a:off x="1028700" y="27241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600075</xdr:colOff>
      <xdr:row>16</xdr:row>
      <xdr:rowOff>104775</xdr:rowOff>
    </xdr:to>
    <xdr:sp>
      <xdr:nvSpPr>
        <xdr:cNvPr id="36" name="Line 78"/>
        <xdr:cNvSpPr>
          <a:spLocks/>
        </xdr:cNvSpPr>
      </xdr:nvSpPr>
      <xdr:spPr>
        <a:xfrm>
          <a:off x="1047750" y="39719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37" name="Line 78"/>
        <xdr:cNvSpPr>
          <a:spLocks/>
        </xdr:cNvSpPr>
      </xdr:nvSpPr>
      <xdr:spPr>
        <a:xfrm>
          <a:off x="2276475" y="46005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38" name="Line 78"/>
        <xdr:cNvSpPr>
          <a:spLocks/>
        </xdr:cNvSpPr>
      </xdr:nvSpPr>
      <xdr:spPr>
        <a:xfrm>
          <a:off x="3962400" y="39719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8</xdr:col>
      <xdr:colOff>600075</xdr:colOff>
      <xdr:row>19</xdr:row>
      <xdr:rowOff>133350</xdr:rowOff>
    </xdr:to>
    <xdr:sp>
      <xdr:nvSpPr>
        <xdr:cNvPr id="39" name="Line 78"/>
        <xdr:cNvSpPr>
          <a:spLocks/>
        </xdr:cNvSpPr>
      </xdr:nvSpPr>
      <xdr:spPr>
        <a:xfrm>
          <a:off x="3952875" y="46291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40" name="Line 78"/>
        <xdr:cNvSpPr>
          <a:spLocks/>
        </xdr:cNvSpPr>
      </xdr:nvSpPr>
      <xdr:spPr>
        <a:xfrm>
          <a:off x="3962400" y="2714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9</xdr:col>
      <xdr:colOff>609600</xdr:colOff>
      <xdr:row>7</xdr:row>
      <xdr:rowOff>123825</xdr:rowOff>
    </xdr:to>
    <xdr:sp>
      <xdr:nvSpPr>
        <xdr:cNvPr id="41" name="ลูกศรเชื่อมต่อแบบตรง 16"/>
        <xdr:cNvSpPr>
          <a:spLocks/>
        </xdr:cNvSpPr>
      </xdr:nvSpPr>
      <xdr:spPr>
        <a:xfrm rot="10800000">
          <a:off x="5172075" y="21050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2" name="ลูกศรเชื่อมต่อแบบตรง 17"/>
        <xdr:cNvSpPr>
          <a:spLocks/>
        </xdr:cNvSpPr>
      </xdr:nvSpPr>
      <xdr:spPr>
        <a:xfrm rot="10800000">
          <a:off x="5172075" y="27146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9</xdr:col>
      <xdr:colOff>609600</xdr:colOff>
      <xdr:row>13</xdr:row>
      <xdr:rowOff>85725</xdr:rowOff>
    </xdr:to>
    <xdr:sp>
      <xdr:nvSpPr>
        <xdr:cNvPr id="43" name="ลูกศรเชื่อมต่อแบบตรง 18"/>
        <xdr:cNvSpPr>
          <a:spLocks/>
        </xdr:cNvSpPr>
      </xdr:nvSpPr>
      <xdr:spPr>
        <a:xfrm rot="10800000">
          <a:off x="5172075" y="33242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44" name="ลูกศรเชื่อมต่อแบบตรง 20"/>
        <xdr:cNvSpPr>
          <a:spLocks/>
        </xdr:cNvSpPr>
      </xdr:nvSpPr>
      <xdr:spPr>
        <a:xfrm>
          <a:off x="6286500" y="20859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45" name="ลูกศรเชื่อมต่อแบบตรง 21"/>
        <xdr:cNvSpPr>
          <a:spLocks/>
        </xdr:cNvSpPr>
      </xdr:nvSpPr>
      <xdr:spPr>
        <a:xfrm>
          <a:off x="6286500" y="27051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85725</xdr:rowOff>
    </xdr:from>
    <xdr:to>
      <xdr:col>12</xdr:col>
      <xdr:colOff>0</xdr:colOff>
      <xdr:row>13</xdr:row>
      <xdr:rowOff>85725</xdr:rowOff>
    </xdr:to>
    <xdr:sp>
      <xdr:nvSpPr>
        <xdr:cNvPr id="46" name="ลูกศรเชื่อมต่อแบบตรง 22"/>
        <xdr:cNvSpPr>
          <a:spLocks/>
        </xdr:cNvSpPr>
      </xdr:nvSpPr>
      <xdr:spPr>
        <a:xfrm>
          <a:off x="6286500" y="33242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133350</xdr:rowOff>
    </xdr:from>
    <xdr:to>
      <xdr:col>5</xdr:col>
      <xdr:colOff>600075</xdr:colOff>
      <xdr:row>13</xdr:row>
      <xdr:rowOff>133350</xdr:rowOff>
    </xdr:to>
    <xdr:sp>
      <xdr:nvSpPr>
        <xdr:cNvPr id="47" name="Line 78"/>
        <xdr:cNvSpPr>
          <a:spLocks/>
        </xdr:cNvSpPr>
      </xdr:nvSpPr>
      <xdr:spPr>
        <a:xfrm>
          <a:off x="2266950" y="33718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609600</xdr:colOff>
      <xdr:row>14</xdr:row>
      <xdr:rowOff>0</xdr:rowOff>
    </xdr:to>
    <xdr:sp>
      <xdr:nvSpPr>
        <xdr:cNvPr id="48" name="Line 78"/>
        <xdr:cNvSpPr>
          <a:spLocks/>
        </xdr:cNvSpPr>
      </xdr:nvSpPr>
      <xdr:spPr>
        <a:xfrm>
          <a:off x="3952875" y="3448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49" name="ลูกศรเชื่อมต่อแบบตรง 18"/>
        <xdr:cNvSpPr>
          <a:spLocks/>
        </xdr:cNvSpPr>
      </xdr:nvSpPr>
      <xdr:spPr>
        <a:xfrm rot="10800000">
          <a:off x="5172075" y="46196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600075</xdr:colOff>
      <xdr:row>19</xdr:row>
      <xdr:rowOff>104775</xdr:rowOff>
    </xdr:to>
    <xdr:sp>
      <xdr:nvSpPr>
        <xdr:cNvPr id="50" name="ลูกศรเชื่อมต่อแบบตรง 22"/>
        <xdr:cNvSpPr>
          <a:spLocks/>
        </xdr:cNvSpPr>
      </xdr:nvSpPr>
      <xdr:spPr>
        <a:xfrm>
          <a:off x="6276975" y="46005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51" name="Line 78"/>
        <xdr:cNvSpPr>
          <a:spLocks/>
        </xdr:cNvSpPr>
      </xdr:nvSpPr>
      <xdr:spPr>
        <a:xfrm>
          <a:off x="2266950" y="39719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2</xdr:row>
      <xdr:rowOff>9525</xdr:rowOff>
    </xdr:to>
    <xdr:pic>
      <xdr:nvPicPr>
        <xdr:cNvPr id="31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7</xdr:row>
      <xdr:rowOff>114300</xdr:rowOff>
    </xdr:from>
    <xdr:to>
      <xdr:col>5</xdr:col>
      <xdr:colOff>590550</xdr:colOff>
      <xdr:row>7</xdr:row>
      <xdr:rowOff>114300</xdr:rowOff>
    </xdr:to>
    <xdr:sp>
      <xdr:nvSpPr>
        <xdr:cNvPr id="32" name="Line 78"/>
        <xdr:cNvSpPr>
          <a:spLocks/>
        </xdr:cNvSpPr>
      </xdr:nvSpPr>
      <xdr:spPr>
        <a:xfrm>
          <a:off x="2257425" y="2095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600075</xdr:colOff>
      <xdr:row>7</xdr:row>
      <xdr:rowOff>123825</xdr:rowOff>
    </xdr:to>
    <xdr:sp>
      <xdr:nvSpPr>
        <xdr:cNvPr id="33" name="Line 78"/>
        <xdr:cNvSpPr>
          <a:spLocks/>
        </xdr:cNvSpPr>
      </xdr:nvSpPr>
      <xdr:spPr>
        <a:xfrm>
          <a:off x="3952875" y="21050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600075</xdr:colOff>
      <xdr:row>10</xdr:row>
      <xdr:rowOff>95250</xdr:rowOff>
    </xdr:to>
    <xdr:sp>
      <xdr:nvSpPr>
        <xdr:cNvPr id="34" name="Line 78"/>
        <xdr:cNvSpPr>
          <a:spLocks/>
        </xdr:cNvSpPr>
      </xdr:nvSpPr>
      <xdr:spPr>
        <a:xfrm>
          <a:off x="2266950" y="2705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419100</xdr:colOff>
      <xdr:row>10</xdr:row>
      <xdr:rowOff>114300</xdr:rowOff>
    </xdr:from>
    <xdr:to>
      <xdr:col>3</xdr:col>
      <xdr:colOff>581025</xdr:colOff>
      <xdr:row>10</xdr:row>
      <xdr:rowOff>114300</xdr:rowOff>
    </xdr:to>
    <xdr:sp>
      <xdr:nvSpPr>
        <xdr:cNvPr id="35" name="Line 78"/>
        <xdr:cNvSpPr>
          <a:spLocks/>
        </xdr:cNvSpPr>
      </xdr:nvSpPr>
      <xdr:spPr>
        <a:xfrm>
          <a:off x="1028700" y="27241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600075</xdr:colOff>
      <xdr:row>16</xdr:row>
      <xdr:rowOff>104775</xdr:rowOff>
    </xdr:to>
    <xdr:sp>
      <xdr:nvSpPr>
        <xdr:cNvPr id="36" name="Line 78"/>
        <xdr:cNvSpPr>
          <a:spLocks/>
        </xdr:cNvSpPr>
      </xdr:nvSpPr>
      <xdr:spPr>
        <a:xfrm>
          <a:off x="1047750" y="39719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37" name="Line 78"/>
        <xdr:cNvSpPr>
          <a:spLocks/>
        </xdr:cNvSpPr>
      </xdr:nvSpPr>
      <xdr:spPr>
        <a:xfrm>
          <a:off x="2276475" y="46005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38" name="Line 78"/>
        <xdr:cNvSpPr>
          <a:spLocks/>
        </xdr:cNvSpPr>
      </xdr:nvSpPr>
      <xdr:spPr>
        <a:xfrm>
          <a:off x="3962400" y="39719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8</xdr:col>
      <xdr:colOff>600075</xdr:colOff>
      <xdr:row>19</xdr:row>
      <xdr:rowOff>133350</xdr:rowOff>
    </xdr:to>
    <xdr:sp>
      <xdr:nvSpPr>
        <xdr:cNvPr id="39" name="Line 78"/>
        <xdr:cNvSpPr>
          <a:spLocks/>
        </xdr:cNvSpPr>
      </xdr:nvSpPr>
      <xdr:spPr>
        <a:xfrm>
          <a:off x="3952875" y="46291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40" name="Line 78"/>
        <xdr:cNvSpPr>
          <a:spLocks/>
        </xdr:cNvSpPr>
      </xdr:nvSpPr>
      <xdr:spPr>
        <a:xfrm>
          <a:off x="3962400" y="2714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9</xdr:col>
      <xdr:colOff>609600</xdr:colOff>
      <xdr:row>7</xdr:row>
      <xdr:rowOff>123825</xdr:rowOff>
    </xdr:to>
    <xdr:sp>
      <xdr:nvSpPr>
        <xdr:cNvPr id="41" name="ลูกศรเชื่อมต่อแบบตรง 16"/>
        <xdr:cNvSpPr>
          <a:spLocks/>
        </xdr:cNvSpPr>
      </xdr:nvSpPr>
      <xdr:spPr>
        <a:xfrm rot="10800000">
          <a:off x="5172075" y="21050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2" name="ลูกศรเชื่อมต่อแบบตรง 17"/>
        <xdr:cNvSpPr>
          <a:spLocks/>
        </xdr:cNvSpPr>
      </xdr:nvSpPr>
      <xdr:spPr>
        <a:xfrm rot="10800000">
          <a:off x="5172075" y="27146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9</xdr:col>
      <xdr:colOff>609600</xdr:colOff>
      <xdr:row>13</xdr:row>
      <xdr:rowOff>85725</xdr:rowOff>
    </xdr:to>
    <xdr:sp>
      <xdr:nvSpPr>
        <xdr:cNvPr id="43" name="ลูกศรเชื่อมต่อแบบตรง 18"/>
        <xdr:cNvSpPr>
          <a:spLocks/>
        </xdr:cNvSpPr>
      </xdr:nvSpPr>
      <xdr:spPr>
        <a:xfrm rot="10800000">
          <a:off x="5172075" y="33242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44" name="ลูกศรเชื่อมต่อแบบตรง 20"/>
        <xdr:cNvSpPr>
          <a:spLocks/>
        </xdr:cNvSpPr>
      </xdr:nvSpPr>
      <xdr:spPr>
        <a:xfrm>
          <a:off x="6286500" y="20859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45" name="ลูกศรเชื่อมต่อแบบตรง 21"/>
        <xdr:cNvSpPr>
          <a:spLocks/>
        </xdr:cNvSpPr>
      </xdr:nvSpPr>
      <xdr:spPr>
        <a:xfrm>
          <a:off x="6286500" y="27051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85725</xdr:rowOff>
    </xdr:from>
    <xdr:to>
      <xdr:col>12</xdr:col>
      <xdr:colOff>0</xdr:colOff>
      <xdr:row>13</xdr:row>
      <xdr:rowOff>85725</xdr:rowOff>
    </xdr:to>
    <xdr:sp>
      <xdr:nvSpPr>
        <xdr:cNvPr id="46" name="ลูกศรเชื่อมต่อแบบตรง 22"/>
        <xdr:cNvSpPr>
          <a:spLocks/>
        </xdr:cNvSpPr>
      </xdr:nvSpPr>
      <xdr:spPr>
        <a:xfrm>
          <a:off x="6286500" y="33242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133350</xdr:rowOff>
    </xdr:from>
    <xdr:to>
      <xdr:col>5</xdr:col>
      <xdr:colOff>600075</xdr:colOff>
      <xdr:row>13</xdr:row>
      <xdr:rowOff>133350</xdr:rowOff>
    </xdr:to>
    <xdr:sp>
      <xdr:nvSpPr>
        <xdr:cNvPr id="47" name="Line 78"/>
        <xdr:cNvSpPr>
          <a:spLocks/>
        </xdr:cNvSpPr>
      </xdr:nvSpPr>
      <xdr:spPr>
        <a:xfrm>
          <a:off x="2266950" y="33718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609600</xdr:colOff>
      <xdr:row>14</xdr:row>
      <xdr:rowOff>0</xdr:rowOff>
    </xdr:to>
    <xdr:sp>
      <xdr:nvSpPr>
        <xdr:cNvPr id="48" name="Line 78"/>
        <xdr:cNvSpPr>
          <a:spLocks/>
        </xdr:cNvSpPr>
      </xdr:nvSpPr>
      <xdr:spPr>
        <a:xfrm>
          <a:off x="3952875" y="34480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49" name="ลูกศรเชื่อมต่อแบบตรง 18"/>
        <xdr:cNvSpPr>
          <a:spLocks/>
        </xdr:cNvSpPr>
      </xdr:nvSpPr>
      <xdr:spPr>
        <a:xfrm rot="10800000">
          <a:off x="5172075" y="46196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600075</xdr:colOff>
      <xdr:row>19</xdr:row>
      <xdr:rowOff>104775</xdr:rowOff>
    </xdr:to>
    <xdr:sp>
      <xdr:nvSpPr>
        <xdr:cNvPr id="50" name="ลูกศรเชื่อมต่อแบบตรง 22"/>
        <xdr:cNvSpPr>
          <a:spLocks/>
        </xdr:cNvSpPr>
      </xdr:nvSpPr>
      <xdr:spPr>
        <a:xfrm>
          <a:off x="6276975" y="46005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542925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571500</xdr:colOff>
      <xdr:row>14</xdr:row>
      <xdr:rowOff>0</xdr:rowOff>
    </xdr:to>
    <xdr:sp>
      <xdr:nvSpPr>
        <xdr:cNvPr id="2" name="ลูกศรเชื่อมต่อแบบตรง 18"/>
        <xdr:cNvSpPr>
          <a:spLocks/>
        </xdr:cNvSpPr>
      </xdr:nvSpPr>
      <xdr:spPr>
        <a:xfrm rot="10800000">
          <a:off x="4267200" y="3333750"/>
          <a:ext cx="1181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104775</xdr:rowOff>
    </xdr:from>
    <xdr:to>
      <xdr:col>11</xdr:col>
      <xdr:colOff>19050</xdr:colOff>
      <xdr:row>7</xdr:row>
      <xdr:rowOff>104775</xdr:rowOff>
    </xdr:to>
    <xdr:sp>
      <xdr:nvSpPr>
        <xdr:cNvPr id="3" name="Line 83"/>
        <xdr:cNvSpPr>
          <a:spLocks/>
        </xdr:cNvSpPr>
      </xdr:nvSpPr>
      <xdr:spPr>
        <a:xfrm>
          <a:off x="672465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4</xdr:col>
      <xdr:colOff>19050</xdr:colOff>
      <xdr:row>10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24574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4</xdr:col>
      <xdr:colOff>19050</xdr:colOff>
      <xdr:row>16</xdr:row>
      <xdr:rowOff>104775</xdr:rowOff>
    </xdr:to>
    <xdr:sp>
      <xdr:nvSpPr>
        <xdr:cNvPr id="5" name="Line 83"/>
        <xdr:cNvSpPr>
          <a:spLocks/>
        </xdr:cNvSpPr>
      </xdr:nvSpPr>
      <xdr:spPr>
        <a:xfrm>
          <a:off x="24574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6" name="ลูกศรเชื่อมต่อแบบตรง 17"/>
        <xdr:cNvSpPr>
          <a:spLocks/>
        </xdr:cNvSpPr>
      </xdr:nvSpPr>
      <xdr:spPr>
        <a:xfrm>
          <a:off x="2428875" y="320992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7" name="Line 83"/>
        <xdr:cNvSpPr>
          <a:spLocks/>
        </xdr:cNvSpPr>
      </xdr:nvSpPr>
      <xdr:spPr>
        <a:xfrm>
          <a:off x="245745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142875</xdr:rowOff>
    </xdr:from>
    <xdr:to>
      <xdr:col>10</xdr:col>
      <xdr:colOff>0</xdr:colOff>
      <xdr:row>16</xdr:row>
      <xdr:rowOff>142875</xdr:rowOff>
    </xdr:to>
    <xdr:sp>
      <xdr:nvSpPr>
        <xdr:cNvPr id="8" name="ลูกศรเชื่อมต่อแบบตรง 13"/>
        <xdr:cNvSpPr>
          <a:spLocks/>
        </xdr:cNvSpPr>
      </xdr:nvSpPr>
      <xdr:spPr>
        <a:xfrm>
          <a:off x="4276725" y="395287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11</xdr:col>
      <xdr:colOff>19050</xdr:colOff>
      <xdr:row>10</xdr:row>
      <xdr:rowOff>104775</xdr:rowOff>
    </xdr:to>
    <xdr:sp>
      <xdr:nvSpPr>
        <xdr:cNvPr id="9" name="Line 64"/>
        <xdr:cNvSpPr>
          <a:spLocks/>
        </xdr:cNvSpPr>
      </xdr:nvSpPr>
      <xdr:spPr>
        <a:xfrm>
          <a:off x="67246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104775</xdr:rowOff>
    </xdr:from>
    <xdr:to>
      <xdr:col>11</xdr:col>
      <xdr:colOff>19050</xdr:colOff>
      <xdr:row>10</xdr:row>
      <xdr:rowOff>104775</xdr:rowOff>
    </xdr:to>
    <xdr:sp>
      <xdr:nvSpPr>
        <xdr:cNvPr id="10" name="Line 91"/>
        <xdr:cNvSpPr>
          <a:spLocks/>
        </xdr:cNvSpPr>
      </xdr:nvSpPr>
      <xdr:spPr>
        <a:xfrm>
          <a:off x="67246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9</xdr:col>
      <xdr:colOff>600075</xdr:colOff>
      <xdr:row>10</xdr:row>
      <xdr:rowOff>123825</xdr:rowOff>
    </xdr:to>
    <xdr:sp>
      <xdr:nvSpPr>
        <xdr:cNvPr id="11" name="Line 27"/>
        <xdr:cNvSpPr>
          <a:spLocks/>
        </xdr:cNvSpPr>
      </xdr:nvSpPr>
      <xdr:spPr>
        <a:xfrm>
          <a:off x="4886325" y="25050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6715125" y="2505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>
          <a:off x="2428875" y="3914775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600075</xdr:colOff>
      <xdr:row>7</xdr:row>
      <xdr:rowOff>114300</xdr:rowOff>
    </xdr:to>
    <xdr:sp>
      <xdr:nvSpPr>
        <xdr:cNvPr id="14" name="ลูกศรเชื่อมต่อแบบตรง 13"/>
        <xdr:cNvSpPr>
          <a:spLocks/>
        </xdr:cNvSpPr>
      </xdr:nvSpPr>
      <xdr:spPr>
        <a:xfrm>
          <a:off x="6705600" y="178117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19050</xdr:colOff>
      <xdr:row>7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4267200" y="17811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600075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6" name="ลูกศรเชื่อมต่อแบบตรง 38"/>
        <xdr:cNvSpPr>
          <a:spLocks/>
        </xdr:cNvSpPr>
      </xdr:nvSpPr>
      <xdr:spPr>
        <a:xfrm flipH="1">
          <a:off x="3038475" y="17716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19050</xdr:colOff>
      <xdr:row>10</xdr:row>
      <xdr:rowOff>114300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2438400" y="249555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142875</xdr:rowOff>
    </xdr:from>
    <xdr:to>
      <xdr:col>14</xdr:col>
      <xdr:colOff>0</xdr:colOff>
      <xdr:row>16</xdr:row>
      <xdr:rowOff>142875</xdr:rowOff>
    </xdr:to>
    <xdr:sp>
      <xdr:nvSpPr>
        <xdr:cNvPr id="18" name="ลูกศรเชื่อมต่อแบบตรง 13"/>
        <xdr:cNvSpPr>
          <a:spLocks/>
        </xdr:cNvSpPr>
      </xdr:nvSpPr>
      <xdr:spPr>
        <a:xfrm>
          <a:off x="6715125" y="395287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123825</xdr:rowOff>
    </xdr:from>
    <xdr:to>
      <xdr:col>5</xdr:col>
      <xdr:colOff>600075</xdr:colOff>
      <xdr:row>19</xdr:row>
      <xdr:rowOff>123825</xdr:rowOff>
    </xdr:to>
    <xdr:sp>
      <xdr:nvSpPr>
        <xdr:cNvPr id="19" name="Line 27"/>
        <xdr:cNvSpPr>
          <a:spLocks/>
        </xdr:cNvSpPr>
      </xdr:nvSpPr>
      <xdr:spPr>
        <a:xfrm>
          <a:off x="2447925" y="46482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7</xdr:col>
      <xdr:colOff>19050</xdr:colOff>
      <xdr:row>19</xdr:row>
      <xdr:rowOff>104775</xdr:rowOff>
    </xdr:to>
    <xdr:sp>
      <xdr:nvSpPr>
        <xdr:cNvPr id="20" name="Line 64"/>
        <xdr:cNvSpPr>
          <a:spLocks/>
        </xdr:cNvSpPr>
      </xdr:nvSpPr>
      <xdr:spPr>
        <a:xfrm>
          <a:off x="428625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7</xdr:col>
      <xdr:colOff>19050</xdr:colOff>
      <xdr:row>19</xdr:row>
      <xdr:rowOff>104775</xdr:rowOff>
    </xdr:to>
    <xdr:sp>
      <xdr:nvSpPr>
        <xdr:cNvPr id="21" name="Line 91"/>
        <xdr:cNvSpPr>
          <a:spLocks/>
        </xdr:cNvSpPr>
      </xdr:nvSpPr>
      <xdr:spPr>
        <a:xfrm>
          <a:off x="428625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9525</xdr:colOff>
      <xdr:row>19</xdr:row>
      <xdr:rowOff>123825</xdr:rowOff>
    </xdr:to>
    <xdr:sp>
      <xdr:nvSpPr>
        <xdr:cNvPr id="22" name="Line 20"/>
        <xdr:cNvSpPr>
          <a:spLocks/>
        </xdr:cNvSpPr>
      </xdr:nvSpPr>
      <xdr:spPr>
        <a:xfrm>
          <a:off x="4276725" y="4648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38100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57150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76200</xdr:colOff>
      <xdr:row>2</xdr:row>
      <xdr:rowOff>104775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36" name="ลูกศรเชื่อมต่อแบบตรง 49"/>
        <xdr:cNvSpPr>
          <a:spLocks/>
        </xdr:cNvSpPr>
      </xdr:nvSpPr>
      <xdr:spPr>
        <a:xfrm>
          <a:off x="1000125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37" name="ลูกศรเชื่อมต่อแบบตรง 14"/>
        <xdr:cNvSpPr>
          <a:spLocks/>
        </xdr:cNvSpPr>
      </xdr:nvSpPr>
      <xdr:spPr>
        <a:xfrm>
          <a:off x="2333625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19050</xdr:colOff>
      <xdr:row>16</xdr:row>
      <xdr:rowOff>95250</xdr:rowOff>
    </xdr:to>
    <xdr:sp>
      <xdr:nvSpPr>
        <xdr:cNvPr id="38" name="ลูกศรเชื่อมต่อแบบตรง 30"/>
        <xdr:cNvSpPr>
          <a:spLocks/>
        </xdr:cNvSpPr>
      </xdr:nvSpPr>
      <xdr:spPr>
        <a:xfrm>
          <a:off x="4219575" y="36480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39" name="ลูกศรเชื่อมต่อแบบตรง 49"/>
        <xdr:cNvSpPr>
          <a:spLocks/>
        </xdr:cNvSpPr>
      </xdr:nvSpPr>
      <xdr:spPr>
        <a:xfrm>
          <a:off x="2371725" y="239077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40" name="ลูกศรเชื่อมต่อแบบตรง 30"/>
        <xdr:cNvSpPr>
          <a:spLocks/>
        </xdr:cNvSpPr>
      </xdr:nvSpPr>
      <xdr:spPr>
        <a:xfrm>
          <a:off x="2343150" y="1771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647700</xdr:colOff>
      <xdr:row>10</xdr:row>
      <xdr:rowOff>123825</xdr:rowOff>
    </xdr:from>
    <xdr:to>
      <xdr:col>14</xdr:col>
      <xdr:colOff>28575</xdr:colOff>
      <xdr:row>10</xdr:row>
      <xdr:rowOff>123825</xdr:rowOff>
    </xdr:to>
    <xdr:sp>
      <xdr:nvSpPr>
        <xdr:cNvPr id="41" name="ลูกศรเชื่อมต่อแบบตรง 30"/>
        <xdr:cNvSpPr>
          <a:spLocks/>
        </xdr:cNvSpPr>
      </xdr:nvSpPr>
      <xdr:spPr>
        <a:xfrm>
          <a:off x="7267575" y="24193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657225</xdr:colOff>
      <xdr:row>7</xdr:row>
      <xdr:rowOff>123825</xdr:rowOff>
    </xdr:to>
    <xdr:sp>
      <xdr:nvSpPr>
        <xdr:cNvPr id="42" name="ลูกศรเชื่อมต่อแบบตรง 30"/>
        <xdr:cNvSpPr>
          <a:spLocks/>
        </xdr:cNvSpPr>
      </xdr:nvSpPr>
      <xdr:spPr>
        <a:xfrm>
          <a:off x="6619875" y="17907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43" name="ลูกศรเชื่อมต่อแบบตรง 30"/>
        <xdr:cNvSpPr>
          <a:spLocks/>
        </xdr:cNvSpPr>
      </xdr:nvSpPr>
      <xdr:spPr>
        <a:xfrm>
          <a:off x="4229100" y="24003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44" name="ลูกศรเชื่อมต่อแบบตรง 50"/>
        <xdr:cNvSpPr>
          <a:spLocks/>
        </xdr:cNvSpPr>
      </xdr:nvSpPr>
      <xdr:spPr>
        <a:xfrm>
          <a:off x="1009650" y="30289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45" name="ลูกศรเชื่อมต่อแบบตรง 49"/>
        <xdr:cNvSpPr>
          <a:spLocks/>
        </xdr:cNvSpPr>
      </xdr:nvSpPr>
      <xdr:spPr>
        <a:xfrm>
          <a:off x="2333625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46" name="ลูกศรเชื่อมต่อแบบตรง 53"/>
        <xdr:cNvSpPr>
          <a:spLocks/>
        </xdr:cNvSpPr>
      </xdr:nvSpPr>
      <xdr:spPr>
        <a:xfrm>
          <a:off x="5553075" y="2409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11</xdr:col>
      <xdr:colOff>657225</xdr:colOff>
      <xdr:row>10</xdr:row>
      <xdr:rowOff>123825</xdr:rowOff>
    </xdr:to>
    <xdr:sp>
      <xdr:nvSpPr>
        <xdr:cNvPr id="47" name="ลูกศรเชื่อมต่อแบบตรง 54"/>
        <xdr:cNvSpPr>
          <a:spLocks/>
        </xdr:cNvSpPr>
      </xdr:nvSpPr>
      <xdr:spPr>
        <a:xfrm>
          <a:off x="6629400" y="24193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48" name="ลูกศรเชื่อมต่อแบบตรง 49"/>
        <xdr:cNvSpPr>
          <a:spLocks/>
        </xdr:cNvSpPr>
      </xdr:nvSpPr>
      <xdr:spPr>
        <a:xfrm>
          <a:off x="2324100" y="4314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19050</xdr:colOff>
      <xdr:row>19</xdr:row>
      <xdr:rowOff>123825</xdr:rowOff>
    </xdr:to>
    <xdr:sp>
      <xdr:nvSpPr>
        <xdr:cNvPr id="49" name="ลูกศรเชื่อมต่อแบบตรง 30"/>
        <xdr:cNvSpPr>
          <a:spLocks/>
        </xdr:cNvSpPr>
      </xdr:nvSpPr>
      <xdr:spPr>
        <a:xfrm>
          <a:off x="4886325" y="430530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13</xdr:col>
      <xdr:colOff>19050</xdr:colOff>
      <xdr:row>19</xdr:row>
      <xdr:rowOff>133350</xdr:rowOff>
    </xdr:to>
    <xdr:sp>
      <xdr:nvSpPr>
        <xdr:cNvPr id="50" name="ลูกศรเชื่อมต่อแบบตรง 30"/>
        <xdr:cNvSpPr>
          <a:spLocks/>
        </xdr:cNvSpPr>
      </xdr:nvSpPr>
      <xdr:spPr>
        <a:xfrm>
          <a:off x="6619875" y="43148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9</xdr:col>
      <xdr:colOff>657225</xdr:colOff>
      <xdr:row>13</xdr:row>
      <xdr:rowOff>123825</xdr:rowOff>
    </xdr:to>
    <xdr:sp>
      <xdr:nvSpPr>
        <xdr:cNvPr id="51" name="ลูกศรเชื่อมต่อแบบตรง 53"/>
        <xdr:cNvSpPr>
          <a:spLocks/>
        </xdr:cNvSpPr>
      </xdr:nvSpPr>
      <xdr:spPr>
        <a:xfrm>
          <a:off x="5562600" y="30480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11</xdr:col>
      <xdr:colOff>657225</xdr:colOff>
      <xdr:row>13</xdr:row>
      <xdr:rowOff>123825</xdr:rowOff>
    </xdr:to>
    <xdr:sp>
      <xdr:nvSpPr>
        <xdr:cNvPr id="52" name="ลูกศรเชื่อมต่อแบบตรง 54"/>
        <xdr:cNvSpPr>
          <a:spLocks/>
        </xdr:cNvSpPr>
      </xdr:nvSpPr>
      <xdr:spPr>
        <a:xfrm>
          <a:off x="6629400" y="30480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38100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57150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2</xdr:row>
      <xdr:rowOff>76200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76200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76200</xdr:colOff>
      <xdr:row>2</xdr:row>
      <xdr:rowOff>104775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36" name="ลูกศรเชื่อมต่อแบบตรง 49"/>
        <xdr:cNvSpPr>
          <a:spLocks/>
        </xdr:cNvSpPr>
      </xdr:nvSpPr>
      <xdr:spPr>
        <a:xfrm>
          <a:off x="1000125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37" name="ลูกศรเชื่อมต่อแบบตรง 14"/>
        <xdr:cNvSpPr>
          <a:spLocks/>
        </xdr:cNvSpPr>
      </xdr:nvSpPr>
      <xdr:spPr>
        <a:xfrm>
          <a:off x="2333625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19050</xdr:colOff>
      <xdr:row>16</xdr:row>
      <xdr:rowOff>95250</xdr:rowOff>
    </xdr:to>
    <xdr:sp>
      <xdr:nvSpPr>
        <xdr:cNvPr id="38" name="ลูกศรเชื่อมต่อแบบตรง 30"/>
        <xdr:cNvSpPr>
          <a:spLocks/>
        </xdr:cNvSpPr>
      </xdr:nvSpPr>
      <xdr:spPr>
        <a:xfrm>
          <a:off x="4219575" y="36480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39" name="ลูกศรเชื่อมต่อแบบตรง 49"/>
        <xdr:cNvSpPr>
          <a:spLocks/>
        </xdr:cNvSpPr>
      </xdr:nvSpPr>
      <xdr:spPr>
        <a:xfrm>
          <a:off x="2371725" y="239077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40" name="ลูกศรเชื่อมต่อแบบตรง 30"/>
        <xdr:cNvSpPr>
          <a:spLocks/>
        </xdr:cNvSpPr>
      </xdr:nvSpPr>
      <xdr:spPr>
        <a:xfrm>
          <a:off x="2343150" y="1771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647700</xdr:colOff>
      <xdr:row>10</xdr:row>
      <xdr:rowOff>123825</xdr:rowOff>
    </xdr:from>
    <xdr:to>
      <xdr:col>14</xdr:col>
      <xdr:colOff>28575</xdr:colOff>
      <xdr:row>10</xdr:row>
      <xdr:rowOff>123825</xdr:rowOff>
    </xdr:to>
    <xdr:sp>
      <xdr:nvSpPr>
        <xdr:cNvPr id="41" name="ลูกศรเชื่อมต่อแบบตรง 30"/>
        <xdr:cNvSpPr>
          <a:spLocks/>
        </xdr:cNvSpPr>
      </xdr:nvSpPr>
      <xdr:spPr>
        <a:xfrm>
          <a:off x="7267575" y="24193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657225</xdr:colOff>
      <xdr:row>7</xdr:row>
      <xdr:rowOff>123825</xdr:rowOff>
    </xdr:to>
    <xdr:sp>
      <xdr:nvSpPr>
        <xdr:cNvPr id="42" name="ลูกศรเชื่อมต่อแบบตรง 30"/>
        <xdr:cNvSpPr>
          <a:spLocks/>
        </xdr:cNvSpPr>
      </xdr:nvSpPr>
      <xdr:spPr>
        <a:xfrm>
          <a:off x="6619875" y="17907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43" name="ลูกศรเชื่อมต่อแบบตรง 30"/>
        <xdr:cNvSpPr>
          <a:spLocks/>
        </xdr:cNvSpPr>
      </xdr:nvSpPr>
      <xdr:spPr>
        <a:xfrm>
          <a:off x="4229100" y="24003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44" name="ลูกศรเชื่อมต่อแบบตรง 50"/>
        <xdr:cNvSpPr>
          <a:spLocks/>
        </xdr:cNvSpPr>
      </xdr:nvSpPr>
      <xdr:spPr>
        <a:xfrm>
          <a:off x="1009650" y="30289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45" name="ลูกศรเชื่อมต่อแบบตรง 49"/>
        <xdr:cNvSpPr>
          <a:spLocks/>
        </xdr:cNvSpPr>
      </xdr:nvSpPr>
      <xdr:spPr>
        <a:xfrm>
          <a:off x="2333625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46" name="ลูกศรเชื่อมต่อแบบตรง 53"/>
        <xdr:cNvSpPr>
          <a:spLocks/>
        </xdr:cNvSpPr>
      </xdr:nvSpPr>
      <xdr:spPr>
        <a:xfrm>
          <a:off x="5553075" y="2409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47" name="ลูกศรเชื่อมต่อแบบตรง 54"/>
        <xdr:cNvSpPr>
          <a:spLocks/>
        </xdr:cNvSpPr>
      </xdr:nvSpPr>
      <xdr:spPr>
        <a:xfrm>
          <a:off x="6638925" y="24193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48" name="ลูกศรเชื่อมต่อแบบตรง 49"/>
        <xdr:cNvSpPr>
          <a:spLocks/>
        </xdr:cNvSpPr>
      </xdr:nvSpPr>
      <xdr:spPr>
        <a:xfrm>
          <a:off x="2324100" y="4314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19050</xdr:colOff>
      <xdr:row>19</xdr:row>
      <xdr:rowOff>123825</xdr:rowOff>
    </xdr:to>
    <xdr:sp>
      <xdr:nvSpPr>
        <xdr:cNvPr id="49" name="ลูกศรเชื่อมต่อแบบตรง 30"/>
        <xdr:cNvSpPr>
          <a:spLocks/>
        </xdr:cNvSpPr>
      </xdr:nvSpPr>
      <xdr:spPr>
        <a:xfrm>
          <a:off x="4886325" y="430530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13</xdr:col>
      <xdr:colOff>19050</xdr:colOff>
      <xdr:row>19</xdr:row>
      <xdr:rowOff>133350</xdr:rowOff>
    </xdr:to>
    <xdr:sp>
      <xdr:nvSpPr>
        <xdr:cNvPr id="50" name="ลูกศรเชื่อมต่อแบบตรง 30"/>
        <xdr:cNvSpPr>
          <a:spLocks/>
        </xdr:cNvSpPr>
      </xdr:nvSpPr>
      <xdr:spPr>
        <a:xfrm>
          <a:off x="6619875" y="43148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123825</xdr:rowOff>
    </xdr:from>
    <xdr:to>
      <xdr:col>5</xdr:col>
      <xdr:colOff>581025</xdr:colOff>
      <xdr:row>7</xdr:row>
      <xdr:rowOff>123825</xdr:rowOff>
    </xdr:to>
    <xdr:sp>
      <xdr:nvSpPr>
        <xdr:cNvPr id="1" name="Line 4"/>
        <xdr:cNvSpPr>
          <a:spLocks/>
        </xdr:cNvSpPr>
      </xdr:nvSpPr>
      <xdr:spPr>
        <a:xfrm>
          <a:off x="2447925" y="1752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581025</xdr:colOff>
      <xdr:row>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4114800" y="1752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123825</xdr:rowOff>
    </xdr:from>
    <xdr:to>
      <xdr:col>3</xdr:col>
      <xdr:colOff>581025</xdr:colOff>
      <xdr:row>10</xdr:row>
      <xdr:rowOff>123825</xdr:rowOff>
    </xdr:to>
    <xdr:sp>
      <xdr:nvSpPr>
        <xdr:cNvPr id="3" name="Line 4"/>
        <xdr:cNvSpPr>
          <a:spLocks/>
        </xdr:cNvSpPr>
      </xdr:nvSpPr>
      <xdr:spPr>
        <a:xfrm>
          <a:off x="1228725" y="2438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123825</xdr:rowOff>
    </xdr:from>
    <xdr:to>
      <xdr:col>5</xdr:col>
      <xdr:colOff>581025</xdr:colOff>
      <xdr:row>10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2447925" y="2438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8</xdr:col>
      <xdr:colOff>581025</xdr:colOff>
      <xdr:row>10</xdr:row>
      <xdr:rowOff>123825</xdr:rowOff>
    </xdr:to>
    <xdr:sp>
      <xdr:nvSpPr>
        <xdr:cNvPr id="5" name="Line 4"/>
        <xdr:cNvSpPr>
          <a:spLocks/>
        </xdr:cNvSpPr>
      </xdr:nvSpPr>
      <xdr:spPr>
        <a:xfrm>
          <a:off x="4114800" y="2438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123825</xdr:rowOff>
    </xdr:from>
    <xdr:to>
      <xdr:col>5</xdr:col>
      <xdr:colOff>581025</xdr:colOff>
      <xdr:row>13</xdr:row>
      <xdr:rowOff>123825</xdr:rowOff>
    </xdr:to>
    <xdr:sp>
      <xdr:nvSpPr>
        <xdr:cNvPr id="6" name="Line 4"/>
        <xdr:cNvSpPr>
          <a:spLocks/>
        </xdr:cNvSpPr>
      </xdr:nvSpPr>
      <xdr:spPr>
        <a:xfrm>
          <a:off x="2447925" y="31242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123825</xdr:rowOff>
    </xdr:from>
    <xdr:to>
      <xdr:col>5</xdr:col>
      <xdr:colOff>581025</xdr:colOff>
      <xdr:row>19</xdr:row>
      <xdr:rowOff>123825</xdr:rowOff>
    </xdr:to>
    <xdr:sp>
      <xdr:nvSpPr>
        <xdr:cNvPr id="7" name="Line 4"/>
        <xdr:cNvSpPr>
          <a:spLocks/>
        </xdr:cNvSpPr>
      </xdr:nvSpPr>
      <xdr:spPr>
        <a:xfrm>
          <a:off x="2447925" y="44958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581025</xdr:colOff>
      <xdr:row>16</xdr:row>
      <xdr:rowOff>123825</xdr:rowOff>
    </xdr:to>
    <xdr:sp>
      <xdr:nvSpPr>
        <xdr:cNvPr id="8" name="Line 4"/>
        <xdr:cNvSpPr>
          <a:spLocks/>
        </xdr:cNvSpPr>
      </xdr:nvSpPr>
      <xdr:spPr>
        <a:xfrm>
          <a:off x="4114800" y="38100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123825</xdr:rowOff>
    </xdr:from>
    <xdr:to>
      <xdr:col>13</xdr:col>
      <xdr:colOff>581025</xdr:colOff>
      <xdr:row>13</xdr:row>
      <xdr:rowOff>123825</xdr:rowOff>
    </xdr:to>
    <xdr:sp>
      <xdr:nvSpPr>
        <xdr:cNvPr id="9" name="Line 4"/>
        <xdr:cNvSpPr>
          <a:spLocks/>
        </xdr:cNvSpPr>
      </xdr:nvSpPr>
      <xdr:spPr>
        <a:xfrm>
          <a:off x="7000875" y="31242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581025</xdr:colOff>
      <xdr:row>16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6391275" y="38100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1" name="Line 21"/>
        <xdr:cNvSpPr>
          <a:spLocks/>
        </xdr:cNvSpPr>
      </xdr:nvSpPr>
      <xdr:spPr>
        <a:xfrm>
          <a:off x="5334000" y="2447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12" name="Line 21"/>
        <xdr:cNvSpPr>
          <a:spLocks/>
        </xdr:cNvSpPr>
      </xdr:nvSpPr>
      <xdr:spPr>
        <a:xfrm>
          <a:off x="5334000" y="4505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11</xdr:col>
      <xdr:colOff>590550</xdr:colOff>
      <xdr:row>10</xdr:row>
      <xdr:rowOff>123825</xdr:rowOff>
    </xdr:to>
    <xdr:sp>
      <xdr:nvSpPr>
        <xdr:cNvPr id="13" name="Line 15"/>
        <xdr:cNvSpPr>
          <a:spLocks/>
        </xdr:cNvSpPr>
      </xdr:nvSpPr>
      <xdr:spPr>
        <a:xfrm>
          <a:off x="6381750" y="24384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11</xdr:col>
      <xdr:colOff>590550</xdr:colOff>
      <xdr:row>19</xdr:row>
      <xdr:rowOff>123825</xdr:rowOff>
    </xdr:to>
    <xdr:sp>
      <xdr:nvSpPr>
        <xdr:cNvPr id="14" name="Line 15"/>
        <xdr:cNvSpPr>
          <a:spLocks/>
        </xdr:cNvSpPr>
      </xdr:nvSpPr>
      <xdr:spPr>
        <a:xfrm>
          <a:off x="6381750" y="44958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590550</xdr:colOff>
      <xdr:row>2</xdr:row>
      <xdr:rowOff>85725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16" name="Line 12"/>
        <xdr:cNvSpPr>
          <a:spLocks/>
        </xdr:cNvSpPr>
      </xdr:nvSpPr>
      <xdr:spPr>
        <a:xfrm>
          <a:off x="6991350" y="1733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7" name="Line 78"/>
        <xdr:cNvSpPr>
          <a:spLocks/>
        </xdr:cNvSpPr>
      </xdr:nvSpPr>
      <xdr:spPr>
        <a:xfrm>
          <a:off x="2447925" y="37909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609600</xdr:colOff>
      <xdr:row>13</xdr:row>
      <xdr:rowOff>95250</xdr:rowOff>
    </xdr:from>
    <xdr:to>
      <xdr:col>9</xdr:col>
      <xdr:colOff>609600</xdr:colOff>
      <xdr:row>13</xdr:row>
      <xdr:rowOff>95250</xdr:rowOff>
    </xdr:to>
    <xdr:sp>
      <xdr:nvSpPr>
        <xdr:cNvPr id="18" name="ลูกศรเชื่อมต่อแบบตรง 53"/>
        <xdr:cNvSpPr>
          <a:spLocks/>
        </xdr:cNvSpPr>
      </xdr:nvSpPr>
      <xdr:spPr>
        <a:xfrm>
          <a:off x="5324475" y="30956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11</xdr:col>
      <xdr:colOff>609600</xdr:colOff>
      <xdr:row>13</xdr:row>
      <xdr:rowOff>114300</xdr:rowOff>
    </xdr:to>
    <xdr:sp>
      <xdr:nvSpPr>
        <xdr:cNvPr id="19" name="ลูกศรเชื่อมต่อแบบตรง 54"/>
        <xdr:cNvSpPr>
          <a:spLocks/>
        </xdr:cNvSpPr>
      </xdr:nvSpPr>
      <xdr:spPr>
        <a:xfrm>
          <a:off x="6391275" y="31146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571500</xdr:colOff>
      <xdr:row>14</xdr:row>
      <xdr:rowOff>0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 rot="10800000">
          <a:off x="4267200" y="3105150"/>
          <a:ext cx="1181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571500</xdr:colOff>
      <xdr:row>14</xdr:row>
      <xdr:rowOff>0</xdr:rowOff>
    </xdr:to>
    <xdr:sp>
      <xdr:nvSpPr>
        <xdr:cNvPr id="22" name="ลูกศรเชื่อมต่อแบบตรง 18"/>
        <xdr:cNvSpPr>
          <a:spLocks/>
        </xdr:cNvSpPr>
      </xdr:nvSpPr>
      <xdr:spPr>
        <a:xfrm rot="10800000">
          <a:off x="4267200" y="3105150"/>
          <a:ext cx="1181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3" name="ลูกศรเชื่อมต่อแบบตรง 19"/>
        <xdr:cNvSpPr>
          <a:spLocks/>
        </xdr:cNvSpPr>
      </xdr:nvSpPr>
      <xdr:spPr>
        <a:xfrm rot="10800000" flipV="1">
          <a:off x="2438400" y="3619500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4</xdr:col>
      <xdr:colOff>600075</xdr:colOff>
      <xdr:row>19</xdr:row>
      <xdr:rowOff>133350</xdr:rowOff>
    </xdr:to>
    <xdr:sp>
      <xdr:nvSpPr>
        <xdr:cNvPr id="24" name="ลูกศรเชื่อมต่อแบบตรง 17"/>
        <xdr:cNvSpPr>
          <a:spLocks/>
        </xdr:cNvSpPr>
      </xdr:nvSpPr>
      <xdr:spPr>
        <a:xfrm>
          <a:off x="1219200" y="428625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114300</xdr:rowOff>
    </xdr:from>
    <xdr:to>
      <xdr:col>12</xdr:col>
      <xdr:colOff>19050</xdr:colOff>
      <xdr:row>7</xdr:row>
      <xdr:rowOff>114300</xdr:rowOff>
    </xdr:to>
    <xdr:sp>
      <xdr:nvSpPr>
        <xdr:cNvPr id="25" name="ลูกศรเชื่อมต่อแบบตรง 20"/>
        <xdr:cNvSpPr>
          <a:spLocks/>
        </xdr:cNvSpPr>
      </xdr:nvSpPr>
      <xdr:spPr>
        <a:xfrm>
          <a:off x="6724650" y="17526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600075</xdr:colOff>
      <xdr:row>7</xdr:row>
      <xdr:rowOff>104775</xdr:rowOff>
    </xdr:from>
    <xdr:to>
      <xdr:col>9</xdr:col>
      <xdr:colOff>600075</xdr:colOff>
      <xdr:row>7</xdr:row>
      <xdr:rowOff>104775</xdr:rowOff>
    </xdr:to>
    <xdr:sp>
      <xdr:nvSpPr>
        <xdr:cNvPr id="26" name="ลูกศรเชื่อมต่อแบบตรง 19"/>
        <xdr:cNvSpPr>
          <a:spLocks/>
        </xdr:cNvSpPr>
      </xdr:nvSpPr>
      <xdr:spPr>
        <a:xfrm rot="10800000">
          <a:off x="5476875" y="17430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600075</xdr:colOff>
      <xdr:row>7</xdr:row>
      <xdr:rowOff>114300</xdr:rowOff>
    </xdr:from>
    <xdr:to>
      <xdr:col>14</xdr:col>
      <xdr:colOff>9525</xdr:colOff>
      <xdr:row>7</xdr:row>
      <xdr:rowOff>114300</xdr:rowOff>
    </xdr:to>
    <xdr:sp>
      <xdr:nvSpPr>
        <xdr:cNvPr id="27" name="ลูกศรเชื่อมต่อแบบตรง 22"/>
        <xdr:cNvSpPr>
          <a:spLocks/>
        </xdr:cNvSpPr>
      </xdr:nvSpPr>
      <xdr:spPr>
        <a:xfrm>
          <a:off x="7305675" y="175260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114300</xdr:rowOff>
    </xdr:from>
    <xdr:to>
      <xdr:col>12</xdr:col>
      <xdr:colOff>19050</xdr:colOff>
      <xdr:row>7</xdr:row>
      <xdr:rowOff>114300</xdr:rowOff>
    </xdr:to>
    <xdr:sp>
      <xdr:nvSpPr>
        <xdr:cNvPr id="28" name="ลูกศรเชื่อมต่อแบบตรง 20"/>
        <xdr:cNvSpPr>
          <a:spLocks/>
        </xdr:cNvSpPr>
      </xdr:nvSpPr>
      <xdr:spPr>
        <a:xfrm>
          <a:off x="6724650" y="17526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8</xdr:col>
      <xdr:colOff>19050</xdr:colOff>
      <xdr:row>7</xdr:row>
      <xdr:rowOff>114300</xdr:rowOff>
    </xdr:to>
    <xdr:sp>
      <xdr:nvSpPr>
        <xdr:cNvPr id="29" name="ลูกศรเชื่อมต่อแบบตรง 20"/>
        <xdr:cNvSpPr>
          <a:spLocks/>
        </xdr:cNvSpPr>
      </xdr:nvSpPr>
      <xdr:spPr>
        <a:xfrm>
          <a:off x="4286250" y="17526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13</xdr:col>
      <xdr:colOff>600075</xdr:colOff>
      <xdr:row>10</xdr:row>
      <xdr:rowOff>133350</xdr:rowOff>
    </xdr:to>
    <xdr:sp>
      <xdr:nvSpPr>
        <xdr:cNvPr id="30" name="ลูกศรเชื่อมต่อแบบตรง 17"/>
        <xdr:cNvSpPr>
          <a:spLocks/>
        </xdr:cNvSpPr>
      </xdr:nvSpPr>
      <xdr:spPr>
        <a:xfrm>
          <a:off x="6705600" y="240030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123825</xdr:rowOff>
    </xdr:from>
    <xdr:to>
      <xdr:col>5</xdr:col>
      <xdr:colOff>600075</xdr:colOff>
      <xdr:row>7</xdr:row>
      <xdr:rowOff>123825</xdr:rowOff>
    </xdr:to>
    <xdr:sp>
      <xdr:nvSpPr>
        <xdr:cNvPr id="31" name="Line 27"/>
        <xdr:cNvSpPr>
          <a:spLocks/>
        </xdr:cNvSpPr>
      </xdr:nvSpPr>
      <xdr:spPr>
        <a:xfrm>
          <a:off x="2447925" y="17621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600075</xdr:colOff>
      <xdr:row>19</xdr:row>
      <xdr:rowOff>104775</xdr:rowOff>
    </xdr:from>
    <xdr:to>
      <xdr:col>5</xdr:col>
      <xdr:colOff>600075</xdr:colOff>
      <xdr:row>19</xdr:row>
      <xdr:rowOff>104775</xdr:rowOff>
    </xdr:to>
    <xdr:sp>
      <xdr:nvSpPr>
        <xdr:cNvPr id="32" name="ลูกศรเชื่อมต่อแบบตรง 19"/>
        <xdr:cNvSpPr>
          <a:spLocks/>
        </xdr:cNvSpPr>
      </xdr:nvSpPr>
      <xdr:spPr>
        <a:xfrm rot="10800000">
          <a:off x="3038475" y="42576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19050</xdr:colOff>
      <xdr:row>19</xdr:row>
      <xdr:rowOff>114300</xdr:rowOff>
    </xdr:to>
    <xdr:sp>
      <xdr:nvSpPr>
        <xdr:cNvPr id="33" name="Line 20"/>
        <xdr:cNvSpPr>
          <a:spLocks/>
        </xdr:cNvSpPr>
      </xdr:nvSpPr>
      <xdr:spPr>
        <a:xfrm>
          <a:off x="4267200" y="4267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34" name="ลูกศรเชื่อมต่อแบบตรง 22"/>
        <xdr:cNvSpPr>
          <a:spLocks/>
        </xdr:cNvSpPr>
      </xdr:nvSpPr>
      <xdr:spPr>
        <a:xfrm>
          <a:off x="2428875" y="238125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600075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35" name="ลูกศรเชื่อมต่อแบบตรง 22"/>
        <xdr:cNvSpPr>
          <a:spLocks/>
        </xdr:cNvSpPr>
      </xdr:nvSpPr>
      <xdr:spPr>
        <a:xfrm>
          <a:off x="4257675" y="238125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600075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36" name="ลูกศรเชื่อมต่อแบบตรง 22"/>
        <xdr:cNvSpPr>
          <a:spLocks/>
        </xdr:cNvSpPr>
      </xdr:nvSpPr>
      <xdr:spPr>
        <a:xfrm>
          <a:off x="7305675" y="3638550"/>
          <a:ext cx="1238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19050</xdr:colOff>
      <xdr:row>13</xdr:row>
      <xdr:rowOff>114300</xdr:rowOff>
    </xdr:to>
    <xdr:sp>
      <xdr:nvSpPr>
        <xdr:cNvPr id="37" name="Line 20"/>
        <xdr:cNvSpPr>
          <a:spLocks/>
        </xdr:cNvSpPr>
      </xdr:nvSpPr>
      <xdr:spPr>
        <a:xfrm>
          <a:off x="6705600" y="30099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600075</xdr:colOff>
      <xdr:row>13</xdr:row>
      <xdr:rowOff>104775</xdr:rowOff>
    </xdr:from>
    <xdr:to>
      <xdr:col>9</xdr:col>
      <xdr:colOff>600075</xdr:colOff>
      <xdr:row>13</xdr:row>
      <xdr:rowOff>104775</xdr:rowOff>
    </xdr:to>
    <xdr:sp>
      <xdr:nvSpPr>
        <xdr:cNvPr id="38" name="ลูกศรเชื่อมต่อแบบตรง 19"/>
        <xdr:cNvSpPr>
          <a:spLocks/>
        </xdr:cNvSpPr>
      </xdr:nvSpPr>
      <xdr:spPr>
        <a:xfrm rot="10800000">
          <a:off x="5476875" y="30003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421957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8" name="ลูกศรเชื่อมต่อแบบตรง 14"/>
        <xdr:cNvSpPr>
          <a:spLocks/>
        </xdr:cNvSpPr>
      </xdr:nvSpPr>
      <xdr:spPr>
        <a:xfrm>
          <a:off x="4210050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39" name="ลูกศรเชื่อมต่อแบบตรง 49"/>
        <xdr:cNvSpPr>
          <a:spLocks/>
        </xdr:cNvSpPr>
      </xdr:nvSpPr>
      <xdr:spPr>
        <a:xfrm>
          <a:off x="990600" y="36480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40" name="ลูกศรเชื่อมต่อแบบตรง 49"/>
        <xdr:cNvSpPr>
          <a:spLocks/>
        </xdr:cNvSpPr>
      </xdr:nvSpPr>
      <xdr:spPr>
        <a:xfrm>
          <a:off x="990600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41" name="ลูกศรเชื่อมต่อแบบตรง 49"/>
        <xdr:cNvSpPr>
          <a:spLocks/>
        </xdr:cNvSpPr>
      </xdr:nvSpPr>
      <xdr:spPr>
        <a:xfrm>
          <a:off x="990600" y="4276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5</xdr:col>
      <xdr:colOff>0</xdr:colOff>
      <xdr:row>7</xdr:row>
      <xdr:rowOff>95250</xdr:rowOff>
    </xdr:to>
    <xdr:sp>
      <xdr:nvSpPr>
        <xdr:cNvPr id="42" name="ลูกศรเชื่อมต่อแบบตรง 30"/>
        <xdr:cNvSpPr>
          <a:spLocks/>
        </xdr:cNvSpPr>
      </xdr:nvSpPr>
      <xdr:spPr>
        <a:xfrm>
          <a:off x="1000125" y="17621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43" name="ลูกศรเชื่อมต่อแบบตรง 53"/>
        <xdr:cNvSpPr>
          <a:spLocks/>
        </xdr:cNvSpPr>
      </xdr:nvSpPr>
      <xdr:spPr>
        <a:xfrm>
          <a:off x="3000375" y="1771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4" name="ลูกศรเชื่อมต่อแบบตรง 53"/>
        <xdr:cNvSpPr>
          <a:spLocks/>
        </xdr:cNvSpPr>
      </xdr:nvSpPr>
      <xdr:spPr>
        <a:xfrm>
          <a:off x="5562600" y="1771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45" name="ลูกศรเชื่อมต่อแบบตรง 54"/>
        <xdr:cNvSpPr>
          <a:spLocks/>
        </xdr:cNvSpPr>
      </xdr:nvSpPr>
      <xdr:spPr>
        <a:xfrm>
          <a:off x="6629400" y="1762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4</xdr:col>
      <xdr:colOff>19050</xdr:colOff>
      <xdr:row>19</xdr:row>
      <xdr:rowOff>104775</xdr:rowOff>
    </xdr:to>
    <xdr:sp>
      <xdr:nvSpPr>
        <xdr:cNvPr id="46" name="Line 83"/>
        <xdr:cNvSpPr>
          <a:spLocks/>
        </xdr:cNvSpPr>
      </xdr:nvSpPr>
      <xdr:spPr>
        <a:xfrm>
          <a:off x="234315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95250</xdr:rowOff>
    </xdr:from>
    <xdr:to>
      <xdr:col>6</xdr:col>
      <xdr:colOff>0</xdr:colOff>
      <xdr:row>19</xdr:row>
      <xdr:rowOff>104775</xdr:rowOff>
    </xdr:to>
    <xdr:sp>
      <xdr:nvSpPr>
        <xdr:cNvPr id="47" name="Line 27"/>
        <xdr:cNvSpPr>
          <a:spLocks/>
        </xdr:cNvSpPr>
      </xdr:nvSpPr>
      <xdr:spPr>
        <a:xfrm flipV="1">
          <a:off x="2333625" y="4276725"/>
          <a:ext cx="1323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7</xdr:col>
      <xdr:colOff>657225</xdr:colOff>
      <xdr:row>19</xdr:row>
      <xdr:rowOff>95250</xdr:rowOff>
    </xdr:to>
    <xdr:sp>
      <xdr:nvSpPr>
        <xdr:cNvPr id="48" name="ลูกศรเชื่อมต่อแบบตรง 54"/>
        <xdr:cNvSpPr>
          <a:spLocks/>
        </xdr:cNvSpPr>
      </xdr:nvSpPr>
      <xdr:spPr>
        <a:xfrm>
          <a:off x="4229100" y="42767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49" name="ลูกศรเชื่อมต่อแบบตรง 30"/>
        <xdr:cNvSpPr>
          <a:spLocks/>
        </xdr:cNvSpPr>
      </xdr:nvSpPr>
      <xdr:spPr>
        <a:xfrm>
          <a:off x="4229100" y="364807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19050</xdr:colOff>
      <xdr:row>7</xdr:row>
      <xdr:rowOff>114300</xdr:rowOff>
    </xdr:to>
    <xdr:sp>
      <xdr:nvSpPr>
        <xdr:cNvPr id="50" name="Line 20"/>
        <xdr:cNvSpPr>
          <a:spLocks/>
        </xdr:cNvSpPr>
      </xdr:nvSpPr>
      <xdr:spPr>
        <a:xfrm>
          <a:off x="4219575" y="17811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>
      <xdr:nvSpPr>
        <xdr:cNvPr id="51" name="ลูกศรเชื่อมต่อแบบตรง 49"/>
        <xdr:cNvSpPr>
          <a:spLocks/>
        </xdr:cNvSpPr>
      </xdr:nvSpPr>
      <xdr:spPr>
        <a:xfrm>
          <a:off x="990600" y="2390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52" name="ลูกศรเชื่อมต่อแบบตรง 49"/>
        <xdr:cNvSpPr>
          <a:spLocks/>
        </xdr:cNvSpPr>
      </xdr:nvSpPr>
      <xdr:spPr>
        <a:xfrm>
          <a:off x="2324100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53" name="ลูกศรเชื่อมต่อแบบตรง 49"/>
        <xdr:cNvSpPr>
          <a:spLocks/>
        </xdr:cNvSpPr>
      </xdr:nvSpPr>
      <xdr:spPr>
        <a:xfrm>
          <a:off x="4219575" y="2390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54" name="ลูกศรเชื่อมต่อแบบตรง 53"/>
        <xdr:cNvSpPr>
          <a:spLocks/>
        </xdr:cNvSpPr>
      </xdr:nvSpPr>
      <xdr:spPr>
        <a:xfrm>
          <a:off x="5562600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55" name="ลูกศรเชื่อมต่อแบบตรง 53"/>
        <xdr:cNvSpPr>
          <a:spLocks/>
        </xdr:cNvSpPr>
      </xdr:nvSpPr>
      <xdr:spPr>
        <a:xfrm>
          <a:off x="5562600" y="30289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19050</xdr:colOff>
      <xdr:row>10</xdr:row>
      <xdr:rowOff>114300</xdr:rowOff>
    </xdr:to>
    <xdr:sp>
      <xdr:nvSpPr>
        <xdr:cNvPr id="56" name="Line 20"/>
        <xdr:cNvSpPr>
          <a:spLocks/>
        </xdr:cNvSpPr>
      </xdr:nvSpPr>
      <xdr:spPr>
        <a:xfrm>
          <a:off x="6619875" y="24098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19050</xdr:colOff>
      <xdr:row>13</xdr:row>
      <xdr:rowOff>114300</xdr:rowOff>
    </xdr:to>
    <xdr:sp>
      <xdr:nvSpPr>
        <xdr:cNvPr id="57" name="Line 20"/>
        <xdr:cNvSpPr>
          <a:spLocks/>
        </xdr:cNvSpPr>
      </xdr:nvSpPr>
      <xdr:spPr>
        <a:xfrm>
          <a:off x="6619875" y="30384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1</xdr:row>
      <xdr:rowOff>238125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1</xdr:col>
      <xdr:colOff>19050</xdr:colOff>
      <xdr:row>1</xdr:row>
      <xdr:rowOff>238125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2629"/>
        <xdr:cNvSpPr>
          <a:spLocks/>
        </xdr:cNvSpPr>
      </xdr:nvSpPr>
      <xdr:spPr>
        <a:xfrm>
          <a:off x="4219575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9</xdr:col>
      <xdr:colOff>657225</xdr:colOff>
      <xdr:row>7</xdr:row>
      <xdr:rowOff>123825</xdr:rowOff>
    </xdr:to>
    <xdr:sp>
      <xdr:nvSpPr>
        <xdr:cNvPr id="20" name="Line 27"/>
        <xdr:cNvSpPr>
          <a:spLocks/>
        </xdr:cNvSpPr>
      </xdr:nvSpPr>
      <xdr:spPr>
        <a:xfrm>
          <a:off x="5562600" y="1790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1" name="ลูกศรเชื่อมต่อแบบตรง 30"/>
        <xdr:cNvSpPr>
          <a:spLocks/>
        </xdr:cNvSpPr>
      </xdr:nvSpPr>
      <xdr:spPr>
        <a:xfrm>
          <a:off x="2352675" y="17811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657225</xdr:colOff>
      <xdr:row>13</xdr:row>
      <xdr:rowOff>104775</xdr:rowOff>
    </xdr:to>
    <xdr:sp>
      <xdr:nvSpPr>
        <xdr:cNvPr id="22" name="ลูกศรเชื่อมต่อแบบตรง 30"/>
        <xdr:cNvSpPr>
          <a:spLocks/>
        </xdr:cNvSpPr>
      </xdr:nvSpPr>
      <xdr:spPr>
        <a:xfrm>
          <a:off x="1028700" y="30289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3" name="ลูกศรเชื่อมต่อแบบตรง 30"/>
        <xdr:cNvSpPr>
          <a:spLocks/>
        </xdr:cNvSpPr>
      </xdr:nvSpPr>
      <xdr:spPr>
        <a:xfrm>
          <a:off x="2362200" y="302895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8</xdr:col>
      <xdr:colOff>657225</xdr:colOff>
      <xdr:row>16</xdr:row>
      <xdr:rowOff>133350</xdr:rowOff>
    </xdr:to>
    <xdr:sp>
      <xdr:nvSpPr>
        <xdr:cNvPr id="24" name="ลูกศรเชื่อมต่อแบบตรง 30"/>
        <xdr:cNvSpPr>
          <a:spLocks/>
        </xdr:cNvSpPr>
      </xdr:nvSpPr>
      <xdr:spPr>
        <a:xfrm>
          <a:off x="4219575" y="36861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19</xdr:row>
      <xdr:rowOff>76200</xdr:rowOff>
    </xdr:from>
    <xdr:to>
      <xdr:col>8</xdr:col>
      <xdr:colOff>647700</xdr:colOff>
      <xdr:row>19</xdr:row>
      <xdr:rowOff>76200</xdr:rowOff>
    </xdr:to>
    <xdr:sp>
      <xdr:nvSpPr>
        <xdr:cNvPr id="25" name="ลูกศรเชื่อมต่อแบบตรง 30"/>
        <xdr:cNvSpPr>
          <a:spLocks/>
        </xdr:cNvSpPr>
      </xdr:nvSpPr>
      <xdr:spPr>
        <a:xfrm>
          <a:off x="4210050" y="42576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6" name="ลูกศรเชื่อมต่อแบบตรง 30"/>
        <xdr:cNvSpPr>
          <a:spLocks/>
        </xdr:cNvSpPr>
      </xdr:nvSpPr>
      <xdr:spPr>
        <a:xfrm>
          <a:off x="2362200" y="427672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85725</xdr:rowOff>
    </xdr:from>
    <xdr:to>
      <xdr:col>6</xdr:col>
      <xdr:colOff>0</xdr:colOff>
      <xdr:row>16</xdr:row>
      <xdr:rowOff>85725</xdr:rowOff>
    </xdr:to>
    <xdr:sp>
      <xdr:nvSpPr>
        <xdr:cNvPr id="27" name="ลูกศรเชื่อมต่อแบบตรง 30"/>
        <xdr:cNvSpPr>
          <a:spLocks/>
        </xdr:cNvSpPr>
      </xdr:nvSpPr>
      <xdr:spPr>
        <a:xfrm>
          <a:off x="2352675" y="36385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666750</xdr:colOff>
      <xdr:row>10</xdr:row>
      <xdr:rowOff>104775</xdr:rowOff>
    </xdr:to>
    <xdr:sp>
      <xdr:nvSpPr>
        <xdr:cNvPr id="28" name="ลูกศรเชื่อมต่อแบบตรง 30"/>
        <xdr:cNvSpPr>
          <a:spLocks/>
        </xdr:cNvSpPr>
      </xdr:nvSpPr>
      <xdr:spPr>
        <a:xfrm>
          <a:off x="4229100" y="24003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466725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29" name="ลูกศรเชื่อมต่อแบบตรง 30"/>
        <xdr:cNvSpPr>
          <a:spLocks/>
        </xdr:cNvSpPr>
      </xdr:nvSpPr>
      <xdr:spPr>
        <a:xfrm>
          <a:off x="4219575" y="17907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95250</xdr:rowOff>
    </xdr:from>
    <xdr:to>
      <xdr:col>12</xdr:col>
      <xdr:colOff>28575</xdr:colOff>
      <xdr:row>7</xdr:row>
      <xdr:rowOff>95250</xdr:rowOff>
    </xdr:to>
    <xdr:sp>
      <xdr:nvSpPr>
        <xdr:cNvPr id="30" name="Line 27"/>
        <xdr:cNvSpPr>
          <a:spLocks/>
        </xdr:cNvSpPr>
      </xdr:nvSpPr>
      <xdr:spPr>
        <a:xfrm>
          <a:off x="6734175" y="1762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19050</xdr:colOff>
      <xdr:row>13</xdr:row>
      <xdr:rowOff>104775</xdr:rowOff>
    </xdr:to>
    <xdr:sp>
      <xdr:nvSpPr>
        <xdr:cNvPr id="31" name="Line 27"/>
        <xdr:cNvSpPr>
          <a:spLocks/>
        </xdr:cNvSpPr>
      </xdr:nvSpPr>
      <xdr:spPr>
        <a:xfrm>
          <a:off x="6724650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19050</xdr:colOff>
      <xdr:row>19</xdr:row>
      <xdr:rowOff>95250</xdr:rowOff>
    </xdr:to>
    <xdr:sp>
      <xdr:nvSpPr>
        <xdr:cNvPr id="32" name="Line 27"/>
        <xdr:cNvSpPr>
          <a:spLocks/>
        </xdr:cNvSpPr>
      </xdr:nvSpPr>
      <xdr:spPr>
        <a:xfrm>
          <a:off x="6724650" y="4276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57150</xdr:rowOff>
    </xdr:from>
    <xdr:to>
      <xdr:col>9</xdr:col>
      <xdr:colOff>647700</xdr:colOff>
      <xdr:row>13</xdr:row>
      <xdr:rowOff>57150</xdr:rowOff>
    </xdr:to>
    <xdr:sp>
      <xdr:nvSpPr>
        <xdr:cNvPr id="33" name="Line 27"/>
        <xdr:cNvSpPr>
          <a:spLocks/>
        </xdr:cNvSpPr>
      </xdr:nvSpPr>
      <xdr:spPr>
        <a:xfrm>
          <a:off x="5553075" y="2981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76200</xdr:rowOff>
    </xdr:from>
    <xdr:to>
      <xdr:col>9</xdr:col>
      <xdr:colOff>647700</xdr:colOff>
      <xdr:row>19</xdr:row>
      <xdr:rowOff>76200</xdr:rowOff>
    </xdr:to>
    <xdr:sp>
      <xdr:nvSpPr>
        <xdr:cNvPr id="34" name="Line 27"/>
        <xdr:cNvSpPr>
          <a:spLocks/>
        </xdr:cNvSpPr>
      </xdr:nvSpPr>
      <xdr:spPr>
        <a:xfrm>
          <a:off x="5553075" y="4257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85725</xdr:rowOff>
    </xdr:from>
    <xdr:to>
      <xdr:col>14</xdr:col>
      <xdr:colOff>28575</xdr:colOff>
      <xdr:row>16</xdr:row>
      <xdr:rowOff>85725</xdr:rowOff>
    </xdr:to>
    <xdr:sp>
      <xdr:nvSpPr>
        <xdr:cNvPr id="35" name="ลูกศรเชื่อมต่อแบบตรง 30"/>
        <xdr:cNvSpPr>
          <a:spLocks/>
        </xdr:cNvSpPr>
      </xdr:nvSpPr>
      <xdr:spPr>
        <a:xfrm>
          <a:off x="7391400" y="36385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6" name="ลูกศรเชื่อมต่อแบบตรง 30"/>
        <xdr:cNvSpPr>
          <a:spLocks/>
        </xdr:cNvSpPr>
      </xdr:nvSpPr>
      <xdr:spPr>
        <a:xfrm>
          <a:off x="2352675" y="240982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85725</xdr:rowOff>
    </xdr:from>
    <xdr:to>
      <xdr:col>4</xdr:col>
      <xdr:colOff>47625</xdr:colOff>
      <xdr:row>19</xdr:row>
      <xdr:rowOff>85725</xdr:rowOff>
    </xdr:to>
    <xdr:sp>
      <xdr:nvSpPr>
        <xdr:cNvPr id="37" name="ลูกศรเชื่อมต่อแบบตรง 30"/>
        <xdr:cNvSpPr>
          <a:spLocks/>
        </xdr:cNvSpPr>
      </xdr:nvSpPr>
      <xdr:spPr>
        <a:xfrm>
          <a:off x="1019175" y="426720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8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8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8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8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8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8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8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9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9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9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9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9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9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9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9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9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9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0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0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0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0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0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0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0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0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0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1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1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1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1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1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2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2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2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2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2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2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2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2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2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3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32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3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3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13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3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3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4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4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4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4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14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4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4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4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5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51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5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53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5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5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5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5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5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6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6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6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63" name="ลูกศรเชื่อมต่อแบบตรง 14"/>
        <xdr:cNvSpPr>
          <a:spLocks/>
        </xdr:cNvSpPr>
      </xdr:nvSpPr>
      <xdr:spPr>
        <a:xfrm>
          <a:off x="41624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6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6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69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70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71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72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85725</xdr:colOff>
      <xdr:row>1</xdr:row>
      <xdr:rowOff>238125</xdr:rowOff>
    </xdr:to>
    <xdr:pic>
      <xdr:nvPicPr>
        <xdr:cNvPr id="1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82" name="ลูกศรเชื่อมต่อแบบตรง 14"/>
        <xdr:cNvSpPr>
          <a:spLocks/>
        </xdr:cNvSpPr>
      </xdr:nvSpPr>
      <xdr:spPr>
        <a:xfrm>
          <a:off x="41624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83" name="Line 3"/>
        <xdr:cNvSpPr>
          <a:spLocks/>
        </xdr:cNvSpPr>
      </xdr:nvSpPr>
      <xdr:spPr>
        <a:xfrm>
          <a:off x="23622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84" name="Line 3"/>
        <xdr:cNvSpPr>
          <a:spLocks/>
        </xdr:cNvSpPr>
      </xdr:nvSpPr>
      <xdr:spPr>
        <a:xfrm>
          <a:off x="48196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85" name="Line 3"/>
        <xdr:cNvSpPr>
          <a:spLocks/>
        </xdr:cNvSpPr>
      </xdr:nvSpPr>
      <xdr:spPr>
        <a:xfrm>
          <a:off x="23622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86" name="Line 8"/>
        <xdr:cNvSpPr>
          <a:spLocks/>
        </xdr:cNvSpPr>
      </xdr:nvSpPr>
      <xdr:spPr>
        <a:xfrm>
          <a:off x="549592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104775</xdr:rowOff>
    </xdr:from>
    <xdr:to>
      <xdr:col>9</xdr:col>
      <xdr:colOff>638175</xdr:colOff>
      <xdr:row>7</xdr:row>
      <xdr:rowOff>104775</xdr:rowOff>
    </xdr:to>
    <xdr:sp>
      <xdr:nvSpPr>
        <xdr:cNvPr id="187" name="ลูกศรเชื่อมต่อแบบตรง 25"/>
        <xdr:cNvSpPr>
          <a:spLocks/>
        </xdr:cNvSpPr>
      </xdr:nvSpPr>
      <xdr:spPr>
        <a:xfrm>
          <a:off x="4191000" y="17716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88" name="Line 27"/>
        <xdr:cNvSpPr>
          <a:spLocks/>
        </xdr:cNvSpPr>
      </xdr:nvSpPr>
      <xdr:spPr>
        <a:xfrm>
          <a:off x="3019425" y="2400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95250</xdr:rowOff>
    </xdr:from>
    <xdr:to>
      <xdr:col>7</xdr:col>
      <xdr:colOff>657225</xdr:colOff>
      <xdr:row>10</xdr:row>
      <xdr:rowOff>95250</xdr:rowOff>
    </xdr:to>
    <xdr:sp>
      <xdr:nvSpPr>
        <xdr:cNvPr id="189" name="Line 27"/>
        <xdr:cNvSpPr>
          <a:spLocks/>
        </xdr:cNvSpPr>
      </xdr:nvSpPr>
      <xdr:spPr>
        <a:xfrm>
          <a:off x="4191000" y="2390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13</xdr:col>
      <xdr:colOff>0</xdr:colOff>
      <xdr:row>13</xdr:row>
      <xdr:rowOff>133350</xdr:rowOff>
    </xdr:to>
    <xdr:sp>
      <xdr:nvSpPr>
        <xdr:cNvPr id="190" name="ลูกศรเชื่อมต่อแบบตรง 43"/>
        <xdr:cNvSpPr>
          <a:spLocks/>
        </xdr:cNvSpPr>
      </xdr:nvSpPr>
      <xdr:spPr>
        <a:xfrm flipV="1">
          <a:off x="6667500" y="30575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19050</xdr:colOff>
      <xdr:row>7</xdr:row>
      <xdr:rowOff>123825</xdr:rowOff>
    </xdr:to>
    <xdr:sp>
      <xdr:nvSpPr>
        <xdr:cNvPr id="191" name="Line 3"/>
        <xdr:cNvSpPr>
          <a:spLocks/>
        </xdr:cNvSpPr>
      </xdr:nvSpPr>
      <xdr:spPr>
        <a:xfrm flipV="1">
          <a:off x="6657975" y="1781175"/>
          <a:ext cx="1352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114300</xdr:rowOff>
    </xdr:from>
    <xdr:to>
      <xdr:col>14</xdr:col>
      <xdr:colOff>19050</xdr:colOff>
      <xdr:row>16</xdr:row>
      <xdr:rowOff>114300</xdr:rowOff>
    </xdr:to>
    <xdr:sp>
      <xdr:nvSpPr>
        <xdr:cNvPr id="192" name="Line 3"/>
        <xdr:cNvSpPr>
          <a:spLocks/>
        </xdr:cNvSpPr>
      </xdr:nvSpPr>
      <xdr:spPr>
        <a:xfrm>
          <a:off x="7343775" y="36671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657225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193" name="Line 3"/>
        <xdr:cNvSpPr>
          <a:spLocks/>
        </xdr:cNvSpPr>
      </xdr:nvSpPr>
      <xdr:spPr>
        <a:xfrm>
          <a:off x="7315200" y="2400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94" name="Line 27"/>
        <xdr:cNvSpPr>
          <a:spLocks/>
        </xdr:cNvSpPr>
      </xdr:nvSpPr>
      <xdr:spPr>
        <a:xfrm>
          <a:off x="3019425" y="3657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142875</xdr:rowOff>
    </xdr:from>
    <xdr:to>
      <xdr:col>7</xdr:col>
      <xdr:colOff>647700</xdr:colOff>
      <xdr:row>16</xdr:row>
      <xdr:rowOff>142875</xdr:rowOff>
    </xdr:to>
    <xdr:sp>
      <xdr:nvSpPr>
        <xdr:cNvPr id="195" name="Line 27"/>
        <xdr:cNvSpPr>
          <a:spLocks/>
        </xdr:cNvSpPr>
      </xdr:nvSpPr>
      <xdr:spPr>
        <a:xfrm>
          <a:off x="4181475" y="36957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96" name="Line 27"/>
        <xdr:cNvSpPr>
          <a:spLocks/>
        </xdr:cNvSpPr>
      </xdr:nvSpPr>
      <xdr:spPr>
        <a:xfrm>
          <a:off x="5486400" y="43053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657225</xdr:colOff>
      <xdr:row>19</xdr:row>
      <xdr:rowOff>114300</xdr:rowOff>
    </xdr:to>
    <xdr:sp>
      <xdr:nvSpPr>
        <xdr:cNvPr id="197" name="ลูกศรเชื่อมต่อแบบตรง 43"/>
        <xdr:cNvSpPr>
          <a:spLocks/>
        </xdr:cNvSpPr>
      </xdr:nvSpPr>
      <xdr:spPr>
        <a:xfrm flipV="1">
          <a:off x="6657975" y="42957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238125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200025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7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7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80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81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83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8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8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8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87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8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89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90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91" name="ลูกศรเชื่อมต่อแบบตรง 14"/>
        <xdr:cNvSpPr>
          <a:spLocks/>
        </xdr:cNvSpPr>
      </xdr:nvSpPr>
      <xdr:spPr>
        <a:xfrm>
          <a:off x="41624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9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9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9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9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9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9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99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57150</xdr:colOff>
      <xdr:row>1</xdr:row>
      <xdr:rowOff>200025</xdr:rowOff>
    </xdr:to>
    <xdr:pic>
      <xdr:nvPicPr>
        <xdr:cNvPr id="100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01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0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03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0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0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0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0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66675</xdr:colOff>
      <xdr:row>1</xdr:row>
      <xdr:rowOff>228600</xdr:rowOff>
    </xdr:to>
    <xdr:pic>
      <xdr:nvPicPr>
        <xdr:cNvPr id="10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0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9" name="ลูกศรเชื่อมต่อแบบตรง 14"/>
        <xdr:cNvSpPr>
          <a:spLocks/>
        </xdr:cNvSpPr>
      </xdr:nvSpPr>
      <xdr:spPr>
        <a:xfrm>
          <a:off x="41624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110" name="Line 3"/>
        <xdr:cNvSpPr>
          <a:spLocks/>
        </xdr:cNvSpPr>
      </xdr:nvSpPr>
      <xdr:spPr>
        <a:xfrm>
          <a:off x="10382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11" name="Line 3"/>
        <xdr:cNvSpPr>
          <a:spLocks/>
        </xdr:cNvSpPr>
      </xdr:nvSpPr>
      <xdr:spPr>
        <a:xfrm>
          <a:off x="23526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2" name="Line 3"/>
        <xdr:cNvSpPr>
          <a:spLocks/>
        </xdr:cNvSpPr>
      </xdr:nvSpPr>
      <xdr:spPr>
        <a:xfrm>
          <a:off x="23622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457200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113" name="Line 3"/>
        <xdr:cNvSpPr>
          <a:spLocks/>
        </xdr:cNvSpPr>
      </xdr:nvSpPr>
      <xdr:spPr>
        <a:xfrm>
          <a:off x="41529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14" name="Line 3"/>
        <xdr:cNvSpPr>
          <a:spLocks/>
        </xdr:cNvSpPr>
      </xdr:nvSpPr>
      <xdr:spPr>
        <a:xfrm>
          <a:off x="23622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5" name="Line 3"/>
        <xdr:cNvSpPr>
          <a:spLocks/>
        </xdr:cNvSpPr>
      </xdr:nvSpPr>
      <xdr:spPr>
        <a:xfrm>
          <a:off x="23622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16" name="Line 3"/>
        <xdr:cNvSpPr>
          <a:spLocks/>
        </xdr:cNvSpPr>
      </xdr:nvSpPr>
      <xdr:spPr>
        <a:xfrm>
          <a:off x="48291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17" name="Line 3"/>
        <xdr:cNvSpPr>
          <a:spLocks/>
        </xdr:cNvSpPr>
      </xdr:nvSpPr>
      <xdr:spPr>
        <a:xfrm>
          <a:off x="10287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18" name="Line 8"/>
        <xdr:cNvSpPr>
          <a:spLocks/>
        </xdr:cNvSpPr>
      </xdr:nvSpPr>
      <xdr:spPr>
        <a:xfrm>
          <a:off x="5495925" y="3667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119" name="Line 6"/>
        <xdr:cNvSpPr>
          <a:spLocks/>
        </xdr:cNvSpPr>
      </xdr:nvSpPr>
      <xdr:spPr>
        <a:xfrm>
          <a:off x="6667500" y="3667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0" name="Line 3"/>
        <xdr:cNvSpPr>
          <a:spLocks/>
        </xdr:cNvSpPr>
      </xdr:nvSpPr>
      <xdr:spPr>
        <a:xfrm>
          <a:off x="23622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121" name="Line 8"/>
        <xdr:cNvSpPr>
          <a:spLocks/>
        </xdr:cNvSpPr>
      </xdr:nvSpPr>
      <xdr:spPr>
        <a:xfrm>
          <a:off x="5505450" y="3028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22" name="Line 6"/>
        <xdr:cNvSpPr>
          <a:spLocks/>
        </xdr:cNvSpPr>
      </xdr:nvSpPr>
      <xdr:spPr>
        <a:xfrm>
          <a:off x="6657975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9525</xdr:colOff>
      <xdr:row>7</xdr:row>
      <xdr:rowOff>95250</xdr:rowOff>
    </xdr:to>
    <xdr:sp>
      <xdr:nvSpPr>
        <xdr:cNvPr id="10" name="Line 3"/>
        <xdr:cNvSpPr>
          <a:spLocks/>
        </xdr:cNvSpPr>
      </xdr:nvSpPr>
      <xdr:spPr>
        <a:xfrm>
          <a:off x="4829175" y="1762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9525</xdr:colOff>
      <xdr:row>7</xdr:row>
      <xdr:rowOff>95250</xdr:rowOff>
    </xdr:to>
    <xdr:sp>
      <xdr:nvSpPr>
        <xdr:cNvPr id="11" name="Line 3"/>
        <xdr:cNvSpPr>
          <a:spLocks/>
        </xdr:cNvSpPr>
      </xdr:nvSpPr>
      <xdr:spPr>
        <a:xfrm>
          <a:off x="1028700" y="1762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9525</xdr:colOff>
      <xdr:row>10</xdr:row>
      <xdr:rowOff>95250</xdr:rowOff>
    </xdr:to>
    <xdr:sp>
      <xdr:nvSpPr>
        <xdr:cNvPr id="12" name="Line 3"/>
        <xdr:cNvSpPr>
          <a:spLocks/>
        </xdr:cNvSpPr>
      </xdr:nvSpPr>
      <xdr:spPr>
        <a:xfrm>
          <a:off x="1028700" y="2390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9525</xdr:colOff>
      <xdr:row>13</xdr:row>
      <xdr:rowOff>95250</xdr:rowOff>
    </xdr:to>
    <xdr:sp>
      <xdr:nvSpPr>
        <xdr:cNvPr id="13" name="Line 3"/>
        <xdr:cNvSpPr>
          <a:spLocks/>
        </xdr:cNvSpPr>
      </xdr:nvSpPr>
      <xdr:spPr>
        <a:xfrm>
          <a:off x="1028700" y="30194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14" name="Line 3"/>
        <xdr:cNvSpPr>
          <a:spLocks/>
        </xdr:cNvSpPr>
      </xdr:nvSpPr>
      <xdr:spPr>
        <a:xfrm>
          <a:off x="2362200" y="4276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9525</xdr:colOff>
      <xdr:row>19</xdr:row>
      <xdr:rowOff>95250</xdr:rowOff>
    </xdr:to>
    <xdr:sp>
      <xdr:nvSpPr>
        <xdr:cNvPr id="15" name="Line 3"/>
        <xdr:cNvSpPr>
          <a:spLocks/>
        </xdr:cNvSpPr>
      </xdr:nvSpPr>
      <xdr:spPr>
        <a:xfrm>
          <a:off x="4829175" y="4276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104775</xdr:rowOff>
    </xdr:from>
    <xdr:to>
      <xdr:col>5</xdr:col>
      <xdr:colOff>666750</xdr:colOff>
      <xdr:row>13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2352675" y="3028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55054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638175</xdr:colOff>
      <xdr:row>16</xdr:row>
      <xdr:rowOff>95250</xdr:rowOff>
    </xdr:from>
    <xdr:to>
      <xdr:col>6</xdr:col>
      <xdr:colOff>28575</xdr:colOff>
      <xdr:row>16</xdr:row>
      <xdr:rowOff>104775</xdr:rowOff>
    </xdr:to>
    <xdr:sp>
      <xdr:nvSpPr>
        <xdr:cNvPr id="18" name="Line 3"/>
        <xdr:cNvSpPr>
          <a:spLocks/>
        </xdr:cNvSpPr>
      </xdr:nvSpPr>
      <xdr:spPr>
        <a:xfrm flipV="1">
          <a:off x="1666875" y="3648075"/>
          <a:ext cx="205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4133850" y="24098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466725</xdr:colOff>
      <xdr:row>16</xdr:row>
      <xdr:rowOff>95250</xdr:rowOff>
    </xdr:from>
    <xdr:to>
      <xdr:col>10</xdr:col>
      <xdr:colOff>28575</xdr:colOff>
      <xdr:row>16</xdr:row>
      <xdr:rowOff>104775</xdr:rowOff>
    </xdr:to>
    <xdr:sp>
      <xdr:nvSpPr>
        <xdr:cNvPr id="20" name="Line 3"/>
        <xdr:cNvSpPr>
          <a:spLocks/>
        </xdr:cNvSpPr>
      </xdr:nvSpPr>
      <xdr:spPr>
        <a:xfrm flipV="1">
          <a:off x="4162425" y="3648075"/>
          <a:ext cx="2028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19050</xdr:colOff>
      <xdr:row>1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2" name="Line 36"/>
        <xdr:cNvSpPr>
          <a:spLocks/>
        </xdr:cNvSpPr>
      </xdr:nvSpPr>
      <xdr:spPr>
        <a:xfrm>
          <a:off x="416242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5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1</xdr:row>
      <xdr:rowOff>200025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38100</xdr:colOff>
      <xdr:row>1</xdr:row>
      <xdr:rowOff>257175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56" name="Line 3"/>
        <xdr:cNvSpPr>
          <a:spLocks/>
        </xdr:cNvSpPr>
      </xdr:nvSpPr>
      <xdr:spPr>
        <a:xfrm>
          <a:off x="41624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104775</xdr:rowOff>
    </xdr:from>
    <xdr:to>
      <xdr:col>3</xdr:col>
      <xdr:colOff>638175</xdr:colOff>
      <xdr:row>16</xdr:row>
      <xdr:rowOff>104775</xdr:rowOff>
    </xdr:to>
    <xdr:sp>
      <xdr:nvSpPr>
        <xdr:cNvPr id="57" name="Line 3"/>
        <xdr:cNvSpPr>
          <a:spLocks/>
        </xdr:cNvSpPr>
      </xdr:nvSpPr>
      <xdr:spPr>
        <a:xfrm>
          <a:off x="1028700" y="3657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657225</xdr:colOff>
      <xdr:row>13</xdr:row>
      <xdr:rowOff>95250</xdr:rowOff>
    </xdr:from>
    <xdr:to>
      <xdr:col>13</xdr:col>
      <xdr:colOff>581025</xdr:colOff>
      <xdr:row>13</xdr:row>
      <xdr:rowOff>95250</xdr:rowOff>
    </xdr:to>
    <xdr:sp>
      <xdr:nvSpPr>
        <xdr:cNvPr id="58" name="Line 3"/>
        <xdr:cNvSpPr>
          <a:spLocks/>
        </xdr:cNvSpPr>
      </xdr:nvSpPr>
      <xdr:spPr>
        <a:xfrm>
          <a:off x="7315200" y="30194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59" name="Line 3"/>
        <xdr:cNvSpPr>
          <a:spLocks/>
        </xdr:cNvSpPr>
      </xdr:nvSpPr>
      <xdr:spPr>
        <a:xfrm>
          <a:off x="23622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60" name="Line 3"/>
        <xdr:cNvSpPr>
          <a:spLocks/>
        </xdr:cNvSpPr>
      </xdr:nvSpPr>
      <xdr:spPr>
        <a:xfrm>
          <a:off x="7334250" y="36671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61" name="Line 3"/>
        <xdr:cNvSpPr>
          <a:spLocks/>
        </xdr:cNvSpPr>
      </xdr:nvSpPr>
      <xdr:spPr>
        <a:xfrm>
          <a:off x="2362200" y="24098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62" name="Line 3"/>
        <xdr:cNvSpPr>
          <a:spLocks/>
        </xdr:cNvSpPr>
      </xdr:nvSpPr>
      <xdr:spPr>
        <a:xfrm>
          <a:off x="41624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63" name="Line 27"/>
        <xdr:cNvSpPr>
          <a:spLocks/>
        </xdr:cNvSpPr>
      </xdr:nvSpPr>
      <xdr:spPr>
        <a:xfrm>
          <a:off x="3019425" y="1762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657225</xdr:colOff>
      <xdr:row>7</xdr:row>
      <xdr:rowOff>95250</xdr:rowOff>
    </xdr:to>
    <xdr:sp>
      <xdr:nvSpPr>
        <xdr:cNvPr id="64" name="ลูกศรเชื่อมต่อแบบตรง 43"/>
        <xdr:cNvSpPr>
          <a:spLocks/>
        </xdr:cNvSpPr>
      </xdr:nvSpPr>
      <xdr:spPr>
        <a:xfrm flipV="1">
          <a:off x="4162425" y="1762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65" name="ลูกศรเชื่อมต่อแบบตรง 25"/>
        <xdr:cNvSpPr>
          <a:spLocks/>
        </xdr:cNvSpPr>
      </xdr:nvSpPr>
      <xdr:spPr>
        <a:xfrm>
          <a:off x="6657975" y="17811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19050</xdr:colOff>
      <xdr:row>10</xdr:row>
      <xdr:rowOff>114300</xdr:rowOff>
    </xdr:to>
    <xdr:sp>
      <xdr:nvSpPr>
        <xdr:cNvPr id="66" name="Line 27"/>
        <xdr:cNvSpPr>
          <a:spLocks/>
        </xdr:cNvSpPr>
      </xdr:nvSpPr>
      <xdr:spPr>
        <a:xfrm>
          <a:off x="5505450" y="2409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67" name="ลูกศรเชื่อมต่อแบบตรง 43"/>
        <xdr:cNvSpPr>
          <a:spLocks/>
        </xdr:cNvSpPr>
      </xdr:nvSpPr>
      <xdr:spPr>
        <a:xfrm flipV="1">
          <a:off x="6657975" y="24003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619125</xdr:colOff>
      <xdr:row>16</xdr:row>
      <xdr:rowOff>123825</xdr:rowOff>
    </xdr:to>
    <xdr:sp>
      <xdr:nvSpPr>
        <xdr:cNvPr id="68" name="ลูกศรเชื่อมต่อแบบตรง 25"/>
        <xdr:cNvSpPr>
          <a:spLocks/>
        </xdr:cNvSpPr>
      </xdr:nvSpPr>
      <xdr:spPr>
        <a:xfrm>
          <a:off x="4171950" y="36766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657225</xdr:colOff>
      <xdr:row>19</xdr:row>
      <xdr:rowOff>114300</xdr:rowOff>
    </xdr:to>
    <xdr:sp>
      <xdr:nvSpPr>
        <xdr:cNvPr id="69" name="ลูกศรเชื่อมต่อแบบตรง 43"/>
        <xdr:cNvSpPr>
          <a:spLocks/>
        </xdr:cNvSpPr>
      </xdr:nvSpPr>
      <xdr:spPr>
        <a:xfrm flipV="1">
          <a:off x="6657975" y="42957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9525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9525</xdr:colOff>
      <xdr:row>1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4" name="Line 64"/>
        <xdr:cNvSpPr>
          <a:spLocks/>
        </xdr:cNvSpPr>
      </xdr:nvSpPr>
      <xdr:spPr>
        <a:xfrm>
          <a:off x="39719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5" name="Line 81"/>
        <xdr:cNvSpPr>
          <a:spLocks/>
        </xdr:cNvSpPr>
      </xdr:nvSpPr>
      <xdr:spPr>
        <a:xfrm>
          <a:off x="16764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6" name="Line 83"/>
        <xdr:cNvSpPr>
          <a:spLocks/>
        </xdr:cNvSpPr>
      </xdr:nvSpPr>
      <xdr:spPr>
        <a:xfrm>
          <a:off x="3971925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7" name="Line 85"/>
        <xdr:cNvSpPr>
          <a:spLocks/>
        </xdr:cNvSpPr>
      </xdr:nvSpPr>
      <xdr:spPr>
        <a:xfrm>
          <a:off x="10668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8" name="Line 87"/>
        <xdr:cNvSpPr>
          <a:spLocks/>
        </xdr:cNvSpPr>
      </xdr:nvSpPr>
      <xdr:spPr>
        <a:xfrm>
          <a:off x="16764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9" name="Line 89"/>
        <xdr:cNvSpPr>
          <a:spLocks/>
        </xdr:cNvSpPr>
      </xdr:nvSpPr>
      <xdr:spPr>
        <a:xfrm>
          <a:off x="167640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10" name="Line 91"/>
        <xdr:cNvSpPr>
          <a:spLocks/>
        </xdr:cNvSpPr>
      </xdr:nvSpPr>
      <xdr:spPr>
        <a:xfrm>
          <a:off x="39719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11" name="Line 81"/>
        <xdr:cNvSpPr>
          <a:spLocks/>
        </xdr:cNvSpPr>
      </xdr:nvSpPr>
      <xdr:spPr>
        <a:xfrm>
          <a:off x="10668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609600</xdr:colOff>
      <xdr:row>10</xdr:row>
      <xdr:rowOff>114300</xdr:rowOff>
    </xdr:from>
    <xdr:to>
      <xdr:col>9</xdr:col>
      <xdr:colOff>609600</xdr:colOff>
      <xdr:row>10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562475" y="2495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495300</xdr:colOff>
      <xdr:row>10</xdr:row>
      <xdr:rowOff>114300</xdr:rowOff>
    </xdr:from>
    <xdr:to>
      <xdr:col>11</xdr:col>
      <xdr:colOff>600075</xdr:colOff>
      <xdr:row>10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276975" y="2495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4" name="Line 7"/>
        <xdr:cNvSpPr>
          <a:spLocks/>
        </xdr:cNvSpPr>
      </xdr:nvSpPr>
      <xdr:spPr>
        <a:xfrm>
          <a:off x="4562475" y="4648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6286500" y="4648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466725</xdr:colOff>
      <xdr:row>7</xdr:row>
      <xdr:rowOff>95250</xdr:rowOff>
    </xdr:from>
    <xdr:to>
      <xdr:col>9</xdr:col>
      <xdr:colOff>9525</xdr:colOff>
      <xdr:row>7</xdr:row>
      <xdr:rowOff>95250</xdr:rowOff>
    </xdr:to>
    <xdr:sp>
      <xdr:nvSpPr>
        <xdr:cNvPr id="16" name="Line 5"/>
        <xdr:cNvSpPr>
          <a:spLocks/>
        </xdr:cNvSpPr>
      </xdr:nvSpPr>
      <xdr:spPr>
        <a:xfrm>
          <a:off x="3952875" y="17621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609600</xdr:colOff>
      <xdr:row>10</xdr:row>
      <xdr:rowOff>123825</xdr:rowOff>
    </xdr:from>
    <xdr:to>
      <xdr:col>14</xdr:col>
      <xdr:colOff>9525</xdr:colOff>
      <xdr:row>10</xdr:row>
      <xdr:rowOff>123825</xdr:rowOff>
    </xdr:to>
    <xdr:sp>
      <xdr:nvSpPr>
        <xdr:cNvPr id="17" name="Line 5"/>
        <xdr:cNvSpPr>
          <a:spLocks/>
        </xdr:cNvSpPr>
      </xdr:nvSpPr>
      <xdr:spPr>
        <a:xfrm>
          <a:off x="6886575" y="25050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8" name="Line 7"/>
        <xdr:cNvSpPr>
          <a:spLocks/>
        </xdr:cNvSpPr>
      </xdr:nvSpPr>
      <xdr:spPr>
        <a:xfrm>
          <a:off x="4562475" y="3943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9" name="Line 6"/>
        <xdr:cNvSpPr>
          <a:spLocks/>
        </xdr:cNvSpPr>
      </xdr:nvSpPr>
      <xdr:spPr>
        <a:xfrm>
          <a:off x="6286500" y="39433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9525</xdr:colOff>
      <xdr:row>19</xdr:row>
      <xdr:rowOff>123825</xdr:rowOff>
    </xdr:to>
    <xdr:sp>
      <xdr:nvSpPr>
        <xdr:cNvPr id="20" name="Line 5"/>
        <xdr:cNvSpPr>
          <a:spLocks/>
        </xdr:cNvSpPr>
      </xdr:nvSpPr>
      <xdr:spPr>
        <a:xfrm>
          <a:off x="6886575" y="46482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9525</xdr:colOff>
      <xdr:row>1</xdr:row>
      <xdr:rowOff>228600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9525</xdr:colOff>
      <xdr:row>1</xdr:row>
      <xdr:rowOff>200025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609600</xdr:colOff>
      <xdr:row>1</xdr:row>
      <xdr:rowOff>200025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9525</xdr:colOff>
      <xdr:row>1</xdr:row>
      <xdr:rowOff>228600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61" name="Line 3"/>
        <xdr:cNvSpPr>
          <a:spLocks/>
        </xdr:cNvSpPr>
      </xdr:nvSpPr>
      <xdr:spPr>
        <a:xfrm>
          <a:off x="3952875" y="1790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62" name="Line 3"/>
        <xdr:cNvSpPr>
          <a:spLocks/>
        </xdr:cNvSpPr>
      </xdr:nvSpPr>
      <xdr:spPr>
        <a:xfrm>
          <a:off x="2266950" y="2505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114300</xdr:rowOff>
    </xdr:from>
    <xdr:to>
      <xdr:col>5</xdr:col>
      <xdr:colOff>600075</xdr:colOff>
      <xdr:row>16</xdr:row>
      <xdr:rowOff>114300</xdr:rowOff>
    </xdr:to>
    <xdr:sp>
      <xdr:nvSpPr>
        <xdr:cNvPr id="63" name="Line 3"/>
        <xdr:cNvSpPr>
          <a:spLocks/>
        </xdr:cNvSpPr>
      </xdr:nvSpPr>
      <xdr:spPr>
        <a:xfrm>
          <a:off x="2257425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64" name="Line 3"/>
        <xdr:cNvSpPr>
          <a:spLocks/>
        </xdr:cNvSpPr>
      </xdr:nvSpPr>
      <xdr:spPr>
        <a:xfrm>
          <a:off x="3962400" y="3933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65" name="Line 3"/>
        <xdr:cNvSpPr>
          <a:spLocks/>
        </xdr:cNvSpPr>
      </xdr:nvSpPr>
      <xdr:spPr>
        <a:xfrm>
          <a:off x="2266950" y="4657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9</xdr:col>
      <xdr:colOff>0</xdr:colOff>
      <xdr:row>19</xdr:row>
      <xdr:rowOff>133350</xdr:rowOff>
    </xdr:to>
    <xdr:sp>
      <xdr:nvSpPr>
        <xdr:cNvPr id="66" name="Line 3"/>
        <xdr:cNvSpPr>
          <a:spLocks/>
        </xdr:cNvSpPr>
      </xdr:nvSpPr>
      <xdr:spPr>
        <a:xfrm>
          <a:off x="3952875" y="4657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590550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67" name="Line 8"/>
        <xdr:cNvSpPr>
          <a:spLocks/>
        </xdr:cNvSpPr>
      </xdr:nvSpPr>
      <xdr:spPr>
        <a:xfrm flipV="1">
          <a:off x="5153025" y="4657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13</xdr:col>
      <xdr:colOff>9525</xdr:colOff>
      <xdr:row>19</xdr:row>
      <xdr:rowOff>123825</xdr:rowOff>
    </xdr:to>
    <xdr:sp>
      <xdr:nvSpPr>
        <xdr:cNvPr id="68" name="Line 6"/>
        <xdr:cNvSpPr>
          <a:spLocks/>
        </xdr:cNvSpPr>
      </xdr:nvSpPr>
      <xdr:spPr>
        <a:xfrm>
          <a:off x="6286500" y="4648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609600</xdr:colOff>
      <xdr:row>7</xdr:row>
      <xdr:rowOff>114300</xdr:rowOff>
    </xdr:from>
    <xdr:to>
      <xdr:col>9</xdr:col>
      <xdr:colOff>609600</xdr:colOff>
      <xdr:row>7</xdr:row>
      <xdr:rowOff>114300</xdr:rowOff>
    </xdr:to>
    <xdr:sp>
      <xdr:nvSpPr>
        <xdr:cNvPr id="69" name="Line 8"/>
        <xdr:cNvSpPr>
          <a:spLocks/>
        </xdr:cNvSpPr>
      </xdr:nvSpPr>
      <xdr:spPr>
        <a:xfrm>
          <a:off x="5172075" y="1781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609600</xdr:colOff>
      <xdr:row>7</xdr:row>
      <xdr:rowOff>114300</xdr:rowOff>
    </xdr:to>
    <xdr:sp>
      <xdr:nvSpPr>
        <xdr:cNvPr id="70" name="Line 6"/>
        <xdr:cNvSpPr>
          <a:spLocks/>
        </xdr:cNvSpPr>
      </xdr:nvSpPr>
      <xdr:spPr>
        <a:xfrm>
          <a:off x="6276975" y="1781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71" name="Line 3"/>
        <xdr:cNvSpPr>
          <a:spLocks/>
        </xdr:cNvSpPr>
      </xdr:nvSpPr>
      <xdr:spPr>
        <a:xfrm>
          <a:off x="3962400" y="25050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" name="Line 17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3" name="Line 17"/>
        <xdr:cNvSpPr>
          <a:spLocks/>
        </xdr:cNvSpPr>
      </xdr:nvSpPr>
      <xdr:spPr>
        <a:xfrm>
          <a:off x="40576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" name="Line 17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5" name="Line 17"/>
        <xdr:cNvSpPr>
          <a:spLocks/>
        </xdr:cNvSpPr>
      </xdr:nvSpPr>
      <xdr:spPr>
        <a:xfrm>
          <a:off x="64579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6" name="Line 18"/>
        <xdr:cNvSpPr>
          <a:spLocks/>
        </xdr:cNvSpPr>
      </xdr:nvSpPr>
      <xdr:spPr>
        <a:xfrm>
          <a:off x="232410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7" name="Line 14"/>
        <xdr:cNvSpPr>
          <a:spLocks/>
        </xdr:cNvSpPr>
      </xdr:nvSpPr>
      <xdr:spPr>
        <a:xfrm>
          <a:off x="4076700" y="1781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114300</xdr:rowOff>
    </xdr:from>
    <xdr:to>
      <xdr:col>13</xdr:col>
      <xdr:colOff>609600</xdr:colOff>
      <xdr:row>13</xdr:row>
      <xdr:rowOff>114300</xdr:rowOff>
    </xdr:to>
    <xdr:sp>
      <xdr:nvSpPr>
        <xdr:cNvPr id="8" name="Line 15"/>
        <xdr:cNvSpPr>
          <a:spLocks/>
        </xdr:cNvSpPr>
      </xdr:nvSpPr>
      <xdr:spPr>
        <a:xfrm>
          <a:off x="6448425" y="30384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9" name="Line 15"/>
        <xdr:cNvSpPr>
          <a:spLocks/>
        </xdr:cNvSpPr>
      </xdr:nvSpPr>
      <xdr:spPr>
        <a:xfrm>
          <a:off x="4048125" y="3667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0" name="Line 18"/>
        <xdr:cNvSpPr>
          <a:spLocks/>
        </xdr:cNvSpPr>
      </xdr:nvSpPr>
      <xdr:spPr>
        <a:xfrm>
          <a:off x="2324100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1" name="Line 14"/>
        <xdr:cNvSpPr>
          <a:spLocks/>
        </xdr:cNvSpPr>
      </xdr:nvSpPr>
      <xdr:spPr>
        <a:xfrm>
          <a:off x="4076700" y="429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2" name="Line 18"/>
        <xdr:cNvSpPr>
          <a:spLocks/>
        </xdr:cNvSpPr>
      </xdr:nvSpPr>
      <xdr:spPr>
        <a:xfrm>
          <a:off x="4724400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14"/>
        <xdr:cNvSpPr>
          <a:spLocks/>
        </xdr:cNvSpPr>
      </xdr:nvSpPr>
      <xdr:spPr>
        <a:xfrm>
          <a:off x="6477000" y="429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14" name="Line 13"/>
        <xdr:cNvSpPr>
          <a:spLocks/>
        </xdr:cNvSpPr>
      </xdr:nvSpPr>
      <xdr:spPr>
        <a:xfrm>
          <a:off x="6448425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7</xdr:row>
      <xdr:rowOff>9525</xdr:rowOff>
    </xdr:from>
    <xdr:to>
      <xdr:col>9</xdr:col>
      <xdr:colOff>76200</xdr:colOff>
      <xdr:row>7</xdr:row>
      <xdr:rowOff>171450</xdr:rowOff>
    </xdr:to>
    <xdr:pic>
      <xdr:nvPicPr>
        <xdr:cNvPr id="1" name="รูปภาพ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676400"/>
          <a:ext cx="1476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10</xdr:row>
      <xdr:rowOff>9525</xdr:rowOff>
    </xdr:from>
    <xdr:to>
      <xdr:col>10</xdr:col>
      <xdr:colOff>76200</xdr:colOff>
      <xdr:row>10</xdr:row>
      <xdr:rowOff>171450</xdr:rowOff>
    </xdr:to>
    <xdr:pic>
      <xdr:nvPicPr>
        <xdr:cNvPr id="2" name="รูปภาพ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305050"/>
          <a:ext cx="1476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590550</xdr:colOff>
      <xdr:row>13</xdr:row>
      <xdr:rowOff>0</xdr:rowOff>
    </xdr:from>
    <xdr:to>
      <xdr:col>14</xdr:col>
      <xdr:colOff>85725</xdr:colOff>
      <xdr:row>13</xdr:row>
      <xdr:rowOff>161925</xdr:rowOff>
    </xdr:to>
    <xdr:pic>
      <xdr:nvPicPr>
        <xdr:cNvPr id="3" name="รูปภาพ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924175"/>
          <a:ext cx="1438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16</xdr:row>
      <xdr:rowOff>9525</xdr:rowOff>
    </xdr:from>
    <xdr:to>
      <xdr:col>9</xdr:col>
      <xdr:colOff>57150</xdr:colOff>
      <xdr:row>16</xdr:row>
      <xdr:rowOff>171450</xdr:rowOff>
    </xdr:to>
    <xdr:pic>
      <xdr:nvPicPr>
        <xdr:cNvPr id="4" name="รูปภาพ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3562350"/>
          <a:ext cx="1476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16</xdr:row>
      <xdr:rowOff>0</xdr:rowOff>
    </xdr:from>
    <xdr:to>
      <xdr:col>6</xdr:col>
      <xdr:colOff>76200</xdr:colOff>
      <xdr:row>16</xdr:row>
      <xdr:rowOff>161925</xdr:rowOff>
    </xdr:to>
    <xdr:pic>
      <xdr:nvPicPr>
        <xdr:cNvPr id="5" name="รูปภาพ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3552825"/>
          <a:ext cx="1476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16</xdr:row>
      <xdr:rowOff>0</xdr:rowOff>
    </xdr:from>
    <xdr:to>
      <xdr:col>4</xdr:col>
      <xdr:colOff>76200</xdr:colOff>
      <xdr:row>16</xdr:row>
      <xdr:rowOff>161925</xdr:rowOff>
    </xdr:to>
    <xdr:pic>
      <xdr:nvPicPr>
        <xdr:cNvPr id="6" name="รูปภาพ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552825"/>
          <a:ext cx="1476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10</xdr:row>
      <xdr:rowOff>0</xdr:rowOff>
    </xdr:from>
    <xdr:to>
      <xdr:col>6</xdr:col>
      <xdr:colOff>66675</xdr:colOff>
      <xdr:row>10</xdr:row>
      <xdr:rowOff>161925</xdr:rowOff>
    </xdr:to>
    <xdr:pic>
      <xdr:nvPicPr>
        <xdr:cNvPr id="7" name="รูปภาพ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295525"/>
          <a:ext cx="1476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19</xdr:row>
      <xdr:rowOff>95250</xdr:rowOff>
    </xdr:from>
    <xdr:to>
      <xdr:col>11</xdr:col>
      <xdr:colOff>628650</xdr:colOff>
      <xdr:row>19</xdr:row>
      <xdr:rowOff>95250</xdr:rowOff>
    </xdr:to>
    <xdr:sp>
      <xdr:nvSpPr>
        <xdr:cNvPr id="8" name="Line 6"/>
        <xdr:cNvSpPr>
          <a:spLocks/>
        </xdr:cNvSpPr>
      </xdr:nvSpPr>
      <xdr:spPr>
        <a:xfrm>
          <a:off x="6677025" y="4276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9" name="ลูกศรเชื่อมต่อแบบตรง 38"/>
        <xdr:cNvSpPr>
          <a:spLocks/>
        </xdr:cNvSpPr>
      </xdr:nvSpPr>
      <xdr:spPr>
        <a:xfrm flipH="1">
          <a:off x="5486400" y="428625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57150</xdr:rowOff>
    </xdr:from>
    <xdr:to>
      <xdr:col>1</xdr:col>
      <xdr:colOff>38100</xdr:colOff>
      <xdr:row>2</xdr:row>
      <xdr:rowOff>19050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71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590550</xdr:colOff>
      <xdr:row>1</xdr:row>
      <xdr:rowOff>238125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133850" y="17811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114300</xdr:rowOff>
    </xdr:from>
    <xdr:to>
      <xdr:col>4</xdr:col>
      <xdr:colOff>657225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028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104775</xdr:rowOff>
    </xdr:from>
    <xdr:to>
      <xdr:col>5</xdr:col>
      <xdr:colOff>19050</xdr:colOff>
      <xdr:row>13</xdr:row>
      <xdr:rowOff>104775</xdr:rowOff>
    </xdr:to>
    <xdr:sp>
      <xdr:nvSpPr>
        <xdr:cNvPr id="12" name="Line 87"/>
        <xdr:cNvSpPr>
          <a:spLocks/>
        </xdr:cNvSpPr>
      </xdr:nvSpPr>
      <xdr:spPr>
        <a:xfrm>
          <a:off x="30480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104775</xdr:rowOff>
    </xdr:from>
    <xdr:to>
      <xdr:col>5</xdr:col>
      <xdr:colOff>19050</xdr:colOff>
      <xdr:row>16</xdr:row>
      <xdr:rowOff>104775</xdr:rowOff>
    </xdr:to>
    <xdr:sp>
      <xdr:nvSpPr>
        <xdr:cNvPr id="13" name="Line 87"/>
        <xdr:cNvSpPr>
          <a:spLocks/>
        </xdr:cNvSpPr>
      </xdr:nvSpPr>
      <xdr:spPr>
        <a:xfrm>
          <a:off x="30480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14" name="Line 3"/>
        <xdr:cNvSpPr>
          <a:spLocks/>
        </xdr:cNvSpPr>
      </xdr:nvSpPr>
      <xdr:spPr>
        <a:xfrm>
          <a:off x="2371725" y="3686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104775</xdr:rowOff>
    </xdr:from>
    <xdr:to>
      <xdr:col>5</xdr:col>
      <xdr:colOff>19050</xdr:colOff>
      <xdr:row>19</xdr:row>
      <xdr:rowOff>104775</xdr:rowOff>
    </xdr:to>
    <xdr:sp>
      <xdr:nvSpPr>
        <xdr:cNvPr id="15" name="Line 87"/>
        <xdr:cNvSpPr>
          <a:spLocks/>
        </xdr:cNvSpPr>
      </xdr:nvSpPr>
      <xdr:spPr>
        <a:xfrm>
          <a:off x="30480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104775</xdr:rowOff>
    </xdr:from>
    <xdr:to>
      <xdr:col>9</xdr:col>
      <xdr:colOff>19050</xdr:colOff>
      <xdr:row>16</xdr:row>
      <xdr:rowOff>104775</xdr:rowOff>
    </xdr:to>
    <xdr:sp>
      <xdr:nvSpPr>
        <xdr:cNvPr id="16" name="Line 87"/>
        <xdr:cNvSpPr>
          <a:spLocks/>
        </xdr:cNvSpPr>
      </xdr:nvSpPr>
      <xdr:spPr>
        <a:xfrm>
          <a:off x="5514975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7" name="Line 3"/>
        <xdr:cNvSpPr>
          <a:spLocks/>
        </xdr:cNvSpPr>
      </xdr:nvSpPr>
      <xdr:spPr>
        <a:xfrm>
          <a:off x="4838700" y="3686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104775</xdr:rowOff>
    </xdr:from>
    <xdr:to>
      <xdr:col>9</xdr:col>
      <xdr:colOff>19050</xdr:colOff>
      <xdr:row>19</xdr:row>
      <xdr:rowOff>104775</xdr:rowOff>
    </xdr:to>
    <xdr:sp>
      <xdr:nvSpPr>
        <xdr:cNvPr id="18" name="Line 87"/>
        <xdr:cNvSpPr>
          <a:spLocks/>
        </xdr:cNvSpPr>
      </xdr:nvSpPr>
      <xdr:spPr>
        <a:xfrm>
          <a:off x="5514975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48387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66675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417195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417195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10</xdr:row>
      <xdr:rowOff>104775</xdr:rowOff>
    </xdr:from>
    <xdr:to>
      <xdr:col>9</xdr:col>
      <xdr:colOff>666750</xdr:colOff>
      <xdr:row>10</xdr:row>
      <xdr:rowOff>104775</xdr:rowOff>
    </xdr:to>
    <xdr:sp>
      <xdr:nvSpPr>
        <xdr:cNvPr id="23" name="Line 7"/>
        <xdr:cNvSpPr>
          <a:spLocks/>
        </xdr:cNvSpPr>
      </xdr:nvSpPr>
      <xdr:spPr>
        <a:xfrm>
          <a:off x="4819650" y="2400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24" name="Line 7"/>
        <xdr:cNvSpPr>
          <a:spLocks/>
        </xdr:cNvSpPr>
      </xdr:nvSpPr>
      <xdr:spPr>
        <a:xfrm>
          <a:off x="2352675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114300</xdr:rowOff>
    </xdr:from>
    <xdr:to>
      <xdr:col>13</xdr:col>
      <xdr:colOff>600075</xdr:colOff>
      <xdr:row>19</xdr:row>
      <xdr:rowOff>114300</xdr:rowOff>
    </xdr:to>
    <xdr:sp>
      <xdr:nvSpPr>
        <xdr:cNvPr id="25" name="Line 3"/>
        <xdr:cNvSpPr>
          <a:spLocks/>
        </xdr:cNvSpPr>
      </xdr:nvSpPr>
      <xdr:spPr>
        <a:xfrm>
          <a:off x="6648450" y="42957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6" name="Line 21"/>
        <xdr:cNvSpPr>
          <a:spLocks/>
        </xdr:cNvSpPr>
      </xdr:nvSpPr>
      <xdr:spPr>
        <a:xfrm>
          <a:off x="30289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104775</xdr:rowOff>
    </xdr:from>
    <xdr:to>
      <xdr:col>4</xdr:col>
      <xdr:colOff>19050</xdr:colOff>
      <xdr:row>14</xdr:row>
      <xdr:rowOff>104775</xdr:rowOff>
    </xdr:to>
    <xdr:sp>
      <xdr:nvSpPr>
        <xdr:cNvPr id="27" name="Line 87"/>
        <xdr:cNvSpPr>
          <a:spLocks/>
        </xdr:cNvSpPr>
      </xdr:nvSpPr>
      <xdr:spPr>
        <a:xfrm>
          <a:off x="238125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104775</xdr:rowOff>
    </xdr:from>
    <xdr:to>
      <xdr:col>4</xdr:col>
      <xdr:colOff>19050</xdr:colOff>
      <xdr:row>13</xdr:row>
      <xdr:rowOff>104775</xdr:rowOff>
    </xdr:to>
    <xdr:sp>
      <xdr:nvSpPr>
        <xdr:cNvPr id="28" name="Line 87"/>
        <xdr:cNvSpPr>
          <a:spLocks/>
        </xdr:cNvSpPr>
      </xdr:nvSpPr>
      <xdr:spPr>
        <a:xfrm>
          <a:off x="23812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9" name="Line 3"/>
        <xdr:cNvSpPr>
          <a:spLocks/>
        </xdr:cNvSpPr>
      </xdr:nvSpPr>
      <xdr:spPr>
        <a:xfrm>
          <a:off x="23622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0" name="Line 8"/>
        <xdr:cNvSpPr>
          <a:spLocks/>
        </xdr:cNvSpPr>
      </xdr:nvSpPr>
      <xdr:spPr>
        <a:xfrm flipV="1">
          <a:off x="5495925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31" name="Line 6"/>
        <xdr:cNvSpPr>
          <a:spLocks/>
        </xdr:cNvSpPr>
      </xdr:nvSpPr>
      <xdr:spPr>
        <a:xfrm>
          <a:off x="66675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8"/>
  <sheetViews>
    <sheetView tabSelected="1" zoomScalePageLayoutView="0" workbookViewId="0" topLeftCell="A1">
      <selection activeCell="I27" sqref="I27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6"/>
    </row>
    <row r="2" spans="1:14" s="1" customFormat="1" ht="21.75" customHeight="1">
      <c r="A2" s="407" t="s">
        <v>395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9"/>
    </row>
    <row r="3" spans="1:14" s="6" customFormat="1" ht="21.75" customHeight="1">
      <c r="A3" s="140"/>
      <c r="B3" s="114"/>
      <c r="C3" s="115" t="s">
        <v>1</v>
      </c>
      <c r="D3" s="410" t="s">
        <v>68</v>
      </c>
      <c r="E3" s="410"/>
      <c r="F3" s="115" t="s">
        <v>2</v>
      </c>
      <c r="G3" s="410" t="s">
        <v>228</v>
      </c>
      <c r="H3" s="410"/>
      <c r="I3" s="410"/>
      <c r="J3" s="116" t="s">
        <v>3</v>
      </c>
      <c r="K3" s="411" t="s">
        <v>443</v>
      </c>
      <c r="L3" s="411"/>
      <c r="M3" s="411"/>
      <c r="N3" s="139"/>
    </row>
    <row r="4" spans="1:107" ht="16.5" customHeight="1">
      <c r="A4" s="117" t="s">
        <v>4</v>
      </c>
      <c r="B4" s="118" t="s">
        <v>5</v>
      </c>
      <c r="C4" s="118" t="s">
        <v>6</v>
      </c>
      <c r="D4" s="118" t="s">
        <v>7</v>
      </c>
      <c r="E4" s="119" t="s">
        <v>8</v>
      </c>
      <c r="F4" s="118" t="s">
        <v>9</v>
      </c>
      <c r="G4" s="118" t="s">
        <v>10</v>
      </c>
      <c r="H4" s="118" t="s">
        <v>11</v>
      </c>
      <c r="I4" s="118" t="s">
        <v>12</v>
      </c>
      <c r="J4" s="118" t="s">
        <v>13</v>
      </c>
      <c r="K4" s="118" t="s">
        <v>14</v>
      </c>
      <c r="L4" s="118" t="s">
        <v>15</v>
      </c>
      <c r="M4" s="118" t="s">
        <v>16</v>
      </c>
      <c r="N4" s="12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21"/>
      <c r="B5" s="122" t="s">
        <v>6</v>
      </c>
      <c r="C5" s="122" t="s">
        <v>7</v>
      </c>
      <c r="D5" s="122" t="s">
        <v>8</v>
      </c>
      <c r="E5" s="123" t="s">
        <v>9</v>
      </c>
      <c r="F5" s="122" t="s">
        <v>10</v>
      </c>
      <c r="G5" s="124" t="s">
        <v>11</v>
      </c>
      <c r="H5" s="122" t="s">
        <v>12</v>
      </c>
      <c r="I5" s="122" t="s">
        <v>13</v>
      </c>
      <c r="J5" s="125" t="s">
        <v>14</v>
      </c>
      <c r="K5" s="125" t="s">
        <v>15</v>
      </c>
      <c r="L5" s="122" t="s">
        <v>16</v>
      </c>
      <c r="M5" s="122" t="s">
        <v>17</v>
      </c>
      <c r="N5" s="125" t="s">
        <v>35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26" t="s">
        <v>34</v>
      </c>
      <c r="B6" s="127"/>
      <c r="C6" s="126">
        <v>1</v>
      </c>
      <c r="D6" s="128">
        <v>2</v>
      </c>
      <c r="E6" s="129">
        <v>3</v>
      </c>
      <c r="F6" s="129">
        <v>4</v>
      </c>
      <c r="G6" s="128">
        <v>5</v>
      </c>
      <c r="H6" s="128">
        <v>6</v>
      </c>
      <c r="I6" s="128">
        <v>7</v>
      </c>
      <c r="J6" s="128">
        <v>8</v>
      </c>
      <c r="K6" s="130">
        <v>9</v>
      </c>
      <c r="L6" s="128">
        <v>10</v>
      </c>
      <c r="M6" s="128">
        <v>11</v>
      </c>
      <c r="N6" s="131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132"/>
      <c r="B7" s="418" t="s">
        <v>18</v>
      </c>
      <c r="C7" s="157"/>
      <c r="D7" s="148"/>
      <c r="E7" s="148" t="s">
        <v>196</v>
      </c>
      <c r="F7" s="158" t="s">
        <v>123</v>
      </c>
      <c r="G7" s="421" t="s">
        <v>19</v>
      </c>
      <c r="H7" s="148" t="s">
        <v>196</v>
      </c>
      <c r="I7" s="148"/>
      <c r="J7" s="158" t="s">
        <v>405</v>
      </c>
      <c r="K7" s="427" t="s">
        <v>33</v>
      </c>
      <c r="L7" s="158"/>
      <c r="M7" s="323"/>
      <c r="N7" s="158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117" t="s">
        <v>20</v>
      </c>
      <c r="B8" s="419"/>
      <c r="C8" s="150"/>
      <c r="D8" s="146"/>
      <c r="E8" s="146"/>
      <c r="F8" s="150"/>
      <c r="G8" s="422"/>
      <c r="H8" s="150"/>
      <c r="I8" s="150"/>
      <c r="J8" s="150"/>
      <c r="K8" s="428"/>
      <c r="L8" s="328"/>
      <c r="M8" s="328"/>
      <c r="N8" s="159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21"/>
      <c r="B9" s="419"/>
      <c r="C9" s="176"/>
      <c r="D9" s="182"/>
      <c r="E9" s="182" t="s">
        <v>197</v>
      </c>
      <c r="F9" s="183" t="s">
        <v>230</v>
      </c>
      <c r="G9" s="422"/>
      <c r="H9" s="362" t="s">
        <v>197</v>
      </c>
      <c r="I9" s="362"/>
      <c r="J9" s="149" t="s">
        <v>406</v>
      </c>
      <c r="K9" s="428"/>
      <c r="L9" s="334"/>
      <c r="M9" s="328"/>
      <c r="N9" s="15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128"/>
      <c r="B10" s="419"/>
      <c r="C10" s="148"/>
      <c r="D10" s="158"/>
      <c r="E10" s="148" t="s">
        <v>196</v>
      </c>
      <c r="F10" s="132"/>
      <c r="G10" s="422"/>
      <c r="H10" s="158" t="s">
        <v>140</v>
      </c>
      <c r="I10" s="204" t="s">
        <v>196</v>
      </c>
      <c r="J10" s="207"/>
      <c r="K10" s="429"/>
      <c r="L10" s="204" t="s">
        <v>114</v>
      </c>
      <c r="M10" s="145"/>
      <c r="N10" s="15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117" t="s">
        <v>21</v>
      </c>
      <c r="B11" s="419"/>
      <c r="C11" s="215"/>
      <c r="D11" s="146"/>
      <c r="E11" s="167"/>
      <c r="F11" s="146"/>
      <c r="G11" s="422"/>
      <c r="H11" s="166"/>
      <c r="I11" s="213"/>
      <c r="J11" s="213"/>
      <c r="K11" s="429"/>
      <c r="L11" s="213"/>
      <c r="M11" s="146"/>
      <c r="N11" s="15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21"/>
      <c r="B12" s="419"/>
      <c r="C12" s="149"/>
      <c r="D12" s="149"/>
      <c r="E12" s="183" t="s">
        <v>197</v>
      </c>
      <c r="F12" s="193"/>
      <c r="G12" s="422"/>
      <c r="H12" s="150" t="s">
        <v>164</v>
      </c>
      <c r="I12" s="214" t="s">
        <v>197</v>
      </c>
      <c r="J12" s="333"/>
      <c r="K12" s="429"/>
      <c r="L12" s="214" t="s">
        <v>139</v>
      </c>
      <c r="M12" s="173"/>
      <c r="N12" s="18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128"/>
      <c r="B13" s="419"/>
      <c r="C13" s="148"/>
      <c r="D13" s="157"/>
      <c r="E13" s="157" t="s">
        <v>196</v>
      </c>
      <c r="F13" s="25"/>
      <c r="G13" s="423"/>
      <c r="H13" s="211"/>
      <c r="I13" s="212"/>
      <c r="J13" s="158" t="s">
        <v>126</v>
      </c>
      <c r="K13" s="428"/>
      <c r="L13" s="148" t="s">
        <v>196</v>
      </c>
      <c r="M13" s="158"/>
      <c r="N13" s="158" t="s">
        <v>200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117" t="s">
        <v>22</v>
      </c>
      <c r="B14" s="419"/>
      <c r="C14" s="150"/>
      <c r="D14" s="177"/>
      <c r="E14" s="151"/>
      <c r="F14" s="192"/>
      <c r="G14" s="423"/>
      <c r="H14" s="425" t="s">
        <v>199</v>
      </c>
      <c r="I14" s="426"/>
      <c r="J14" s="160"/>
      <c r="K14" s="428"/>
      <c r="L14" s="150"/>
      <c r="M14" s="150"/>
      <c r="N14" s="159"/>
    </row>
    <row r="15" spans="1:14" ht="16.5" customHeight="1" thickBot="1">
      <c r="A15" s="121"/>
      <c r="B15" s="419"/>
      <c r="C15" s="150"/>
      <c r="D15" s="177"/>
      <c r="E15" s="183" t="s">
        <v>197</v>
      </c>
      <c r="F15" s="102"/>
      <c r="G15" s="423"/>
      <c r="H15" s="187"/>
      <c r="I15" s="188"/>
      <c r="J15" s="184" t="s">
        <v>165</v>
      </c>
      <c r="K15" s="428"/>
      <c r="L15" s="183" t="s">
        <v>197</v>
      </c>
      <c r="M15" s="185"/>
      <c r="N15" s="183" t="s">
        <v>407</v>
      </c>
    </row>
    <row r="16" spans="1:107" ht="16.5" customHeight="1">
      <c r="A16" s="128"/>
      <c r="B16" s="419"/>
      <c r="C16" s="148" t="s">
        <v>196</v>
      </c>
      <c r="D16" s="158"/>
      <c r="E16" s="204" t="s">
        <v>196</v>
      </c>
      <c r="F16" s="204"/>
      <c r="G16" s="422"/>
      <c r="H16" s="207" t="s">
        <v>236</v>
      </c>
      <c r="I16" s="145"/>
      <c r="J16" s="158"/>
      <c r="K16" s="428"/>
      <c r="L16" s="323"/>
      <c r="M16" s="335"/>
      <c r="N16" s="32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117" t="s">
        <v>23</v>
      </c>
      <c r="B17" s="419"/>
      <c r="C17" s="363" t="s">
        <v>444</v>
      </c>
      <c r="D17" s="159"/>
      <c r="E17" s="205"/>
      <c r="F17" s="205"/>
      <c r="G17" s="422"/>
      <c r="H17" s="213"/>
      <c r="I17" s="146"/>
      <c r="J17" s="150"/>
      <c r="K17" s="428"/>
      <c r="L17" s="325"/>
      <c r="M17" s="325"/>
      <c r="N17" s="32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21"/>
      <c r="B18" s="419"/>
      <c r="C18" s="183" t="s">
        <v>156</v>
      </c>
      <c r="D18" s="152"/>
      <c r="E18" s="214" t="s">
        <v>197</v>
      </c>
      <c r="F18" s="206"/>
      <c r="G18" s="422"/>
      <c r="H18" s="214" t="s">
        <v>408</v>
      </c>
      <c r="I18" s="179"/>
      <c r="J18" s="186"/>
      <c r="K18" s="428"/>
      <c r="L18" s="317"/>
      <c r="M18" s="336"/>
      <c r="N18" s="317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128"/>
      <c r="B19" s="419"/>
      <c r="C19" s="150"/>
      <c r="D19" s="148"/>
      <c r="E19" s="204" t="s">
        <v>193</v>
      </c>
      <c r="F19" s="207"/>
      <c r="G19" s="422"/>
      <c r="H19" s="207" t="s">
        <v>234</v>
      </c>
      <c r="I19" s="204" t="s">
        <v>193</v>
      </c>
      <c r="J19" s="204"/>
      <c r="K19" s="428"/>
      <c r="L19" s="207" t="s">
        <v>114</v>
      </c>
      <c r="M19" s="158"/>
      <c r="N19" s="15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117" t="s">
        <v>24</v>
      </c>
      <c r="B20" s="419"/>
      <c r="C20" s="150"/>
      <c r="D20" s="146"/>
      <c r="E20" s="213"/>
      <c r="F20" s="205"/>
      <c r="G20" s="422"/>
      <c r="H20" s="205"/>
      <c r="I20" s="205"/>
      <c r="J20" s="332"/>
      <c r="K20" s="428"/>
      <c r="L20" s="205"/>
      <c r="M20" s="150"/>
      <c r="N20" s="15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21"/>
      <c r="B21" s="420"/>
      <c r="C21" s="149"/>
      <c r="D21" s="149"/>
      <c r="E21" s="214" t="s">
        <v>197</v>
      </c>
      <c r="F21" s="209"/>
      <c r="G21" s="424"/>
      <c r="H21" s="209" t="s">
        <v>157</v>
      </c>
      <c r="I21" s="214" t="s">
        <v>197</v>
      </c>
      <c r="J21" s="206"/>
      <c r="K21" s="430"/>
      <c r="L21" s="337" t="s">
        <v>145</v>
      </c>
      <c r="M21" s="149"/>
      <c r="N21" s="178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46" customFormat="1" ht="18.75" customHeight="1">
      <c r="A22" s="412" t="s">
        <v>464</v>
      </c>
      <c r="B22" s="413"/>
      <c r="C22" s="413"/>
      <c r="D22" s="413"/>
      <c r="E22" s="414"/>
      <c r="F22" s="414"/>
      <c r="G22" s="413"/>
      <c r="H22" s="413"/>
      <c r="I22" s="414"/>
      <c r="J22" s="414"/>
      <c r="K22" s="413"/>
      <c r="L22" s="413"/>
      <c r="M22" s="413"/>
      <c r="N22" s="415"/>
    </row>
    <row r="23" spans="1:14" s="46" customFormat="1" ht="18.75" customHeight="1">
      <c r="A23" s="416" t="s">
        <v>409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7"/>
    </row>
    <row r="24" spans="1:14" ht="18.75" customHeight="1">
      <c r="A24" s="133"/>
      <c r="B24" s="134" t="s">
        <v>29</v>
      </c>
      <c r="C24" s="134"/>
      <c r="D24" s="134" t="s">
        <v>458</v>
      </c>
      <c r="E24" s="134"/>
      <c r="F24" s="141">
        <v>0</v>
      </c>
      <c r="G24" s="134" t="s">
        <v>30</v>
      </c>
      <c r="H24" s="134"/>
      <c r="I24" s="135" t="s">
        <v>31</v>
      </c>
      <c r="J24" s="134" t="s">
        <v>458</v>
      </c>
      <c r="K24" s="134"/>
      <c r="L24" s="143">
        <v>0</v>
      </c>
      <c r="M24" s="134" t="s">
        <v>30</v>
      </c>
      <c r="N24" s="136"/>
    </row>
    <row r="25" spans="1:14" ht="18.75" customHeight="1">
      <c r="A25" s="133"/>
      <c r="B25" s="134"/>
      <c r="C25" s="134"/>
      <c r="D25" s="134" t="s">
        <v>457</v>
      </c>
      <c r="E25" s="134"/>
      <c r="F25" s="142">
        <v>27</v>
      </c>
      <c r="G25" s="134" t="s">
        <v>30</v>
      </c>
      <c r="H25" s="134"/>
      <c r="I25" s="134"/>
      <c r="J25" s="134" t="s">
        <v>457</v>
      </c>
      <c r="K25" s="134"/>
      <c r="L25" s="144">
        <v>12</v>
      </c>
      <c r="M25" s="134" t="s">
        <v>30</v>
      </c>
      <c r="N25" s="136"/>
    </row>
    <row r="26" spans="1:14" ht="18.75" customHeight="1" thickBot="1">
      <c r="A26" s="133"/>
      <c r="B26" s="134"/>
      <c r="C26" s="134"/>
      <c r="D26" s="134" t="s">
        <v>25</v>
      </c>
      <c r="E26" s="134"/>
      <c r="F26" s="138">
        <v>27</v>
      </c>
      <c r="G26" s="134" t="s">
        <v>30</v>
      </c>
      <c r="H26" s="134"/>
      <c r="I26" s="134"/>
      <c r="J26" s="134" t="s">
        <v>25</v>
      </c>
      <c r="K26" s="134"/>
      <c r="L26" s="137">
        <v>12</v>
      </c>
      <c r="M26" s="134" t="s">
        <v>30</v>
      </c>
      <c r="N26" s="136"/>
    </row>
    <row r="27" spans="1:14" ht="18.75" customHeight="1" thickTop="1">
      <c r="A27" s="153" t="s">
        <v>76</v>
      </c>
      <c r="B27" s="216"/>
      <c r="C27" s="134" t="s">
        <v>77</v>
      </c>
      <c r="D27" s="134"/>
      <c r="E27" s="134"/>
      <c r="F27" s="154"/>
      <c r="G27" s="134"/>
      <c r="H27" s="134"/>
      <c r="I27" s="134"/>
      <c r="J27" s="134"/>
      <c r="K27" s="134"/>
      <c r="L27" s="155"/>
      <c r="M27" s="134"/>
      <c r="N27" s="136"/>
    </row>
    <row r="28" spans="1:14" ht="18.75" customHeight="1">
      <c r="A28" s="140"/>
      <c r="B28" s="116"/>
      <c r="C28" s="156" t="s">
        <v>78</v>
      </c>
      <c r="D28" s="156"/>
      <c r="E28" s="116"/>
      <c r="F28" s="116"/>
      <c r="G28" s="116"/>
      <c r="H28" s="116"/>
      <c r="I28" s="116"/>
      <c r="J28" s="116"/>
      <c r="K28" s="116"/>
      <c r="L28" s="168"/>
      <c r="M28" s="116"/>
      <c r="N28" s="139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1">
    <mergeCell ref="A23:N23"/>
    <mergeCell ref="B7:B21"/>
    <mergeCell ref="G7:G21"/>
    <mergeCell ref="H14:I14"/>
    <mergeCell ref="K7:K21"/>
    <mergeCell ref="A1:N1"/>
    <mergeCell ref="A2:N2"/>
    <mergeCell ref="D3:E3"/>
    <mergeCell ref="G3:I3"/>
    <mergeCell ref="K3:M3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4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27" customFormat="1" ht="21.75" customHeight="1">
      <c r="A1" s="473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5"/>
    </row>
    <row r="2" spans="1:14" s="27" customFormat="1" ht="21.75" customHeight="1">
      <c r="A2" s="431" t="s">
        <v>332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27" customFormat="1" ht="21.75" customHeight="1">
      <c r="A3" s="37"/>
      <c r="B3" s="38"/>
      <c r="C3" s="3" t="s">
        <v>1</v>
      </c>
      <c r="D3" s="434" t="s">
        <v>44</v>
      </c>
      <c r="E3" s="434"/>
      <c r="F3" s="3" t="s">
        <v>2</v>
      </c>
      <c r="G3" s="434" t="s">
        <v>45</v>
      </c>
      <c r="H3" s="434"/>
      <c r="I3" s="434"/>
      <c r="J3" s="4" t="s">
        <v>3</v>
      </c>
      <c r="K3" s="510" t="s">
        <v>442</v>
      </c>
      <c r="L3" s="510"/>
      <c r="M3" s="510"/>
      <c r="N3" s="511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</row>
    <row r="6" spans="1:14" ht="16.5" customHeight="1">
      <c r="A6" s="18" t="s">
        <v>34</v>
      </c>
      <c r="B6" s="19"/>
      <c r="C6" s="18">
        <v>1</v>
      </c>
      <c r="D6" s="20">
        <v>2</v>
      </c>
      <c r="E6" s="21">
        <v>3</v>
      </c>
      <c r="F6" s="18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18">
        <v>10</v>
      </c>
      <c r="M6" s="18">
        <v>11</v>
      </c>
      <c r="N6" s="23">
        <v>12</v>
      </c>
    </row>
    <row r="7" spans="1:14" ht="16.5" customHeight="1">
      <c r="A7" s="25"/>
      <c r="B7" s="455" t="s">
        <v>18</v>
      </c>
      <c r="C7" s="99"/>
      <c r="D7" s="20"/>
      <c r="E7" s="194" t="s">
        <v>217</v>
      </c>
      <c r="F7" s="338" t="s">
        <v>294</v>
      </c>
      <c r="G7" s="455" t="s">
        <v>19</v>
      </c>
      <c r="H7" s="200" t="s">
        <v>217</v>
      </c>
      <c r="I7" s="21"/>
      <c r="J7" s="20" t="s">
        <v>216</v>
      </c>
      <c r="K7" s="501" t="s">
        <v>33</v>
      </c>
      <c r="L7" s="277"/>
      <c r="M7" s="277" t="s">
        <v>357</v>
      </c>
      <c r="N7" s="22"/>
    </row>
    <row r="8" spans="1:14" ht="16.5" customHeight="1">
      <c r="A8" s="7" t="s">
        <v>20</v>
      </c>
      <c r="B8" s="456"/>
      <c r="C8" s="7"/>
      <c r="D8" s="7"/>
      <c r="E8" s="195"/>
      <c r="F8" s="199"/>
      <c r="G8" s="456"/>
      <c r="H8" s="199" t="s">
        <v>393</v>
      </c>
      <c r="I8" s="7"/>
      <c r="J8" s="100"/>
      <c r="K8" s="502"/>
      <c r="L8" s="7"/>
      <c r="M8" s="7"/>
      <c r="N8" s="101"/>
    </row>
    <row r="9" spans="1:14" ht="16.5" customHeight="1">
      <c r="A9" s="13"/>
      <c r="B9" s="456"/>
      <c r="C9" s="103"/>
      <c r="D9" s="13"/>
      <c r="E9" s="198">
        <v>823</v>
      </c>
      <c r="F9" s="198" t="s">
        <v>358</v>
      </c>
      <c r="G9" s="456"/>
      <c r="H9" s="198" t="s">
        <v>441</v>
      </c>
      <c r="I9" s="276"/>
      <c r="J9" s="13">
        <v>823</v>
      </c>
      <c r="K9" s="502"/>
      <c r="L9" s="99"/>
      <c r="M9" s="13" t="s">
        <v>303</v>
      </c>
      <c r="N9" s="104"/>
    </row>
    <row r="10" spans="1:14" ht="16.5" customHeight="1">
      <c r="A10" s="20"/>
      <c r="B10" s="456"/>
      <c r="C10" s="194" t="s">
        <v>217</v>
      </c>
      <c r="D10" s="338" t="s">
        <v>352</v>
      </c>
      <c r="E10" s="21" t="s">
        <v>216</v>
      </c>
      <c r="F10" s="277"/>
      <c r="G10" s="456"/>
      <c r="H10" s="277" t="s">
        <v>359</v>
      </c>
      <c r="I10" s="21" t="s">
        <v>217</v>
      </c>
      <c r="J10" s="277" t="s">
        <v>360</v>
      </c>
      <c r="K10" s="502"/>
      <c r="L10" s="20"/>
      <c r="M10" s="20"/>
      <c r="N10" s="22"/>
    </row>
    <row r="11" spans="1:14" ht="16.5" customHeight="1">
      <c r="A11" s="7" t="s">
        <v>21</v>
      </c>
      <c r="B11" s="457"/>
      <c r="C11" s="195"/>
      <c r="D11" s="199"/>
      <c r="E11" s="100"/>
      <c r="F11" s="7"/>
      <c r="G11" s="456"/>
      <c r="H11" s="7"/>
      <c r="I11" s="100"/>
      <c r="J11" s="7"/>
      <c r="K11" s="502"/>
      <c r="L11" s="7"/>
      <c r="M11" s="7"/>
      <c r="N11" s="101"/>
    </row>
    <row r="12" spans="1:14" ht="16.5" customHeight="1" thickBot="1">
      <c r="A12" s="13"/>
      <c r="B12" s="456"/>
      <c r="C12" s="197">
        <v>823</v>
      </c>
      <c r="D12" s="198" t="s">
        <v>361</v>
      </c>
      <c r="E12" s="13">
        <v>823</v>
      </c>
      <c r="F12" s="99"/>
      <c r="G12" s="456"/>
      <c r="H12" s="13" t="s">
        <v>99</v>
      </c>
      <c r="I12" s="13">
        <v>823</v>
      </c>
      <c r="J12" s="13" t="s">
        <v>362</v>
      </c>
      <c r="K12" s="502"/>
      <c r="L12" s="13"/>
      <c r="M12" s="13"/>
      <c r="N12" s="104"/>
    </row>
    <row r="13" spans="1:14" ht="16.5" customHeight="1">
      <c r="A13" s="20"/>
      <c r="B13" s="456"/>
      <c r="C13" s="21"/>
      <c r="D13" s="20"/>
      <c r="E13" s="194" t="s">
        <v>217</v>
      </c>
      <c r="F13" s="202" t="s">
        <v>363</v>
      </c>
      <c r="G13" s="457"/>
      <c r="H13" s="439" t="s">
        <v>32</v>
      </c>
      <c r="I13" s="440"/>
      <c r="J13" s="200" t="s">
        <v>217</v>
      </c>
      <c r="K13" s="503"/>
      <c r="L13" s="200" t="s">
        <v>217</v>
      </c>
      <c r="M13" s="338" t="s">
        <v>364</v>
      </c>
      <c r="N13" s="22"/>
    </row>
    <row r="14" spans="1:14" ht="16.5" customHeight="1">
      <c r="A14" s="7" t="s">
        <v>22</v>
      </c>
      <c r="B14" s="456"/>
      <c r="C14" s="7"/>
      <c r="D14" s="7"/>
      <c r="E14" s="195"/>
      <c r="F14" s="199"/>
      <c r="G14" s="457"/>
      <c r="H14" s="506"/>
      <c r="I14" s="507"/>
      <c r="J14" s="199" t="s">
        <v>393</v>
      </c>
      <c r="K14" s="503"/>
      <c r="L14" s="195"/>
      <c r="M14" s="199"/>
      <c r="N14" s="101"/>
    </row>
    <row r="15" spans="1:14" ht="16.5" customHeight="1" thickBot="1">
      <c r="A15" s="13"/>
      <c r="B15" s="456"/>
      <c r="C15" s="13"/>
      <c r="D15" s="13"/>
      <c r="E15" s="198">
        <v>823</v>
      </c>
      <c r="F15" s="198" t="s">
        <v>365</v>
      </c>
      <c r="G15" s="457"/>
      <c r="H15" s="508"/>
      <c r="I15" s="509"/>
      <c r="J15" s="198" t="s">
        <v>441</v>
      </c>
      <c r="K15" s="503"/>
      <c r="L15" s="198">
        <v>823</v>
      </c>
      <c r="M15" s="198" t="s">
        <v>366</v>
      </c>
      <c r="N15" s="13"/>
    </row>
    <row r="16" spans="1:14" ht="16.5" customHeight="1">
      <c r="A16" s="20"/>
      <c r="B16" s="456"/>
      <c r="C16" s="20"/>
      <c r="D16" s="20"/>
      <c r="E16" s="222" t="s">
        <v>217</v>
      </c>
      <c r="F16" s="339" t="s">
        <v>354</v>
      </c>
      <c r="G16" s="456"/>
      <c r="H16" s="21"/>
      <c r="I16" s="200" t="s">
        <v>217</v>
      </c>
      <c r="J16" s="338" t="s">
        <v>375</v>
      </c>
      <c r="K16" s="502"/>
      <c r="L16" s="21" t="s">
        <v>367</v>
      </c>
      <c r="M16" s="277" t="s">
        <v>348</v>
      </c>
      <c r="N16" s="22"/>
    </row>
    <row r="17" spans="1:14" ht="16.5" customHeight="1">
      <c r="A17" s="7" t="s">
        <v>23</v>
      </c>
      <c r="B17" s="457"/>
      <c r="C17" s="7"/>
      <c r="D17" s="101"/>
      <c r="E17" s="226"/>
      <c r="F17" s="224"/>
      <c r="G17" s="456"/>
      <c r="H17" s="7"/>
      <c r="I17" s="195"/>
      <c r="J17" s="199"/>
      <c r="K17" s="504"/>
      <c r="L17" s="100"/>
      <c r="M17" s="7"/>
      <c r="N17" s="101"/>
    </row>
    <row r="18" spans="1:14" ht="16.5" customHeight="1">
      <c r="A18" s="13"/>
      <c r="B18" s="456"/>
      <c r="C18" s="13"/>
      <c r="D18" s="13"/>
      <c r="E18" s="225">
        <v>823</v>
      </c>
      <c r="F18" s="243" t="s">
        <v>105</v>
      </c>
      <c r="G18" s="456"/>
      <c r="H18" s="13"/>
      <c r="I18" s="198">
        <v>823</v>
      </c>
      <c r="J18" s="198" t="s">
        <v>477</v>
      </c>
      <c r="K18" s="502"/>
      <c r="L18" s="13">
        <v>823</v>
      </c>
      <c r="M18" s="7" t="s">
        <v>350</v>
      </c>
      <c r="N18" s="13"/>
    </row>
    <row r="19" spans="1:14" ht="16.5" customHeight="1">
      <c r="A19" s="20"/>
      <c r="B19" s="456"/>
      <c r="C19" s="21"/>
      <c r="D19" s="20"/>
      <c r="E19" s="222" t="s">
        <v>217</v>
      </c>
      <c r="F19" s="339" t="s">
        <v>369</v>
      </c>
      <c r="G19" s="456"/>
      <c r="H19" s="21"/>
      <c r="I19" s="20"/>
      <c r="J19" s="20"/>
      <c r="K19" s="502"/>
      <c r="L19" s="99"/>
      <c r="M19" s="20"/>
      <c r="N19" s="22"/>
    </row>
    <row r="20" spans="1:14" ht="16.5" customHeight="1">
      <c r="A20" s="7" t="s">
        <v>24</v>
      </c>
      <c r="B20" s="456"/>
      <c r="C20" s="7"/>
      <c r="D20" s="7"/>
      <c r="E20" s="226"/>
      <c r="F20" s="224"/>
      <c r="G20" s="456"/>
      <c r="H20" s="7"/>
      <c r="I20" s="7"/>
      <c r="J20" s="7"/>
      <c r="K20" s="502"/>
      <c r="L20" s="7"/>
      <c r="M20" s="7"/>
      <c r="N20" s="101"/>
    </row>
    <row r="21" spans="1:14" ht="16.5" customHeight="1">
      <c r="A21" s="13"/>
      <c r="B21" s="458"/>
      <c r="C21" s="13"/>
      <c r="D21" s="13"/>
      <c r="E21" s="225">
        <v>823</v>
      </c>
      <c r="F21" s="243" t="s">
        <v>410</v>
      </c>
      <c r="G21" s="458"/>
      <c r="H21" s="13"/>
      <c r="I21" s="13"/>
      <c r="J21" s="7"/>
      <c r="K21" s="505"/>
      <c r="L21" s="13"/>
      <c r="M21" s="13"/>
      <c r="N21" s="13"/>
    </row>
    <row r="22" spans="1:14" ht="18.75" customHeight="1">
      <c r="A22" s="450" t="s">
        <v>134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ht="18.75" customHeight="1">
      <c r="A23" s="431" t="s">
        <v>439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ht="18.75" customHeight="1">
      <c r="A24" s="26"/>
      <c r="B24" s="27" t="s">
        <v>29</v>
      </c>
      <c r="C24" s="27"/>
      <c r="D24" s="27" t="s">
        <v>458</v>
      </c>
      <c r="E24" s="27"/>
      <c r="F24" s="39">
        <v>0</v>
      </c>
      <c r="G24" s="27" t="s">
        <v>30</v>
      </c>
      <c r="H24" s="27"/>
      <c r="I24" s="28" t="s">
        <v>31</v>
      </c>
      <c r="J24" s="27" t="s">
        <v>458</v>
      </c>
      <c r="K24" s="27"/>
      <c r="L24" s="41">
        <v>0</v>
      </c>
      <c r="M24" s="27" t="s">
        <v>30</v>
      </c>
      <c r="N24" s="31"/>
    </row>
    <row r="25" spans="1:14" ht="18.75" customHeight="1">
      <c r="A25" s="26"/>
      <c r="B25" s="27"/>
      <c r="C25" s="27"/>
      <c r="D25" s="27" t="s">
        <v>457</v>
      </c>
      <c r="E25" s="27"/>
      <c r="F25" s="40">
        <v>26</v>
      </c>
      <c r="G25" s="27" t="s">
        <v>30</v>
      </c>
      <c r="H25" s="27"/>
      <c r="I25" s="27"/>
      <c r="J25" s="27" t="s">
        <v>457</v>
      </c>
      <c r="K25" s="27"/>
      <c r="L25" s="42">
        <v>12</v>
      </c>
      <c r="M25" s="27" t="s">
        <v>30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33">
        <f>SUM(F24:F25)</f>
        <v>26</v>
      </c>
      <c r="G26" s="27" t="s">
        <v>30</v>
      </c>
      <c r="H26" s="27"/>
      <c r="I26" s="27"/>
      <c r="J26" s="27" t="s">
        <v>25</v>
      </c>
      <c r="K26" s="27"/>
      <c r="L26" s="32">
        <v>12</v>
      </c>
      <c r="M26" s="27" t="s">
        <v>30</v>
      </c>
      <c r="N26" s="31"/>
    </row>
    <row r="27" spans="1:14" ht="18.75" customHeight="1" thickTop="1">
      <c r="A27" s="3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6"/>
    </row>
  </sheetData>
  <sheetProtection/>
  <mergeCells count="11">
    <mergeCell ref="K7:K21"/>
    <mergeCell ref="A22:N22"/>
    <mergeCell ref="A23:N23"/>
    <mergeCell ref="B7:B21"/>
    <mergeCell ref="H13:I15"/>
    <mergeCell ref="A1:N1"/>
    <mergeCell ref="A2:N2"/>
    <mergeCell ref="D3:E3"/>
    <mergeCell ref="G3:I3"/>
    <mergeCell ref="K3:N3"/>
    <mergeCell ref="G7:G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18.7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s="1" customFormat="1" ht="18.75" customHeight="1">
      <c r="A2" s="431" t="s">
        <v>332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6" customFormat="1" ht="18.75" customHeight="1">
      <c r="A3" s="2"/>
      <c r="B3" s="38"/>
      <c r="C3" s="3" t="s">
        <v>1</v>
      </c>
      <c r="D3" s="435" t="s">
        <v>46</v>
      </c>
      <c r="E3" s="435"/>
      <c r="F3" s="3" t="s">
        <v>2</v>
      </c>
      <c r="G3" s="434" t="s">
        <v>47</v>
      </c>
      <c r="H3" s="434"/>
      <c r="I3" s="434"/>
      <c r="J3" s="4" t="s">
        <v>3</v>
      </c>
      <c r="K3" s="435" t="s">
        <v>48</v>
      </c>
      <c r="L3" s="435"/>
      <c r="M3" s="435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</row>
    <row r="6" spans="1:14" ht="18.75" customHeight="1">
      <c r="A6" s="18" t="s">
        <v>34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436" t="s">
        <v>18</v>
      </c>
      <c r="C7" s="20"/>
      <c r="D7" s="279"/>
      <c r="E7" s="20"/>
      <c r="F7" s="20"/>
      <c r="G7" s="515" t="s">
        <v>19</v>
      </c>
      <c r="H7" s="368" t="s">
        <v>218</v>
      </c>
      <c r="I7" s="400" t="s">
        <v>294</v>
      </c>
      <c r="J7" s="20" t="s">
        <v>370</v>
      </c>
      <c r="K7" s="446" t="s">
        <v>33</v>
      </c>
      <c r="L7" s="170" t="s">
        <v>468</v>
      </c>
      <c r="M7" s="368" t="s">
        <v>370</v>
      </c>
      <c r="N7" s="400" t="s">
        <v>289</v>
      </c>
    </row>
    <row r="8" spans="1:14" ht="18.75" customHeight="1">
      <c r="A8" s="7" t="s">
        <v>20</v>
      </c>
      <c r="B8" s="437"/>
      <c r="C8" s="7"/>
      <c r="D8" s="7"/>
      <c r="E8" s="7"/>
      <c r="F8" s="7"/>
      <c r="G8" s="443"/>
      <c r="H8" s="370"/>
      <c r="I8" s="370"/>
      <c r="J8" s="7"/>
      <c r="K8" s="447"/>
      <c r="L8" s="7"/>
      <c r="M8" s="370"/>
      <c r="N8" s="370"/>
    </row>
    <row r="9" spans="1:14" ht="18.75" customHeight="1">
      <c r="A9" s="13"/>
      <c r="B9" s="437"/>
      <c r="C9" s="7"/>
      <c r="D9" s="7"/>
      <c r="E9" s="7"/>
      <c r="F9" s="7"/>
      <c r="G9" s="443"/>
      <c r="H9" s="401">
        <v>545</v>
      </c>
      <c r="I9" s="371" t="s">
        <v>237</v>
      </c>
      <c r="J9" s="7">
        <v>545</v>
      </c>
      <c r="K9" s="447"/>
      <c r="L9" s="13" t="s">
        <v>181</v>
      </c>
      <c r="M9" s="370">
        <v>545</v>
      </c>
      <c r="N9" s="371" t="s">
        <v>292</v>
      </c>
    </row>
    <row r="10" spans="1:14" ht="18.75" customHeight="1">
      <c r="A10" s="20"/>
      <c r="B10" s="437"/>
      <c r="C10" s="20"/>
      <c r="D10" s="20"/>
      <c r="E10" s="368" t="s">
        <v>370</v>
      </c>
      <c r="F10" s="400" t="s">
        <v>294</v>
      </c>
      <c r="G10" s="443"/>
      <c r="H10" s="368" t="s">
        <v>218</v>
      </c>
      <c r="I10" s="400" t="s">
        <v>294</v>
      </c>
      <c r="J10" s="368" t="s">
        <v>347</v>
      </c>
      <c r="K10" s="447"/>
      <c r="L10" s="400" t="s">
        <v>289</v>
      </c>
      <c r="M10" s="20"/>
      <c r="N10" s="22"/>
    </row>
    <row r="11" spans="1:14" ht="18.75" customHeight="1">
      <c r="A11" s="7" t="s">
        <v>21</v>
      </c>
      <c r="B11" s="437"/>
      <c r="C11" s="7"/>
      <c r="D11" s="7"/>
      <c r="E11" s="370"/>
      <c r="F11" s="370"/>
      <c r="G11" s="443"/>
      <c r="H11" s="370"/>
      <c r="I11" s="370"/>
      <c r="J11" s="370"/>
      <c r="K11" s="447"/>
      <c r="L11" s="370"/>
      <c r="M11" s="7"/>
      <c r="N11" s="101"/>
    </row>
    <row r="12" spans="1:14" ht="18.75" customHeight="1" thickBot="1">
      <c r="A12" s="13"/>
      <c r="B12" s="437"/>
      <c r="C12" s="7"/>
      <c r="D12" s="13"/>
      <c r="E12" s="370">
        <v>545</v>
      </c>
      <c r="F12" s="371" t="s">
        <v>297</v>
      </c>
      <c r="G12" s="443"/>
      <c r="H12" s="370">
        <v>545</v>
      </c>
      <c r="I12" s="371" t="s">
        <v>118</v>
      </c>
      <c r="J12" s="370">
        <v>545</v>
      </c>
      <c r="K12" s="447"/>
      <c r="L12" s="370" t="s">
        <v>101</v>
      </c>
      <c r="M12" s="13"/>
      <c r="N12" s="104"/>
    </row>
    <row r="13" spans="1:14" ht="18.75" customHeight="1">
      <c r="A13" s="20"/>
      <c r="B13" s="437"/>
      <c r="C13" s="20"/>
      <c r="D13" s="20"/>
      <c r="E13" s="368" t="s">
        <v>347</v>
      </c>
      <c r="F13" s="170" t="s">
        <v>371</v>
      </c>
      <c r="G13" s="444"/>
      <c r="H13" s="439" t="s">
        <v>32</v>
      </c>
      <c r="I13" s="440"/>
      <c r="J13" s="280"/>
      <c r="K13" s="448"/>
      <c r="L13" s="20"/>
      <c r="M13" s="60" t="s">
        <v>218</v>
      </c>
      <c r="N13" s="170" t="s">
        <v>294</v>
      </c>
    </row>
    <row r="14" spans="1:14" ht="18.75" customHeight="1">
      <c r="A14" s="7" t="s">
        <v>22</v>
      </c>
      <c r="B14" s="437"/>
      <c r="C14" s="7"/>
      <c r="D14" s="7"/>
      <c r="E14" s="370"/>
      <c r="F14" s="7"/>
      <c r="G14" s="444"/>
      <c r="H14" s="506"/>
      <c r="I14" s="507"/>
      <c r="J14" s="281"/>
      <c r="K14" s="448"/>
      <c r="L14" s="7"/>
      <c r="M14" s="63"/>
      <c r="N14" s="63"/>
    </row>
    <row r="15" spans="1:14" ht="18.75" customHeight="1" thickBot="1">
      <c r="A15" s="13"/>
      <c r="B15" s="437"/>
      <c r="C15" s="13"/>
      <c r="D15" s="13"/>
      <c r="E15" s="371">
        <v>545</v>
      </c>
      <c r="F15" s="13" t="s">
        <v>301</v>
      </c>
      <c r="G15" s="444"/>
      <c r="H15" s="508"/>
      <c r="I15" s="509"/>
      <c r="J15" s="282"/>
      <c r="K15" s="448"/>
      <c r="L15" s="7"/>
      <c r="M15" s="62">
        <v>545</v>
      </c>
      <c r="N15" s="62" t="s">
        <v>262</v>
      </c>
    </row>
    <row r="16" spans="1:14" ht="18.75" customHeight="1">
      <c r="A16" s="20"/>
      <c r="B16" s="437"/>
      <c r="C16" s="20"/>
      <c r="D16" s="20"/>
      <c r="E16" s="20" t="s">
        <v>218</v>
      </c>
      <c r="F16" s="170" t="s">
        <v>355</v>
      </c>
      <c r="G16" s="443"/>
      <c r="H16" s="20" t="s">
        <v>218</v>
      </c>
      <c r="I16" s="170" t="s">
        <v>372</v>
      </c>
      <c r="J16" s="20" t="s">
        <v>370</v>
      </c>
      <c r="K16" s="447"/>
      <c r="L16" s="170" t="s">
        <v>283</v>
      </c>
      <c r="M16" s="20" t="s">
        <v>218</v>
      </c>
      <c r="N16" s="22"/>
    </row>
    <row r="17" spans="1:14" ht="18.75" customHeight="1">
      <c r="A17" s="7" t="s">
        <v>23</v>
      </c>
      <c r="B17" s="437"/>
      <c r="C17" s="7"/>
      <c r="D17" s="7"/>
      <c r="E17" s="7"/>
      <c r="F17" s="7"/>
      <c r="G17" s="443"/>
      <c r="H17" s="7"/>
      <c r="I17" s="7"/>
      <c r="J17" s="7"/>
      <c r="K17" s="447"/>
      <c r="L17" s="7"/>
      <c r="M17" s="7" t="s">
        <v>394</v>
      </c>
      <c r="N17" s="101"/>
    </row>
    <row r="18" spans="1:14" ht="18.75" customHeight="1">
      <c r="A18" s="13"/>
      <c r="B18" s="437"/>
      <c r="C18" s="7"/>
      <c r="D18" s="7"/>
      <c r="E18" s="7">
        <v>545</v>
      </c>
      <c r="F18" s="13" t="s">
        <v>96</v>
      </c>
      <c r="G18" s="443"/>
      <c r="H18" s="7">
        <v>545</v>
      </c>
      <c r="I18" s="99" t="s">
        <v>239</v>
      </c>
      <c r="J18" s="7">
        <v>545</v>
      </c>
      <c r="K18" s="447"/>
      <c r="L18" s="7" t="s">
        <v>287</v>
      </c>
      <c r="M18" s="13" t="s">
        <v>121</v>
      </c>
      <c r="N18" s="13"/>
    </row>
    <row r="19" spans="1:14" ht="18.75" customHeight="1">
      <c r="A19" s="20"/>
      <c r="B19" s="437"/>
      <c r="C19" s="20"/>
      <c r="D19" s="20"/>
      <c r="E19" s="20" t="s">
        <v>370</v>
      </c>
      <c r="F19" s="20" t="s">
        <v>147</v>
      </c>
      <c r="G19" s="443"/>
      <c r="H19" s="368" t="s">
        <v>370</v>
      </c>
      <c r="I19" s="20" t="s">
        <v>236</v>
      </c>
      <c r="J19" s="20" t="s">
        <v>218</v>
      </c>
      <c r="K19" s="447"/>
      <c r="L19" s="20" t="s">
        <v>347</v>
      </c>
      <c r="M19" s="20" t="s">
        <v>120</v>
      </c>
      <c r="N19" s="22"/>
    </row>
    <row r="20" spans="1:14" ht="18.75" customHeight="1">
      <c r="A20" s="7" t="s">
        <v>24</v>
      </c>
      <c r="B20" s="437"/>
      <c r="C20" s="7"/>
      <c r="D20" s="7"/>
      <c r="E20" s="7"/>
      <c r="F20" s="7"/>
      <c r="G20" s="443"/>
      <c r="H20" s="370"/>
      <c r="I20" s="7"/>
      <c r="J20" s="7" t="s">
        <v>394</v>
      </c>
      <c r="K20" s="447"/>
      <c r="L20" s="7"/>
      <c r="M20" s="7"/>
      <c r="N20" s="101"/>
    </row>
    <row r="21" spans="1:14" ht="18.75" customHeight="1">
      <c r="A21" s="13"/>
      <c r="B21" s="438"/>
      <c r="C21" s="13"/>
      <c r="D21" s="13"/>
      <c r="E21" s="13">
        <v>545</v>
      </c>
      <c r="F21" s="13" t="s">
        <v>296</v>
      </c>
      <c r="G21" s="445"/>
      <c r="H21" s="371">
        <v>545</v>
      </c>
      <c r="I21" s="7" t="s">
        <v>373</v>
      </c>
      <c r="J21" s="7" t="s">
        <v>121</v>
      </c>
      <c r="K21" s="449"/>
      <c r="L21" s="283">
        <v>545</v>
      </c>
      <c r="M21" s="13" t="s">
        <v>368</v>
      </c>
      <c r="N21" s="104"/>
    </row>
    <row r="22" spans="1:14" s="11" customFormat="1" ht="18.75" customHeight="1">
      <c r="A22" s="450" t="s">
        <v>195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s="11" customFormat="1" ht="18.75" customHeight="1">
      <c r="A23" s="431" t="s">
        <v>478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s="11" customFormat="1" ht="18" customHeight="1">
      <c r="A24" s="26"/>
      <c r="B24" s="27" t="s">
        <v>29</v>
      </c>
      <c r="C24" s="6"/>
      <c r="D24" s="27" t="s">
        <v>458</v>
      </c>
      <c r="E24" s="6"/>
      <c r="F24" s="39">
        <v>22</v>
      </c>
      <c r="G24" s="27" t="s">
        <v>30</v>
      </c>
      <c r="H24" s="27"/>
      <c r="I24" s="28" t="s">
        <v>31</v>
      </c>
      <c r="J24" s="27" t="s">
        <v>458</v>
      </c>
      <c r="K24" s="6"/>
      <c r="L24" s="41">
        <v>9</v>
      </c>
      <c r="M24" s="27" t="s">
        <v>30</v>
      </c>
      <c r="N24" s="29"/>
    </row>
    <row r="25" spans="1:14" ht="18" customHeight="1">
      <c r="A25" s="30"/>
      <c r="B25" s="6"/>
      <c r="C25" s="6"/>
      <c r="D25" s="27" t="s">
        <v>457</v>
      </c>
      <c r="E25" s="6"/>
      <c r="F25" s="40">
        <v>6</v>
      </c>
      <c r="G25" s="27" t="s">
        <v>30</v>
      </c>
      <c r="H25" s="6"/>
      <c r="I25" s="6"/>
      <c r="J25" s="27" t="s">
        <v>457</v>
      </c>
      <c r="K25" s="6"/>
      <c r="L25" s="42">
        <v>3</v>
      </c>
      <c r="M25" s="27" t="s">
        <v>30</v>
      </c>
      <c r="N25" s="31"/>
    </row>
    <row r="26" spans="1:14" s="11" customFormat="1" ht="18" customHeight="1" thickBot="1">
      <c r="A26" s="30"/>
      <c r="B26" s="6"/>
      <c r="C26" s="6"/>
      <c r="D26" s="27" t="s">
        <v>25</v>
      </c>
      <c r="E26" s="6"/>
      <c r="F26" s="33">
        <f>SUM(F24:F25)</f>
        <v>28</v>
      </c>
      <c r="G26" s="27" t="s">
        <v>30</v>
      </c>
      <c r="H26" s="6"/>
      <c r="I26" s="6"/>
      <c r="J26" s="27" t="s">
        <v>25</v>
      </c>
      <c r="K26" s="6"/>
      <c r="L26" s="32">
        <f>SUM(L24:L25)</f>
        <v>12</v>
      </c>
      <c r="M26" s="27" t="s">
        <v>30</v>
      </c>
      <c r="N26" s="29"/>
    </row>
    <row r="27" spans="1:14" s="11" customFormat="1" ht="14.25" customHeight="1" thickTop="1">
      <c r="A27" s="30"/>
      <c r="B27" s="6"/>
      <c r="C27" s="6"/>
      <c r="D27" s="27"/>
      <c r="E27" s="6"/>
      <c r="F27" s="284"/>
      <c r="G27" s="27"/>
      <c r="H27" s="6"/>
      <c r="I27" s="6"/>
      <c r="J27" s="27"/>
      <c r="K27" s="6"/>
      <c r="L27" s="284"/>
      <c r="M27" s="27"/>
      <c r="N27" s="29"/>
    </row>
    <row r="28" spans="1:14" ht="18.75" customHeight="1">
      <c r="A28" s="3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6"/>
    </row>
  </sheetData>
  <sheetProtection/>
  <mergeCells count="11">
    <mergeCell ref="H13:I15"/>
    <mergeCell ref="A22:N22"/>
    <mergeCell ref="A23:N23"/>
    <mergeCell ref="B7:B21"/>
    <mergeCell ref="G7:G21"/>
    <mergeCell ref="A1:N1"/>
    <mergeCell ref="A2:N2"/>
    <mergeCell ref="D3:E3"/>
    <mergeCell ref="G3:I3"/>
    <mergeCell ref="K3:M3"/>
    <mergeCell ref="K7:K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18.7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s="1" customFormat="1" ht="18.75" customHeight="1">
      <c r="A2" s="431" t="s">
        <v>486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6" customFormat="1" ht="18.75" customHeight="1">
      <c r="A3" s="2"/>
      <c r="B3" s="38"/>
      <c r="C3" s="3" t="s">
        <v>1</v>
      </c>
      <c r="D3" s="435" t="s">
        <v>46</v>
      </c>
      <c r="E3" s="435"/>
      <c r="F3" s="3" t="s">
        <v>2</v>
      </c>
      <c r="G3" s="434" t="s">
        <v>47</v>
      </c>
      <c r="H3" s="434"/>
      <c r="I3" s="434"/>
      <c r="J3" s="4" t="s">
        <v>3</v>
      </c>
      <c r="K3" s="435" t="s">
        <v>48</v>
      </c>
      <c r="L3" s="435"/>
      <c r="M3" s="435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</row>
    <row r="6" spans="1:14" ht="18.75" customHeight="1">
      <c r="A6" s="18" t="s">
        <v>34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436" t="s">
        <v>18</v>
      </c>
      <c r="C7" s="20"/>
      <c r="D7" s="279"/>
      <c r="E7" s="20"/>
      <c r="F7" s="20"/>
      <c r="G7" s="515" t="s">
        <v>19</v>
      </c>
      <c r="H7" s="368" t="s">
        <v>218</v>
      </c>
      <c r="I7" s="400" t="s">
        <v>294</v>
      </c>
      <c r="J7" s="20" t="s">
        <v>370</v>
      </c>
      <c r="K7" s="446" t="s">
        <v>33</v>
      </c>
      <c r="L7" s="170" t="s">
        <v>468</v>
      </c>
      <c r="M7" s="60"/>
      <c r="N7" s="170"/>
    </row>
    <row r="8" spans="1:14" ht="18.75" customHeight="1">
      <c r="A8" s="7" t="s">
        <v>20</v>
      </c>
      <c r="B8" s="437"/>
      <c r="C8" s="7"/>
      <c r="D8" s="7"/>
      <c r="E8" s="7"/>
      <c r="F8" s="7"/>
      <c r="G8" s="443"/>
      <c r="H8" s="370"/>
      <c r="I8" s="370"/>
      <c r="J8" s="7"/>
      <c r="K8" s="447"/>
      <c r="L8" s="7"/>
      <c r="M8" s="63"/>
      <c r="N8" s="63"/>
    </row>
    <row r="9" spans="1:14" ht="18.75" customHeight="1">
      <c r="A9" s="13"/>
      <c r="B9" s="437"/>
      <c r="C9" s="7"/>
      <c r="D9" s="7"/>
      <c r="E9" s="7"/>
      <c r="F9" s="7"/>
      <c r="G9" s="443"/>
      <c r="H9" s="401">
        <v>545</v>
      </c>
      <c r="I9" s="371" t="s">
        <v>237</v>
      </c>
      <c r="J9" s="7">
        <v>545</v>
      </c>
      <c r="K9" s="447"/>
      <c r="L9" s="13" t="s">
        <v>181</v>
      </c>
      <c r="M9" s="64"/>
      <c r="N9" s="62"/>
    </row>
    <row r="10" spans="1:14" ht="18.75" customHeight="1">
      <c r="A10" s="20"/>
      <c r="B10" s="437"/>
      <c r="C10" s="20"/>
      <c r="D10" s="20"/>
      <c r="E10" s="368" t="s">
        <v>370</v>
      </c>
      <c r="F10" s="400" t="s">
        <v>294</v>
      </c>
      <c r="G10" s="443"/>
      <c r="H10" s="368" t="s">
        <v>218</v>
      </c>
      <c r="I10" s="400" t="s">
        <v>294</v>
      </c>
      <c r="J10" s="368" t="s">
        <v>347</v>
      </c>
      <c r="K10" s="447"/>
      <c r="L10" s="400" t="s">
        <v>289</v>
      </c>
      <c r="M10" s="20"/>
      <c r="N10" s="22"/>
    </row>
    <row r="11" spans="1:14" ht="18.75" customHeight="1">
      <c r="A11" s="7" t="s">
        <v>21</v>
      </c>
      <c r="B11" s="437"/>
      <c r="C11" s="7"/>
      <c r="D11" s="7"/>
      <c r="E11" s="370"/>
      <c r="F11" s="370"/>
      <c r="G11" s="443"/>
      <c r="H11" s="370"/>
      <c r="I11" s="370"/>
      <c r="J11" s="370"/>
      <c r="K11" s="447"/>
      <c r="L11" s="370"/>
      <c r="M11" s="7"/>
      <c r="N11" s="101"/>
    </row>
    <row r="12" spans="1:14" ht="18.75" customHeight="1" thickBot="1">
      <c r="A12" s="13"/>
      <c r="B12" s="437"/>
      <c r="C12" s="7"/>
      <c r="D12" s="13"/>
      <c r="E12" s="370">
        <v>545</v>
      </c>
      <c r="F12" s="371" t="s">
        <v>297</v>
      </c>
      <c r="G12" s="443"/>
      <c r="H12" s="370">
        <v>545</v>
      </c>
      <c r="I12" s="371" t="s">
        <v>118</v>
      </c>
      <c r="J12" s="370">
        <v>545</v>
      </c>
      <c r="K12" s="447"/>
      <c r="L12" s="370" t="s">
        <v>101</v>
      </c>
      <c r="M12" s="13"/>
      <c r="N12" s="104"/>
    </row>
    <row r="13" spans="1:14" ht="18.75" customHeight="1">
      <c r="A13" s="20"/>
      <c r="B13" s="437"/>
      <c r="C13" s="20"/>
      <c r="D13" s="20"/>
      <c r="E13" s="368" t="s">
        <v>347</v>
      </c>
      <c r="F13" s="170" t="s">
        <v>371</v>
      </c>
      <c r="G13" s="444"/>
      <c r="H13" s="439" t="s">
        <v>32</v>
      </c>
      <c r="I13" s="440"/>
      <c r="J13" s="280"/>
      <c r="K13" s="448"/>
      <c r="L13" s="20"/>
      <c r="M13" s="368" t="s">
        <v>218</v>
      </c>
      <c r="N13" s="400" t="s">
        <v>294</v>
      </c>
    </row>
    <row r="14" spans="1:14" ht="18.75" customHeight="1">
      <c r="A14" s="7" t="s">
        <v>22</v>
      </c>
      <c r="B14" s="437"/>
      <c r="C14" s="7"/>
      <c r="D14" s="7"/>
      <c r="E14" s="370"/>
      <c r="F14" s="7"/>
      <c r="G14" s="444"/>
      <c r="H14" s="506"/>
      <c r="I14" s="507"/>
      <c r="J14" s="281"/>
      <c r="K14" s="448"/>
      <c r="L14" s="7"/>
      <c r="M14" s="370"/>
      <c r="N14" s="370"/>
    </row>
    <row r="15" spans="1:14" ht="18.75" customHeight="1" thickBot="1">
      <c r="A15" s="13"/>
      <c r="B15" s="437"/>
      <c r="C15" s="13"/>
      <c r="D15" s="13"/>
      <c r="E15" s="371">
        <v>545</v>
      </c>
      <c r="F15" s="13" t="s">
        <v>301</v>
      </c>
      <c r="G15" s="444"/>
      <c r="H15" s="508"/>
      <c r="I15" s="509"/>
      <c r="J15" s="282"/>
      <c r="K15" s="448"/>
      <c r="L15" s="7"/>
      <c r="M15" s="371">
        <v>545</v>
      </c>
      <c r="N15" s="371" t="s">
        <v>262</v>
      </c>
    </row>
    <row r="16" spans="1:14" ht="18.75" customHeight="1">
      <c r="A16" s="20"/>
      <c r="B16" s="437"/>
      <c r="C16" s="20"/>
      <c r="D16" s="20"/>
      <c r="E16" s="20" t="s">
        <v>218</v>
      </c>
      <c r="F16" s="170" t="s">
        <v>355</v>
      </c>
      <c r="G16" s="443"/>
      <c r="H16" s="20" t="s">
        <v>218</v>
      </c>
      <c r="I16" s="170" t="s">
        <v>372</v>
      </c>
      <c r="J16" s="20" t="s">
        <v>370</v>
      </c>
      <c r="K16" s="447"/>
      <c r="L16" s="170" t="s">
        <v>283</v>
      </c>
      <c r="M16" s="20" t="s">
        <v>218</v>
      </c>
      <c r="N16" s="22"/>
    </row>
    <row r="17" spans="1:14" ht="18.75" customHeight="1">
      <c r="A17" s="7" t="s">
        <v>23</v>
      </c>
      <c r="B17" s="437"/>
      <c r="C17" s="7"/>
      <c r="D17" s="7"/>
      <c r="E17" s="7"/>
      <c r="F17" s="7"/>
      <c r="G17" s="443"/>
      <c r="H17" s="7"/>
      <c r="I17" s="7"/>
      <c r="J17" s="7"/>
      <c r="K17" s="447"/>
      <c r="L17" s="7"/>
      <c r="M17" s="7" t="s">
        <v>394</v>
      </c>
      <c r="N17" s="101"/>
    </row>
    <row r="18" spans="1:14" ht="18.75" customHeight="1">
      <c r="A18" s="13"/>
      <c r="B18" s="437"/>
      <c r="C18" s="7"/>
      <c r="D18" s="7"/>
      <c r="E18" s="7">
        <v>545</v>
      </c>
      <c r="F18" s="13" t="s">
        <v>96</v>
      </c>
      <c r="G18" s="443"/>
      <c r="H18" s="7">
        <v>545</v>
      </c>
      <c r="I18" s="99" t="s">
        <v>239</v>
      </c>
      <c r="J18" s="7">
        <v>545</v>
      </c>
      <c r="K18" s="447"/>
      <c r="L18" s="7" t="s">
        <v>287</v>
      </c>
      <c r="M18" s="13" t="s">
        <v>121</v>
      </c>
      <c r="N18" s="13"/>
    </row>
    <row r="19" spans="1:14" ht="18.75" customHeight="1">
      <c r="A19" s="20"/>
      <c r="B19" s="437"/>
      <c r="C19" s="20"/>
      <c r="D19" s="20"/>
      <c r="E19" s="20" t="s">
        <v>370</v>
      </c>
      <c r="F19" s="20" t="s">
        <v>147</v>
      </c>
      <c r="G19" s="443"/>
      <c r="H19" s="368" t="s">
        <v>370</v>
      </c>
      <c r="I19" s="20" t="s">
        <v>236</v>
      </c>
      <c r="J19" s="20" t="s">
        <v>218</v>
      </c>
      <c r="K19" s="447"/>
      <c r="L19" s="20" t="s">
        <v>347</v>
      </c>
      <c r="M19" s="20" t="s">
        <v>120</v>
      </c>
      <c r="N19" s="22"/>
    </row>
    <row r="20" spans="1:14" ht="18.75" customHeight="1">
      <c r="A20" s="7" t="s">
        <v>24</v>
      </c>
      <c r="B20" s="437"/>
      <c r="C20" s="7"/>
      <c r="D20" s="7"/>
      <c r="E20" s="7"/>
      <c r="F20" s="7"/>
      <c r="G20" s="443"/>
      <c r="H20" s="370"/>
      <c r="I20" s="7"/>
      <c r="J20" s="7" t="s">
        <v>394</v>
      </c>
      <c r="K20" s="447"/>
      <c r="L20" s="7"/>
      <c r="M20" s="7"/>
      <c r="N20" s="101"/>
    </row>
    <row r="21" spans="1:14" ht="18.75" customHeight="1">
      <c r="A21" s="13"/>
      <c r="B21" s="438"/>
      <c r="C21" s="13"/>
      <c r="D21" s="13"/>
      <c r="E21" s="13">
        <v>545</v>
      </c>
      <c r="F21" s="13" t="s">
        <v>296</v>
      </c>
      <c r="G21" s="445"/>
      <c r="H21" s="371">
        <v>545</v>
      </c>
      <c r="I21" s="7" t="s">
        <v>373</v>
      </c>
      <c r="J21" s="7" t="s">
        <v>121</v>
      </c>
      <c r="K21" s="449"/>
      <c r="L21" s="283">
        <v>545</v>
      </c>
      <c r="M21" s="13" t="s">
        <v>368</v>
      </c>
      <c r="N21" s="104"/>
    </row>
    <row r="22" spans="1:14" s="11" customFormat="1" ht="18.75" customHeight="1">
      <c r="A22" s="450" t="s">
        <v>195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s="11" customFormat="1" ht="18.75" customHeight="1">
      <c r="A23" s="431" t="s">
        <v>478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s="11" customFormat="1" ht="18" customHeight="1">
      <c r="A24" s="26"/>
      <c r="B24" s="27" t="s">
        <v>29</v>
      </c>
      <c r="C24" s="6"/>
      <c r="D24" s="27" t="s">
        <v>458</v>
      </c>
      <c r="E24" s="6"/>
      <c r="F24" s="39">
        <v>22</v>
      </c>
      <c r="G24" s="27" t="s">
        <v>30</v>
      </c>
      <c r="H24" s="27"/>
      <c r="I24" s="28" t="s">
        <v>31</v>
      </c>
      <c r="J24" s="27" t="s">
        <v>458</v>
      </c>
      <c r="K24" s="6"/>
      <c r="L24" s="41">
        <v>9</v>
      </c>
      <c r="M24" s="27" t="s">
        <v>30</v>
      </c>
      <c r="N24" s="29"/>
    </row>
    <row r="25" spans="1:14" ht="18" customHeight="1">
      <c r="A25" s="30"/>
      <c r="B25" s="6"/>
      <c r="C25" s="6"/>
      <c r="D25" s="27" t="s">
        <v>457</v>
      </c>
      <c r="E25" s="6"/>
      <c r="F25" s="40">
        <v>6</v>
      </c>
      <c r="G25" s="27" t="s">
        <v>30</v>
      </c>
      <c r="H25" s="6"/>
      <c r="I25" s="6"/>
      <c r="J25" s="27" t="s">
        <v>457</v>
      </c>
      <c r="K25" s="6"/>
      <c r="L25" s="42">
        <v>3</v>
      </c>
      <c r="M25" s="27" t="s">
        <v>30</v>
      </c>
      <c r="N25" s="31"/>
    </row>
    <row r="26" spans="1:14" s="11" customFormat="1" ht="18" customHeight="1" thickBot="1">
      <c r="A26" s="30"/>
      <c r="B26" s="6"/>
      <c r="C26" s="6"/>
      <c r="D26" s="27" t="s">
        <v>25</v>
      </c>
      <c r="E26" s="6"/>
      <c r="F26" s="33">
        <f>SUM(F24:F25)</f>
        <v>28</v>
      </c>
      <c r="G26" s="27" t="s">
        <v>30</v>
      </c>
      <c r="H26" s="6"/>
      <c r="I26" s="6"/>
      <c r="J26" s="27" t="s">
        <v>25</v>
      </c>
      <c r="K26" s="6"/>
      <c r="L26" s="32">
        <f>SUM(L24:L25)</f>
        <v>12</v>
      </c>
      <c r="M26" s="27" t="s">
        <v>30</v>
      </c>
      <c r="N26" s="29"/>
    </row>
    <row r="27" spans="1:14" s="11" customFormat="1" ht="14.25" customHeight="1" thickTop="1">
      <c r="A27" s="30"/>
      <c r="B27" s="6"/>
      <c r="C27" s="6"/>
      <c r="D27" s="27"/>
      <c r="E27" s="6"/>
      <c r="F27" s="284"/>
      <c r="G27" s="27"/>
      <c r="H27" s="6"/>
      <c r="I27" s="6"/>
      <c r="J27" s="27"/>
      <c r="K27" s="6"/>
      <c r="L27" s="284"/>
      <c r="M27" s="27"/>
      <c r="N27" s="29"/>
    </row>
    <row r="28" spans="1:14" ht="18.75" customHeight="1">
      <c r="A28" s="3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6"/>
    </row>
  </sheetData>
  <sheetProtection/>
  <mergeCells count="11">
    <mergeCell ref="G7:G21"/>
    <mergeCell ref="K7:K21"/>
    <mergeCell ref="H13:I15"/>
    <mergeCell ref="A22:N22"/>
    <mergeCell ref="A23:N23"/>
    <mergeCell ref="A1:N1"/>
    <mergeCell ref="A2:N2"/>
    <mergeCell ref="D3:E3"/>
    <mergeCell ref="G3:I3"/>
    <mergeCell ref="K3:M3"/>
    <mergeCell ref="B7:B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60" zoomScalePageLayoutView="0" workbookViewId="0" topLeftCell="A7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27" customFormat="1" ht="21.75" customHeight="1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6"/>
    </row>
    <row r="2" spans="1:14" s="27" customFormat="1" ht="21.75" customHeight="1">
      <c r="A2" s="416" t="s">
        <v>395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7"/>
    </row>
    <row r="3" spans="1:14" s="27" customFormat="1" ht="21.75" customHeight="1">
      <c r="A3" s="140"/>
      <c r="B3" s="114"/>
      <c r="C3" s="115" t="s">
        <v>1</v>
      </c>
      <c r="D3" s="410" t="s">
        <v>56</v>
      </c>
      <c r="E3" s="410"/>
      <c r="F3" s="115" t="s">
        <v>2</v>
      </c>
      <c r="G3" s="410" t="s">
        <v>57</v>
      </c>
      <c r="H3" s="410"/>
      <c r="I3" s="410"/>
      <c r="J3" s="116" t="s">
        <v>3</v>
      </c>
      <c r="K3" s="516" t="s">
        <v>58</v>
      </c>
      <c r="L3" s="516"/>
      <c r="M3" s="516"/>
      <c r="N3" s="517"/>
    </row>
    <row r="4" spans="1:14" ht="16.5" customHeight="1">
      <c r="A4" s="117" t="s">
        <v>4</v>
      </c>
      <c r="B4" s="118" t="s">
        <v>5</v>
      </c>
      <c r="C4" s="118" t="s">
        <v>6</v>
      </c>
      <c r="D4" s="118" t="s">
        <v>7</v>
      </c>
      <c r="E4" s="119" t="s">
        <v>8</v>
      </c>
      <c r="F4" s="118" t="s">
        <v>9</v>
      </c>
      <c r="G4" s="118" t="s">
        <v>10</v>
      </c>
      <c r="H4" s="118" t="s">
        <v>11</v>
      </c>
      <c r="I4" s="118" t="s">
        <v>12</v>
      </c>
      <c r="J4" s="118" t="s">
        <v>13</v>
      </c>
      <c r="K4" s="118" t="s">
        <v>14</v>
      </c>
      <c r="L4" s="118" t="s">
        <v>15</v>
      </c>
      <c r="M4" s="118" t="s">
        <v>16</v>
      </c>
      <c r="N4" s="120" t="s">
        <v>17</v>
      </c>
    </row>
    <row r="5" spans="1:14" ht="16.5" customHeight="1">
      <c r="A5" s="121"/>
      <c r="B5" s="122" t="s">
        <v>6</v>
      </c>
      <c r="C5" s="122" t="s">
        <v>7</v>
      </c>
      <c r="D5" s="122" t="s">
        <v>8</v>
      </c>
      <c r="E5" s="123" t="s">
        <v>9</v>
      </c>
      <c r="F5" s="122" t="s">
        <v>10</v>
      </c>
      <c r="G5" s="124" t="s">
        <v>11</v>
      </c>
      <c r="H5" s="122" t="s">
        <v>12</v>
      </c>
      <c r="I5" s="122" t="s">
        <v>13</v>
      </c>
      <c r="J5" s="125" t="s">
        <v>14</v>
      </c>
      <c r="K5" s="125" t="s">
        <v>15</v>
      </c>
      <c r="L5" s="122" t="s">
        <v>16</v>
      </c>
      <c r="M5" s="122" t="s">
        <v>17</v>
      </c>
      <c r="N5" s="125" t="s">
        <v>35</v>
      </c>
    </row>
    <row r="6" spans="1:14" ht="16.5" customHeight="1">
      <c r="A6" s="126" t="s">
        <v>34</v>
      </c>
      <c r="B6" s="127"/>
      <c r="C6" s="128">
        <v>1</v>
      </c>
      <c r="D6" s="128">
        <v>2</v>
      </c>
      <c r="E6" s="129">
        <v>3</v>
      </c>
      <c r="F6" s="129">
        <v>4</v>
      </c>
      <c r="G6" s="128">
        <v>5</v>
      </c>
      <c r="H6" s="128">
        <v>6</v>
      </c>
      <c r="I6" s="128">
        <v>7</v>
      </c>
      <c r="J6" s="126">
        <v>8</v>
      </c>
      <c r="K6" s="130">
        <v>9</v>
      </c>
      <c r="L6" s="128">
        <v>10</v>
      </c>
      <c r="M6" s="128">
        <v>11</v>
      </c>
      <c r="N6" s="131">
        <v>12</v>
      </c>
    </row>
    <row r="7" spans="1:14" ht="16.5" customHeight="1">
      <c r="A7" s="132"/>
      <c r="B7" s="418" t="s">
        <v>18</v>
      </c>
      <c r="C7" s="25" t="s">
        <v>192</v>
      </c>
      <c r="D7" s="57" t="s">
        <v>117</v>
      </c>
      <c r="E7" s="207" t="s">
        <v>193</v>
      </c>
      <c r="F7" s="322" t="s">
        <v>117</v>
      </c>
      <c r="G7" s="520"/>
      <c r="H7" s="323" t="s">
        <v>192</v>
      </c>
      <c r="I7" s="57" t="s">
        <v>249</v>
      </c>
      <c r="J7" s="148"/>
      <c r="K7" s="427" t="s">
        <v>33</v>
      </c>
      <c r="L7" s="372"/>
      <c r="M7" s="373"/>
      <c r="N7" s="158"/>
    </row>
    <row r="8" spans="1:14" ht="16.5" customHeight="1">
      <c r="A8" s="117" t="s">
        <v>20</v>
      </c>
      <c r="B8" s="419"/>
      <c r="C8" s="192"/>
      <c r="D8" s="192"/>
      <c r="E8" s="320"/>
      <c r="F8" s="213"/>
      <c r="G8" s="521"/>
      <c r="H8" s="324"/>
      <c r="I8" s="325"/>
      <c r="J8" s="150"/>
      <c r="K8" s="428"/>
      <c r="L8" s="374"/>
      <c r="M8" s="374"/>
      <c r="N8" s="159"/>
    </row>
    <row r="9" spans="1:14" ht="16.5" customHeight="1">
      <c r="A9" s="121"/>
      <c r="B9" s="419"/>
      <c r="C9" s="13">
        <v>536</v>
      </c>
      <c r="D9" s="13" t="s">
        <v>94</v>
      </c>
      <c r="E9" s="321">
        <v>536</v>
      </c>
      <c r="F9" s="321" t="s">
        <v>396</v>
      </c>
      <c r="G9" s="521"/>
      <c r="H9" s="13">
        <v>536</v>
      </c>
      <c r="I9" s="326" t="s">
        <v>239</v>
      </c>
      <c r="J9" s="63"/>
      <c r="K9" s="428"/>
      <c r="L9" s="375"/>
      <c r="M9" s="375"/>
      <c r="N9" s="152"/>
    </row>
    <row r="10" spans="1:14" ht="16.5" customHeight="1">
      <c r="A10" s="128"/>
      <c r="B10" s="419"/>
      <c r="C10" s="148" t="s">
        <v>193</v>
      </c>
      <c r="D10" s="57" t="s">
        <v>383</v>
      </c>
      <c r="E10" s="148" t="s">
        <v>193</v>
      </c>
      <c r="F10" s="158"/>
      <c r="G10" s="521"/>
      <c r="H10" s="57" t="s">
        <v>238</v>
      </c>
      <c r="I10" s="378" t="s">
        <v>193</v>
      </c>
      <c r="J10" s="378"/>
      <c r="K10" s="429"/>
      <c r="L10" s="57" t="s">
        <v>120</v>
      </c>
      <c r="M10" s="323"/>
      <c r="N10" s="376" t="s">
        <v>193</v>
      </c>
    </row>
    <row r="11" spans="1:14" ht="16.5" customHeight="1">
      <c r="A11" s="117" t="s">
        <v>21</v>
      </c>
      <c r="B11" s="419"/>
      <c r="C11" s="169"/>
      <c r="D11" s="150"/>
      <c r="E11" s="150"/>
      <c r="F11" s="159"/>
      <c r="G11" s="521"/>
      <c r="H11" s="150"/>
      <c r="I11" s="379"/>
      <c r="J11" s="379"/>
      <c r="K11" s="429"/>
      <c r="L11" s="328"/>
      <c r="M11" s="328"/>
      <c r="N11" s="377" t="s">
        <v>403</v>
      </c>
    </row>
    <row r="12" spans="1:14" ht="16.5" customHeight="1" thickBot="1">
      <c r="A12" s="121"/>
      <c r="B12" s="419"/>
      <c r="C12" s="149">
        <v>536</v>
      </c>
      <c r="D12" s="149" t="s">
        <v>398</v>
      </c>
      <c r="E12" s="149">
        <v>536</v>
      </c>
      <c r="F12" s="149"/>
      <c r="G12" s="521"/>
      <c r="H12" s="151" t="s">
        <v>162</v>
      </c>
      <c r="I12" s="380">
        <v>536</v>
      </c>
      <c r="J12" s="381"/>
      <c r="K12" s="429"/>
      <c r="L12" s="330" t="s">
        <v>379</v>
      </c>
      <c r="M12" s="330"/>
      <c r="N12" s="377" t="s">
        <v>166</v>
      </c>
    </row>
    <row r="13" spans="1:14" ht="16.5" customHeight="1">
      <c r="A13" s="128"/>
      <c r="B13" s="519"/>
      <c r="C13" s="148"/>
      <c r="D13" s="145"/>
      <c r="E13" s="207" t="s">
        <v>192</v>
      </c>
      <c r="F13" s="322" t="s">
        <v>234</v>
      </c>
      <c r="G13" s="423"/>
      <c r="H13" s="439" t="s">
        <v>32</v>
      </c>
      <c r="I13" s="440"/>
      <c r="J13" s="158" t="s">
        <v>192</v>
      </c>
      <c r="K13" s="518"/>
      <c r="L13" s="57" t="s">
        <v>114</v>
      </c>
      <c r="M13" s="25"/>
      <c r="N13" s="158"/>
    </row>
    <row r="14" spans="1:14" ht="16.5" customHeight="1">
      <c r="A14" s="117" t="s">
        <v>22</v>
      </c>
      <c r="B14" s="519"/>
      <c r="C14" s="146"/>
      <c r="D14" s="146"/>
      <c r="E14" s="205"/>
      <c r="F14" s="208"/>
      <c r="G14" s="423"/>
      <c r="H14" s="506"/>
      <c r="I14" s="507"/>
      <c r="J14" s="160"/>
      <c r="K14" s="518"/>
      <c r="L14" s="192"/>
      <c r="M14" s="192"/>
      <c r="N14" s="159"/>
    </row>
    <row r="15" spans="1:14" ht="16.5" customHeight="1" thickBot="1">
      <c r="A15" s="121"/>
      <c r="B15" s="519"/>
      <c r="C15" s="149"/>
      <c r="D15" s="210"/>
      <c r="E15" s="209" t="s">
        <v>397</v>
      </c>
      <c r="F15" s="206" t="s">
        <v>160</v>
      </c>
      <c r="G15" s="423"/>
      <c r="H15" s="508"/>
      <c r="I15" s="509"/>
      <c r="J15" s="147" t="s">
        <v>397</v>
      </c>
      <c r="K15" s="518"/>
      <c r="L15" s="13" t="s">
        <v>158</v>
      </c>
      <c r="M15" s="102"/>
      <c r="N15" s="152"/>
    </row>
    <row r="16" spans="1:14" ht="16.5" customHeight="1">
      <c r="A16" s="128"/>
      <c r="B16" s="519"/>
      <c r="C16" s="148" t="s">
        <v>193</v>
      </c>
      <c r="D16" s="145"/>
      <c r="E16" s="158" t="s">
        <v>193</v>
      </c>
      <c r="F16" s="323"/>
      <c r="G16" s="422"/>
      <c r="H16" s="57" t="s">
        <v>399</v>
      </c>
      <c r="I16" s="57"/>
      <c r="J16" s="207" t="s">
        <v>193</v>
      </c>
      <c r="K16" s="428"/>
      <c r="L16" s="150"/>
      <c r="M16" s="372" t="s">
        <v>192</v>
      </c>
      <c r="N16" s="373" t="s">
        <v>114</v>
      </c>
    </row>
    <row r="17" spans="1:14" ht="16.5" customHeight="1">
      <c r="A17" s="117" t="s">
        <v>23</v>
      </c>
      <c r="B17" s="419"/>
      <c r="C17" s="328" t="s">
        <v>400</v>
      </c>
      <c r="D17" s="331"/>
      <c r="E17" s="150"/>
      <c r="F17" s="329"/>
      <c r="G17" s="422"/>
      <c r="H17" s="160"/>
      <c r="I17" s="150"/>
      <c r="J17" s="208" t="s">
        <v>404</v>
      </c>
      <c r="K17" s="518"/>
      <c r="L17" s="150"/>
      <c r="M17" s="374"/>
      <c r="N17" s="374"/>
    </row>
    <row r="18" spans="1:14" ht="16.5" customHeight="1">
      <c r="A18" s="121"/>
      <c r="B18" s="519"/>
      <c r="C18" s="329" t="s">
        <v>398</v>
      </c>
      <c r="D18" s="102"/>
      <c r="E18" s="181">
        <v>536</v>
      </c>
      <c r="F18" s="330"/>
      <c r="G18" s="422"/>
      <c r="H18" s="147" t="s">
        <v>401</v>
      </c>
      <c r="I18" s="147"/>
      <c r="J18" s="206" t="s">
        <v>159</v>
      </c>
      <c r="K18" s="428"/>
      <c r="L18" s="149"/>
      <c r="M18" s="375" t="s">
        <v>397</v>
      </c>
      <c r="N18" s="375" t="s">
        <v>124</v>
      </c>
    </row>
    <row r="19" spans="1:14" ht="16.5" customHeight="1">
      <c r="A19" s="128"/>
      <c r="B19" s="419"/>
      <c r="C19" s="148"/>
      <c r="D19" s="158"/>
      <c r="E19" s="204" t="s">
        <v>193</v>
      </c>
      <c r="F19" s="322" t="s">
        <v>103</v>
      </c>
      <c r="G19" s="522"/>
      <c r="H19" s="157"/>
      <c r="I19" s="204" t="s">
        <v>192</v>
      </c>
      <c r="J19" s="322" t="s">
        <v>103</v>
      </c>
      <c r="K19" s="428"/>
      <c r="L19" s="158"/>
      <c r="M19" s="25"/>
      <c r="N19" s="25"/>
    </row>
    <row r="20" spans="1:14" ht="16.5" customHeight="1">
      <c r="A20" s="117" t="s">
        <v>24</v>
      </c>
      <c r="B20" s="419"/>
      <c r="C20" s="150"/>
      <c r="D20" s="159"/>
      <c r="E20" s="320"/>
      <c r="F20" s="213"/>
      <c r="G20" s="522"/>
      <c r="H20" s="150"/>
      <c r="I20" s="205"/>
      <c r="J20" s="208"/>
      <c r="K20" s="428"/>
      <c r="L20" s="150"/>
      <c r="M20" s="192"/>
      <c r="N20" s="192"/>
    </row>
    <row r="21" spans="1:14" ht="16.5" customHeight="1">
      <c r="A21" s="121"/>
      <c r="B21" s="420"/>
      <c r="C21" s="149"/>
      <c r="D21" s="149"/>
      <c r="E21" s="206">
        <v>536</v>
      </c>
      <c r="F21" s="208" t="s">
        <v>159</v>
      </c>
      <c r="G21" s="523"/>
      <c r="H21" s="163"/>
      <c r="I21" s="206">
        <v>536</v>
      </c>
      <c r="J21" s="209" t="s">
        <v>231</v>
      </c>
      <c r="K21" s="430"/>
      <c r="L21" s="147"/>
      <c r="M21" s="102"/>
      <c r="N21" s="102"/>
    </row>
    <row r="22" spans="1:14" ht="18.75" customHeight="1">
      <c r="A22" s="412" t="s">
        <v>195</v>
      </c>
      <c r="B22" s="413"/>
      <c r="C22" s="414"/>
      <c r="D22" s="414"/>
      <c r="E22" s="414"/>
      <c r="F22" s="413"/>
      <c r="G22" s="413"/>
      <c r="H22" s="414"/>
      <c r="I22" s="414"/>
      <c r="J22" s="414"/>
      <c r="K22" s="413"/>
      <c r="L22" s="413"/>
      <c r="M22" s="413"/>
      <c r="N22" s="415"/>
    </row>
    <row r="23" spans="1:14" ht="18.75" customHeight="1">
      <c r="A23" s="416" t="s">
        <v>402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7"/>
    </row>
    <row r="24" spans="1:14" ht="18.75" customHeight="1">
      <c r="A24" s="133"/>
      <c r="B24" s="134" t="s">
        <v>29</v>
      </c>
      <c r="C24" s="134"/>
      <c r="D24" s="134" t="s">
        <v>458</v>
      </c>
      <c r="E24" s="134"/>
      <c r="F24" s="141">
        <v>12</v>
      </c>
      <c r="G24" s="134" t="s">
        <v>30</v>
      </c>
      <c r="H24" s="134"/>
      <c r="I24" s="135" t="s">
        <v>31</v>
      </c>
      <c r="J24" s="134" t="s">
        <v>458</v>
      </c>
      <c r="K24" s="134"/>
      <c r="L24" s="143">
        <v>4</v>
      </c>
      <c r="M24" s="134" t="s">
        <v>30</v>
      </c>
      <c r="N24" s="136"/>
    </row>
    <row r="25" spans="1:14" ht="18.75" customHeight="1">
      <c r="A25" s="133"/>
      <c r="B25" s="134"/>
      <c r="C25" s="134"/>
      <c r="D25" s="134" t="s">
        <v>457</v>
      </c>
      <c r="E25" s="134"/>
      <c r="F25" s="142">
        <v>18</v>
      </c>
      <c r="G25" s="134" t="s">
        <v>30</v>
      </c>
      <c r="H25" s="134"/>
      <c r="I25" s="134"/>
      <c r="J25" s="134" t="s">
        <v>457</v>
      </c>
      <c r="K25" s="134"/>
      <c r="L25" s="144">
        <v>8</v>
      </c>
      <c r="M25" s="134" t="s">
        <v>30</v>
      </c>
      <c r="N25" s="136"/>
    </row>
    <row r="26" spans="1:14" ht="18.75" customHeight="1" thickBot="1">
      <c r="A26" s="133"/>
      <c r="B26" s="134"/>
      <c r="C26" s="134"/>
      <c r="D26" s="134" t="s">
        <v>25</v>
      </c>
      <c r="E26" s="134"/>
      <c r="F26" s="138">
        <f>SUM(F24:F25)</f>
        <v>30</v>
      </c>
      <c r="G26" s="134" t="s">
        <v>30</v>
      </c>
      <c r="H26" s="134"/>
      <c r="I26" s="134"/>
      <c r="J26" s="134" t="s">
        <v>25</v>
      </c>
      <c r="K26" s="134"/>
      <c r="L26" s="137">
        <f>SUM(L24:L25)</f>
        <v>12</v>
      </c>
      <c r="M26" s="134" t="s">
        <v>30</v>
      </c>
      <c r="N26" s="136"/>
    </row>
    <row r="27" spans="1:14" ht="18.75" customHeight="1" thickTop="1">
      <c r="A27" s="153" t="s">
        <v>76</v>
      </c>
      <c r="B27" s="216"/>
      <c r="C27" s="134" t="s">
        <v>77</v>
      </c>
      <c r="D27" s="134"/>
      <c r="E27" s="134"/>
      <c r="F27" s="154"/>
      <c r="G27" s="134"/>
      <c r="H27" s="134"/>
      <c r="I27" s="134"/>
      <c r="J27" s="134"/>
      <c r="K27" s="134"/>
      <c r="L27" s="155"/>
      <c r="M27" s="134"/>
      <c r="N27" s="136"/>
    </row>
    <row r="28" spans="1:14" ht="18.75" customHeight="1">
      <c r="A28" s="140"/>
      <c r="B28" s="116"/>
      <c r="C28" s="156" t="s">
        <v>78</v>
      </c>
      <c r="D28" s="156"/>
      <c r="E28" s="116"/>
      <c r="F28" s="116"/>
      <c r="G28" s="116"/>
      <c r="H28" s="116"/>
      <c r="I28" s="116"/>
      <c r="J28" s="116"/>
      <c r="K28" s="116"/>
      <c r="L28" s="116"/>
      <c r="M28" s="116"/>
      <c r="N28" s="139"/>
    </row>
  </sheetData>
  <sheetProtection/>
  <mergeCells count="11">
    <mergeCell ref="A22:N22"/>
    <mergeCell ref="A23:N23"/>
    <mergeCell ref="B7:B21"/>
    <mergeCell ref="G7:G21"/>
    <mergeCell ref="A1:N1"/>
    <mergeCell ref="A2:N2"/>
    <mergeCell ref="D3:E3"/>
    <mergeCell ref="G3:I3"/>
    <mergeCell ref="K3:N3"/>
    <mergeCell ref="K7:K21"/>
    <mergeCell ref="H13:I15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60" zoomScalePageLayoutView="0" workbookViewId="0" topLeftCell="A1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27" customFormat="1" ht="21.75" customHeight="1">
      <c r="A1" s="473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5"/>
    </row>
    <row r="2" spans="1:14" s="27" customFormat="1" ht="21.75" customHeight="1">
      <c r="A2" s="431" t="s">
        <v>332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27" customFormat="1" ht="21.75" customHeight="1">
      <c r="A3" s="37"/>
      <c r="B3" s="38"/>
      <c r="C3" s="3" t="s">
        <v>1</v>
      </c>
      <c r="D3" s="434" t="s">
        <v>40</v>
      </c>
      <c r="E3" s="434"/>
      <c r="F3" s="3" t="s">
        <v>2</v>
      </c>
      <c r="G3" s="434" t="s">
        <v>41</v>
      </c>
      <c r="H3" s="434"/>
      <c r="I3" s="434"/>
      <c r="J3" s="4" t="s">
        <v>3</v>
      </c>
      <c r="K3" s="510" t="s">
        <v>73</v>
      </c>
      <c r="L3" s="510"/>
      <c r="M3" s="510"/>
      <c r="N3" s="511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</row>
    <row r="6" spans="1:14" ht="16.5" customHeight="1">
      <c r="A6" s="18" t="s">
        <v>34</v>
      </c>
      <c r="B6" s="19"/>
      <c r="C6" s="18">
        <v>1</v>
      </c>
      <c r="D6" s="18">
        <v>2</v>
      </c>
      <c r="E6" s="21">
        <v>3</v>
      </c>
      <c r="F6" s="21">
        <v>4</v>
      </c>
      <c r="G6" s="20">
        <v>5</v>
      </c>
      <c r="H6" s="20">
        <v>6</v>
      </c>
      <c r="I6" s="18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5"/>
      <c r="B7" s="455" t="s">
        <v>18</v>
      </c>
      <c r="C7" s="20"/>
      <c r="D7" s="99"/>
      <c r="E7" s="200" t="s">
        <v>212</v>
      </c>
      <c r="F7" s="170" t="s">
        <v>333</v>
      </c>
      <c r="G7" s="524" t="s">
        <v>19</v>
      </c>
      <c r="H7" s="20" t="s">
        <v>212</v>
      </c>
      <c r="I7" s="318" t="s">
        <v>346</v>
      </c>
      <c r="J7" s="20"/>
      <c r="K7" s="501" t="s">
        <v>33</v>
      </c>
      <c r="L7" s="20"/>
      <c r="M7" s="20"/>
      <c r="N7" s="22"/>
    </row>
    <row r="8" spans="1:15" ht="16.5" customHeight="1">
      <c r="A8" s="7" t="s">
        <v>20</v>
      </c>
      <c r="B8" s="456"/>
      <c r="C8" s="7"/>
      <c r="D8" s="264"/>
      <c r="E8" s="199"/>
      <c r="F8" s="65"/>
      <c r="G8" s="457"/>
      <c r="H8" s="7"/>
      <c r="I8" s="100"/>
      <c r="J8" s="7"/>
      <c r="K8" s="502"/>
      <c r="L8" s="7"/>
      <c r="M8" s="7"/>
      <c r="N8" s="101"/>
      <c r="O8" s="263"/>
    </row>
    <row r="9" spans="1:14" ht="16.5" customHeight="1">
      <c r="A9" s="13"/>
      <c r="B9" s="456"/>
      <c r="C9" s="7"/>
      <c r="D9" s="13"/>
      <c r="E9" s="196" t="s">
        <v>213</v>
      </c>
      <c r="F9" s="62" t="s">
        <v>334</v>
      </c>
      <c r="G9" s="457"/>
      <c r="H9" s="103" t="s">
        <v>213</v>
      </c>
      <c r="I9" s="7" t="s">
        <v>230</v>
      </c>
      <c r="J9" s="13"/>
      <c r="K9" s="502"/>
      <c r="L9" s="7"/>
      <c r="M9" s="265"/>
      <c r="N9" s="104"/>
    </row>
    <row r="10" spans="1:14" ht="16.5" customHeight="1">
      <c r="A10" s="20"/>
      <c r="B10" s="456"/>
      <c r="C10" s="20" t="s">
        <v>212</v>
      </c>
      <c r="D10" s="318" t="s">
        <v>284</v>
      </c>
      <c r="E10" s="20" t="s">
        <v>212</v>
      </c>
      <c r="F10" s="318" t="s">
        <v>335</v>
      </c>
      <c r="G10" s="456"/>
      <c r="H10" s="20" t="s">
        <v>212</v>
      </c>
      <c r="I10" s="319" t="s">
        <v>336</v>
      </c>
      <c r="J10" s="20" t="s">
        <v>212</v>
      </c>
      <c r="K10" s="504"/>
      <c r="L10" s="319" t="s">
        <v>337</v>
      </c>
      <c r="M10" s="22"/>
      <c r="N10" s="22"/>
    </row>
    <row r="11" spans="1:14" ht="16.5" customHeight="1">
      <c r="A11" s="7" t="s">
        <v>21</v>
      </c>
      <c r="B11" s="456"/>
      <c r="C11" s="7"/>
      <c r="D11" s="100"/>
      <c r="E11" s="7"/>
      <c r="F11" s="100"/>
      <c r="G11" s="456"/>
      <c r="H11" s="7"/>
      <c r="I11" s="100"/>
      <c r="J11" s="7"/>
      <c r="K11" s="502"/>
      <c r="L11" s="7"/>
      <c r="M11" s="101"/>
      <c r="N11" s="101"/>
    </row>
    <row r="12" spans="1:14" ht="16.5" customHeight="1" thickBot="1">
      <c r="A12" s="13"/>
      <c r="B12" s="456"/>
      <c r="C12" s="103" t="s">
        <v>213</v>
      </c>
      <c r="D12" s="7" t="s">
        <v>288</v>
      </c>
      <c r="E12" s="103" t="s">
        <v>213</v>
      </c>
      <c r="F12" s="13" t="s">
        <v>338</v>
      </c>
      <c r="G12" s="456"/>
      <c r="H12" s="267" t="s">
        <v>213</v>
      </c>
      <c r="I12" s="99" t="s">
        <v>339</v>
      </c>
      <c r="J12" s="13" t="s">
        <v>213</v>
      </c>
      <c r="K12" s="502"/>
      <c r="L12" s="7" t="s">
        <v>327</v>
      </c>
      <c r="M12" s="104"/>
      <c r="N12" s="104"/>
    </row>
    <row r="13" spans="1:14" ht="16.5" customHeight="1">
      <c r="A13" s="20"/>
      <c r="B13" s="456"/>
      <c r="C13" s="20"/>
      <c r="D13" s="20"/>
      <c r="E13" s="200" t="s">
        <v>216</v>
      </c>
      <c r="F13" s="316"/>
      <c r="G13" s="457"/>
      <c r="H13" s="439" t="s">
        <v>32</v>
      </c>
      <c r="I13" s="440"/>
      <c r="J13" s="272" t="s">
        <v>340</v>
      </c>
      <c r="K13" s="503"/>
      <c r="L13" s="200" t="s">
        <v>216</v>
      </c>
      <c r="M13" s="316"/>
      <c r="N13" s="396" t="s">
        <v>294</v>
      </c>
    </row>
    <row r="14" spans="1:14" ht="16.5" customHeight="1">
      <c r="A14" s="7" t="s">
        <v>22</v>
      </c>
      <c r="B14" s="456"/>
      <c r="C14" s="7"/>
      <c r="D14" s="7"/>
      <c r="E14" s="199"/>
      <c r="F14" s="219"/>
      <c r="G14" s="457"/>
      <c r="H14" s="506"/>
      <c r="I14" s="507"/>
      <c r="J14" s="360"/>
      <c r="K14" s="503"/>
      <c r="L14" s="199"/>
      <c r="M14" s="199"/>
      <c r="N14" s="397"/>
    </row>
    <row r="15" spans="1:14" ht="16.5" customHeight="1" thickBot="1">
      <c r="A15" s="13"/>
      <c r="B15" s="456"/>
      <c r="C15" s="7"/>
      <c r="D15" s="13"/>
      <c r="E15" s="198" t="s">
        <v>213</v>
      </c>
      <c r="F15" s="198"/>
      <c r="G15" s="457"/>
      <c r="H15" s="508"/>
      <c r="I15" s="509"/>
      <c r="J15" s="203" t="s">
        <v>202</v>
      </c>
      <c r="K15" s="503"/>
      <c r="L15" s="199" t="s">
        <v>213</v>
      </c>
      <c r="M15" s="198"/>
      <c r="N15" s="392" t="s">
        <v>341</v>
      </c>
    </row>
    <row r="16" spans="1:14" ht="16.5" customHeight="1">
      <c r="A16" s="20"/>
      <c r="B16" s="456"/>
      <c r="C16" s="20"/>
      <c r="D16" s="20"/>
      <c r="E16" s="200" t="s">
        <v>216</v>
      </c>
      <c r="F16" s="197"/>
      <c r="G16" s="457"/>
      <c r="H16" s="275" t="s">
        <v>342</v>
      </c>
      <c r="I16" s="20"/>
      <c r="J16" s="7"/>
      <c r="K16" s="502"/>
      <c r="L16" s="20"/>
      <c r="M16" s="20"/>
      <c r="N16" s="22"/>
    </row>
    <row r="17" spans="1:14" ht="16.5" customHeight="1">
      <c r="A17" s="7" t="s">
        <v>23</v>
      </c>
      <c r="B17" s="456"/>
      <c r="C17" s="7"/>
      <c r="D17" s="7"/>
      <c r="E17" s="199"/>
      <c r="F17" s="219"/>
      <c r="G17" s="456"/>
      <c r="H17" s="199"/>
      <c r="I17" s="7"/>
      <c r="J17" s="7"/>
      <c r="K17" s="502"/>
      <c r="L17" s="7"/>
      <c r="M17" s="7"/>
      <c r="N17" s="101"/>
    </row>
    <row r="18" spans="1:14" ht="16.5" customHeight="1">
      <c r="A18" s="13"/>
      <c r="B18" s="456"/>
      <c r="C18" s="7"/>
      <c r="D18" s="13"/>
      <c r="E18" s="203" t="s">
        <v>213</v>
      </c>
      <c r="F18" s="198"/>
      <c r="G18" s="456"/>
      <c r="H18" s="199" t="s">
        <v>98</v>
      </c>
      <c r="I18" s="266"/>
      <c r="J18" s="7"/>
      <c r="K18" s="502"/>
      <c r="L18" s="13"/>
      <c r="M18" s="13"/>
      <c r="N18" s="13"/>
    </row>
    <row r="19" spans="1:14" ht="16.5" customHeight="1">
      <c r="A19" s="20"/>
      <c r="B19" s="456"/>
      <c r="C19" s="20"/>
      <c r="D19" s="7"/>
      <c r="E19" s="200" t="s">
        <v>212</v>
      </c>
      <c r="F19" s="316" t="s">
        <v>343</v>
      </c>
      <c r="G19" s="456"/>
      <c r="H19" s="20" t="s">
        <v>212</v>
      </c>
      <c r="I19" s="10" t="s">
        <v>344</v>
      </c>
      <c r="J19" s="20" t="s">
        <v>212</v>
      </c>
      <c r="K19" s="504"/>
      <c r="L19" s="319" t="s">
        <v>283</v>
      </c>
      <c r="M19" s="20"/>
      <c r="N19" s="22"/>
    </row>
    <row r="20" spans="1:14" ht="16.5" customHeight="1">
      <c r="A20" s="7" t="s">
        <v>24</v>
      </c>
      <c r="B20" s="456"/>
      <c r="C20" s="7"/>
      <c r="D20" s="7"/>
      <c r="E20" s="199"/>
      <c r="F20" s="195"/>
      <c r="G20" s="457"/>
      <c r="H20" s="7"/>
      <c r="I20" s="264"/>
      <c r="J20" s="7"/>
      <c r="K20" s="503"/>
      <c r="L20" s="7"/>
      <c r="M20" s="7"/>
      <c r="N20" s="101"/>
    </row>
    <row r="21" spans="1:14" ht="16.5" customHeight="1">
      <c r="A21" s="13"/>
      <c r="B21" s="458"/>
      <c r="C21" s="7"/>
      <c r="D21" s="13"/>
      <c r="E21" s="203" t="s">
        <v>213</v>
      </c>
      <c r="F21" s="199" t="s">
        <v>227</v>
      </c>
      <c r="G21" s="458"/>
      <c r="H21" s="13" t="s">
        <v>213</v>
      </c>
      <c r="I21" s="7" t="s">
        <v>191</v>
      </c>
      <c r="J21" s="13" t="s">
        <v>213</v>
      </c>
      <c r="K21" s="505"/>
      <c r="L21" s="7" t="s">
        <v>345</v>
      </c>
      <c r="M21" s="265"/>
      <c r="N21" s="104"/>
    </row>
    <row r="22" spans="1:14" ht="18.75" customHeight="1">
      <c r="A22" s="450" t="s">
        <v>195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ht="18.75" customHeight="1">
      <c r="A23" s="431" t="s">
        <v>463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ht="18.75" customHeight="1">
      <c r="A24" s="26"/>
      <c r="B24" s="27" t="s">
        <v>29</v>
      </c>
      <c r="C24" s="27"/>
      <c r="D24" s="27" t="s">
        <v>458</v>
      </c>
      <c r="E24" s="27"/>
      <c r="F24" s="39">
        <v>0</v>
      </c>
      <c r="G24" s="27" t="s">
        <v>30</v>
      </c>
      <c r="H24" s="27"/>
      <c r="I24" s="28" t="s">
        <v>31</v>
      </c>
      <c r="J24" s="27" t="s">
        <v>458</v>
      </c>
      <c r="K24" s="27"/>
      <c r="L24" s="41">
        <v>0</v>
      </c>
      <c r="M24" s="27" t="s">
        <v>30</v>
      </c>
      <c r="N24" s="31"/>
    </row>
    <row r="25" spans="1:14" ht="18.75" customHeight="1">
      <c r="A25" s="26"/>
      <c r="B25" s="27"/>
      <c r="C25" s="27"/>
      <c r="D25" s="27" t="s">
        <v>457</v>
      </c>
      <c r="E25" s="27"/>
      <c r="F25" s="40">
        <v>27</v>
      </c>
      <c r="G25" s="27" t="s">
        <v>30</v>
      </c>
      <c r="H25" s="27"/>
      <c r="I25" s="27"/>
      <c r="J25" s="27" t="s">
        <v>457</v>
      </c>
      <c r="K25" s="27"/>
      <c r="L25" s="42">
        <v>12</v>
      </c>
      <c r="M25" s="27" t="s">
        <v>30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33">
        <f>SUM(F24:F25)</f>
        <v>27</v>
      </c>
      <c r="G26" s="27" t="s">
        <v>30</v>
      </c>
      <c r="H26" s="27"/>
      <c r="I26" s="27"/>
      <c r="J26" s="27" t="s">
        <v>25</v>
      </c>
      <c r="K26" s="27"/>
      <c r="L26" s="32">
        <v>12</v>
      </c>
      <c r="M26" s="27" t="s">
        <v>30</v>
      </c>
      <c r="N26" s="31"/>
    </row>
    <row r="27" spans="1:14" ht="18.75" customHeight="1" thickTop="1">
      <c r="A27" s="3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6"/>
    </row>
  </sheetData>
  <sheetProtection/>
  <mergeCells count="11">
    <mergeCell ref="A1:N1"/>
    <mergeCell ref="A2:N2"/>
    <mergeCell ref="D3:E3"/>
    <mergeCell ref="G3:I3"/>
    <mergeCell ref="K3:N3"/>
    <mergeCell ref="A23:N23"/>
    <mergeCell ref="B7:B21"/>
    <mergeCell ref="G7:G21"/>
    <mergeCell ref="K7:K21"/>
    <mergeCell ref="H13:I15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T28"/>
  <sheetViews>
    <sheetView view="pageBreakPreview" zoomScale="60" zoomScalePageLayoutView="0" workbookViewId="0" topLeftCell="A5">
      <selection activeCell="M20" sqref="M20"/>
    </sheetView>
  </sheetViews>
  <sheetFormatPr defaultColWidth="9.140625" defaultRowHeight="18.75" customHeight="1"/>
  <cols>
    <col min="1" max="1" width="9.140625" style="12" customWidth="1"/>
    <col min="2" max="2" width="7.140625" style="12" customWidth="1"/>
    <col min="3" max="6" width="9.140625" style="12" customWidth="1"/>
    <col min="7" max="7" width="7.57421875" style="12" customWidth="1"/>
    <col min="8" max="10" width="9.140625" style="12" customWidth="1"/>
    <col min="11" max="11" width="7.00390625" style="12" customWidth="1"/>
    <col min="12" max="12" width="9.140625" style="12" customWidth="1"/>
    <col min="13" max="202" width="9.140625" style="27" customWidth="1"/>
    <col min="203" max="16384" width="9.140625" style="12" customWidth="1"/>
  </cols>
  <sheetData>
    <row r="1" spans="1:14" ht="18.7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ht="18.75" customHeight="1">
      <c r="A2" s="431" t="s">
        <v>261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ht="18.75" customHeight="1">
      <c r="A3" s="2"/>
      <c r="B3" s="38"/>
      <c r="C3" s="3" t="s">
        <v>1</v>
      </c>
      <c r="D3" s="434" t="s">
        <v>67</v>
      </c>
      <c r="E3" s="434"/>
      <c r="F3" s="3" t="s">
        <v>2</v>
      </c>
      <c r="G3" s="434" t="s">
        <v>226</v>
      </c>
      <c r="H3" s="434"/>
      <c r="I3" s="434"/>
      <c r="J3" s="4" t="s">
        <v>3</v>
      </c>
      <c r="K3" s="435" t="s">
        <v>75</v>
      </c>
      <c r="L3" s="435"/>
      <c r="M3" s="435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</row>
    <row r="6" spans="1:14" ht="18.75" customHeight="1">
      <c r="A6" s="18" t="s">
        <v>34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436" t="s">
        <v>18</v>
      </c>
      <c r="C7" s="233" t="s">
        <v>146</v>
      </c>
      <c r="D7" s="222"/>
      <c r="E7" s="222" t="s">
        <v>146</v>
      </c>
      <c r="F7" s="223" t="s">
        <v>117</v>
      </c>
      <c r="G7" s="525" t="s">
        <v>19</v>
      </c>
      <c r="H7" s="228" t="s">
        <v>146</v>
      </c>
      <c r="I7" s="228"/>
      <c r="J7" s="228" t="s">
        <v>114</v>
      </c>
      <c r="K7" s="531" t="s">
        <v>33</v>
      </c>
      <c r="L7" s="22"/>
      <c r="M7" s="20"/>
      <c r="N7" s="22"/>
    </row>
    <row r="8" spans="1:14" ht="18.75" customHeight="1">
      <c r="A8" s="7" t="s">
        <v>20</v>
      </c>
      <c r="B8" s="486"/>
      <c r="C8" s="224" t="s">
        <v>445</v>
      </c>
      <c r="D8" s="234"/>
      <c r="E8" s="224"/>
      <c r="F8" s="224"/>
      <c r="G8" s="526"/>
      <c r="H8" s="229"/>
      <c r="I8" s="229"/>
      <c r="J8" s="240"/>
      <c r="K8" s="532"/>
      <c r="L8" s="7"/>
      <c r="M8" s="7"/>
      <c r="N8" s="101"/>
    </row>
    <row r="9" spans="1:14" ht="18.75" customHeight="1">
      <c r="A9" s="13"/>
      <c r="B9" s="437"/>
      <c r="C9" s="225" t="s">
        <v>149</v>
      </c>
      <c r="D9" s="225"/>
      <c r="E9" s="224">
        <v>634</v>
      </c>
      <c r="F9" s="225" t="s">
        <v>94</v>
      </c>
      <c r="G9" s="526"/>
      <c r="H9" s="229">
        <v>634</v>
      </c>
      <c r="I9" s="230"/>
      <c r="J9" s="230" t="s">
        <v>124</v>
      </c>
      <c r="K9" s="532"/>
      <c r="L9" s="13"/>
      <c r="M9" s="13"/>
      <c r="N9" s="104"/>
    </row>
    <row r="10" spans="1:14" ht="18.75" customHeight="1">
      <c r="A10" s="20"/>
      <c r="B10" s="437"/>
      <c r="C10" s="222"/>
      <c r="D10" s="222"/>
      <c r="E10" s="222" t="s">
        <v>146</v>
      </c>
      <c r="F10" s="223" t="s">
        <v>117</v>
      </c>
      <c r="G10" s="526"/>
      <c r="H10" s="228" t="s">
        <v>146</v>
      </c>
      <c r="I10" s="228"/>
      <c r="J10" s="228" t="s">
        <v>103</v>
      </c>
      <c r="K10" s="532"/>
      <c r="L10" s="222" t="s">
        <v>112</v>
      </c>
      <c r="M10" s="223" t="s">
        <v>136</v>
      </c>
      <c r="N10" s="108"/>
    </row>
    <row r="11" spans="1:16" ht="18.75" customHeight="1">
      <c r="A11" s="7" t="s">
        <v>21</v>
      </c>
      <c r="B11" s="486"/>
      <c r="C11" s="224"/>
      <c r="D11" s="234"/>
      <c r="E11" s="224"/>
      <c r="F11" s="224"/>
      <c r="G11" s="526"/>
      <c r="H11" s="229"/>
      <c r="I11" s="229"/>
      <c r="J11" s="240"/>
      <c r="K11" s="532"/>
      <c r="L11" s="224"/>
      <c r="M11" s="224"/>
      <c r="N11" s="110"/>
      <c r="P11" s="27" t="s">
        <v>232</v>
      </c>
    </row>
    <row r="12" spans="1:14" ht="18.75" customHeight="1" thickBot="1">
      <c r="A12" s="13"/>
      <c r="B12" s="437"/>
      <c r="C12" s="224"/>
      <c r="D12" s="224"/>
      <c r="E12" s="224">
        <v>634</v>
      </c>
      <c r="F12" s="225" t="s">
        <v>130</v>
      </c>
      <c r="G12" s="526"/>
      <c r="H12" s="229">
        <v>634</v>
      </c>
      <c r="I12" s="230"/>
      <c r="J12" s="230" t="s">
        <v>85</v>
      </c>
      <c r="K12" s="532"/>
      <c r="L12" s="225">
        <v>634</v>
      </c>
      <c r="M12" s="225" t="s">
        <v>166</v>
      </c>
      <c r="N12" s="112"/>
    </row>
    <row r="13" spans="1:14" ht="18.75" customHeight="1">
      <c r="A13" s="20"/>
      <c r="B13" s="437"/>
      <c r="C13" s="222"/>
      <c r="D13" s="223"/>
      <c r="E13" s="222" t="s">
        <v>146</v>
      </c>
      <c r="F13" s="223"/>
      <c r="G13" s="527"/>
      <c r="H13" s="529" t="s">
        <v>32</v>
      </c>
      <c r="I13" s="530"/>
      <c r="J13" s="222" t="s">
        <v>146</v>
      </c>
      <c r="K13" s="533"/>
      <c r="L13" s="109"/>
      <c r="M13" s="20"/>
      <c r="N13" s="22"/>
    </row>
    <row r="14" spans="1:14" ht="18.75" customHeight="1">
      <c r="A14" s="7" t="s">
        <v>22</v>
      </c>
      <c r="B14" s="437"/>
      <c r="C14" s="224"/>
      <c r="D14" s="224"/>
      <c r="E14" s="224" t="s">
        <v>256</v>
      </c>
      <c r="F14" s="224"/>
      <c r="G14" s="527"/>
      <c r="H14" s="480" t="s">
        <v>467</v>
      </c>
      <c r="I14" s="481"/>
      <c r="J14" s="224" t="s">
        <v>256</v>
      </c>
      <c r="K14" s="533"/>
      <c r="L14" s="109"/>
      <c r="M14" s="7"/>
      <c r="N14" s="101"/>
    </row>
    <row r="15" spans="1:14" ht="18.75" customHeight="1" thickBot="1">
      <c r="A15" s="13"/>
      <c r="B15" s="437"/>
      <c r="C15" s="225"/>
      <c r="D15" s="225"/>
      <c r="E15" s="225" t="s">
        <v>130</v>
      </c>
      <c r="F15" s="225"/>
      <c r="G15" s="527"/>
      <c r="H15" s="88" t="s">
        <v>248</v>
      </c>
      <c r="I15" s="89" t="s">
        <v>133</v>
      </c>
      <c r="J15" s="225" t="s">
        <v>94</v>
      </c>
      <c r="K15" s="533"/>
      <c r="L15" s="111"/>
      <c r="M15" s="13"/>
      <c r="N15" s="104"/>
    </row>
    <row r="16" spans="1:14" ht="18.75" customHeight="1">
      <c r="A16" s="20"/>
      <c r="B16" s="437"/>
      <c r="C16" s="223"/>
      <c r="D16" s="223"/>
      <c r="E16" s="222" t="s">
        <v>146</v>
      </c>
      <c r="F16" s="223" t="s">
        <v>184</v>
      </c>
      <c r="G16" s="526"/>
      <c r="H16" s="20" t="s">
        <v>146</v>
      </c>
      <c r="I16" s="20"/>
      <c r="J16" s="20" t="s">
        <v>136</v>
      </c>
      <c r="K16" s="532"/>
      <c r="L16" s="228" t="s">
        <v>112</v>
      </c>
      <c r="M16" s="228"/>
      <c r="N16" s="228" t="s">
        <v>103</v>
      </c>
    </row>
    <row r="17" spans="1:14" ht="18.75" customHeight="1">
      <c r="A17" s="7" t="s">
        <v>23</v>
      </c>
      <c r="B17" s="437"/>
      <c r="C17" s="224"/>
      <c r="D17" s="224"/>
      <c r="E17" s="224"/>
      <c r="F17" s="224"/>
      <c r="G17" s="526"/>
      <c r="H17" s="7"/>
      <c r="I17" s="7"/>
      <c r="K17" s="532"/>
      <c r="L17" s="229"/>
      <c r="M17" s="229"/>
      <c r="N17" s="241"/>
    </row>
    <row r="18" spans="1:14" ht="18.75" customHeight="1">
      <c r="A18" s="13"/>
      <c r="B18" s="437"/>
      <c r="C18" s="225"/>
      <c r="D18" s="225"/>
      <c r="E18" s="224">
        <v>634</v>
      </c>
      <c r="F18" s="225" t="s">
        <v>149</v>
      </c>
      <c r="G18" s="526"/>
      <c r="H18" s="224">
        <v>634</v>
      </c>
      <c r="I18" s="13"/>
      <c r="J18" s="13" t="s">
        <v>148</v>
      </c>
      <c r="K18" s="532"/>
      <c r="L18" s="230">
        <v>634</v>
      </c>
      <c r="M18" s="230"/>
      <c r="N18" s="230" t="s">
        <v>159</v>
      </c>
    </row>
    <row r="19" spans="1:14" ht="18.75" customHeight="1">
      <c r="A19" s="20"/>
      <c r="B19" s="437"/>
      <c r="C19" s="224"/>
      <c r="D19" s="223"/>
      <c r="E19" s="222" t="s">
        <v>112</v>
      </c>
      <c r="F19" s="223" t="s">
        <v>136</v>
      </c>
      <c r="G19" s="526"/>
      <c r="H19" s="368" t="s">
        <v>146</v>
      </c>
      <c r="I19" s="368"/>
      <c r="J19" s="368" t="s">
        <v>114</v>
      </c>
      <c r="K19" s="532"/>
      <c r="L19" s="222" t="s">
        <v>112</v>
      </c>
      <c r="M19" s="20"/>
      <c r="N19" s="22"/>
    </row>
    <row r="20" spans="1:14" ht="18.75" customHeight="1">
      <c r="A20" s="7" t="s">
        <v>24</v>
      </c>
      <c r="B20" s="437"/>
      <c r="C20" s="224"/>
      <c r="D20" s="224"/>
      <c r="E20" s="224"/>
      <c r="F20" s="224"/>
      <c r="G20" s="526"/>
      <c r="H20" s="370"/>
      <c r="I20" s="370"/>
      <c r="J20" s="382"/>
      <c r="K20" s="532"/>
      <c r="L20" s="224" t="s">
        <v>257</v>
      </c>
      <c r="M20" s="7"/>
      <c r="N20" s="110"/>
    </row>
    <row r="21" spans="1:14" ht="18.75" customHeight="1">
      <c r="A21" s="13"/>
      <c r="B21" s="438"/>
      <c r="C21" s="225"/>
      <c r="D21" s="225"/>
      <c r="E21" s="224">
        <v>634</v>
      </c>
      <c r="F21" s="225" t="s">
        <v>166</v>
      </c>
      <c r="G21" s="528"/>
      <c r="H21" s="370">
        <v>634</v>
      </c>
      <c r="I21" s="371"/>
      <c r="J21" s="371" t="s">
        <v>161</v>
      </c>
      <c r="K21" s="534"/>
      <c r="L21" s="225" t="s">
        <v>159</v>
      </c>
      <c r="M21" s="13"/>
      <c r="N21" s="13"/>
    </row>
    <row r="22" spans="1:14" ht="18.75" customHeight="1">
      <c r="A22" s="450" t="s">
        <v>258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ht="18.75" customHeight="1">
      <c r="A23" s="431" t="s">
        <v>259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ht="18.75" customHeight="1">
      <c r="A24" s="164"/>
      <c r="B24" s="27" t="s">
        <v>29</v>
      </c>
      <c r="C24" s="6"/>
      <c r="D24" s="27" t="s">
        <v>458</v>
      </c>
      <c r="E24" s="6"/>
      <c r="F24" s="39">
        <v>23</v>
      </c>
      <c r="G24" s="27" t="s">
        <v>30</v>
      </c>
      <c r="H24" s="27"/>
      <c r="I24" s="28" t="s">
        <v>31</v>
      </c>
      <c r="J24" s="27" t="s">
        <v>458</v>
      </c>
      <c r="K24" s="6"/>
      <c r="L24" s="41">
        <v>9</v>
      </c>
      <c r="M24" s="27" t="s">
        <v>30</v>
      </c>
      <c r="N24" s="165"/>
    </row>
    <row r="25" spans="1:14" ht="18.75" customHeight="1">
      <c r="A25" s="164"/>
      <c r="B25" s="6"/>
      <c r="C25" s="6"/>
      <c r="D25" s="27" t="s">
        <v>457</v>
      </c>
      <c r="E25" s="6"/>
      <c r="F25" s="40">
        <v>8</v>
      </c>
      <c r="G25" s="27" t="s">
        <v>30</v>
      </c>
      <c r="H25" s="6"/>
      <c r="I25" s="6"/>
      <c r="J25" s="27" t="s">
        <v>457</v>
      </c>
      <c r="K25" s="6"/>
      <c r="L25" s="42">
        <v>3</v>
      </c>
      <c r="M25" s="27" t="s">
        <v>30</v>
      </c>
      <c r="N25" s="165"/>
    </row>
    <row r="26" spans="1:14" ht="18.75" customHeight="1" thickBot="1">
      <c r="A26" s="164"/>
      <c r="B26" s="6"/>
      <c r="C26" s="6"/>
      <c r="D26" s="27" t="s">
        <v>25</v>
      </c>
      <c r="E26" s="6"/>
      <c r="F26" s="33">
        <f>F24+F25</f>
        <v>31</v>
      </c>
      <c r="G26" s="27" t="s">
        <v>30</v>
      </c>
      <c r="H26" s="6"/>
      <c r="I26" s="6"/>
      <c r="J26" s="27" t="s">
        <v>25</v>
      </c>
      <c r="K26" s="6"/>
      <c r="L26" s="33">
        <f>L24+L25</f>
        <v>12</v>
      </c>
      <c r="M26" s="27" t="s">
        <v>30</v>
      </c>
      <c r="N26" s="165"/>
    </row>
    <row r="27" spans="1:202" ht="18.75" customHeight="1" thickTop="1">
      <c r="A27" s="70" t="s">
        <v>76</v>
      </c>
      <c r="B27" s="201"/>
      <c r="C27" s="27" t="s">
        <v>77</v>
      </c>
      <c r="D27" s="27"/>
      <c r="E27" s="56"/>
      <c r="F27" s="71"/>
      <c r="G27" s="27"/>
      <c r="H27" s="56"/>
      <c r="I27" s="56"/>
      <c r="J27" s="27"/>
      <c r="K27" s="56"/>
      <c r="L27" s="72"/>
      <c r="N27" s="31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</row>
    <row r="28" spans="1:202" ht="18.7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</row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H13:I13"/>
    <mergeCell ref="H14:I14"/>
    <mergeCell ref="K7:K21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s="1" customFormat="1" ht="21.75" customHeight="1">
      <c r="A2" s="431" t="s">
        <v>246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6" customFormat="1" ht="21.75" customHeight="1">
      <c r="A3" s="2"/>
      <c r="B3" s="38"/>
      <c r="C3" s="3" t="s">
        <v>1</v>
      </c>
      <c r="D3" s="434" t="s">
        <v>241</v>
      </c>
      <c r="E3" s="434"/>
      <c r="F3" s="3" t="s">
        <v>2</v>
      </c>
      <c r="G3" s="434" t="s">
        <v>470</v>
      </c>
      <c r="H3" s="434"/>
      <c r="I3" s="434"/>
      <c r="J3" s="4" t="s">
        <v>3</v>
      </c>
      <c r="K3" s="435" t="s">
        <v>242</v>
      </c>
      <c r="L3" s="435"/>
      <c r="M3" s="435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436" t="s">
        <v>18</v>
      </c>
      <c r="C7" s="231"/>
      <c r="D7" s="228" t="s">
        <v>135</v>
      </c>
      <c r="E7" s="228"/>
      <c r="F7" s="228" t="s">
        <v>103</v>
      </c>
      <c r="G7" s="515" t="s">
        <v>19</v>
      </c>
      <c r="H7" s="231" t="s">
        <v>106</v>
      </c>
      <c r="I7" s="222" t="s">
        <v>238</v>
      </c>
      <c r="J7" s="222" t="s">
        <v>135</v>
      </c>
      <c r="K7" s="531" t="s">
        <v>33</v>
      </c>
      <c r="L7" s="222"/>
      <c r="M7" s="222"/>
      <c r="N7" s="22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437"/>
      <c r="C8" s="226"/>
      <c r="D8" s="229"/>
      <c r="E8" s="229"/>
      <c r="F8" s="229"/>
      <c r="G8" s="535"/>
      <c r="H8" s="226"/>
      <c r="I8" s="224"/>
      <c r="J8" s="224" t="s">
        <v>253</v>
      </c>
      <c r="K8" s="532"/>
      <c r="L8" s="224"/>
      <c r="M8" s="224"/>
      <c r="N8" s="234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437"/>
      <c r="C9" s="225"/>
      <c r="D9" s="230">
        <v>635</v>
      </c>
      <c r="E9" s="230"/>
      <c r="F9" s="230" t="s">
        <v>85</v>
      </c>
      <c r="G9" s="535"/>
      <c r="H9" s="225">
        <v>635</v>
      </c>
      <c r="I9" s="225" t="s">
        <v>162</v>
      </c>
      <c r="J9" s="225" t="s">
        <v>94</v>
      </c>
      <c r="K9" s="532"/>
      <c r="L9" s="224"/>
      <c r="M9" s="225"/>
      <c r="N9" s="235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437"/>
      <c r="C10" s="222"/>
      <c r="D10" s="222"/>
      <c r="E10" s="238" t="s">
        <v>135</v>
      </c>
      <c r="F10" s="228" t="s">
        <v>114</v>
      </c>
      <c r="G10" s="535"/>
      <c r="H10" s="238" t="s">
        <v>106</v>
      </c>
      <c r="I10" s="222" t="s">
        <v>234</v>
      </c>
      <c r="J10" s="222"/>
      <c r="K10" s="532"/>
      <c r="L10" s="222"/>
      <c r="M10" s="222"/>
      <c r="N10" s="2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437"/>
      <c r="C11" s="224"/>
      <c r="D11" s="224"/>
      <c r="E11" s="239"/>
      <c r="F11" s="229"/>
      <c r="G11" s="535"/>
      <c r="H11" s="239"/>
      <c r="I11" s="224"/>
      <c r="J11" s="224"/>
      <c r="K11" s="532"/>
      <c r="L11" s="224"/>
      <c r="M11" s="224"/>
      <c r="N11" s="234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437"/>
      <c r="C12" s="225"/>
      <c r="D12" s="225"/>
      <c r="E12" s="230">
        <v>635</v>
      </c>
      <c r="F12" s="230" t="s">
        <v>161</v>
      </c>
      <c r="G12" s="535"/>
      <c r="H12" s="230">
        <v>635</v>
      </c>
      <c r="I12" s="225" t="s">
        <v>157</v>
      </c>
      <c r="J12" s="225"/>
      <c r="K12" s="532"/>
      <c r="L12" s="225"/>
      <c r="M12" s="225"/>
      <c r="N12" s="225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437"/>
      <c r="C13" s="231"/>
      <c r="D13" s="222"/>
      <c r="E13" s="238" t="s">
        <v>106</v>
      </c>
      <c r="F13" s="228" t="s">
        <v>234</v>
      </c>
      <c r="G13" s="536"/>
      <c r="H13" s="538" t="s">
        <v>32</v>
      </c>
      <c r="I13" s="539"/>
      <c r="J13" s="222"/>
      <c r="K13" s="533"/>
      <c r="L13" s="231" t="s">
        <v>106</v>
      </c>
      <c r="M13" s="222" t="s">
        <v>238</v>
      </c>
      <c r="N13" s="2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437"/>
      <c r="C14" s="226"/>
      <c r="D14" s="224"/>
      <c r="E14" s="239"/>
      <c r="F14" s="229"/>
      <c r="G14" s="536"/>
      <c r="H14" s="540" t="s">
        <v>252</v>
      </c>
      <c r="I14" s="541"/>
      <c r="J14" s="224"/>
      <c r="K14" s="533"/>
      <c r="L14" s="226"/>
      <c r="M14" s="224"/>
      <c r="N14" s="224"/>
    </row>
    <row r="15" spans="1:14" ht="16.5" customHeight="1" thickBot="1">
      <c r="A15" s="13"/>
      <c r="B15" s="437"/>
      <c r="C15" s="225"/>
      <c r="D15" s="225"/>
      <c r="E15" s="230">
        <v>635</v>
      </c>
      <c r="F15" s="230" t="s">
        <v>157</v>
      </c>
      <c r="G15" s="536"/>
      <c r="H15" s="236" t="s">
        <v>248</v>
      </c>
      <c r="I15" s="237" t="s">
        <v>121</v>
      </c>
      <c r="J15" s="225"/>
      <c r="K15" s="533"/>
      <c r="L15" s="225">
        <v>635</v>
      </c>
      <c r="M15" s="225" t="s">
        <v>162</v>
      </c>
      <c r="N15" s="225"/>
    </row>
    <row r="16" spans="1:107" ht="16.5" customHeight="1">
      <c r="A16" s="20"/>
      <c r="B16" s="437"/>
      <c r="C16" s="222" t="s">
        <v>135</v>
      </c>
      <c r="D16" s="222" t="s">
        <v>446</v>
      </c>
      <c r="E16" s="222"/>
      <c r="F16" s="20"/>
      <c r="G16" s="535"/>
      <c r="H16" s="222" t="s">
        <v>399</v>
      </c>
      <c r="I16" s="22" t="s">
        <v>448</v>
      </c>
      <c r="J16" s="222"/>
      <c r="K16" s="532"/>
      <c r="L16" s="231" t="s">
        <v>135</v>
      </c>
      <c r="M16" s="222" t="s">
        <v>136</v>
      </c>
      <c r="N16" s="223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437"/>
      <c r="C17" s="224"/>
      <c r="D17" s="224"/>
      <c r="E17" s="224"/>
      <c r="F17" s="7"/>
      <c r="G17" s="535"/>
      <c r="H17" s="224"/>
      <c r="I17" s="224"/>
      <c r="J17" s="224"/>
      <c r="K17" s="532"/>
      <c r="L17" s="226"/>
      <c r="M17" s="224"/>
      <c r="N17" s="234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437"/>
      <c r="C18" s="225">
        <v>635</v>
      </c>
      <c r="D18" s="225" t="s">
        <v>447</v>
      </c>
      <c r="E18" s="225"/>
      <c r="F18" s="13"/>
      <c r="G18" s="535"/>
      <c r="H18" s="225" t="s">
        <v>399</v>
      </c>
      <c r="I18" s="225" t="s">
        <v>449</v>
      </c>
      <c r="J18" s="225"/>
      <c r="K18" s="532"/>
      <c r="L18" s="225">
        <v>635</v>
      </c>
      <c r="M18" s="225" t="s">
        <v>148</v>
      </c>
      <c r="N18" s="225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437"/>
      <c r="C19" s="224"/>
      <c r="D19" s="222"/>
      <c r="E19" s="231"/>
      <c r="F19" s="228" t="s">
        <v>135</v>
      </c>
      <c r="G19" s="535"/>
      <c r="H19" s="231" t="s">
        <v>135</v>
      </c>
      <c r="I19" s="222" t="s">
        <v>117</v>
      </c>
      <c r="J19" s="222" t="s">
        <v>135</v>
      </c>
      <c r="K19" s="532"/>
      <c r="L19" s="228" t="s">
        <v>135</v>
      </c>
      <c r="M19" s="228"/>
      <c r="N19" s="228" t="s">
        <v>114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437"/>
      <c r="C20" s="224"/>
      <c r="D20" s="224"/>
      <c r="E20" s="226"/>
      <c r="F20" s="229" t="s">
        <v>254</v>
      </c>
      <c r="G20" s="535"/>
      <c r="H20" s="226"/>
      <c r="I20" s="224"/>
      <c r="J20" s="224" t="s">
        <v>255</v>
      </c>
      <c r="K20" s="532"/>
      <c r="L20" s="229"/>
      <c r="M20" s="229"/>
      <c r="N20" s="22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438"/>
      <c r="C21" s="225"/>
      <c r="D21" s="225"/>
      <c r="E21" s="225"/>
      <c r="F21" s="230" t="s">
        <v>161</v>
      </c>
      <c r="G21" s="537"/>
      <c r="H21" s="225">
        <v>635</v>
      </c>
      <c r="I21" s="225" t="s">
        <v>94</v>
      </c>
      <c r="J21" s="225" t="s">
        <v>148</v>
      </c>
      <c r="K21" s="534"/>
      <c r="L21" s="230">
        <v>635</v>
      </c>
      <c r="M21" s="230"/>
      <c r="N21" s="230" t="s">
        <v>124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450" t="s">
        <v>243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s="11" customFormat="1" ht="18.75" customHeight="1">
      <c r="A23" s="431" t="s">
        <v>251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s="11" customFormat="1" ht="18.75" customHeight="1">
      <c r="A24" s="180"/>
      <c r="B24" s="27" t="s">
        <v>29</v>
      </c>
      <c r="C24" s="6"/>
      <c r="D24" s="27" t="s">
        <v>458</v>
      </c>
      <c r="E24" s="6"/>
      <c r="F24" s="39">
        <v>23</v>
      </c>
      <c r="G24" s="27" t="s">
        <v>30</v>
      </c>
      <c r="H24" s="27"/>
      <c r="I24" s="28" t="s">
        <v>31</v>
      </c>
      <c r="J24" s="27" t="s">
        <v>458</v>
      </c>
      <c r="K24" s="6"/>
      <c r="L24" s="41">
        <v>9</v>
      </c>
      <c r="M24" s="27" t="s">
        <v>30</v>
      </c>
      <c r="N24" s="29"/>
    </row>
    <row r="25" spans="1:14" ht="18.75" customHeight="1">
      <c r="A25" s="30"/>
      <c r="B25" s="6"/>
      <c r="C25" s="6"/>
      <c r="D25" s="27" t="s">
        <v>457</v>
      </c>
      <c r="E25" s="6"/>
      <c r="F25" s="40">
        <v>8</v>
      </c>
      <c r="G25" s="27" t="s">
        <v>30</v>
      </c>
      <c r="H25" s="6"/>
      <c r="I25" s="6"/>
      <c r="J25" s="27" t="s">
        <v>457</v>
      </c>
      <c r="K25" s="6"/>
      <c r="L25" s="42">
        <v>3</v>
      </c>
      <c r="M25" s="27" t="s">
        <v>30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f>SUM(F24:F25)</f>
        <v>31</v>
      </c>
      <c r="G26" s="27" t="s">
        <v>30</v>
      </c>
      <c r="H26" s="6"/>
      <c r="I26" s="6"/>
      <c r="J26" s="27" t="s">
        <v>25</v>
      </c>
      <c r="K26" s="6"/>
      <c r="L26" s="32">
        <f>SUM(L24:L25)</f>
        <v>12</v>
      </c>
      <c r="M26" s="27" t="s">
        <v>30</v>
      </c>
      <c r="N26" s="29"/>
    </row>
    <row r="27" spans="1:14" ht="18.75" customHeight="1" thickTop="1">
      <c r="A27" s="70" t="s">
        <v>76</v>
      </c>
      <c r="B27" s="201"/>
      <c r="C27" s="27" t="s">
        <v>77</v>
      </c>
      <c r="D27" s="27"/>
      <c r="E27" s="56"/>
      <c r="F27" s="71"/>
      <c r="G27" s="27"/>
      <c r="H27" s="56"/>
      <c r="I27" s="56"/>
      <c r="J27" s="27"/>
      <c r="K27" s="56"/>
      <c r="L27" s="72"/>
      <c r="M27" s="27"/>
      <c r="N27" s="31"/>
    </row>
    <row r="28" spans="1:14" ht="18.7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60" zoomScalePageLayoutView="0" workbookViewId="0" topLeftCell="A7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s="1" customFormat="1" ht="21.75">
      <c r="A2" s="431" t="s">
        <v>307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6" customFormat="1" ht="21">
      <c r="A3" s="43"/>
      <c r="B3" s="38"/>
      <c r="C3" s="3" t="s">
        <v>1</v>
      </c>
      <c r="D3" s="434" t="s">
        <v>62</v>
      </c>
      <c r="E3" s="434"/>
      <c r="F3" s="3" t="s">
        <v>2</v>
      </c>
      <c r="G3" s="434" t="s">
        <v>61</v>
      </c>
      <c r="H3" s="434"/>
      <c r="I3" s="434"/>
      <c r="J3" s="4" t="s">
        <v>3</v>
      </c>
      <c r="K3" s="435" t="s">
        <v>63</v>
      </c>
      <c r="L3" s="435"/>
      <c r="M3" s="435"/>
      <c r="N3" s="44"/>
    </row>
    <row r="4" spans="1:16" ht="2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</row>
    <row r="5" spans="1:16" ht="2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  <c r="O5" s="11"/>
      <c r="P5" s="11"/>
    </row>
    <row r="6" spans="1:16" ht="21">
      <c r="A6" s="18" t="s">
        <v>34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</row>
    <row r="7" spans="1:16" ht="21">
      <c r="A7" s="35"/>
      <c r="B7" s="455" t="s">
        <v>18</v>
      </c>
      <c r="C7" s="258" t="s">
        <v>82</v>
      </c>
      <c r="D7" s="60"/>
      <c r="E7" s="64" t="s">
        <v>80</v>
      </c>
      <c r="F7" s="60" t="s">
        <v>308</v>
      </c>
      <c r="G7" s="459" t="s">
        <v>19</v>
      </c>
      <c r="H7" s="394" t="s">
        <v>82</v>
      </c>
      <c r="I7" s="251" t="s">
        <v>80</v>
      </c>
      <c r="J7" s="60" t="s">
        <v>80</v>
      </c>
      <c r="K7" s="464" t="s">
        <v>33</v>
      </c>
      <c r="L7" s="60"/>
      <c r="M7" s="251" t="s">
        <v>82</v>
      </c>
      <c r="N7" s="75"/>
      <c r="O7" s="11"/>
      <c r="P7" s="11"/>
    </row>
    <row r="8" spans="1:16" ht="21">
      <c r="A8" s="7" t="s">
        <v>20</v>
      </c>
      <c r="B8" s="456"/>
      <c r="C8" s="249" t="s">
        <v>309</v>
      </c>
      <c r="D8" s="77"/>
      <c r="E8" s="65"/>
      <c r="F8" s="63"/>
      <c r="G8" s="460"/>
      <c r="H8" s="391" t="s">
        <v>310</v>
      </c>
      <c r="I8" s="252" t="s">
        <v>311</v>
      </c>
      <c r="J8" s="63" t="s">
        <v>312</v>
      </c>
      <c r="K8" s="465"/>
      <c r="L8" s="63"/>
      <c r="M8" s="249" t="s">
        <v>92</v>
      </c>
      <c r="N8" s="77"/>
      <c r="O8" s="11"/>
      <c r="P8" s="11"/>
    </row>
    <row r="9" spans="1:16" ht="21">
      <c r="A9" s="13"/>
      <c r="B9" s="456"/>
      <c r="C9" s="250" t="s">
        <v>313</v>
      </c>
      <c r="D9" s="62"/>
      <c r="E9" s="62">
        <v>533</v>
      </c>
      <c r="F9" s="78" t="s">
        <v>239</v>
      </c>
      <c r="G9" s="460"/>
      <c r="H9" s="392" t="s">
        <v>84</v>
      </c>
      <c r="I9" s="250" t="s">
        <v>231</v>
      </c>
      <c r="J9" s="62" t="s">
        <v>96</v>
      </c>
      <c r="K9" s="465"/>
      <c r="L9" s="62"/>
      <c r="M9" s="250" t="s">
        <v>161</v>
      </c>
      <c r="N9" s="66"/>
      <c r="O9" s="11"/>
      <c r="P9" s="11"/>
    </row>
    <row r="10" spans="1:16" ht="21">
      <c r="A10" s="20"/>
      <c r="B10" s="456"/>
      <c r="C10" s="251" t="s">
        <v>80</v>
      </c>
      <c r="D10" s="60"/>
      <c r="E10" s="258" t="s">
        <v>80</v>
      </c>
      <c r="F10" s="251" t="s">
        <v>240</v>
      </c>
      <c r="G10" s="460"/>
      <c r="H10" s="394" t="s">
        <v>82</v>
      </c>
      <c r="I10" s="60"/>
      <c r="J10" s="60"/>
      <c r="K10" s="465"/>
      <c r="L10" s="79"/>
      <c r="M10" s="60"/>
      <c r="N10" s="75"/>
      <c r="O10" s="11"/>
      <c r="P10" s="11"/>
    </row>
    <row r="11" spans="1:16" ht="21">
      <c r="A11" s="7" t="s">
        <v>21</v>
      </c>
      <c r="B11" s="456"/>
      <c r="C11" s="249" t="s">
        <v>309</v>
      </c>
      <c r="D11" s="63"/>
      <c r="E11" s="261"/>
      <c r="F11" s="249"/>
      <c r="G11" s="460"/>
      <c r="H11" s="391" t="s">
        <v>92</v>
      </c>
      <c r="I11" s="77"/>
      <c r="J11" s="63"/>
      <c r="K11" s="465"/>
      <c r="L11" s="63"/>
      <c r="M11" s="63"/>
      <c r="N11" s="77"/>
      <c r="O11" s="11"/>
      <c r="P11" s="11"/>
    </row>
    <row r="12" spans="1:16" ht="21.75" thickBot="1">
      <c r="A12" s="13"/>
      <c r="B12" s="456"/>
      <c r="C12" s="250" t="s">
        <v>231</v>
      </c>
      <c r="D12" s="62"/>
      <c r="E12" s="250">
        <v>533</v>
      </c>
      <c r="F12" s="259" t="s">
        <v>158</v>
      </c>
      <c r="G12" s="460"/>
      <c r="H12" s="392" t="s">
        <v>124</v>
      </c>
      <c r="I12" s="63"/>
      <c r="J12" s="63"/>
      <c r="K12" s="465"/>
      <c r="L12" s="62"/>
      <c r="M12" s="62"/>
      <c r="N12" s="66"/>
      <c r="O12" s="11"/>
      <c r="P12" s="11"/>
    </row>
    <row r="13" spans="1:16" ht="21">
      <c r="A13" s="20"/>
      <c r="B13" s="456"/>
      <c r="C13" s="60" t="s">
        <v>82</v>
      </c>
      <c r="D13" s="60"/>
      <c r="E13" s="64" t="s">
        <v>80</v>
      </c>
      <c r="F13" s="60" t="s">
        <v>314</v>
      </c>
      <c r="G13" s="462"/>
      <c r="H13" s="529" t="s">
        <v>32</v>
      </c>
      <c r="I13" s="530"/>
      <c r="J13" s="83"/>
      <c r="K13" s="428"/>
      <c r="L13" s="63"/>
      <c r="M13" s="60"/>
      <c r="N13" s="75"/>
      <c r="O13" s="11"/>
      <c r="P13" s="11"/>
    </row>
    <row r="14" spans="1:14" ht="15.75">
      <c r="A14" s="7" t="s">
        <v>22</v>
      </c>
      <c r="B14" s="456"/>
      <c r="C14" s="63" t="s">
        <v>86</v>
      </c>
      <c r="D14" s="63"/>
      <c r="E14" s="65"/>
      <c r="F14" s="63"/>
      <c r="G14" s="462"/>
      <c r="H14" s="480" t="s">
        <v>450</v>
      </c>
      <c r="I14" s="481"/>
      <c r="J14" s="61"/>
      <c r="K14" s="428"/>
      <c r="L14" s="63"/>
      <c r="M14" s="63"/>
      <c r="N14" s="77"/>
    </row>
    <row r="15" spans="1:14" ht="16.5" thickBot="1">
      <c r="A15" s="13"/>
      <c r="B15" s="456"/>
      <c r="C15" s="62" t="s">
        <v>133</v>
      </c>
      <c r="D15" s="62"/>
      <c r="E15" s="62">
        <v>533</v>
      </c>
      <c r="F15" s="63" t="s">
        <v>122</v>
      </c>
      <c r="G15" s="462"/>
      <c r="H15" s="88" t="s">
        <v>248</v>
      </c>
      <c r="I15" s="89" t="s">
        <v>130</v>
      </c>
      <c r="J15" s="62"/>
      <c r="K15" s="428"/>
      <c r="L15" s="62"/>
      <c r="M15" s="62"/>
      <c r="N15" s="62"/>
    </row>
    <row r="16" spans="1:16" ht="21">
      <c r="A16" s="20"/>
      <c r="B16" s="456"/>
      <c r="C16" s="64" t="s">
        <v>80</v>
      </c>
      <c r="D16" s="60" t="s">
        <v>315</v>
      </c>
      <c r="E16" s="258" t="s">
        <v>80</v>
      </c>
      <c r="F16" s="251" t="s">
        <v>316</v>
      </c>
      <c r="G16" s="460"/>
      <c r="H16" s="60" t="s">
        <v>80</v>
      </c>
      <c r="I16" s="87"/>
      <c r="J16" s="262" t="s">
        <v>80</v>
      </c>
      <c r="K16" s="465"/>
      <c r="L16" s="249" t="s">
        <v>316</v>
      </c>
      <c r="M16" s="60"/>
      <c r="N16" s="75"/>
      <c r="O16" s="11"/>
      <c r="P16" s="11"/>
    </row>
    <row r="17" spans="1:16" ht="21">
      <c r="A17" s="7" t="s">
        <v>23</v>
      </c>
      <c r="B17" s="456"/>
      <c r="C17" s="65"/>
      <c r="D17" s="63"/>
      <c r="E17" s="261"/>
      <c r="F17" s="249"/>
      <c r="G17" s="460"/>
      <c r="H17" s="63" t="s">
        <v>312</v>
      </c>
      <c r="I17" s="63"/>
      <c r="J17" s="261"/>
      <c r="K17" s="465"/>
      <c r="L17" s="249"/>
      <c r="M17" s="63"/>
      <c r="N17" s="77"/>
      <c r="O17" s="11"/>
      <c r="P17" s="11"/>
    </row>
    <row r="18" spans="1:16" ht="21">
      <c r="A18" s="13"/>
      <c r="B18" s="456"/>
      <c r="C18" s="62">
        <v>533</v>
      </c>
      <c r="D18" s="62" t="s">
        <v>149</v>
      </c>
      <c r="E18" s="250">
        <v>533</v>
      </c>
      <c r="F18" s="249" t="s">
        <v>160</v>
      </c>
      <c r="G18" s="460"/>
      <c r="H18" s="62" t="s">
        <v>96</v>
      </c>
      <c r="I18" s="62"/>
      <c r="J18" s="250">
        <v>533</v>
      </c>
      <c r="K18" s="465"/>
      <c r="L18" s="250" t="s">
        <v>163</v>
      </c>
      <c r="M18" s="62"/>
      <c r="N18" s="62"/>
      <c r="O18" s="11"/>
      <c r="P18" s="11"/>
    </row>
    <row r="19" spans="1:16" ht="21">
      <c r="A19" s="20"/>
      <c r="B19" s="456"/>
      <c r="C19" s="231"/>
      <c r="D19" s="222"/>
      <c r="E19" s="60"/>
      <c r="F19" s="60" t="s">
        <v>82</v>
      </c>
      <c r="G19" s="461"/>
      <c r="H19" s="60"/>
      <c r="I19" s="64" t="s">
        <v>82</v>
      </c>
      <c r="J19" s="60" t="s">
        <v>82</v>
      </c>
      <c r="K19" s="465"/>
      <c r="L19" s="60"/>
      <c r="M19" s="64" t="s">
        <v>80</v>
      </c>
      <c r="N19" s="60" t="s">
        <v>83</v>
      </c>
      <c r="O19" s="11"/>
      <c r="P19" s="11"/>
    </row>
    <row r="20" spans="1:16" ht="21">
      <c r="A20" s="7" t="s">
        <v>24</v>
      </c>
      <c r="B20" s="456"/>
      <c r="C20" s="224"/>
      <c r="D20" s="234"/>
      <c r="E20" s="63"/>
      <c r="F20" s="63" t="s">
        <v>317</v>
      </c>
      <c r="G20" s="461"/>
      <c r="H20" s="63"/>
      <c r="I20" s="63" t="s">
        <v>318</v>
      </c>
      <c r="J20" s="77" t="s">
        <v>87</v>
      </c>
      <c r="K20" s="465"/>
      <c r="L20" s="63"/>
      <c r="M20" s="65"/>
      <c r="N20" s="63"/>
      <c r="O20" s="11"/>
      <c r="P20" s="11"/>
    </row>
    <row r="21" spans="1:16" ht="21">
      <c r="A21" s="13"/>
      <c r="B21" s="458"/>
      <c r="C21" s="225"/>
      <c r="D21" s="225"/>
      <c r="E21" s="62"/>
      <c r="F21" s="62" t="s">
        <v>319</v>
      </c>
      <c r="G21" s="544"/>
      <c r="H21" s="62"/>
      <c r="I21" s="62" t="s">
        <v>148</v>
      </c>
      <c r="J21" s="62" t="s">
        <v>94</v>
      </c>
      <c r="K21" s="466"/>
      <c r="L21" s="62"/>
      <c r="M21" s="62">
        <v>533</v>
      </c>
      <c r="N21" s="62" t="s">
        <v>130</v>
      </c>
      <c r="O21" s="11"/>
      <c r="P21" s="11"/>
    </row>
    <row r="22" spans="1:16" ht="21">
      <c r="A22" s="450" t="s">
        <v>204</v>
      </c>
      <c r="B22" s="451"/>
      <c r="C22" s="451"/>
      <c r="D22" s="451"/>
      <c r="E22" s="451"/>
      <c r="F22" s="432"/>
      <c r="G22" s="451"/>
      <c r="H22" s="451"/>
      <c r="I22" s="451"/>
      <c r="J22" s="451"/>
      <c r="K22" s="451"/>
      <c r="L22" s="451"/>
      <c r="M22" s="451"/>
      <c r="N22" s="452"/>
      <c r="O22" s="11"/>
      <c r="P22" s="11"/>
    </row>
    <row r="23" spans="1:14" ht="18.75">
      <c r="A23" s="431" t="s">
        <v>471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ht="18.75">
      <c r="A24" s="542" t="s">
        <v>29</v>
      </c>
      <c r="B24" s="543"/>
      <c r="C24" s="543"/>
      <c r="D24" s="1" t="s">
        <v>458</v>
      </c>
      <c r="E24" s="53"/>
      <c r="F24" s="48">
        <v>28</v>
      </c>
      <c r="G24" s="1" t="s">
        <v>30</v>
      </c>
      <c r="H24" s="1"/>
      <c r="I24" s="54" t="s">
        <v>31</v>
      </c>
      <c r="J24" s="1" t="s">
        <v>458</v>
      </c>
      <c r="K24" s="53"/>
      <c r="L24" s="49">
        <v>12</v>
      </c>
      <c r="M24" s="1" t="s">
        <v>30</v>
      </c>
      <c r="N24" s="67"/>
    </row>
    <row r="25" spans="1:14" ht="18.75">
      <c r="A25" s="55"/>
      <c r="B25" s="53"/>
      <c r="C25" s="53"/>
      <c r="D25" s="1" t="s">
        <v>457</v>
      </c>
      <c r="E25" s="53"/>
      <c r="F25" s="51">
        <v>0</v>
      </c>
      <c r="G25" s="1" t="s">
        <v>30</v>
      </c>
      <c r="H25" s="53"/>
      <c r="I25" s="53"/>
      <c r="J25" s="1" t="s">
        <v>457</v>
      </c>
      <c r="K25" s="53"/>
      <c r="L25" s="52">
        <f>-L2612</f>
        <v>0</v>
      </c>
      <c r="M25" s="1" t="s">
        <v>30</v>
      </c>
      <c r="N25" s="67"/>
    </row>
    <row r="26" spans="1:14" ht="19.5" thickBot="1">
      <c r="A26" s="55"/>
      <c r="B26" s="53"/>
      <c r="C26" s="53"/>
      <c r="D26" s="1" t="s">
        <v>25</v>
      </c>
      <c r="E26" s="53"/>
      <c r="F26" s="33">
        <f>SUM(F24:F25)</f>
        <v>28</v>
      </c>
      <c r="G26" s="1" t="s">
        <v>30</v>
      </c>
      <c r="H26" s="53"/>
      <c r="I26" s="53"/>
      <c r="J26" s="1" t="s">
        <v>25</v>
      </c>
      <c r="K26" s="53"/>
      <c r="L26" s="32">
        <v>12</v>
      </c>
      <c r="M26" s="1" t="s">
        <v>30</v>
      </c>
      <c r="N26" s="67"/>
    </row>
    <row r="27" spans="1:14" ht="16.5" thickTop="1">
      <c r="A27" s="70" t="s">
        <v>76</v>
      </c>
      <c r="B27" s="255"/>
      <c r="C27" s="27" t="s">
        <v>77</v>
      </c>
      <c r="D27" s="27"/>
      <c r="E27" s="56"/>
      <c r="F27" s="71"/>
      <c r="G27" s="27"/>
      <c r="H27" s="56"/>
      <c r="I27" s="56"/>
      <c r="J27" s="27"/>
      <c r="K27" s="56"/>
      <c r="L27" s="72"/>
      <c r="M27" s="27"/>
      <c r="N27" s="31"/>
    </row>
    <row r="28" spans="1:14" ht="15.75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</row>
  </sheetData>
  <sheetProtection/>
  <mergeCells count="13">
    <mergeCell ref="G7:G21"/>
    <mergeCell ref="H13:I13"/>
    <mergeCell ref="H14:I14"/>
    <mergeCell ref="A1:N1"/>
    <mergeCell ref="A2:N2"/>
    <mergeCell ref="D3:E3"/>
    <mergeCell ref="G3:I3"/>
    <mergeCell ref="K3:M3"/>
    <mergeCell ref="A24:C24"/>
    <mergeCell ref="K7:K21"/>
    <mergeCell ref="A22:N22"/>
    <mergeCell ref="A23:N23"/>
    <mergeCell ref="B7:B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M20" sqref="M20"/>
    </sheetView>
  </sheetViews>
  <sheetFormatPr defaultColWidth="9.140625" defaultRowHeight="23.25"/>
  <cols>
    <col min="2" max="2" width="6.57421875" style="0" customWidth="1"/>
    <col min="7" max="7" width="7.00390625" style="0" customWidth="1"/>
    <col min="11" max="11" width="7.421875" style="0" customWidth="1"/>
  </cols>
  <sheetData>
    <row r="1" spans="1:14" ht="23.25">
      <c r="A1" s="473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5"/>
    </row>
    <row r="2" spans="1:14" ht="23.25">
      <c r="A2" s="431" t="s">
        <v>246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ht="23.25">
      <c r="A3" s="37"/>
      <c r="B3" s="38"/>
      <c r="C3" s="3" t="s">
        <v>1</v>
      </c>
      <c r="D3" s="510" t="s">
        <v>423</v>
      </c>
      <c r="E3" s="510"/>
      <c r="F3" s="3" t="s">
        <v>2</v>
      </c>
      <c r="G3" s="434" t="s">
        <v>49</v>
      </c>
      <c r="H3" s="434"/>
      <c r="I3" s="434"/>
      <c r="J3" s="4" t="s">
        <v>3</v>
      </c>
      <c r="K3" s="435" t="s">
        <v>50</v>
      </c>
      <c r="L3" s="435"/>
      <c r="M3" s="435"/>
      <c r="N3" s="36"/>
    </row>
    <row r="4" spans="1:14" ht="23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23.25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</row>
    <row r="6" spans="1:14" ht="23.25">
      <c r="A6" s="18" t="s">
        <v>34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5"/>
      <c r="B7" s="455" t="s">
        <v>18</v>
      </c>
      <c r="C7" s="233"/>
      <c r="D7" s="222"/>
      <c r="E7" s="233" t="s">
        <v>370</v>
      </c>
      <c r="F7" s="222" t="s">
        <v>147</v>
      </c>
      <c r="G7" s="476" t="s">
        <v>19</v>
      </c>
      <c r="H7" s="60" t="s">
        <v>221</v>
      </c>
      <c r="I7" s="60" t="s">
        <v>102</v>
      </c>
      <c r="J7" s="200" t="s">
        <v>219</v>
      </c>
      <c r="K7" s="545" t="s">
        <v>33</v>
      </c>
      <c r="L7" s="200" t="s">
        <v>103</v>
      </c>
      <c r="M7" s="60"/>
      <c r="N7" s="75"/>
    </row>
    <row r="8" spans="1:14" ht="16.5" customHeight="1">
      <c r="A8" s="7" t="s">
        <v>20</v>
      </c>
      <c r="B8" s="456"/>
      <c r="C8" s="224"/>
      <c r="D8" s="224"/>
      <c r="E8" s="226"/>
      <c r="F8" s="224"/>
      <c r="G8" s="477"/>
      <c r="H8" s="63"/>
      <c r="I8" s="63"/>
      <c r="J8" s="199"/>
      <c r="K8" s="546"/>
      <c r="L8" s="199"/>
      <c r="M8" s="63"/>
      <c r="N8" s="77"/>
    </row>
    <row r="9" spans="1:14" ht="16.5" customHeight="1">
      <c r="A9" s="13"/>
      <c r="B9" s="456"/>
      <c r="C9" s="225"/>
      <c r="D9" s="225"/>
      <c r="E9" s="225" t="s">
        <v>220</v>
      </c>
      <c r="F9" s="224" t="s">
        <v>390</v>
      </c>
      <c r="G9" s="477"/>
      <c r="H9" s="62" t="s">
        <v>220</v>
      </c>
      <c r="I9" s="62" t="s">
        <v>424</v>
      </c>
      <c r="J9" s="198" t="s">
        <v>220</v>
      </c>
      <c r="K9" s="546"/>
      <c r="L9" s="198" t="s">
        <v>231</v>
      </c>
      <c r="M9" s="62"/>
      <c r="N9" s="62"/>
    </row>
    <row r="10" spans="1:14" ht="16.5" customHeight="1">
      <c r="A10" s="20"/>
      <c r="B10" s="456"/>
      <c r="C10" s="222" t="s">
        <v>370</v>
      </c>
      <c r="D10" s="222" t="s">
        <v>131</v>
      </c>
      <c r="E10" s="233" t="s">
        <v>370</v>
      </c>
      <c r="F10" s="222" t="s">
        <v>405</v>
      </c>
      <c r="G10" s="477"/>
      <c r="H10" s="60" t="s">
        <v>370</v>
      </c>
      <c r="I10" s="64" t="s">
        <v>147</v>
      </c>
      <c r="J10" s="60" t="s">
        <v>370</v>
      </c>
      <c r="K10" s="546"/>
      <c r="L10" s="64" t="s">
        <v>180</v>
      </c>
      <c r="M10" s="60"/>
      <c r="N10" s="75"/>
    </row>
    <row r="11" spans="1:14" ht="16.5" customHeight="1">
      <c r="A11" s="7" t="s">
        <v>21</v>
      </c>
      <c r="B11" s="456"/>
      <c r="C11" s="224"/>
      <c r="D11" s="224"/>
      <c r="E11" s="224"/>
      <c r="F11" s="224"/>
      <c r="G11" s="477"/>
      <c r="H11" s="63"/>
      <c r="I11" s="63"/>
      <c r="J11" s="63"/>
      <c r="K11" s="546"/>
      <c r="L11" s="63"/>
      <c r="M11" s="63"/>
      <c r="N11" s="77"/>
    </row>
    <row r="12" spans="1:14" ht="16.5" customHeight="1" thickBot="1">
      <c r="A12" s="13"/>
      <c r="B12" s="456"/>
      <c r="C12" s="225" t="s">
        <v>220</v>
      </c>
      <c r="D12" s="224" t="s">
        <v>141</v>
      </c>
      <c r="E12" s="225" t="s">
        <v>220</v>
      </c>
      <c r="F12" s="224" t="s">
        <v>88</v>
      </c>
      <c r="G12" s="477"/>
      <c r="H12" s="62" t="s">
        <v>220</v>
      </c>
      <c r="I12" s="63" t="s">
        <v>224</v>
      </c>
      <c r="J12" s="62" t="s">
        <v>220</v>
      </c>
      <c r="K12" s="546"/>
      <c r="L12" s="62" t="s">
        <v>210</v>
      </c>
      <c r="M12" s="63"/>
      <c r="N12" s="86"/>
    </row>
    <row r="13" spans="1:14" ht="16.5" customHeight="1">
      <c r="A13" s="20"/>
      <c r="B13" s="456"/>
      <c r="C13" s="222"/>
      <c r="D13" s="222"/>
      <c r="E13" s="197" t="s">
        <v>425</v>
      </c>
      <c r="F13" s="200" t="s">
        <v>144</v>
      </c>
      <c r="G13" s="478"/>
      <c r="H13" s="549" t="s">
        <v>32</v>
      </c>
      <c r="I13" s="550"/>
      <c r="J13" s="227" t="s">
        <v>370</v>
      </c>
      <c r="K13" s="547"/>
      <c r="L13" s="200" t="s">
        <v>117</v>
      </c>
      <c r="M13" s="60"/>
      <c r="N13" s="75"/>
    </row>
    <row r="14" spans="1:14" ht="16.5" customHeight="1">
      <c r="A14" s="7" t="s">
        <v>22</v>
      </c>
      <c r="B14" s="456"/>
      <c r="C14" s="224"/>
      <c r="D14" s="224"/>
      <c r="E14" s="199"/>
      <c r="F14" s="199"/>
      <c r="G14" s="478"/>
      <c r="H14" s="551" t="s">
        <v>247</v>
      </c>
      <c r="I14" s="552"/>
      <c r="J14" s="344"/>
      <c r="K14" s="547"/>
      <c r="L14" s="199"/>
      <c r="M14" s="63"/>
      <c r="N14" s="77"/>
    </row>
    <row r="15" spans="1:14" ht="16.5" customHeight="1" thickBot="1">
      <c r="A15" s="13"/>
      <c r="B15" s="456"/>
      <c r="C15" s="225"/>
      <c r="D15" s="225"/>
      <c r="E15" s="198" t="s">
        <v>220</v>
      </c>
      <c r="F15" s="198" t="s">
        <v>97</v>
      </c>
      <c r="G15" s="478"/>
      <c r="H15" s="345" t="s">
        <v>248</v>
      </c>
      <c r="I15" s="346" t="s">
        <v>118</v>
      </c>
      <c r="J15" s="198" t="s">
        <v>220</v>
      </c>
      <c r="K15" s="547"/>
      <c r="L15" s="199" t="s">
        <v>178</v>
      </c>
      <c r="M15" s="62"/>
      <c r="N15" s="66"/>
    </row>
    <row r="16" spans="1:14" ht="16.5" customHeight="1">
      <c r="A16" s="20"/>
      <c r="B16" s="456"/>
      <c r="C16" s="222" t="s">
        <v>370</v>
      </c>
      <c r="D16" s="222" t="s">
        <v>211</v>
      </c>
      <c r="E16" s="231" t="s">
        <v>370</v>
      </c>
      <c r="F16" s="222" t="s">
        <v>102</v>
      </c>
      <c r="G16" s="477"/>
      <c r="H16" s="224" t="s">
        <v>370</v>
      </c>
      <c r="I16" s="224" t="s">
        <v>107</v>
      </c>
      <c r="J16" s="224"/>
      <c r="K16" s="546"/>
      <c r="L16" s="222"/>
      <c r="M16" s="222"/>
      <c r="N16" s="75"/>
    </row>
    <row r="17" spans="1:14" ht="16.5" customHeight="1">
      <c r="A17" s="7" t="s">
        <v>23</v>
      </c>
      <c r="B17" s="456"/>
      <c r="C17" s="224"/>
      <c r="D17" s="224"/>
      <c r="E17" s="226"/>
      <c r="F17" s="224"/>
      <c r="G17" s="477"/>
      <c r="H17" s="224"/>
      <c r="I17" s="224"/>
      <c r="J17" s="224"/>
      <c r="K17" s="546"/>
      <c r="L17" s="224"/>
      <c r="M17" s="224"/>
      <c r="N17" s="77"/>
    </row>
    <row r="18" spans="1:14" ht="16.5" customHeight="1">
      <c r="A18" s="13"/>
      <c r="B18" s="456"/>
      <c r="C18" s="225" t="s">
        <v>220</v>
      </c>
      <c r="D18" s="224" t="s">
        <v>188</v>
      </c>
      <c r="E18" s="225" t="s">
        <v>220</v>
      </c>
      <c r="F18" s="225" t="s">
        <v>138</v>
      </c>
      <c r="G18" s="477"/>
      <c r="H18" s="225" t="s">
        <v>220</v>
      </c>
      <c r="I18" s="224" t="s">
        <v>265</v>
      </c>
      <c r="J18" s="225"/>
      <c r="K18" s="546"/>
      <c r="L18" s="225"/>
      <c r="M18" s="225"/>
      <c r="N18" s="62"/>
    </row>
    <row r="19" spans="1:14" ht="16.5" customHeight="1">
      <c r="A19" s="20"/>
      <c r="B19" s="456"/>
      <c r="C19" s="60"/>
      <c r="D19" s="60"/>
      <c r="E19" s="63" t="s">
        <v>370</v>
      </c>
      <c r="F19" s="60" t="s">
        <v>102</v>
      </c>
      <c r="G19" s="477"/>
      <c r="H19" s="63" t="s">
        <v>370</v>
      </c>
      <c r="I19" s="60" t="s">
        <v>136</v>
      </c>
      <c r="J19" s="199" t="s">
        <v>219</v>
      </c>
      <c r="K19" s="546"/>
      <c r="L19" s="199" t="s">
        <v>117</v>
      </c>
      <c r="M19" s="222"/>
      <c r="N19" s="75"/>
    </row>
    <row r="20" spans="1:14" ht="16.5" customHeight="1">
      <c r="A20" s="7" t="s">
        <v>24</v>
      </c>
      <c r="B20" s="456"/>
      <c r="C20" s="63"/>
      <c r="D20" s="63"/>
      <c r="E20" s="63"/>
      <c r="F20" s="63"/>
      <c r="G20" s="477"/>
      <c r="H20" s="63"/>
      <c r="I20" s="63"/>
      <c r="J20" s="199"/>
      <c r="K20" s="546"/>
      <c r="L20" s="199"/>
      <c r="M20" s="224"/>
      <c r="N20" s="77"/>
    </row>
    <row r="21" spans="1:14" ht="16.5" customHeight="1">
      <c r="A21" s="13"/>
      <c r="B21" s="458"/>
      <c r="C21" s="63"/>
      <c r="D21" s="62"/>
      <c r="E21" s="62" t="s">
        <v>220</v>
      </c>
      <c r="F21" s="62" t="s">
        <v>137</v>
      </c>
      <c r="G21" s="479"/>
      <c r="H21" s="62" t="s">
        <v>220</v>
      </c>
      <c r="I21" s="63" t="s">
        <v>90</v>
      </c>
      <c r="J21" s="198" t="s">
        <v>220</v>
      </c>
      <c r="K21" s="548"/>
      <c r="L21" s="198" t="s">
        <v>130</v>
      </c>
      <c r="M21" s="224"/>
      <c r="N21" s="66"/>
    </row>
    <row r="22" spans="1:14" ht="18.75" customHeight="1">
      <c r="A22" s="450" t="s">
        <v>151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ht="18.75" customHeight="1">
      <c r="A23" s="431" t="s">
        <v>479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ht="18.75" customHeight="1">
      <c r="A24" s="26"/>
      <c r="B24" s="27" t="s">
        <v>29</v>
      </c>
      <c r="C24" s="27"/>
      <c r="D24" s="27" t="s">
        <v>458</v>
      </c>
      <c r="E24" s="27"/>
      <c r="F24" s="39">
        <v>30</v>
      </c>
      <c r="G24" s="27" t="s">
        <v>30</v>
      </c>
      <c r="H24" s="27"/>
      <c r="I24" s="28" t="s">
        <v>31</v>
      </c>
      <c r="J24" s="27" t="s">
        <v>458</v>
      </c>
      <c r="K24" s="27"/>
      <c r="L24" s="41">
        <v>10</v>
      </c>
      <c r="M24" s="27" t="s">
        <v>30</v>
      </c>
      <c r="N24" s="31"/>
    </row>
    <row r="25" spans="1:14" ht="18.75" customHeight="1">
      <c r="A25" s="26"/>
      <c r="B25" s="27"/>
      <c r="C25" s="27"/>
      <c r="D25" s="27" t="s">
        <v>457</v>
      </c>
      <c r="E25" s="27"/>
      <c r="F25" s="40">
        <v>0</v>
      </c>
      <c r="G25" s="27" t="s">
        <v>30</v>
      </c>
      <c r="H25" s="27"/>
      <c r="I25" s="27"/>
      <c r="J25" s="27" t="s">
        <v>457</v>
      </c>
      <c r="K25" s="27"/>
      <c r="L25" s="42">
        <v>0</v>
      </c>
      <c r="M25" s="27" t="s">
        <v>30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33">
        <f>SUM(F24:F25)</f>
        <v>30</v>
      </c>
      <c r="G26" s="27" t="s">
        <v>30</v>
      </c>
      <c r="H26" s="27"/>
      <c r="I26" s="27"/>
      <c r="J26" s="27" t="s">
        <v>25</v>
      </c>
      <c r="K26" s="27"/>
      <c r="L26" s="32">
        <f>SUM(L24:L25)</f>
        <v>10</v>
      </c>
      <c r="M26" s="27" t="s">
        <v>30</v>
      </c>
      <c r="N26" s="31"/>
    </row>
    <row r="27" spans="1:14" s="172" customFormat="1" ht="18.75" customHeight="1" thickTop="1">
      <c r="A27" s="70" t="s">
        <v>76</v>
      </c>
      <c r="B27" s="201"/>
      <c r="C27" s="27" t="s">
        <v>77</v>
      </c>
      <c r="D27" s="27"/>
      <c r="E27" s="27"/>
      <c r="F27" s="71"/>
      <c r="G27" s="27"/>
      <c r="H27" s="27"/>
      <c r="I27" s="27"/>
      <c r="J27" s="27"/>
      <c r="K27" s="27"/>
      <c r="L27" s="72"/>
      <c r="M27" s="27"/>
      <c r="N27" s="31"/>
    </row>
    <row r="28" spans="1:14" s="172" customFormat="1" ht="18.7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</row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3"/>
    <mergeCell ref="H14:I14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20" sqref="M20"/>
    </sheetView>
  </sheetViews>
  <sheetFormatPr defaultColWidth="9.140625" defaultRowHeight="23.25"/>
  <cols>
    <col min="2" max="2" width="6.57421875" style="0" customWidth="1"/>
    <col min="7" max="7" width="7.00390625" style="0" customWidth="1"/>
    <col min="11" max="11" width="7.421875" style="0" customWidth="1"/>
  </cols>
  <sheetData>
    <row r="1" spans="1:14" ht="23.25">
      <c r="A1" s="473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5"/>
    </row>
    <row r="2" spans="1:14" ht="23.25">
      <c r="A2" s="431" t="s">
        <v>485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ht="23.25">
      <c r="A3" s="37"/>
      <c r="B3" s="38"/>
      <c r="C3" s="3" t="s">
        <v>1</v>
      </c>
      <c r="D3" s="510" t="s">
        <v>423</v>
      </c>
      <c r="E3" s="510"/>
      <c r="F3" s="3" t="s">
        <v>2</v>
      </c>
      <c r="G3" s="434" t="s">
        <v>49</v>
      </c>
      <c r="H3" s="434"/>
      <c r="I3" s="434"/>
      <c r="J3" s="4" t="s">
        <v>3</v>
      </c>
      <c r="K3" s="435" t="s">
        <v>50</v>
      </c>
      <c r="L3" s="435"/>
      <c r="M3" s="435"/>
      <c r="N3" s="36"/>
    </row>
    <row r="4" spans="1:14" ht="23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23.25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</row>
    <row r="6" spans="1:14" ht="23.25">
      <c r="A6" s="18" t="s">
        <v>34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5"/>
      <c r="B7" s="455" t="s">
        <v>18</v>
      </c>
      <c r="C7" s="233"/>
      <c r="D7" s="222"/>
      <c r="E7" s="233" t="s">
        <v>370</v>
      </c>
      <c r="F7" s="222" t="s">
        <v>147</v>
      </c>
      <c r="G7" s="476" t="s">
        <v>19</v>
      </c>
      <c r="H7" s="60" t="s">
        <v>221</v>
      </c>
      <c r="I7" s="60" t="s">
        <v>102</v>
      </c>
      <c r="J7" s="200" t="s">
        <v>219</v>
      </c>
      <c r="K7" s="545" t="s">
        <v>33</v>
      </c>
      <c r="L7" s="200" t="s">
        <v>103</v>
      </c>
      <c r="M7" s="60"/>
      <c r="N7" s="75"/>
    </row>
    <row r="8" spans="1:14" ht="16.5" customHeight="1">
      <c r="A8" s="7" t="s">
        <v>20</v>
      </c>
      <c r="B8" s="456"/>
      <c r="C8" s="224"/>
      <c r="D8" s="224"/>
      <c r="E8" s="226"/>
      <c r="F8" s="224"/>
      <c r="G8" s="477"/>
      <c r="H8" s="63"/>
      <c r="I8" s="63"/>
      <c r="J8" s="199"/>
      <c r="K8" s="546"/>
      <c r="L8" s="199"/>
      <c r="M8" s="63"/>
      <c r="N8" s="77"/>
    </row>
    <row r="9" spans="1:14" ht="16.5" customHeight="1">
      <c r="A9" s="13"/>
      <c r="B9" s="456"/>
      <c r="C9" s="225"/>
      <c r="D9" s="225"/>
      <c r="E9" s="225" t="s">
        <v>220</v>
      </c>
      <c r="F9" s="224" t="s">
        <v>390</v>
      </c>
      <c r="G9" s="477"/>
      <c r="H9" s="62" t="s">
        <v>220</v>
      </c>
      <c r="I9" s="62" t="s">
        <v>424</v>
      </c>
      <c r="J9" s="198" t="s">
        <v>220</v>
      </c>
      <c r="K9" s="546"/>
      <c r="L9" s="198" t="s">
        <v>231</v>
      </c>
      <c r="M9" s="62"/>
      <c r="N9" s="62"/>
    </row>
    <row r="10" spans="1:14" ht="16.5" customHeight="1">
      <c r="A10" s="20"/>
      <c r="B10" s="456"/>
      <c r="C10" s="222" t="s">
        <v>370</v>
      </c>
      <c r="D10" s="222" t="s">
        <v>131</v>
      </c>
      <c r="E10" s="233" t="s">
        <v>370</v>
      </c>
      <c r="F10" s="222" t="s">
        <v>405</v>
      </c>
      <c r="G10" s="477"/>
      <c r="H10" s="60" t="s">
        <v>370</v>
      </c>
      <c r="I10" s="64" t="s">
        <v>147</v>
      </c>
      <c r="J10" s="60" t="s">
        <v>370</v>
      </c>
      <c r="K10" s="546"/>
      <c r="L10" s="64" t="s">
        <v>180</v>
      </c>
      <c r="M10" s="60"/>
      <c r="N10" s="75"/>
    </row>
    <row r="11" spans="1:14" ht="16.5" customHeight="1">
      <c r="A11" s="7" t="s">
        <v>21</v>
      </c>
      <c r="B11" s="456"/>
      <c r="C11" s="224"/>
      <c r="D11" s="224"/>
      <c r="E11" s="224"/>
      <c r="F11" s="224"/>
      <c r="G11" s="477"/>
      <c r="H11" s="63"/>
      <c r="I11" s="63"/>
      <c r="J11" s="63"/>
      <c r="K11" s="546"/>
      <c r="L11" s="63"/>
      <c r="M11" s="63"/>
      <c r="N11" s="77"/>
    </row>
    <row r="12" spans="1:14" ht="16.5" customHeight="1" thickBot="1">
      <c r="A12" s="13"/>
      <c r="B12" s="456"/>
      <c r="C12" s="225" t="s">
        <v>220</v>
      </c>
      <c r="D12" s="224" t="s">
        <v>141</v>
      </c>
      <c r="E12" s="225" t="s">
        <v>220</v>
      </c>
      <c r="F12" s="224" t="s">
        <v>88</v>
      </c>
      <c r="G12" s="477"/>
      <c r="H12" s="62" t="s">
        <v>220</v>
      </c>
      <c r="I12" s="63" t="s">
        <v>224</v>
      </c>
      <c r="J12" s="62" t="s">
        <v>220</v>
      </c>
      <c r="K12" s="546"/>
      <c r="L12" s="62" t="s">
        <v>210</v>
      </c>
      <c r="M12" s="63"/>
      <c r="N12" s="86"/>
    </row>
    <row r="13" spans="1:14" ht="16.5" customHeight="1">
      <c r="A13" s="20"/>
      <c r="B13" s="456"/>
      <c r="C13" s="222"/>
      <c r="D13" s="222"/>
      <c r="E13" s="197" t="s">
        <v>425</v>
      </c>
      <c r="F13" s="200" t="s">
        <v>144</v>
      </c>
      <c r="G13" s="478"/>
      <c r="H13" s="549" t="s">
        <v>32</v>
      </c>
      <c r="I13" s="550"/>
      <c r="J13" s="227" t="s">
        <v>370</v>
      </c>
      <c r="K13" s="547"/>
      <c r="L13" s="200" t="s">
        <v>117</v>
      </c>
      <c r="M13" s="60"/>
      <c r="N13" s="75"/>
    </row>
    <row r="14" spans="1:14" ht="16.5" customHeight="1">
      <c r="A14" s="7" t="s">
        <v>22</v>
      </c>
      <c r="B14" s="456"/>
      <c r="C14" s="224"/>
      <c r="D14" s="224"/>
      <c r="E14" s="199"/>
      <c r="F14" s="199"/>
      <c r="G14" s="478"/>
      <c r="H14" s="551" t="s">
        <v>247</v>
      </c>
      <c r="I14" s="552"/>
      <c r="J14" s="344"/>
      <c r="K14" s="547"/>
      <c r="L14" s="199"/>
      <c r="M14" s="63"/>
      <c r="N14" s="77"/>
    </row>
    <row r="15" spans="1:14" ht="16.5" customHeight="1" thickBot="1">
      <c r="A15" s="13"/>
      <c r="B15" s="456"/>
      <c r="C15" s="225"/>
      <c r="D15" s="225"/>
      <c r="E15" s="198" t="s">
        <v>220</v>
      </c>
      <c r="F15" s="198" t="s">
        <v>97</v>
      </c>
      <c r="G15" s="478"/>
      <c r="H15" s="345" t="s">
        <v>248</v>
      </c>
      <c r="I15" s="346" t="s">
        <v>118</v>
      </c>
      <c r="J15" s="198" t="s">
        <v>220</v>
      </c>
      <c r="K15" s="547"/>
      <c r="L15" s="199" t="s">
        <v>178</v>
      </c>
      <c r="M15" s="62"/>
      <c r="N15" s="66"/>
    </row>
    <row r="16" spans="1:14" ht="16.5" customHeight="1">
      <c r="A16" s="20"/>
      <c r="B16" s="456"/>
      <c r="C16" s="222" t="s">
        <v>370</v>
      </c>
      <c r="D16" s="222" t="s">
        <v>211</v>
      </c>
      <c r="E16" s="231"/>
      <c r="F16" s="222"/>
      <c r="G16" s="477"/>
      <c r="H16" s="224" t="s">
        <v>370</v>
      </c>
      <c r="I16" s="224" t="s">
        <v>107</v>
      </c>
      <c r="J16" s="224"/>
      <c r="K16" s="546"/>
      <c r="L16" s="222"/>
      <c r="M16" s="222"/>
      <c r="N16" s="75"/>
    </row>
    <row r="17" spans="1:14" ht="16.5" customHeight="1">
      <c r="A17" s="7" t="s">
        <v>23</v>
      </c>
      <c r="B17" s="456"/>
      <c r="C17" s="224"/>
      <c r="D17" s="224"/>
      <c r="E17" s="226"/>
      <c r="F17" s="224"/>
      <c r="G17" s="477"/>
      <c r="H17" s="224"/>
      <c r="I17" s="224"/>
      <c r="J17" s="224"/>
      <c r="K17" s="546"/>
      <c r="L17" s="224"/>
      <c r="M17" s="224"/>
      <c r="N17" s="77"/>
    </row>
    <row r="18" spans="1:14" ht="16.5" customHeight="1">
      <c r="A18" s="13"/>
      <c r="B18" s="456"/>
      <c r="C18" s="225" t="s">
        <v>220</v>
      </c>
      <c r="D18" s="224" t="s">
        <v>188</v>
      </c>
      <c r="E18" s="225"/>
      <c r="F18" s="225"/>
      <c r="G18" s="477"/>
      <c r="H18" s="225" t="s">
        <v>220</v>
      </c>
      <c r="I18" s="224" t="s">
        <v>265</v>
      </c>
      <c r="J18" s="225"/>
      <c r="K18" s="546"/>
      <c r="L18" s="225"/>
      <c r="M18" s="225"/>
      <c r="N18" s="62"/>
    </row>
    <row r="19" spans="1:14" ht="16.5" customHeight="1">
      <c r="A19" s="20"/>
      <c r="B19" s="456"/>
      <c r="C19" s="60"/>
      <c r="D19" s="60"/>
      <c r="E19" s="63" t="s">
        <v>370</v>
      </c>
      <c r="F19" s="60" t="s">
        <v>102</v>
      </c>
      <c r="G19" s="477"/>
      <c r="H19" s="63" t="s">
        <v>370</v>
      </c>
      <c r="I19" s="60" t="s">
        <v>136</v>
      </c>
      <c r="J19" s="199" t="s">
        <v>219</v>
      </c>
      <c r="K19" s="546"/>
      <c r="L19" s="199" t="s">
        <v>117</v>
      </c>
      <c r="M19" s="222"/>
      <c r="N19" s="75"/>
    </row>
    <row r="20" spans="1:14" ht="16.5" customHeight="1">
      <c r="A20" s="7" t="s">
        <v>24</v>
      </c>
      <c r="B20" s="456"/>
      <c r="C20" s="63"/>
      <c r="D20" s="63"/>
      <c r="E20" s="63"/>
      <c r="F20" s="63"/>
      <c r="G20" s="477"/>
      <c r="H20" s="63"/>
      <c r="I20" s="63"/>
      <c r="J20" s="199"/>
      <c r="K20" s="546"/>
      <c r="L20" s="199"/>
      <c r="M20" s="224"/>
      <c r="N20" s="77"/>
    </row>
    <row r="21" spans="1:14" ht="16.5" customHeight="1">
      <c r="A21" s="13"/>
      <c r="B21" s="458"/>
      <c r="C21" s="63"/>
      <c r="D21" s="62"/>
      <c r="E21" s="62" t="s">
        <v>220</v>
      </c>
      <c r="F21" s="62" t="s">
        <v>137</v>
      </c>
      <c r="G21" s="479"/>
      <c r="H21" s="62" t="s">
        <v>220</v>
      </c>
      <c r="I21" s="63" t="s">
        <v>90</v>
      </c>
      <c r="J21" s="198" t="s">
        <v>220</v>
      </c>
      <c r="K21" s="548"/>
      <c r="L21" s="198" t="s">
        <v>130</v>
      </c>
      <c r="M21" s="224"/>
      <c r="N21" s="66"/>
    </row>
    <row r="22" spans="1:14" ht="18.75" customHeight="1">
      <c r="A22" s="450" t="s">
        <v>151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ht="18.75" customHeight="1">
      <c r="A23" s="431" t="s">
        <v>479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ht="18.75" customHeight="1">
      <c r="A24" s="26"/>
      <c r="B24" s="27" t="s">
        <v>29</v>
      </c>
      <c r="C24" s="27"/>
      <c r="D24" s="27" t="s">
        <v>458</v>
      </c>
      <c r="E24" s="27"/>
      <c r="F24" s="39">
        <v>30</v>
      </c>
      <c r="G24" s="27" t="s">
        <v>30</v>
      </c>
      <c r="H24" s="27"/>
      <c r="I24" s="28" t="s">
        <v>31</v>
      </c>
      <c r="J24" s="27" t="s">
        <v>458</v>
      </c>
      <c r="K24" s="27"/>
      <c r="L24" s="41">
        <v>10</v>
      </c>
      <c r="M24" s="27" t="s">
        <v>30</v>
      </c>
      <c r="N24" s="31"/>
    </row>
    <row r="25" spans="1:14" ht="18.75" customHeight="1">
      <c r="A25" s="26"/>
      <c r="B25" s="27"/>
      <c r="C25" s="27"/>
      <c r="D25" s="27" t="s">
        <v>457</v>
      </c>
      <c r="E25" s="27"/>
      <c r="F25" s="40">
        <v>0</v>
      </c>
      <c r="G25" s="27" t="s">
        <v>30</v>
      </c>
      <c r="H25" s="27"/>
      <c r="I25" s="27"/>
      <c r="J25" s="27" t="s">
        <v>457</v>
      </c>
      <c r="K25" s="27"/>
      <c r="L25" s="42">
        <v>0</v>
      </c>
      <c r="M25" s="27" t="s">
        <v>30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33">
        <f>SUM(F24:F25)</f>
        <v>30</v>
      </c>
      <c r="G26" s="27" t="s">
        <v>30</v>
      </c>
      <c r="H26" s="27"/>
      <c r="I26" s="27"/>
      <c r="J26" s="27" t="s">
        <v>25</v>
      </c>
      <c r="K26" s="27"/>
      <c r="L26" s="32">
        <f>SUM(L24:L25)</f>
        <v>10</v>
      </c>
      <c r="M26" s="27" t="s">
        <v>30</v>
      </c>
      <c r="N26" s="31"/>
    </row>
    <row r="27" spans="1:14" s="172" customFormat="1" ht="18.75" customHeight="1" thickTop="1">
      <c r="A27" s="70" t="s">
        <v>76</v>
      </c>
      <c r="B27" s="201"/>
      <c r="C27" s="27" t="s">
        <v>77</v>
      </c>
      <c r="D27" s="27"/>
      <c r="E27" s="27"/>
      <c r="F27" s="71"/>
      <c r="G27" s="27"/>
      <c r="H27" s="27"/>
      <c r="I27" s="27"/>
      <c r="J27" s="27"/>
      <c r="K27" s="27"/>
      <c r="L27" s="72"/>
      <c r="M27" s="27"/>
      <c r="N27" s="31"/>
    </row>
    <row r="28" spans="1:14" s="172" customFormat="1" ht="18.7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</row>
  </sheetData>
  <sheetProtection/>
  <mergeCells count="12">
    <mergeCell ref="H13:I13"/>
    <mergeCell ref="H14:I14"/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28"/>
  <sheetViews>
    <sheetView view="pageBreakPreview" zoomScale="60" zoomScalePageLayoutView="0" workbookViewId="0" topLeftCell="A10">
      <selection activeCell="M17" sqref="M17"/>
    </sheetView>
  </sheetViews>
  <sheetFormatPr defaultColWidth="9.140625" defaultRowHeight="18.75" customHeight="1"/>
  <cols>
    <col min="1" max="12" width="9.140625" style="12" customWidth="1"/>
    <col min="13" max="188" width="9.140625" style="27" customWidth="1"/>
    <col min="189" max="16384" width="9.140625" style="12" customWidth="1"/>
  </cols>
  <sheetData>
    <row r="1" spans="1:14" ht="18.7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ht="18.75" customHeight="1">
      <c r="A2" s="431" t="s">
        <v>246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ht="18.75" customHeight="1">
      <c r="A3" s="2"/>
      <c r="B3" s="38"/>
      <c r="C3" s="3" t="s">
        <v>1</v>
      </c>
      <c r="D3" s="434" t="s">
        <v>26</v>
      </c>
      <c r="E3" s="434"/>
      <c r="F3" s="3" t="s">
        <v>2</v>
      </c>
      <c r="G3" s="434" t="s">
        <v>28</v>
      </c>
      <c r="H3" s="434"/>
      <c r="I3" s="434"/>
      <c r="J3" s="4" t="s">
        <v>3</v>
      </c>
      <c r="K3" s="435" t="s">
        <v>27</v>
      </c>
      <c r="L3" s="435"/>
      <c r="M3" s="435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</row>
    <row r="6" spans="1:14" ht="18.75" customHeight="1">
      <c r="A6" s="18" t="s">
        <v>34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98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436" t="s">
        <v>18</v>
      </c>
      <c r="D7" s="20"/>
      <c r="E7" s="99" t="s">
        <v>129</v>
      </c>
      <c r="F7" s="20" t="s">
        <v>129</v>
      </c>
      <c r="G7" s="441" t="s">
        <v>19</v>
      </c>
      <c r="H7" s="222"/>
      <c r="I7" s="22" t="s">
        <v>110</v>
      </c>
      <c r="J7" s="223"/>
      <c r="K7" s="446" t="s">
        <v>33</v>
      </c>
      <c r="L7" s="222" t="s">
        <v>129</v>
      </c>
      <c r="M7" s="222"/>
      <c r="N7" s="223" t="s">
        <v>144</v>
      </c>
    </row>
    <row r="8" spans="1:14" ht="18.75" customHeight="1">
      <c r="A8" s="7" t="s">
        <v>20</v>
      </c>
      <c r="B8" s="437"/>
      <c r="C8" s="100"/>
      <c r="D8" s="7"/>
      <c r="E8" s="100" t="s">
        <v>460</v>
      </c>
      <c r="F8" s="7"/>
      <c r="G8" s="442"/>
      <c r="H8" s="224"/>
      <c r="I8" s="224"/>
      <c r="J8" s="224"/>
      <c r="K8" s="447"/>
      <c r="L8" s="224"/>
      <c r="M8" s="224"/>
      <c r="N8" s="224"/>
    </row>
    <row r="9" spans="1:14" ht="18.75" customHeight="1">
      <c r="A9" s="13"/>
      <c r="B9" s="437"/>
      <c r="D9" s="102"/>
      <c r="E9" s="103" t="s">
        <v>125</v>
      </c>
      <c r="F9" s="13">
        <v>633</v>
      </c>
      <c r="G9" s="442"/>
      <c r="H9" s="225"/>
      <c r="I9" s="225" t="s">
        <v>96</v>
      </c>
      <c r="J9" s="225"/>
      <c r="K9" s="447"/>
      <c r="L9" s="225">
        <v>633</v>
      </c>
      <c r="M9" s="225"/>
      <c r="N9" s="225" t="s">
        <v>121</v>
      </c>
    </row>
    <row r="10" spans="1:14" ht="18.75" customHeight="1">
      <c r="A10" s="20"/>
      <c r="B10" s="437"/>
      <c r="C10" s="20"/>
      <c r="D10" s="21"/>
      <c r="E10" s="200" t="s">
        <v>129</v>
      </c>
      <c r="F10" s="227" t="s">
        <v>114</v>
      </c>
      <c r="G10" s="443"/>
      <c r="H10" s="75"/>
      <c r="I10" s="200" t="s">
        <v>129</v>
      </c>
      <c r="J10" s="200"/>
      <c r="K10" s="447"/>
      <c r="L10" s="227" t="s">
        <v>103</v>
      </c>
      <c r="M10" s="20"/>
      <c r="N10" s="22"/>
    </row>
    <row r="11" spans="1:14" ht="18.75" customHeight="1">
      <c r="A11" s="7" t="s">
        <v>21</v>
      </c>
      <c r="B11" s="437"/>
      <c r="C11" s="7"/>
      <c r="D11" s="100"/>
      <c r="E11" s="195"/>
      <c r="F11" s="199"/>
      <c r="G11" s="443"/>
      <c r="H11" s="65"/>
      <c r="I11" s="199"/>
      <c r="J11" s="232"/>
      <c r="K11" s="447"/>
      <c r="L11" s="199"/>
      <c r="M11" s="7"/>
      <c r="N11" s="101"/>
    </row>
    <row r="12" spans="1:14" ht="18.75" customHeight="1" thickBot="1">
      <c r="A12" s="13"/>
      <c r="B12" s="437"/>
      <c r="C12" s="13"/>
      <c r="D12" s="103"/>
      <c r="E12" s="198">
        <v>633</v>
      </c>
      <c r="F12" s="196" t="s">
        <v>125</v>
      </c>
      <c r="G12" s="443"/>
      <c r="H12" s="62"/>
      <c r="I12" s="198">
        <v>633</v>
      </c>
      <c r="J12" s="198"/>
      <c r="K12" s="447"/>
      <c r="L12" s="198" t="s">
        <v>237</v>
      </c>
      <c r="M12" s="13"/>
      <c r="N12" s="104"/>
    </row>
    <row r="13" spans="1:14" ht="18.75" customHeight="1">
      <c r="A13" s="20"/>
      <c r="B13" s="437"/>
      <c r="C13" s="20"/>
      <c r="D13" s="21"/>
      <c r="E13" s="200" t="s">
        <v>143</v>
      </c>
      <c r="F13" s="227" t="s">
        <v>103</v>
      </c>
      <c r="G13" s="444"/>
      <c r="H13" s="439" t="s">
        <v>32</v>
      </c>
      <c r="I13" s="440"/>
      <c r="J13" s="20"/>
      <c r="K13" s="448"/>
      <c r="L13" s="7"/>
      <c r="M13" s="20"/>
      <c r="N13" s="22"/>
    </row>
    <row r="14" spans="1:14" ht="18.75" customHeight="1">
      <c r="A14" s="7" t="s">
        <v>22</v>
      </c>
      <c r="B14" s="437"/>
      <c r="C14" s="7"/>
      <c r="D14" s="100"/>
      <c r="E14" s="195"/>
      <c r="F14" s="199"/>
      <c r="G14" s="444"/>
      <c r="H14" s="453" t="s">
        <v>247</v>
      </c>
      <c r="I14" s="454"/>
      <c r="J14" s="105"/>
      <c r="K14" s="448"/>
      <c r="L14" s="7"/>
      <c r="M14" s="7"/>
      <c r="N14" s="101"/>
    </row>
    <row r="15" spans="1:14" ht="18.75" customHeight="1" thickBot="1">
      <c r="A15" s="13"/>
      <c r="B15" s="437"/>
      <c r="C15" s="13"/>
      <c r="D15" s="103"/>
      <c r="E15" s="198">
        <v>633</v>
      </c>
      <c r="F15" s="198" t="s">
        <v>174</v>
      </c>
      <c r="G15" s="444"/>
      <c r="H15" s="106" t="s">
        <v>248</v>
      </c>
      <c r="I15" s="107" t="s">
        <v>237</v>
      </c>
      <c r="J15" s="104"/>
      <c r="K15" s="448"/>
      <c r="L15" s="13"/>
      <c r="M15" s="13"/>
      <c r="N15" s="104"/>
    </row>
    <row r="16" spans="1:14" ht="18.75" customHeight="1">
      <c r="A16" s="20"/>
      <c r="B16" s="437"/>
      <c r="C16" s="21"/>
      <c r="D16" s="20"/>
      <c r="E16" s="20" t="s">
        <v>143</v>
      </c>
      <c r="F16" s="22" t="s">
        <v>103</v>
      </c>
      <c r="G16" s="443"/>
      <c r="H16" s="194" t="s">
        <v>129</v>
      </c>
      <c r="I16" s="199"/>
      <c r="J16" s="227" t="s">
        <v>103</v>
      </c>
      <c r="K16" s="447"/>
      <c r="L16" s="231" t="s">
        <v>129</v>
      </c>
      <c r="M16" s="224"/>
      <c r="N16" s="223" t="s">
        <v>249</v>
      </c>
    </row>
    <row r="17" spans="1:14" ht="18.75" customHeight="1">
      <c r="A17" s="7" t="s">
        <v>23</v>
      </c>
      <c r="B17" s="437"/>
      <c r="C17" s="7"/>
      <c r="D17" s="7"/>
      <c r="E17" s="100"/>
      <c r="F17" s="7"/>
      <c r="G17" s="443"/>
      <c r="H17" s="199"/>
      <c r="I17" s="199"/>
      <c r="J17" s="199"/>
      <c r="K17" s="447"/>
      <c r="L17" s="224"/>
      <c r="M17" s="224"/>
      <c r="N17" s="224"/>
    </row>
    <row r="18" spans="1:14" ht="18.75" customHeight="1">
      <c r="A18" s="13"/>
      <c r="B18" s="437"/>
      <c r="C18" s="13"/>
      <c r="D18" s="13"/>
      <c r="E18" s="7">
        <v>633</v>
      </c>
      <c r="F18" s="13" t="s">
        <v>174</v>
      </c>
      <c r="G18" s="443"/>
      <c r="H18" s="198">
        <v>633</v>
      </c>
      <c r="I18" s="198"/>
      <c r="J18" s="199" t="s">
        <v>118</v>
      </c>
      <c r="K18" s="447"/>
      <c r="L18" s="225">
        <v>633</v>
      </c>
      <c r="M18" s="225"/>
      <c r="N18" s="224" t="s">
        <v>239</v>
      </c>
    </row>
    <row r="19" spans="1:14" ht="18.75" customHeight="1">
      <c r="A19" s="20"/>
      <c r="B19" s="437"/>
      <c r="C19" s="20"/>
      <c r="D19" s="21"/>
      <c r="E19" s="200" t="s">
        <v>129</v>
      </c>
      <c r="F19" s="200"/>
      <c r="G19" s="443"/>
      <c r="H19" s="223" t="s">
        <v>114</v>
      </c>
      <c r="I19" s="222"/>
      <c r="J19" s="223"/>
      <c r="K19" s="447"/>
      <c r="L19" s="20"/>
      <c r="M19" s="20"/>
      <c r="N19" s="22"/>
    </row>
    <row r="20" spans="1:14" ht="18.75" customHeight="1">
      <c r="A20" s="7" t="s">
        <v>24</v>
      </c>
      <c r="B20" s="437"/>
      <c r="C20" s="7"/>
      <c r="D20" s="100"/>
      <c r="E20" s="199"/>
      <c r="F20" s="232"/>
      <c r="G20" s="443"/>
      <c r="H20" s="224"/>
      <c r="I20" s="224"/>
      <c r="J20" s="224"/>
      <c r="K20" s="447"/>
      <c r="L20" s="7"/>
      <c r="M20" s="7"/>
      <c r="N20" s="101"/>
    </row>
    <row r="21" spans="1:14" ht="18.75" customHeight="1">
      <c r="A21" s="13"/>
      <c r="B21" s="438"/>
      <c r="C21" s="13"/>
      <c r="D21" s="103"/>
      <c r="E21" s="198">
        <v>633</v>
      </c>
      <c r="F21" s="198"/>
      <c r="G21" s="445"/>
      <c r="H21" s="225" t="s">
        <v>158</v>
      </c>
      <c r="I21" s="225"/>
      <c r="J21" s="224"/>
      <c r="K21" s="449"/>
      <c r="L21" s="13"/>
      <c r="M21" s="13"/>
      <c r="N21" s="104"/>
    </row>
    <row r="22" spans="1:14" ht="18.75" customHeight="1">
      <c r="A22" s="450" t="s">
        <v>134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ht="18.75" customHeight="1">
      <c r="A23" s="431" t="s">
        <v>250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ht="18.75" customHeight="1">
      <c r="A24" s="164"/>
      <c r="B24" s="27" t="s">
        <v>29</v>
      </c>
      <c r="C24" s="6"/>
      <c r="D24" s="27" t="s">
        <v>458</v>
      </c>
      <c r="E24" s="6"/>
      <c r="F24" s="39">
        <v>23</v>
      </c>
      <c r="G24" s="27" t="s">
        <v>30</v>
      </c>
      <c r="H24" s="27"/>
      <c r="I24" s="28" t="s">
        <v>31</v>
      </c>
      <c r="J24" s="27" t="s">
        <v>458</v>
      </c>
      <c r="K24" s="6"/>
      <c r="L24" s="41">
        <v>10</v>
      </c>
      <c r="M24" s="27" t="s">
        <v>30</v>
      </c>
      <c r="N24" s="165"/>
    </row>
    <row r="25" spans="1:14" ht="18.75" customHeight="1">
      <c r="A25" s="164"/>
      <c r="B25" s="6"/>
      <c r="C25" s="6"/>
      <c r="D25" s="27" t="s">
        <v>457</v>
      </c>
      <c r="E25" s="6"/>
      <c r="F25" s="40">
        <v>4</v>
      </c>
      <c r="G25" s="27" t="s">
        <v>30</v>
      </c>
      <c r="H25" s="6"/>
      <c r="I25" s="6"/>
      <c r="J25" s="27" t="s">
        <v>457</v>
      </c>
      <c r="K25" s="6"/>
      <c r="L25" s="42">
        <v>2</v>
      </c>
      <c r="M25" s="27" t="s">
        <v>30</v>
      </c>
      <c r="N25" s="165"/>
    </row>
    <row r="26" spans="1:14" ht="18.75" customHeight="1" thickBot="1">
      <c r="A26" s="164"/>
      <c r="B26" s="6"/>
      <c r="C26" s="6"/>
      <c r="D26" s="27" t="s">
        <v>25</v>
      </c>
      <c r="E26" s="6"/>
      <c r="F26" s="33">
        <f>F24+F25</f>
        <v>27</v>
      </c>
      <c r="G26" s="27" t="s">
        <v>30</v>
      </c>
      <c r="H26" s="6"/>
      <c r="I26" s="6"/>
      <c r="J26" s="27" t="s">
        <v>25</v>
      </c>
      <c r="K26" s="6"/>
      <c r="L26" s="33">
        <f>L24+L25</f>
        <v>12</v>
      </c>
      <c r="M26" s="27" t="s">
        <v>30</v>
      </c>
      <c r="N26" s="165"/>
    </row>
    <row r="27" spans="1:188" ht="18.75" customHeight="1" thickTop="1">
      <c r="A27" s="70" t="s">
        <v>76</v>
      </c>
      <c r="B27" s="201"/>
      <c r="C27" s="27" t="s">
        <v>77</v>
      </c>
      <c r="D27" s="27"/>
      <c r="E27" s="56"/>
      <c r="F27" s="71"/>
      <c r="G27" s="27"/>
      <c r="H27" s="56"/>
      <c r="I27" s="56"/>
      <c r="J27" s="27"/>
      <c r="K27" s="56"/>
      <c r="L27" s="72"/>
      <c r="N27" s="31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</row>
    <row r="28" spans="1:188" ht="18.7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</row>
  </sheetData>
  <sheetProtection/>
  <mergeCells count="12">
    <mergeCell ref="A1:N1"/>
    <mergeCell ref="A2:N2"/>
    <mergeCell ref="H14:I14"/>
    <mergeCell ref="A22:N22"/>
    <mergeCell ref="A23:N23"/>
    <mergeCell ref="D3:E3"/>
    <mergeCell ref="G3:I3"/>
    <mergeCell ref="K3:M3"/>
    <mergeCell ref="B7:B21"/>
    <mergeCell ref="H13:I13"/>
    <mergeCell ref="G7:G21"/>
    <mergeCell ref="K7:K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7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s="1" customFormat="1" ht="21.75" customHeight="1">
      <c r="A2" s="431" t="s">
        <v>488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6" customFormat="1" ht="21.75" customHeight="1">
      <c r="A3" s="2"/>
      <c r="B3" s="38"/>
      <c r="C3" s="3" t="s">
        <v>1</v>
      </c>
      <c r="D3" s="434" t="s">
        <v>476</v>
      </c>
      <c r="E3" s="434"/>
      <c r="F3" s="3" t="s">
        <v>2</v>
      </c>
      <c r="G3" s="434" t="s">
        <v>49</v>
      </c>
      <c r="H3" s="434"/>
      <c r="I3" s="434"/>
      <c r="J3" s="4" t="s">
        <v>3</v>
      </c>
      <c r="K3" s="435" t="s">
        <v>74</v>
      </c>
      <c r="L3" s="435"/>
      <c r="M3" s="435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 t="s">
        <v>233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436" t="s">
        <v>18</v>
      </c>
      <c r="C7" s="148"/>
      <c r="D7" s="158"/>
      <c r="E7" s="60" t="s">
        <v>221</v>
      </c>
      <c r="F7" s="60" t="s">
        <v>136</v>
      </c>
      <c r="G7" s="515" t="s">
        <v>19</v>
      </c>
      <c r="H7" s="148"/>
      <c r="I7" s="148"/>
      <c r="J7" s="158"/>
      <c r="K7" s="446" t="s">
        <v>33</v>
      </c>
      <c r="L7" s="20" t="s">
        <v>411</v>
      </c>
      <c r="M7" s="20" t="s">
        <v>412</v>
      </c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437"/>
      <c r="C8" s="150"/>
      <c r="D8" s="159"/>
      <c r="E8" s="64"/>
      <c r="F8" s="63"/>
      <c r="G8" s="443"/>
      <c r="H8" s="150"/>
      <c r="I8" s="150"/>
      <c r="J8" s="159"/>
      <c r="K8" s="447"/>
      <c r="L8" s="99"/>
      <c r="M8" s="7"/>
      <c r="N8" s="10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437"/>
      <c r="C9" s="149"/>
      <c r="D9" s="149"/>
      <c r="E9" s="63" t="s">
        <v>222</v>
      </c>
      <c r="F9" s="62" t="s">
        <v>389</v>
      </c>
      <c r="G9" s="443"/>
      <c r="H9" s="149"/>
      <c r="I9" s="149"/>
      <c r="J9" s="149"/>
      <c r="K9" s="447"/>
      <c r="L9" s="7" t="s">
        <v>222</v>
      </c>
      <c r="M9" s="13" t="s">
        <v>413</v>
      </c>
      <c r="N9" s="10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437"/>
      <c r="C10" s="20"/>
      <c r="D10" s="20"/>
      <c r="E10" s="20" t="s">
        <v>221</v>
      </c>
      <c r="F10" s="222" t="s">
        <v>184</v>
      </c>
      <c r="G10" s="443"/>
      <c r="H10" s="200" t="s">
        <v>221</v>
      </c>
      <c r="I10" s="200" t="s">
        <v>103</v>
      </c>
      <c r="J10" s="200" t="s">
        <v>414</v>
      </c>
      <c r="K10" s="447"/>
      <c r="L10" s="200" t="s">
        <v>103</v>
      </c>
      <c r="M10" s="20" t="s">
        <v>414</v>
      </c>
      <c r="N10" s="20" t="s">
        <v>147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437"/>
      <c r="C11" s="224"/>
      <c r="D11" s="224"/>
      <c r="E11" s="246"/>
      <c r="F11" s="224"/>
      <c r="G11" s="443"/>
      <c r="H11" s="199"/>
      <c r="I11" s="199"/>
      <c r="J11" s="199"/>
      <c r="K11" s="447"/>
      <c r="L11" s="199"/>
      <c r="M11" s="7"/>
      <c r="N11" s="10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437"/>
      <c r="C12" s="225"/>
      <c r="D12" s="225"/>
      <c r="E12" s="225" t="s">
        <v>222</v>
      </c>
      <c r="F12" s="225" t="s">
        <v>187</v>
      </c>
      <c r="G12" s="443"/>
      <c r="H12" s="198" t="s">
        <v>222</v>
      </c>
      <c r="I12" s="198" t="s">
        <v>116</v>
      </c>
      <c r="J12" s="198" t="s">
        <v>222</v>
      </c>
      <c r="K12" s="447"/>
      <c r="L12" s="198" t="s">
        <v>125</v>
      </c>
      <c r="M12" s="113" t="s">
        <v>222</v>
      </c>
      <c r="N12" s="13" t="s">
        <v>122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437"/>
      <c r="C13" s="222" t="s">
        <v>221</v>
      </c>
      <c r="D13" s="231" t="s">
        <v>180</v>
      </c>
      <c r="E13" s="194" t="s">
        <v>221</v>
      </c>
      <c r="F13" s="200" t="s">
        <v>117</v>
      </c>
      <c r="G13" s="444"/>
      <c r="H13" s="553"/>
      <c r="I13" s="554"/>
      <c r="J13" s="20" t="s">
        <v>221</v>
      </c>
      <c r="K13" s="448"/>
      <c r="L13" s="148" t="s">
        <v>131</v>
      </c>
      <c r="M13" s="158"/>
      <c r="N13" s="2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437"/>
      <c r="C14" s="224"/>
      <c r="D14" s="226"/>
      <c r="E14" s="195"/>
      <c r="F14" s="199"/>
      <c r="G14" s="444"/>
      <c r="H14" s="469" t="s">
        <v>32</v>
      </c>
      <c r="I14" s="470"/>
      <c r="J14" s="7"/>
      <c r="K14" s="448"/>
      <c r="L14" s="146"/>
      <c r="M14" s="146"/>
      <c r="N14" s="7"/>
    </row>
    <row r="15" spans="1:14" ht="16.5" customHeight="1" thickBot="1">
      <c r="A15" s="13"/>
      <c r="B15" s="437"/>
      <c r="C15" s="225" t="s">
        <v>222</v>
      </c>
      <c r="D15" s="243" t="s">
        <v>189</v>
      </c>
      <c r="E15" s="198" t="s">
        <v>222</v>
      </c>
      <c r="F15" s="196" t="s">
        <v>93</v>
      </c>
      <c r="G15" s="444"/>
      <c r="H15" s="340"/>
      <c r="I15" s="341"/>
      <c r="J15" s="13" t="s">
        <v>222</v>
      </c>
      <c r="K15" s="448"/>
      <c r="L15" s="149" t="s">
        <v>388</v>
      </c>
      <c r="M15" s="147"/>
      <c r="N15" s="13"/>
    </row>
    <row r="16" spans="1:107" ht="16.5" customHeight="1">
      <c r="A16" s="20"/>
      <c r="B16" s="437"/>
      <c r="C16" s="222" t="s">
        <v>221</v>
      </c>
      <c r="D16" s="222" t="s">
        <v>140</v>
      </c>
      <c r="E16" s="222" t="s">
        <v>221</v>
      </c>
      <c r="F16" s="222" t="s">
        <v>136</v>
      </c>
      <c r="G16" s="443"/>
      <c r="H16" s="7" t="s">
        <v>221</v>
      </c>
      <c r="I16" s="20" t="s">
        <v>383</v>
      </c>
      <c r="J16" s="20" t="s">
        <v>221</v>
      </c>
      <c r="K16" s="447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437"/>
      <c r="C17" s="224"/>
      <c r="D17" s="224"/>
      <c r="E17" s="224"/>
      <c r="F17" s="234"/>
      <c r="G17" s="443"/>
      <c r="H17" s="7"/>
      <c r="I17" s="7"/>
      <c r="J17" s="7" t="s">
        <v>415</v>
      </c>
      <c r="K17" s="447"/>
      <c r="L17" s="7"/>
      <c r="M17" s="7"/>
      <c r="N17" s="10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437"/>
      <c r="C18" s="99" t="s">
        <v>222</v>
      </c>
      <c r="D18" s="225" t="s">
        <v>89</v>
      </c>
      <c r="E18" s="225" t="s">
        <v>222</v>
      </c>
      <c r="F18" s="225" t="s">
        <v>186</v>
      </c>
      <c r="G18" s="443"/>
      <c r="H18" s="13" t="s">
        <v>222</v>
      </c>
      <c r="I18" s="13" t="s">
        <v>385</v>
      </c>
      <c r="J18" s="13" t="s">
        <v>319</v>
      </c>
      <c r="K18" s="447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437"/>
      <c r="C19" s="222"/>
      <c r="D19" s="222"/>
      <c r="E19" s="200" t="s">
        <v>221</v>
      </c>
      <c r="F19" s="200" t="s">
        <v>136</v>
      </c>
      <c r="G19" s="443"/>
      <c r="H19" s="20" t="s">
        <v>221</v>
      </c>
      <c r="I19" s="224" t="s">
        <v>221</v>
      </c>
      <c r="J19" s="60" t="s">
        <v>180</v>
      </c>
      <c r="K19" s="447"/>
      <c r="L19" s="200" t="s">
        <v>221</v>
      </c>
      <c r="M19" s="322" t="s">
        <v>117</v>
      </c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437"/>
      <c r="C20" s="224"/>
      <c r="D20" s="224"/>
      <c r="E20" s="199"/>
      <c r="F20" s="199"/>
      <c r="G20" s="443"/>
      <c r="H20" s="7" t="s">
        <v>415</v>
      </c>
      <c r="I20" s="224"/>
      <c r="J20" s="63"/>
      <c r="K20" s="447"/>
      <c r="L20" s="199"/>
      <c r="M20" s="342"/>
      <c r="N20" s="10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438"/>
      <c r="C21" s="225"/>
      <c r="D21" s="225"/>
      <c r="E21" s="198" t="s">
        <v>222</v>
      </c>
      <c r="F21" s="198" t="s">
        <v>416</v>
      </c>
      <c r="G21" s="445"/>
      <c r="H21" s="13" t="s">
        <v>319</v>
      </c>
      <c r="I21" s="225" t="s">
        <v>222</v>
      </c>
      <c r="J21" s="62" t="s">
        <v>119</v>
      </c>
      <c r="K21" s="449"/>
      <c r="L21" s="198" t="s">
        <v>222</v>
      </c>
      <c r="M21" s="343" t="s">
        <v>185</v>
      </c>
      <c r="N21" s="104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450" t="s">
        <v>151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s="11" customFormat="1" ht="18.75" customHeight="1">
      <c r="A23" s="431" t="s">
        <v>490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s="11" customFormat="1" ht="18.75" customHeight="1">
      <c r="A24" s="180"/>
      <c r="B24" s="27" t="s">
        <v>29</v>
      </c>
      <c r="C24" s="6"/>
      <c r="D24" s="27" t="s">
        <v>458</v>
      </c>
      <c r="E24" s="6"/>
      <c r="F24" s="39">
        <v>32</v>
      </c>
      <c r="G24" s="27" t="s">
        <v>30</v>
      </c>
      <c r="H24" s="27"/>
      <c r="I24" s="28" t="s">
        <v>31</v>
      </c>
      <c r="J24" s="27" t="s">
        <v>458</v>
      </c>
      <c r="K24" s="6"/>
      <c r="L24" s="41">
        <v>10</v>
      </c>
      <c r="M24" s="27" t="s">
        <v>30</v>
      </c>
      <c r="N24" s="29"/>
    </row>
    <row r="25" spans="1:14" ht="18.75" customHeight="1">
      <c r="A25" s="30"/>
      <c r="B25" s="6"/>
      <c r="C25" s="6"/>
      <c r="D25" s="27" t="s">
        <v>457</v>
      </c>
      <c r="E25" s="6"/>
      <c r="F25" s="40">
        <v>0</v>
      </c>
      <c r="G25" s="27" t="s">
        <v>30</v>
      </c>
      <c r="H25" s="6"/>
      <c r="I25" s="6"/>
      <c r="J25" s="27" t="s">
        <v>457</v>
      </c>
      <c r="K25" s="6"/>
      <c r="L25" s="42">
        <v>0</v>
      </c>
      <c r="M25" s="27" t="s">
        <v>30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f>SUM(F24:F25)</f>
        <v>32</v>
      </c>
      <c r="G26" s="27" t="s">
        <v>30</v>
      </c>
      <c r="H26" s="6"/>
      <c r="I26" s="6"/>
      <c r="J26" s="27" t="s">
        <v>25</v>
      </c>
      <c r="K26" s="6"/>
      <c r="L26" s="32">
        <f>SUM(L24:L25)</f>
        <v>10</v>
      </c>
      <c r="M26" s="27" t="s">
        <v>30</v>
      </c>
      <c r="N26" s="29"/>
    </row>
    <row r="27" spans="1:14" ht="18.75" customHeight="1" thickTop="1">
      <c r="A27" s="70" t="s">
        <v>76</v>
      </c>
      <c r="B27" s="201"/>
      <c r="C27" s="27" t="s">
        <v>77</v>
      </c>
      <c r="D27" s="27"/>
      <c r="E27" s="56"/>
      <c r="F27" s="71"/>
      <c r="G27" s="27"/>
      <c r="H27" s="56"/>
      <c r="I27" s="56"/>
      <c r="J27" s="27"/>
      <c r="K27" s="56"/>
      <c r="L27" s="72"/>
      <c r="M27" s="27"/>
      <c r="N27" s="31"/>
    </row>
    <row r="28" spans="1:14" ht="18.7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A22:N22"/>
    <mergeCell ref="H13:I13"/>
    <mergeCell ref="H14:I14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s="1" customFormat="1" ht="21.75" customHeight="1">
      <c r="A2" s="431" t="s">
        <v>485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6" customFormat="1" ht="21.75" customHeight="1">
      <c r="A3" s="2"/>
      <c r="B3" s="38"/>
      <c r="C3" s="3" t="s">
        <v>1</v>
      </c>
      <c r="D3" s="434" t="s">
        <v>476</v>
      </c>
      <c r="E3" s="434"/>
      <c r="F3" s="3" t="s">
        <v>2</v>
      </c>
      <c r="G3" s="434" t="s">
        <v>49</v>
      </c>
      <c r="H3" s="434"/>
      <c r="I3" s="434"/>
      <c r="J3" s="4" t="s">
        <v>3</v>
      </c>
      <c r="K3" s="435" t="s">
        <v>74</v>
      </c>
      <c r="L3" s="435"/>
      <c r="M3" s="435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 t="s">
        <v>233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436" t="s">
        <v>18</v>
      </c>
      <c r="C7" s="148"/>
      <c r="D7" s="158"/>
      <c r="E7" s="60" t="s">
        <v>221</v>
      </c>
      <c r="F7" s="60" t="s">
        <v>136</v>
      </c>
      <c r="G7" s="515" t="s">
        <v>19</v>
      </c>
      <c r="H7" s="148"/>
      <c r="I7" s="148"/>
      <c r="J7" s="158"/>
      <c r="K7" s="446" t="s">
        <v>33</v>
      </c>
      <c r="L7" s="20" t="s">
        <v>411</v>
      </c>
      <c r="M7" s="20" t="s">
        <v>412</v>
      </c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437"/>
      <c r="C8" s="150"/>
      <c r="D8" s="159"/>
      <c r="E8" s="64"/>
      <c r="F8" s="63"/>
      <c r="G8" s="443"/>
      <c r="H8" s="150"/>
      <c r="I8" s="150"/>
      <c r="J8" s="159"/>
      <c r="K8" s="447"/>
      <c r="L8" s="99"/>
      <c r="M8" s="7"/>
      <c r="N8" s="10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437"/>
      <c r="C9" s="149"/>
      <c r="D9" s="149"/>
      <c r="E9" s="63" t="s">
        <v>222</v>
      </c>
      <c r="F9" s="62" t="s">
        <v>389</v>
      </c>
      <c r="G9" s="443"/>
      <c r="H9" s="149"/>
      <c r="I9" s="149"/>
      <c r="J9" s="149"/>
      <c r="K9" s="447"/>
      <c r="L9" s="7" t="s">
        <v>222</v>
      </c>
      <c r="M9" s="13" t="s">
        <v>413</v>
      </c>
      <c r="N9" s="10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437"/>
      <c r="C10" s="20"/>
      <c r="D10" s="20"/>
      <c r="E10" s="20" t="s">
        <v>221</v>
      </c>
      <c r="F10" s="222" t="s">
        <v>184</v>
      </c>
      <c r="G10" s="443"/>
      <c r="H10" s="200" t="s">
        <v>221</v>
      </c>
      <c r="I10" s="200" t="s">
        <v>103</v>
      </c>
      <c r="J10" s="200" t="s">
        <v>414</v>
      </c>
      <c r="K10" s="447"/>
      <c r="L10" s="200" t="s">
        <v>103</v>
      </c>
      <c r="M10" s="20" t="s">
        <v>414</v>
      </c>
      <c r="N10" s="20" t="s">
        <v>147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437"/>
      <c r="C11" s="224"/>
      <c r="D11" s="224"/>
      <c r="E11" s="246"/>
      <c r="F11" s="224"/>
      <c r="G11" s="443"/>
      <c r="H11" s="199"/>
      <c r="I11" s="199"/>
      <c r="J11" s="199"/>
      <c r="K11" s="447"/>
      <c r="L11" s="199"/>
      <c r="M11" s="7"/>
      <c r="N11" s="10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437"/>
      <c r="C12" s="225"/>
      <c r="D12" s="225"/>
      <c r="E12" s="225" t="s">
        <v>222</v>
      </c>
      <c r="F12" s="225" t="s">
        <v>187</v>
      </c>
      <c r="G12" s="443"/>
      <c r="H12" s="198" t="s">
        <v>222</v>
      </c>
      <c r="I12" s="198" t="s">
        <v>116</v>
      </c>
      <c r="J12" s="198" t="s">
        <v>222</v>
      </c>
      <c r="K12" s="447"/>
      <c r="L12" s="198" t="s">
        <v>125</v>
      </c>
      <c r="M12" s="113" t="s">
        <v>222</v>
      </c>
      <c r="N12" s="13" t="s">
        <v>122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437"/>
      <c r="C13" s="222" t="s">
        <v>221</v>
      </c>
      <c r="D13" s="231" t="s">
        <v>180</v>
      </c>
      <c r="E13" s="194" t="s">
        <v>221</v>
      </c>
      <c r="F13" s="200" t="s">
        <v>117</v>
      </c>
      <c r="G13" s="444"/>
      <c r="H13" s="553"/>
      <c r="I13" s="554"/>
      <c r="J13" s="20"/>
      <c r="K13" s="448"/>
      <c r="L13" s="148"/>
      <c r="M13" s="158"/>
      <c r="N13" s="2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437"/>
      <c r="C14" s="224"/>
      <c r="D14" s="226"/>
      <c r="E14" s="195"/>
      <c r="F14" s="199"/>
      <c r="G14" s="444"/>
      <c r="H14" s="469" t="s">
        <v>32</v>
      </c>
      <c r="I14" s="470"/>
      <c r="J14" s="7"/>
      <c r="K14" s="448"/>
      <c r="L14" s="146"/>
      <c r="M14" s="146"/>
      <c r="N14" s="7"/>
    </row>
    <row r="15" spans="1:14" ht="16.5" customHeight="1" thickBot="1">
      <c r="A15" s="13"/>
      <c r="B15" s="437"/>
      <c r="C15" s="225" t="s">
        <v>222</v>
      </c>
      <c r="D15" s="243" t="s">
        <v>189</v>
      </c>
      <c r="E15" s="198" t="s">
        <v>222</v>
      </c>
      <c r="F15" s="196" t="s">
        <v>93</v>
      </c>
      <c r="G15" s="444"/>
      <c r="H15" s="340"/>
      <c r="I15" s="341"/>
      <c r="J15" s="13"/>
      <c r="K15" s="448"/>
      <c r="L15" s="149"/>
      <c r="M15" s="147"/>
      <c r="N15" s="13"/>
    </row>
    <row r="16" spans="1:107" ht="16.5" customHeight="1">
      <c r="A16" s="20"/>
      <c r="B16" s="437"/>
      <c r="C16" s="222" t="s">
        <v>221</v>
      </c>
      <c r="D16" s="222" t="s">
        <v>140</v>
      </c>
      <c r="E16" s="222" t="s">
        <v>221</v>
      </c>
      <c r="F16" s="222" t="s">
        <v>136</v>
      </c>
      <c r="G16" s="443"/>
      <c r="H16" s="7" t="s">
        <v>221</v>
      </c>
      <c r="I16" s="20" t="s">
        <v>383</v>
      </c>
      <c r="J16" s="20" t="s">
        <v>221</v>
      </c>
      <c r="K16" s="447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437"/>
      <c r="C17" s="224"/>
      <c r="D17" s="224"/>
      <c r="E17" s="224"/>
      <c r="F17" s="234"/>
      <c r="G17" s="443"/>
      <c r="H17" s="7"/>
      <c r="I17" s="7"/>
      <c r="J17" s="7" t="s">
        <v>415</v>
      </c>
      <c r="K17" s="447"/>
      <c r="L17" s="7"/>
      <c r="M17" s="7"/>
      <c r="N17" s="10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437"/>
      <c r="C18" s="99" t="s">
        <v>222</v>
      </c>
      <c r="D18" s="225" t="s">
        <v>89</v>
      </c>
      <c r="E18" s="225" t="s">
        <v>222</v>
      </c>
      <c r="F18" s="225" t="s">
        <v>186</v>
      </c>
      <c r="G18" s="443"/>
      <c r="H18" s="13" t="s">
        <v>222</v>
      </c>
      <c r="I18" s="13" t="s">
        <v>385</v>
      </c>
      <c r="J18" s="13" t="s">
        <v>319</v>
      </c>
      <c r="K18" s="447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437"/>
      <c r="C19" s="222"/>
      <c r="D19" s="222"/>
      <c r="E19" s="200" t="s">
        <v>221</v>
      </c>
      <c r="F19" s="200" t="s">
        <v>136</v>
      </c>
      <c r="G19" s="443"/>
      <c r="H19" s="20" t="s">
        <v>221</v>
      </c>
      <c r="I19" s="224" t="s">
        <v>221</v>
      </c>
      <c r="J19" s="60" t="s">
        <v>180</v>
      </c>
      <c r="K19" s="447"/>
      <c r="L19" s="200" t="s">
        <v>221</v>
      </c>
      <c r="M19" s="322" t="s">
        <v>117</v>
      </c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437"/>
      <c r="C20" s="224"/>
      <c r="D20" s="224"/>
      <c r="E20" s="199"/>
      <c r="F20" s="199"/>
      <c r="G20" s="443"/>
      <c r="H20" s="7" t="s">
        <v>415</v>
      </c>
      <c r="I20" s="224"/>
      <c r="J20" s="63"/>
      <c r="K20" s="447"/>
      <c r="L20" s="199"/>
      <c r="M20" s="342"/>
      <c r="N20" s="10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438"/>
      <c r="C21" s="225"/>
      <c r="D21" s="225"/>
      <c r="E21" s="198" t="s">
        <v>222</v>
      </c>
      <c r="F21" s="198" t="s">
        <v>416</v>
      </c>
      <c r="G21" s="445"/>
      <c r="H21" s="13" t="s">
        <v>319</v>
      </c>
      <c r="I21" s="225" t="s">
        <v>222</v>
      </c>
      <c r="J21" s="62" t="s">
        <v>119</v>
      </c>
      <c r="K21" s="449"/>
      <c r="L21" s="198" t="s">
        <v>222</v>
      </c>
      <c r="M21" s="343" t="s">
        <v>185</v>
      </c>
      <c r="N21" s="104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450" t="s">
        <v>151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s="11" customFormat="1" ht="18.75" customHeight="1">
      <c r="A23" s="431" t="s">
        <v>480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s="11" customFormat="1" ht="18.75" customHeight="1">
      <c r="A24" s="180"/>
      <c r="B24" s="27" t="s">
        <v>29</v>
      </c>
      <c r="C24" s="6"/>
      <c r="D24" s="27" t="s">
        <v>458</v>
      </c>
      <c r="E24" s="6"/>
      <c r="F24" s="39">
        <v>30</v>
      </c>
      <c r="G24" s="27" t="s">
        <v>30</v>
      </c>
      <c r="H24" s="27"/>
      <c r="I24" s="28" t="s">
        <v>31</v>
      </c>
      <c r="J24" s="27" t="s">
        <v>458</v>
      </c>
      <c r="K24" s="6"/>
      <c r="L24" s="41">
        <v>10</v>
      </c>
      <c r="M24" s="27" t="s">
        <v>30</v>
      </c>
      <c r="N24" s="29"/>
    </row>
    <row r="25" spans="1:14" ht="18.75" customHeight="1">
      <c r="A25" s="30"/>
      <c r="B25" s="6"/>
      <c r="C25" s="6"/>
      <c r="D25" s="27" t="s">
        <v>457</v>
      </c>
      <c r="E25" s="6"/>
      <c r="F25" s="40">
        <v>0</v>
      </c>
      <c r="G25" s="27" t="s">
        <v>30</v>
      </c>
      <c r="H25" s="6"/>
      <c r="I25" s="6"/>
      <c r="J25" s="27" t="s">
        <v>457</v>
      </c>
      <c r="K25" s="6"/>
      <c r="L25" s="42">
        <v>0</v>
      </c>
      <c r="M25" s="27" t="s">
        <v>30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f>SUM(F24:F25)</f>
        <v>30</v>
      </c>
      <c r="G26" s="27" t="s">
        <v>30</v>
      </c>
      <c r="H26" s="6"/>
      <c r="I26" s="6"/>
      <c r="J26" s="27" t="s">
        <v>25</v>
      </c>
      <c r="K26" s="6"/>
      <c r="L26" s="32">
        <f>SUM(L24:L25)</f>
        <v>10</v>
      </c>
      <c r="M26" s="27" t="s">
        <v>30</v>
      </c>
      <c r="N26" s="29"/>
    </row>
    <row r="27" spans="1:14" ht="18.75" customHeight="1" thickTop="1">
      <c r="A27" s="70" t="s">
        <v>76</v>
      </c>
      <c r="B27" s="201"/>
      <c r="C27" s="27" t="s">
        <v>77</v>
      </c>
      <c r="D27" s="27"/>
      <c r="E27" s="56"/>
      <c r="F27" s="71"/>
      <c r="G27" s="27"/>
      <c r="H27" s="56"/>
      <c r="I27" s="56"/>
      <c r="J27" s="27"/>
      <c r="K27" s="56"/>
      <c r="L27" s="72"/>
      <c r="M27" s="27"/>
      <c r="N27" s="31"/>
    </row>
    <row r="28" spans="1:14" ht="18.7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H13:I13"/>
    <mergeCell ref="H14:I14"/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selection activeCell="M20" sqref="M20"/>
    </sheetView>
  </sheetViews>
  <sheetFormatPr defaultColWidth="9.140625" defaultRowHeight="23.25"/>
  <cols>
    <col min="1" max="6" width="9.140625" style="12" customWidth="1"/>
    <col min="7" max="7" width="6.7109375" style="12" customWidth="1"/>
    <col min="8" max="10" width="9.140625" style="12" customWidth="1"/>
    <col min="11" max="11" width="6.7109375" style="12" customWidth="1"/>
    <col min="12" max="16384" width="9.140625" style="12" customWidth="1"/>
  </cols>
  <sheetData>
    <row r="1" spans="1:14" s="27" customFormat="1" ht="18.75" customHeight="1">
      <c r="A1" s="473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5"/>
    </row>
    <row r="2" spans="1:14" s="27" customFormat="1" ht="18.75" customHeight="1">
      <c r="A2" s="431" t="s">
        <v>484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27" customFormat="1" ht="18.75" customHeight="1">
      <c r="A3" s="37"/>
      <c r="B3" s="38"/>
      <c r="C3" s="3" t="s">
        <v>1</v>
      </c>
      <c r="D3" s="510" t="s">
        <v>487</v>
      </c>
      <c r="E3" s="510"/>
      <c r="F3" s="3" t="s">
        <v>2</v>
      </c>
      <c r="G3" s="434" t="s">
        <v>49</v>
      </c>
      <c r="H3" s="434"/>
      <c r="I3" s="434"/>
      <c r="J3" s="4" t="s">
        <v>3</v>
      </c>
      <c r="K3" s="435" t="s">
        <v>482</v>
      </c>
      <c r="L3" s="435"/>
      <c r="M3" s="435"/>
      <c r="N3" s="36"/>
    </row>
    <row r="4" spans="1:14" ht="18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</row>
    <row r="6" spans="1:14" ht="18" customHeight="1">
      <c r="A6" s="18" t="s">
        <v>34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" customHeight="1">
      <c r="A7" s="25"/>
      <c r="B7" s="455" t="s">
        <v>18</v>
      </c>
      <c r="C7" s="99"/>
      <c r="D7" s="20"/>
      <c r="E7" s="20" t="s">
        <v>219</v>
      </c>
      <c r="F7" s="170" t="s">
        <v>340</v>
      </c>
      <c r="G7" s="515" t="s">
        <v>19</v>
      </c>
      <c r="H7" s="99" t="s">
        <v>219</v>
      </c>
      <c r="I7" s="170" t="s">
        <v>293</v>
      </c>
      <c r="J7" s="20"/>
      <c r="K7" s="555" t="s">
        <v>33</v>
      </c>
      <c r="L7" s="20"/>
      <c r="M7" s="393" t="s">
        <v>370</v>
      </c>
      <c r="N7" s="402" t="s">
        <v>289</v>
      </c>
    </row>
    <row r="8" spans="1:14" ht="18" customHeight="1">
      <c r="A8" s="7" t="s">
        <v>20</v>
      </c>
      <c r="B8" s="456"/>
      <c r="C8" s="7"/>
      <c r="D8" s="7"/>
      <c r="E8" s="100"/>
      <c r="F8" s="7"/>
      <c r="G8" s="443"/>
      <c r="H8" s="100"/>
      <c r="I8" s="7"/>
      <c r="J8" s="7"/>
      <c r="K8" s="556"/>
      <c r="L8" s="7"/>
      <c r="M8" s="391"/>
      <c r="N8" s="391"/>
    </row>
    <row r="9" spans="1:14" ht="18" customHeight="1">
      <c r="A9" s="13"/>
      <c r="B9" s="456"/>
      <c r="C9" s="13"/>
      <c r="D9" s="13"/>
      <c r="E9" s="13">
        <v>516</v>
      </c>
      <c r="F9" s="7" t="s">
        <v>84</v>
      </c>
      <c r="G9" s="443"/>
      <c r="H9" s="13">
        <v>516</v>
      </c>
      <c r="I9" s="13" t="s">
        <v>94</v>
      </c>
      <c r="J9" s="13"/>
      <c r="K9" s="556"/>
      <c r="L9" s="13"/>
      <c r="M9" s="394">
        <v>545</v>
      </c>
      <c r="N9" s="392" t="s">
        <v>292</v>
      </c>
    </row>
    <row r="10" spans="1:14" ht="18" customHeight="1">
      <c r="A10" s="20"/>
      <c r="B10" s="456"/>
      <c r="C10" s="20" t="s">
        <v>219</v>
      </c>
      <c r="D10" s="170" t="s">
        <v>374</v>
      </c>
      <c r="E10" s="393" t="s">
        <v>219</v>
      </c>
      <c r="F10" s="402" t="s">
        <v>352</v>
      </c>
      <c r="G10" s="443"/>
      <c r="H10" s="393" t="s">
        <v>219</v>
      </c>
      <c r="I10" s="402" t="s">
        <v>375</v>
      </c>
      <c r="J10" s="20" t="s">
        <v>219</v>
      </c>
      <c r="K10" s="556"/>
      <c r="L10" s="170" t="s">
        <v>293</v>
      </c>
      <c r="M10" s="20"/>
      <c r="N10" s="22"/>
    </row>
    <row r="11" spans="1:14" ht="18" customHeight="1">
      <c r="A11" s="7" t="s">
        <v>21</v>
      </c>
      <c r="B11" s="456"/>
      <c r="C11" s="100"/>
      <c r="D11" s="7"/>
      <c r="E11" s="403"/>
      <c r="F11" s="391"/>
      <c r="G11" s="443"/>
      <c r="H11" s="403"/>
      <c r="I11" s="391"/>
      <c r="J11" s="7"/>
      <c r="K11" s="556"/>
      <c r="L11" s="7"/>
      <c r="M11" s="7"/>
      <c r="N11" s="101"/>
    </row>
    <row r="12" spans="1:14" ht="18" customHeight="1" thickBot="1">
      <c r="A12" s="13"/>
      <c r="B12" s="456"/>
      <c r="C12" s="13">
        <v>516</v>
      </c>
      <c r="D12" s="7" t="s">
        <v>149</v>
      </c>
      <c r="E12" s="392">
        <v>516</v>
      </c>
      <c r="F12" s="391" t="s">
        <v>124</v>
      </c>
      <c r="G12" s="443"/>
      <c r="H12" s="392">
        <v>516</v>
      </c>
      <c r="I12" s="391" t="s">
        <v>160</v>
      </c>
      <c r="J12" s="13">
        <v>516</v>
      </c>
      <c r="K12" s="556"/>
      <c r="L12" s="7" t="s">
        <v>133</v>
      </c>
      <c r="M12" s="7"/>
      <c r="N12" s="265"/>
    </row>
    <row r="13" spans="1:14" ht="18" customHeight="1">
      <c r="A13" s="20"/>
      <c r="B13" s="456"/>
      <c r="C13" s="20"/>
      <c r="D13" s="20"/>
      <c r="E13" s="393" t="s">
        <v>219</v>
      </c>
      <c r="F13" s="402" t="s">
        <v>352</v>
      </c>
      <c r="G13" s="444"/>
      <c r="H13" s="439" t="s">
        <v>32</v>
      </c>
      <c r="I13" s="440"/>
      <c r="J13" s="20" t="s">
        <v>221</v>
      </c>
      <c r="K13" s="557"/>
      <c r="L13" s="148" t="s">
        <v>131</v>
      </c>
      <c r="M13" s="20" t="s">
        <v>219</v>
      </c>
      <c r="N13" s="170" t="s">
        <v>352</v>
      </c>
    </row>
    <row r="14" spans="1:14" ht="18" customHeight="1">
      <c r="A14" s="7" t="s">
        <v>22</v>
      </c>
      <c r="B14" s="456"/>
      <c r="C14" s="7"/>
      <c r="D14" s="7"/>
      <c r="E14" s="403"/>
      <c r="F14" s="391"/>
      <c r="G14" s="444"/>
      <c r="H14" s="506"/>
      <c r="I14" s="507"/>
      <c r="J14" s="7"/>
      <c r="K14" s="557"/>
      <c r="L14" s="146"/>
      <c r="M14" s="100"/>
      <c r="N14" s="7"/>
    </row>
    <row r="15" spans="1:14" ht="18" customHeight="1" thickBot="1">
      <c r="A15" s="13"/>
      <c r="B15" s="456"/>
      <c r="C15" s="13"/>
      <c r="D15" s="7"/>
      <c r="E15" s="392">
        <v>516</v>
      </c>
      <c r="F15" s="391" t="s">
        <v>161</v>
      </c>
      <c r="G15" s="444"/>
      <c r="H15" s="508"/>
      <c r="I15" s="509"/>
      <c r="J15" s="13" t="s">
        <v>222</v>
      </c>
      <c r="K15" s="557"/>
      <c r="L15" s="149" t="s">
        <v>388</v>
      </c>
      <c r="M15" s="13">
        <v>516</v>
      </c>
      <c r="N15" s="7" t="s">
        <v>158</v>
      </c>
    </row>
    <row r="16" spans="1:14" ht="18" customHeight="1">
      <c r="A16" s="20"/>
      <c r="B16" s="456"/>
      <c r="C16" s="99"/>
      <c r="D16" s="20"/>
      <c r="E16" s="231" t="s">
        <v>370</v>
      </c>
      <c r="F16" s="222" t="s">
        <v>102</v>
      </c>
      <c r="G16" s="443"/>
      <c r="H16" s="393" t="s">
        <v>219</v>
      </c>
      <c r="I16" s="402" t="s">
        <v>294</v>
      </c>
      <c r="J16" s="7"/>
      <c r="K16" s="556"/>
      <c r="L16" s="20" t="s">
        <v>219</v>
      </c>
      <c r="M16" s="170" t="s">
        <v>357</v>
      </c>
      <c r="N16" s="22"/>
    </row>
    <row r="17" spans="1:14" ht="18" customHeight="1">
      <c r="A17" s="7" t="s">
        <v>23</v>
      </c>
      <c r="B17" s="456"/>
      <c r="C17" s="7"/>
      <c r="D17" s="7"/>
      <c r="E17" s="226"/>
      <c r="F17" s="224"/>
      <c r="G17" s="443"/>
      <c r="H17" s="403"/>
      <c r="I17" s="391"/>
      <c r="J17" s="7"/>
      <c r="K17" s="556"/>
      <c r="L17" s="100"/>
      <c r="M17" s="7"/>
      <c r="N17" s="101"/>
    </row>
    <row r="18" spans="1:14" ht="18" customHeight="1">
      <c r="A18" s="13"/>
      <c r="B18" s="456"/>
      <c r="C18" s="13"/>
      <c r="D18" s="7"/>
      <c r="E18" s="225" t="s">
        <v>220</v>
      </c>
      <c r="F18" s="225" t="s">
        <v>138</v>
      </c>
      <c r="G18" s="443"/>
      <c r="H18" s="392">
        <v>516</v>
      </c>
      <c r="I18" s="391" t="s">
        <v>85</v>
      </c>
      <c r="J18" s="13"/>
      <c r="K18" s="556"/>
      <c r="L18" s="13">
        <v>516</v>
      </c>
      <c r="M18" s="7" t="s">
        <v>376</v>
      </c>
      <c r="N18" s="13"/>
    </row>
    <row r="19" spans="1:14" ht="18" customHeight="1">
      <c r="A19" s="20"/>
      <c r="B19" s="456"/>
      <c r="C19" s="20"/>
      <c r="D19" s="20"/>
      <c r="E19" s="20" t="s">
        <v>219</v>
      </c>
      <c r="F19" s="170" t="s">
        <v>342</v>
      </c>
      <c r="G19" s="443"/>
      <c r="H19" s="99"/>
      <c r="I19" s="20"/>
      <c r="J19" s="20" t="s">
        <v>219</v>
      </c>
      <c r="K19" s="556"/>
      <c r="L19" s="170" t="s">
        <v>289</v>
      </c>
      <c r="M19" s="20"/>
      <c r="N19" s="22"/>
    </row>
    <row r="20" spans="1:14" ht="18" customHeight="1">
      <c r="A20" s="7" t="s">
        <v>24</v>
      </c>
      <c r="B20" s="456"/>
      <c r="C20" s="7"/>
      <c r="D20" s="7"/>
      <c r="E20" s="100"/>
      <c r="F20" s="7"/>
      <c r="G20" s="443"/>
      <c r="H20" s="99"/>
      <c r="I20" s="7"/>
      <c r="J20" s="7"/>
      <c r="K20" s="556"/>
      <c r="L20" s="7"/>
      <c r="M20" s="7"/>
      <c r="N20" s="101"/>
    </row>
    <row r="21" spans="1:14" ht="18" customHeight="1">
      <c r="A21" s="13"/>
      <c r="B21" s="458"/>
      <c r="C21" s="7"/>
      <c r="D21" s="13"/>
      <c r="E21" s="13">
        <v>516</v>
      </c>
      <c r="F21" s="7" t="s">
        <v>148</v>
      </c>
      <c r="G21" s="445"/>
      <c r="H21" s="99"/>
      <c r="I21" s="13"/>
      <c r="J21" s="13">
        <v>516</v>
      </c>
      <c r="K21" s="558"/>
      <c r="L21" s="7" t="s">
        <v>163</v>
      </c>
      <c r="M21" s="7"/>
      <c r="N21" s="104"/>
    </row>
    <row r="22" spans="1:14" ht="18" customHeight="1">
      <c r="A22" s="450" t="s">
        <v>483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ht="18" customHeight="1">
      <c r="A23" s="431" t="s">
        <v>481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ht="18" customHeight="1">
      <c r="A24" s="26"/>
      <c r="B24" s="27" t="s">
        <v>29</v>
      </c>
      <c r="C24" s="27"/>
      <c r="D24" s="27" t="s">
        <v>458</v>
      </c>
      <c r="E24" s="27"/>
      <c r="F24" s="39">
        <v>30</v>
      </c>
      <c r="G24" s="27" t="s">
        <v>30</v>
      </c>
      <c r="H24" s="27"/>
      <c r="I24" s="28" t="s">
        <v>31</v>
      </c>
      <c r="J24" s="27" t="s">
        <v>458</v>
      </c>
      <c r="K24" s="27"/>
      <c r="L24" s="41">
        <v>10</v>
      </c>
      <c r="M24" s="27" t="s">
        <v>30</v>
      </c>
      <c r="N24" s="31"/>
    </row>
    <row r="25" spans="1:14" ht="18" customHeight="1">
      <c r="A25" s="26"/>
      <c r="B25" s="27"/>
      <c r="C25" s="27"/>
      <c r="D25" s="27" t="s">
        <v>457</v>
      </c>
      <c r="E25" s="27"/>
      <c r="F25" s="40">
        <v>0</v>
      </c>
      <c r="G25" s="27" t="s">
        <v>30</v>
      </c>
      <c r="H25" s="27"/>
      <c r="I25" s="27"/>
      <c r="J25" s="27" t="s">
        <v>457</v>
      </c>
      <c r="K25" s="27"/>
      <c r="L25" s="42">
        <v>0</v>
      </c>
      <c r="M25" s="27" t="s">
        <v>30</v>
      </c>
      <c r="N25" s="31"/>
    </row>
    <row r="26" spans="1:14" ht="18" customHeight="1" thickBot="1">
      <c r="A26" s="26"/>
      <c r="B26" s="27"/>
      <c r="C26" s="27"/>
      <c r="D26" s="27" t="s">
        <v>25</v>
      </c>
      <c r="E26" s="27"/>
      <c r="F26" s="33">
        <f>SUM(F24:F25)</f>
        <v>30</v>
      </c>
      <c r="G26" s="27" t="s">
        <v>30</v>
      </c>
      <c r="H26" s="27"/>
      <c r="I26" s="27"/>
      <c r="J26" s="27" t="s">
        <v>25</v>
      </c>
      <c r="K26" s="27"/>
      <c r="L26" s="32">
        <f>SUM(L24:L25)</f>
        <v>10</v>
      </c>
      <c r="M26" s="27" t="s">
        <v>30</v>
      </c>
      <c r="N26" s="31"/>
    </row>
    <row r="27" spans="1:14" ht="18" customHeight="1" thickTop="1">
      <c r="A27" s="3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6"/>
    </row>
  </sheetData>
  <sheetProtection/>
  <mergeCells count="11">
    <mergeCell ref="G7:G21"/>
    <mergeCell ref="K7:K21"/>
    <mergeCell ref="H13:I15"/>
    <mergeCell ref="A22:N22"/>
    <mergeCell ref="A23:N23"/>
    <mergeCell ref="A1:N1"/>
    <mergeCell ref="A2:N2"/>
    <mergeCell ref="D3:E3"/>
    <mergeCell ref="G3:I3"/>
    <mergeCell ref="K3:M3"/>
    <mergeCell ref="B7:B2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T32"/>
  <sheetViews>
    <sheetView zoomScaleSheetLayoutView="100" zoomScalePageLayoutView="0" workbookViewId="0" topLeftCell="A1">
      <selection activeCell="M20" sqref="M20"/>
    </sheetView>
  </sheetViews>
  <sheetFormatPr defaultColWidth="9.140625" defaultRowHeight="18.75" customHeight="1"/>
  <cols>
    <col min="1" max="12" width="9.140625" style="12" customWidth="1"/>
    <col min="13" max="202" width="9.140625" style="27" customWidth="1"/>
    <col min="203" max="16384" width="9.140625" style="12" customWidth="1"/>
  </cols>
  <sheetData>
    <row r="1" spans="1:14" ht="18.7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ht="18.75" customHeight="1">
      <c r="A2" s="431" t="s">
        <v>260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ht="18.75" customHeight="1">
      <c r="A3" s="2"/>
      <c r="B3" s="38"/>
      <c r="C3" s="3" t="s">
        <v>1</v>
      </c>
      <c r="D3" s="434" t="s">
        <v>36</v>
      </c>
      <c r="E3" s="434"/>
      <c r="F3" s="3" t="s">
        <v>2</v>
      </c>
      <c r="G3" s="434" t="s">
        <v>70</v>
      </c>
      <c r="H3" s="434"/>
      <c r="I3" s="434"/>
      <c r="J3" s="4" t="s">
        <v>3</v>
      </c>
      <c r="K3" s="435" t="s">
        <v>37</v>
      </c>
      <c r="L3" s="435"/>
      <c r="M3" s="435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</row>
    <row r="6" spans="1:14" ht="18.75" customHeight="1">
      <c r="A6" s="18" t="s">
        <v>34</v>
      </c>
      <c r="B6" s="19"/>
      <c r="C6" s="18">
        <v>1</v>
      </c>
      <c r="D6" s="18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18">
        <v>8</v>
      </c>
      <c r="K6" s="22">
        <v>9</v>
      </c>
      <c r="L6" s="18">
        <v>10</v>
      </c>
      <c r="M6" s="20">
        <v>11</v>
      </c>
      <c r="N6" s="23">
        <v>12</v>
      </c>
    </row>
    <row r="7" spans="1:14" ht="16.5" customHeight="1">
      <c r="A7" s="24"/>
      <c r="B7" s="436" t="s">
        <v>18</v>
      </c>
      <c r="C7" s="233"/>
      <c r="D7" s="222"/>
      <c r="E7" s="200" t="s">
        <v>129</v>
      </c>
      <c r="F7" s="200"/>
      <c r="G7" s="561" t="s">
        <v>19</v>
      </c>
      <c r="H7" s="197" t="s">
        <v>103</v>
      </c>
      <c r="I7" s="222"/>
      <c r="J7" s="222" t="s">
        <v>129</v>
      </c>
      <c r="K7" s="531" t="s">
        <v>33</v>
      </c>
      <c r="L7" s="233" t="s">
        <v>103</v>
      </c>
      <c r="M7" s="200" t="s">
        <v>143</v>
      </c>
      <c r="N7" s="200" t="s">
        <v>103</v>
      </c>
    </row>
    <row r="8" spans="1:14" ht="16.5" customHeight="1">
      <c r="A8" s="7" t="s">
        <v>20</v>
      </c>
      <c r="B8" s="437"/>
      <c r="C8" s="226"/>
      <c r="D8" s="224"/>
      <c r="E8" s="199"/>
      <c r="F8" s="232"/>
      <c r="G8" s="562"/>
      <c r="H8" s="195"/>
      <c r="I8" s="224"/>
      <c r="J8" s="224"/>
      <c r="K8" s="532"/>
      <c r="L8" s="226"/>
      <c r="M8" s="195"/>
      <c r="N8" s="199"/>
    </row>
    <row r="9" spans="1:14" ht="16.5" customHeight="1">
      <c r="A9" s="13"/>
      <c r="B9" s="437"/>
      <c r="C9" s="233"/>
      <c r="D9" s="242"/>
      <c r="E9" s="198">
        <v>512</v>
      </c>
      <c r="F9" s="198"/>
      <c r="G9" s="562"/>
      <c r="H9" s="198" t="s">
        <v>231</v>
      </c>
      <c r="I9" s="225"/>
      <c r="J9" s="225">
        <v>512</v>
      </c>
      <c r="K9" s="532"/>
      <c r="L9" s="225" t="s">
        <v>262</v>
      </c>
      <c r="M9" s="198">
        <v>512</v>
      </c>
      <c r="N9" s="199" t="s">
        <v>172</v>
      </c>
    </row>
    <row r="10" spans="1:14" ht="16.5" customHeight="1">
      <c r="A10" s="20"/>
      <c r="B10" s="437"/>
      <c r="C10" s="222"/>
      <c r="D10" s="231"/>
      <c r="E10" s="200" t="s">
        <v>129</v>
      </c>
      <c r="F10" s="200" t="s">
        <v>234</v>
      </c>
      <c r="G10" s="535"/>
      <c r="H10" s="200" t="s">
        <v>129</v>
      </c>
      <c r="I10" s="200" t="s">
        <v>234</v>
      </c>
      <c r="J10" s="222" t="s">
        <v>263</v>
      </c>
      <c r="K10" s="532"/>
      <c r="L10" s="222" t="s">
        <v>135</v>
      </c>
      <c r="M10" s="222"/>
      <c r="N10" s="222" t="s">
        <v>107</v>
      </c>
    </row>
    <row r="11" spans="1:14" ht="16.5" customHeight="1">
      <c r="A11" s="7" t="s">
        <v>21</v>
      </c>
      <c r="B11" s="437"/>
      <c r="C11" s="226"/>
      <c r="D11" s="226"/>
      <c r="E11" s="195"/>
      <c r="F11" s="199"/>
      <c r="G11" s="535"/>
      <c r="H11" s="195"/>
      <c r="I11" s="199"/>
      <c r="J11" s="226" t="s">
        <v>264</v>
      </c>
      <c r="K11" s="532"/>
      <c r="L11" s="224"/>
      <c r="M11" s="224"/>
      <c r="N11" s="224"/>
    </row>
    <row r="12" spans="1:14" ht="16.5" customHeight="1" thickBot="1">
      <c r="A12" s="13"/>
      <c r="B12" s="437"/>
      <c r="C12" s="243"/>
      <c r="D12" s="243"/>
      <c r="E12" s="198">
        <v>512</v>
      </c>
      <c r="F12" s="198" t="s">
        <v>160</v>
      </c>
      <c r="G12" s="535"/>
      <c r="H12" s="198">
        <v>512</v>
      </c>
      <c r="I12" s="199" t="s">
        <v>163</v>
      </c>
      <c r="J12" s="224" t="s">
        <v>198</v>
      </c>
      <c r="K12" s="532"/>
      <c r="L12" s="224">
        <v>512</v>
      </c>
      <c r="M12" s="224"/>
      <c r="N12" s="225" t="s">
        <v>265</v>
      </c>
    </row>
    <row r="13" spans="1:14" ht="16.5" customHeight="1">
      <c r="A13" s="20"/>
      <c r="B13" s="437"/>
      <c r="C13" s="222"/>
      <c r="D13" s="222"/>
      <c r="E13" s="224"/>
      <c r="F13" s="224" t="s">
        <v>129</v>
      </c>
      <c r="G13" s="536"/>
      <c r="H13" s="564" t="s">
        <v>32</v>
      </c>
      <c r="I13" s="565"/>
      <c r="J13" s="222" t="s">
        <v>135</v>
      </c>
      <c r="K13" s="563"/>
      <c r="L13" s="365" t="s">
        <v>451</v>
      </c>
      <c r="M13" s="222" t="s">
        <v>453</v>
      </c>
      <c r="N13" s="223"/>
    </row>
    <row r="14" spans="1:14" ht="16.5" customHeight="1">
      <c r="A14" s="7" t="s">
        <v>22</v>
      </c>
      <c r="B14" s="437"/>
      <c r="C14" s="224"/>
      <c r="D14" s="226"/>
      <c r="E14" s="226"/>
      <c r="F14" s="224" t="s">
        <v>244</v>
      </c>
      <c r="G14" s="536"/>
      <c r="H14" s="559" t="s">
        <v>489</v>
      </c>
      <c r="I14" s="560"/>
      <c r="J14" s="224"/>
      <c r="K14" s="563"/>
      <c r="L14" s="226"/>
      <c r="M14" s="224"/>
      <c r="N14" s="234"/>
    </row>
    <row r="15" spans="1:14" ht="16.5" customHeight="1" thickBot="1">
      <c r="A15" s="13"/>
      <c r="B15" s="437"/>
      <c r="C15" s="225"/>
      <c r="D15" s="243"/>
      <c r="E15" s="243"/>
      <c r="F15" s="225" t="s">
        <v>262</v>
      </c>
      <c r="G15" s="536"/>
      <c r="H15" s="244" t="s">
        <v>465</v>
      </c>
      <c r="I15" s="245" t="s">
        <v>89</v>
      </c>
      <c r="J15" s="225">
        <v>512</v>
      </c>
      <c r="K15" s="563"/>
      <c r="L15" s="367" t="s">
        <v>452</v>
      </c>
      <c r="M15" s="225" t="s">
        <v>454</v>
      </c>
      <c r="N15" s="235"/>
    </row>
    <row r="16" spans="1:14" ht="16.5" customHeight="1">
      <c r="A16" s="20"/>
      <c r="B16" s="437"/>
      <c r="C16" s="231"/>
      <c r="D16" s="222"/>
      <c r="E16" s="231" t="s">
        <v>263</v>
      </c>
      <c r="F16" s="222" t="s">
        <v>180</v>
      </c>
      <c r="G16" s="535"/>
      <c r="H16" s="200" t="s">
        <v>129</v>
      </c>
      <c r="I16" s="199" t="s">
        <v>129</v>
      </c>
      <c r="J16" s="224"/>
      <c r="K16" s="532"/>
      <c r="L16" s="224"/>
      <c r="M16" s="229" t="s">
        <v>143</v>
      </c>
      <c r="N16" s="222" t="s">
        <v>103</v>
      </c>
    </row>
    <row r="17" spans="1:14" ht="16.5" customHeight="1">
      <c r="A17" s="7" t="s">
        <v>23</v>
      </c>
      <c r="B17" s="437"/>
      <c r="C17" s="224"/>
      <c r="D17" s="224"/>
      <c r="E17" s="226"/>
      <c r="F17" s="224"/>
      <c r="G17" s="535"/>
      <c r="H17" s="199" t="s">
        <v>267</v>
      </c>
      <c r="I17" s="199" t="s">
        <v>268</v>
      </c>
      <c r="J17" s="224"/>
      <c r="K17" s="532"/>
      <c r="L17" s="224"/>
      <c r="M17" s="239"/>
      <c r="N17" s="224"/>
    </row>
    <row r="18" spans="1:14" ht="16.5" customHeight="1">
      <c r="A18" s="13"/>
      <c r="B18" s="437"/>
      <c r="C18" s="225"/>
      <c r="D18" s="225"/>
      <c r="E18" s="225">
        <v>512</v>
      </c>
      <c r="F18" s="225" t="s">
        <v>198</v>
      </c>
      <c r="G18" s="535"/>
      <c r="H18" s="198" t="s">
        <v>160</v>
      </c>
      <c r="I18" s="198" t="s">
        <v>163</v>
      </c>
      <c r="J18" s="224"/>
      <c r="K18" s="532"/>
      <c r="L18" s="224"/>
      <c r="M18" s="230">
        <v>512</v>
      </c>
      <c r="N18" s="224" t="s">
        <v>172</v>
      </c>
    </row>
    <row r="19" spans="1:14" ht="16.5" customHeight="1">
      <c r="A19" s="20"/>
      <c r="B19" s="437"/>
      <c r="C19" s="222" t="s">
        <v>135</v>
      </c>
      <c r="D19" s="364" t="s">
        <v>451</v>
      </c>
      <c r="E19" s="222" t="s">
        <v>453</v>
      </c>
      <c r="F19" s="222" t="s">
        <v>135</v>
      </c>
      <c r="G19" s="535"/>
      <c r="H19" s="222"/>
      <c r="I19" s="22" t="s">
        <v>144</v>
      </c>
      <c r="J19" s="222" t="s">
        <v>263</v>
      </c>
      <c r="K19" s="532"/>
      <c r="L19" s="222"/>
      <c r="M19" s="222"/>
      <c r="N19" s="223"/>
    </row>
    <row r="20" spans="1:14" ht="16.5" customHeight="1">
      <c r="A20" s="7" t="s">
        <v>24</v>
      </c>
      <c r="B20" s="437"/>
      <c r="C20" s="224"/>
      <c r="D20" s="224"/>
      <c r="E20" s="224"/>
      <c r="F20" s="224"/>
      <c r="G20" s="535"/>
      <c r="H20" s="224"/>
      <c r="I20" s="224"/>
      <c r="J20" s="226" t="s">
        <v>264</v>
      </c>
      <c r="K20" s="532"/>
      <c r="L20" s="224"/>
      <c r="M20" s="224"/>
      <c r="N20" s="234"/>
    </row>
    <row r="21" spans="1:14" ht="16.5" customHeight="1">
      <c r="A21" s="13"/>
      <c r="B21" s="438"/>
      <c r="C21" s="225">
        <v>512</v>
      </c>
      <c r="D21" s="366" t="s">
        <v>452</v>
      </c>
      <c r="E21" s="225" t="s">
        <v>454</v>
      </c>
      <c r="F21" s="225">
        <v>512</v>
      </c>
      <c r="G21" s="537"/>
      <c r="H21" s="225"/>
      <c r="I21" s="225" t="s">
        <v>121</v>
      </c>
      <c r="J21" s="224" t="s">
        <v>198</v>
      </c>
      <c r="K21" s="534"/>
      <c r="L21" s="225"/>
      <c r="M21" s="225"/>
      <c r="N21" s="235"/>
    </row>
    <row r="22" spans="1:14" ht="17.25" customHeight="1">
      <c r="A22" s="450" t="s">
        <v>151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ht="17.25" customHeight="1">
      <c r="A23" s="431" t="s">
        <v>269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ht="17.25" customHeight="1">
      <c r="A24" s="180"/>
      <c r="B24" s="27" t="s">
        <v>29</v>
      </c>
      <c r="C24" s="6"/>
      <c r="D24" s="27" t="s">
        <v>458</v>
      </c>
      <c r="E24" s="6"/>
      <c r="F24" s="39">
        <v>26</v>
      </c>
      <c r="G24" s="27" t="s">
        <v>30</v>
      </c>
      <c r="H24" s="27"/>
      <c r="I24" s="28" t="s">
        <v>31</v>
      </c>
      <c r="J24" s="27" t="s">
        <v>458</v>
      </c>
      <c r="K24" s="6"/>
      <c r="L24" s="41">
        <v>9</v>
      </c>
      <c r="M24" s="27" t="s">
        <v>30</v>
      </c>
      <c r="N24" s="29"/>
    </row>
    <row r="25" spans="1:14" ht="17.25" customHeight="1">
      <c r="A25" s="30"/>
      <c r="B25" s="6"/>
      <c r="C25" s="6"/>
      <c r="D25" s="27" t="s">
        <v>457</v>
      </c>
      <c r="E25" s="6"/>
      <c r="F25" s="40">
        <v>8</v>
      </c>
      <c r="G25" s="27" t="s">
        <v>30</v>
      </c>
      <c r="H25" s="6"/>
      <c r="I25" s="6"/>
      <c r="J25" s="27" t="s">
        <v>457</v>
      </c>
      <c r="K25" s="6"/>
      <c r="L25" s="42">
        <v>3</v>
      </c>
      <c r="M25" s="27" t="s">
        <v>30</v>
      </c>
      <c r="N25" s="31"/>
    </row>
    <row r="26" spans="1:14" ht="17.25" customHeight="1" thickBot="1">
      <c r="A26" s="30"/>
      <c r="B26" s="6"/>
      <c r="C26" s="6"/>
      <c r="D26" s="27" t="s">
        <v>25</v>
      </c>
      <c r="E26" s="6"/>
      <c r="F26" s="33">
        <f>SUM(F24:F25)</f>
        <v>34</v>
      </c>
      <c r="G26" s="27" t="s">
        <v>30</v>
      </c>
      <c r="H26" s="6"/>
      <c r="I26" s="6"/>
      <c r="J26" s="27" t="s">
        <v>25</v>
      </c>
      <c r="K26" s="6"/>
      <c r="L26" s="33">
        <f>SUM(L24:L25)</f>
        <v>12</v>
      </c>
      <c r="M26" s="27" t="s">
        <v>30</v>
      </c>
      <c r="N26" s="29"/>
    </row>
    <row r="27" spans="1:14" ht="17.25" customHeight="1" thickTop="1">
      <c r="A27" s="70" t="s">
        <v>76</v>
      </c>
      <c r="B27" s="201"/>
      <c r="C27" s="27" t="s">
        <v>77</v>
      </c>
      <c r="D27" s="27"/>
      <c r="E27" s="56"/>
      <c r="F27" s="71"/>
      <c r="G27" s="27"/>
      <c r="H27" s="56"/>
      <c r="I27" s="56"/>
      <c r="J27" s="27"/>
      <c r="K27" s="56"/>
      <c r="L27" s="72"/>
      <c r="N27" s="31"/>
    </row>
    <row r="28" spans="1:14" ht="17.2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ht="17.25" customHeight="1"/>
    <row r="30" ht="17.25" customHeight="1"/>
    <row r="31" spans="16:202" ht="17.25" customHeight="1"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</row>
    <row r="32" spans="16:202" ht="17.25" customHeight="1"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</row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G3:I3"/>
    <mergeCell ref="K3:M3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M28" sqref="M28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s="1" customFormat="1" ht="21.75" customHeight="1">
      <c r="A2" s="431" t="s">
        <v>270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6" customFormat="1" ht="21.75" customHeight="1">
      <c r="A3" s="2"/>
      <c r="B3" s="38"/>
      <c r="C3" s="3" t="s">
        <v>1</v>
      </c>
      <c r="D3" s="434" t="s">
        <v>38</v>
      </c>
      <c r="E3" s="434"/>
      <c r="F3" s="3" t="s">
        <v>2</v>
      </c>
      <c r="G3" s="434" t="s">
        <v>28</v>
      </c>
      <c r="H3" s="434"/>
      <c r="I3" s="434"/>
      <c r="J3" s="4" t="s">
        <v>3</v>
      </c>
      <c r="K3" s="435" t="s">
        <v>39</v>
      </c>
      <c r="L3" s="435"/>
      <c r="M3" s="435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 t="s">
        <v>233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436" t="s">
        <v>18</v>
      </c>
      <c r="C7" s="222" t="s">
        <v>146</v>
      </c>
      <c r="D7" s="222"/>
      <c r="E7" s="222" t="s">
        <v>117</v>
      </c>
      <c r="F7" s="200" t="s">
        <v>271</v>
      </c>
      <c r="G7" s="515" t="s">
        <v>19</v>
      </c>
      <c r="H7" s="200"/>
      <c r="I7" s="227" t="s">
        <v>144</v>
      </c>
      <c r="J7" s="60" t="s">
        <v>143</v>
      </c>
      <c r="K7" s="446" t="s">
        <v>33</v>
      </c>
      <c r="L7" s="60" t="s">
        <v>144</v>
      </c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437"/>
      <c r="C8" s="224"/>
      <c r="D8" s="224"/>
      <c r="E8" s="246"/>
      <c r="F8" s="199"/>
      <c r="G8" s="535"/>
      <c r="H8" s="199"/>
      <c r="I8" s="199"/>
      <c r="J8" s="63"/>
      <c r="K8" s="447"/>
      <c r="L8" s="63"/>
      <c r="M8" s="7"/>
      <c r="N8" s="10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437"/>
      <c r="C9" s="225">
        <v>515</v>
      </c>
      <c r="D9" s="225"/>
      <c r="E9" s="225" t="s">
        <v>133</v>
      </c>
      <c r="F9" s="198">
        <v>515</v>
      </c>
      <c r="G9" s="535"/>
      <c r="H9" s="198"/>
      <c r="I9" s="198" t="s">
        <v>97</v>
      </c>
      <c r="J9" s="62">
        <v>515</v>
      </c>
      <c r="K9" s="447"/>
      <c r="L9" s="62" t="s">
        <v>173</v>
      </c>
      <c r="M9" s="13"/>
      <c r="N9" s="10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437"/>
      <c r="C10" s="60" t="s">
        <v>143</v>
      </c>
      <c r="D10" s="222" t="s">
        <v>144</v>
      </c>
      <c r="E10" s="222"/>
      <c r="F10" s="222"/>
      <c r="G10" s="535"/>
      <c r="H10" s="222" t="s">
        <v>135</v>
      </c>
      <c r="I10" s="222" t="s">
        <v>117</v>
      </c>
      <c r="J10" s="200" t="s">
        <v>272</v>
      </c>
      <c r="K10" s="447"/>
      <c r="L10" s="200"/>
      <c r="M10" s="227" t="s">
        <v>144</v>
      </c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437"/>
      <c r="C11" s="63"/>
      <c r="D11" s="224"/>
      <c r="E11" s="246"/>
      <c r="F11" s="224"/>
      <c r="G11" s="535"/>
      <c r="H11" s="224"/>
      <c r="I11" s="224"/>
      <c r="J11" s="199"/>
      <c r="K11" s="447"/>
      <c r="L11" s="199"/>
      <c r="M11" s="199"/>
      <c r="N11" s="10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437"/>
      <c r="C12" s="62">
        <v>515</v>
      </c>
      <c r="D12" s="225" t="s">
        <v>173</v>
      </c>
      <c r="E12" s="225"/>
      <c r="F12" s="225"/>
      <c r="G12" s="535"/>
      <c r="H12" s="225">
        <v>515</v>
      </c>
      <c r="I12" s="225" t="s">
        <v>133</v>
      </c>
      <c r="J12" s="198">
        <v>515</v>
      </c>
      <c r="K12" s="447"/>
      <c r="L12" s="198"/>
      <c r="M12" s="198" t="s">
        <v>97</v>
      </c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437"/>
      <c r="C13" s="222"/>
      <c r="D13" s="231" t="s">
        <v>135</v>
      </c>
      <c r="E13" s="222" t="s">
        <v>135</v>
      </c>
      <c r="F13" s="222" t="s">
        <v>144</v>
      </c>
      <c r="G13" s="536"/>
      <c r="H13" s="566" t="s">
        <v>32</v>
      </c>
      <c r="I13" s="567"/>
      <c r="J13" s="222" t="s">
        <v>146</v>
      </c>
      <c r="K13" s="448"/>
      <c r="L13" s="222"/>
      <c r="M13" s="22" t="s">
        <v>144</v>
      </c>
      <c r="N13" s="2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437"/>
      <c r="C14" s="224"/>
      <c r="D14" s="226" t="s">
        <v>273</v>
      </c>
      <c r="E14" s="224"/>
      <c r="F14" s="224"/>
      <c r="G14" s="536"/>
      <c r="H14" s="551" t="s">
        <v>275</v>
      </c>
      <c r="I14" s="552"/>
      <c r="J14" s="224"/>
      <c r="K14" s="448"/>
      <c r="L14" s="224"/>
      <c r="M14" s="224"/>
      <c r="N14" s="7"/>
    </row>
    <row r="15" spans="1:14" ht="16.5" customHeight="1" thickBot="1">
      <c r="A15" s="13"/>
      <c r="B15" s="437"/>
      <c r="C15" s="225"/>
      <c r="D15" s="243" t="s">
        <v>133</v>
      </c>
      <c r="E15" s="225">
        <v>515</v>
      </c>
      <c r="F15" s="225" t="s">
        <v>84</v>
      </c>
      <c r="G15" s="536"/>
      <c r="H15" s="217" t="s">
        <v>248</v>
      </c>
      <c r="I15" s="218" t="s">
        <v>161</v>
      </c>
      <c r="J15" s="225">
        <v>515</v>
      </c>
      <c r="K15" s="448"/>
      <c r="L15" s="225"/>
      <c r="M15" s="225" t="s">
        <v>84</v>
      </c>
      <c r="N15" s="13"/>
    </row>
    <row r="16" spans="1:107" ht="16.5" customHeight="1">
      <c r="A16" s="20"/>
      <c r="B16" s="437"/>
      <c r="C16" s="368" t="s">
        <v>143</v>
      </c>
      <c r="D16" s="368" t="s">
        <v>103</v>
      </c>
      <c r="E16" s="222"/>
      <c r="F16" s="222"/>
      <c r="G16" s="535"/>
      <c r="H16" s="222" t="s">
        <v>135</v>
      </c>
      <c r="I16" s="222"/>
      <c r="J16" s="222" t="s">
        <v>184</v>
      </c>
      <c r="K16" s="447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437"/>
      <c r="C17" s="370"/>
      <c r="D17" s="370"/>
      <c r="E17" s="224"/>
      <c r="F17" s="234"/>
      <c r="G17" s="535"/>
      <c r="H17" s="224"/>
      <c r="I17" s="224"/>
      <c r="J17" s="246"/>
      <c r="K17" s="447"/>
      <c r="L17" s="7"/>
      <c r="M17" s="7"/>
      <c r="N17" s="10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437"/>
      <c r="C18" s="371">
        <v>515</v>
      </c>
      <c r="D18" s="371" t="s">
        <v>229</v>
      </c>
      <c r="E18" s="225"/>
      <c r="F18" s="225"/>
      <c r="G18" s="535"/>
      <c r="H18" s="225">
        <v>515</v>
      </c>
      <c r="I18" s="225"/>
      <c r="J18" s="225" t="s">
        <v>149</v>
      </c>
      <c r="K18" s="447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437"/>
      <c r="C19" s="368" t="s">
        <v>143</v>
      </c>
      <c r="D19" s="222" t="s">
        <v>103</v>
      </c>
      <c r="E19" s="222" t="s">
        <v>135</v>
      </c>
      <c r="F19" s="222"/>
      <c r="G19" s="535"/>
      <c r="H19" s="222" t="s">
        <v>117</v>
      </c>
      <c r="I19" s="224"/>
      <c r="J19" s="194" t="s">
        <v>135</v>
      </c>
      <c r="K19" s="447"/>
      <c r="L19" s="20"/>
      <c r="M19" s="57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437"/>
      <c r="C20" s="370"/>
      <c r="D20" s="224"/>
      <c r="E20" s="224"/>
      <c r="F20" s="247"/>
      <c r="G20" s="535"/>
      <c r="H20" s="224"/>
      <c r="I20" s="224"/>
      <c r="J20" s="195" t="s">
        <v>274</v>
      </c>
      <c r="K20" s="447"/>
      <c r="L20" s="63"/>
      <c r="M20" s="58"/>
      <c r="N20" s="10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438"/>
      <c r="C21" s="371">
        <v>515</v>
      </c>
      <c r="D21" s="225" t="s">
        <v>229</v>
      </c>
      <c r="E21" s="225">
        <v>515</v>
      </c>
      <c r="F21" s="225"/>
      <c r="G21" s="537"/>
      <c r="H21" s="225" t="s">
        <v>130</v>
      </c>
      <c r="I21" s="225"/>
      <c r="J21" s="196" t="s">
        <v>84</v>
      </c>
      <c r="K21" s="449"/>
      <c r="L21" s="13"/>
      <c r="M21" s="59"/>
      <c r="N21" s="104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450" t="s">
        <v>151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s="11" customFormat="1" ht="18.75" customHeight="1">
      <c r="A23" s="431" t="s">
        <v>269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s="11" customFormat="1" ht="18.75" customHeight="1">
      <c r="A24" s="180"/>
      <c r="B24" s="27" t="s">
        <v>29</v>
      </c>
      <c r="C24" s="6"/>
      <c r="D24" s="27" t="s">
        <v>458</v>
      </c>
      <c r="E24" s="6"/>
      <c r="F24" s="39">
        <v>26</v>
      </c>
      <c r="G24" s="27" t="s">
        <v>30</v>
      </c>
      <c r="H24" s="27"/>
      <c r="I24" s="28" t="s">
        <v>31</v>
      </c>
      <c r="J24" s="27" t="s">
        <v>458</v>
      </c>
      <c r="K24" s="6"/>
      <c r="L24" s="41">
        <v>9</v>
      </c>
      <c r="M24" s="27" t="s">
        <v>30</v>
      </c>
      <c r="N24" s="29"/>
    </row>
    <row r="25" spans="1:14" ht="18.75" customHeight="1">
      <c r="A25" s="30"/>
      <c r="B25" s="6"/>
      <c r="C25" s="6"/>
      <c r="D25" s="27" t="s">
        <v>457</v>
      </c>
      <c r="E25" s="6"/>
      <c r="F25" s="40">
        <v>8</v>
      </c>
      <c r="G25" s="27" t="s">
        <v>30</v>
      </c>
      <c r="H25" s="6"/>
      <c r="I25" s="6"/>
      <c r="J25" s="27" t="s">
        <v>457</v>
      </c>
      <c r="K25" s="6"/>
      <c r="L25" s="42">
        <v>3</v>
      </c>
      <c r="M25" s="27" t="s">
        <v>30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f>SUM(F24:F25)</f>
        <v>34</v>
      </c>
      <c r="G26" s="27" t="s">
        <v>30</v>
      </c>
      <c r="H26" s="6"/>
      <c r="I26" s="6"/>
      <c r="J26" s="27" t="s">
        <v>25</v>
      </c>
      <c r="K26" s="6"/>
      <c r="L26" s="32">
        <f>SUM(L24:L25)</f>
        <v>12</v>
      </c>
      <c r="M26" s="27" t="s">
        <v>30</v>
      </c>
      <c r="N26" s="29"/>
    </row>
    <row r="27" spans="1:14" ht="18.75" customHeight="1" thickTop="1">
      <c r="A27" s="70" t="s">
        <v>76</v>
      </c>
      <c r="B27" s="201"/>
      <c r="C27" s="27" t="s">
        <v>77</v>
      </c>
      <c r="D27" s="27"/>
      <c r="E27" s="56"/>
      <c r="F27" s="71"/>
      <c r="G27" s="27"/>
      <c r="H27" s="56"/>
      <c r="I27" s="56"/>
      <c r="J27" s="27"/>
      <c r="K27" s="56"/>
      <c r="L27" s="72"/>
      <c r="M27" s="27"/>
      <c r="N27" s="31"/>
    </row>
    <row r="28" spans="1:14" ht="18.7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H13:I13"/>
    <mergeCell ref="H14:I14"/>
    <mergeCell ref="K7:K21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4">
      <selection activeCell="M17" sqref="M17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4" width="10.00390625" style="12" customWidth="1"/>
    <col min="5" max="5" width="10.8515625" style="12" customWidth="1"/>
    <col min="6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6"/>
    </row>
    <row r="2" spans="1:14" s="1" customFormat="1" ht="21.75" customHeight="1">
      <c r="A2" s="407" t="s">
        <v>246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9"/>
    </row>
    <row r="3" spans="1:14" s="6" customFormat="1" ht="21.75" customHeight="1">
      <c r="A3" s="140"/>
      <c r="B3" s="114"/>
      <c r="C3" s="115" t="s">
        <v>1</v>
      </c>
      <c r="D3" s="410" t="s">
        <v>69</v>
      </c>
      <c r="E3" s="410"/>
      <c r="F3" s="115" t="s">
        <v>2</v>
      </c>
      <c r="G3" s="410" t="s">
        <v>57</v>
      </c>
      <c r="H3" s="410"/>
      <c r="I3" s="410"/>
      <c r="J3" s="116" t="s">
        <v>3</v>
      </c>
      <c r="K3" s="411" t="s">
        <v>59</v>
      </c>
      <c r="L3" s="411"/>
      <c r="M3" s="411"/>
      <c r="N3" s="175"/>
    </row>
    <row r="4" spans="1:107" ht="16.5" customHeight="1">
      <c r="A4" s="117" t="s">
        <v>4</v>
      </c>
      <c r="B4" s="118" t="s">
        <v>5</v>
      </c>
      <c r="C4" s="118" t="s">
        <v>6</v>
      </c>
      <c r="D4" s="118" t="s">
        <v>7</v>
      </c>
      <c r="E4" s="119" t="s">
        <v>8</v>
      </c>
      <c r="F4" s="118" t="s">
        <v>9</v>
      </c>
      <c r="G4" s="118" t="s">
        <v>10</v>
      </c>
      <c r="H4" s="118" t="s">
        <v>11</v>
      </c>
      <c r="I4" s="118" t="s">
        <v>12</v>
      </c>
      <c r="J4" s="118" t="s">
        <v>13</v>
      </c>
      <c r="K4" s="118" t="s">
        <v>14</v>
      </c>
      <c r="L4" s="118" t="s">
        <v>15</v>
      </c>
      <c r="M4" s="118" t="s">
        <v>16</v>
      </c>
      <c r="N4" s="12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21"/>
      <c r="B5" s="122" t="s">
        <v>6</v>
      </c>
      <c r="C5" s="122" t="s">
        <v>7</v>
      </c>
      <c r="D5" s="122" t="s">
        <v>8</v>
      </c>
      <c r="E5" s="123" t="s">
        <v>9</v>
      </c>
      <c r="F5" s="122" t="s">
        <v>10</v>
      </c>
      <c r="G5" s="124" t="s">
        <v>11</v>
      </c>
      <c r="H5" s="122" t="s">
        <v>12</v>
      </c>
      <c r="I5" s="122" t="s">
        <v>13</v>
      </c>
      <c r="J5" s="125" t="s">
        <v>14</v>
      </c>
      <c r="K5" s="125" t="s">
        <v>15</v>
      </c>
      <c r="L5" s="122" t="s">
        <v>16</v>
      </c>
      <c r="M5" s="122" t="s">
        <v>17</v>
      </c>
      <c r="N5" s="125" t="s">
        <v>35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26" t="s">
        <v>34</v>
      </c>
      <c r="B6" s="127"/>
      <c r="C6" s="126">
        <v>1</v>
      </c>
      <c r="D6" s="128">
        <v>2</v>
      </c>
      <c r="E6" s="129">
        <v>3</v>
      </c>
      <c r="F6" s="129">
        <v>4</v>
      </c>
      <c r="G6" s="129">
        <v>5</v>
      </c>
      <c r="H6" s="128">
        <v>6</v>
      </c>
      <c r="I6" s="128">
        <v>7</v>
      </c>
      <c r="J6" s="128">
        <v>8</v>
      </c>
      <c r="K6" s="130">
        <v>9</v>
      </c>
      <c r="L6" s="128">
        <v>10</v>
      </c>
      <c r="M6" s="128">
        <v>11</v>
      </c>
      <c r="N6" s="130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132"/>
      <c r="B7" s="418" t="s">
        <v>18</v>
      </c>
      <c r="C7" s="323"/>
      <c r="D7" s="327"/>
      <c r="E7" s="323" t="s">
        <v>206</v>
      </c>
      <c r="F7" s="20" t="s">
        <v>103</v>
      </c>
      <c r="G7" s="568" t="s">
        <v>19</v>
      </c>
      <c r="H7" s="347" t="s">
        <v>192</v>
      </c>
      <c r="I7" s="347" t="s">
        <v>103</v>
      </c>
      <c r="J7" s="348" t="s">
        <v>192</v>
      </c>
      <c r="K7" s="464" t="s">
        <v>33</v>
      </c>
      <c r="L7" s="347" t="s">
        <v>114</v>
      </c>
      <c r="M7" s="158"/>
      <c r="N7" s="158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117" t="s">
        <v>20</v>
      </c>
      <c r="B8" s="419"/>
      <c r="C8" s="328"/>
      <c r="D8" s="329"/>
      <c r="E8" s="328"/>
      <c r="F8" s="329"/>
      <c r="G8" s="423"/>
      <c r="H8" s="220"/>
      <c r="I8" s="220"/>
      <c r="J8" s="349"/>
      <c r="K8" s="465"/>
      <c r="L8" s="349"/>
      <c r="M8" s="150"/>
      <c r="N8" s="159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21"/>
      <c r="B9" s="419"/>
      <c r="C9" s="330"/>
      <c r="D9" s="330"/>
      <c r="E9" s="13" t="s">
        <v>207</v>
      </c>
      <c r="F9" s="330" t="s">
        <v>116</v>
      </c>
      <c r="G9" s="423"/>
      <c r="H9" s="221" t="s">
        <v>207</v>
      </c>
      <c r="I9" s="221" t="s">
        <v>85</v>
      </c>
      <c r="J9" s="221" t="s">
        <v>207</v>
      </c>
      <c r="K9" s="465"/>
      <c r="L9" s="337" t="s">
        <v>161</v>
      </c>
      <c r="M9" s="149"/>
      <c r="N9" s="149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128"/>
      <c r="B10" s="419"/>
      <c r="C10" s="148"/>
      <c r="D10" s="148"/>
      <c r="E10" s="148" t="s">
        <v>205</v>
      </c>
      <c r="F10" s="20" t="s">
        <v>147</v>
      </c>
      <c r="G10" s="422"/>
      <c r="H10" s="348" t="s">
        <v>205</v>
      </c>
      <c r="I10" s="347" t="s">
        <v>114</v>
      </c>
      <c r="J10" s="348" t="s">
        <v>192</v>
      </c>
      <c r="K10" s="465"/>
      <c r="L10" s="60"/>
      <c r="M10" s="150"/>
      <c r="N10" s="159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117" t="s">
        <v>21</v>
      </c>
      <c r="B11" s="419"/>
      <c r="C11" s="150"/>
      <c r="D11" s="159"/>
      <c r="E11" s="150"/>
      <c r="F11" s="150"/>
      <c r="G11" s="422"/>
      <c r="H11" s="349"/>
      <c r="I11" s="350"/>
      <c r="J11" s="349" t="s">
        <v>469</v>
      </c>
      <c r="K11" s="465"/>
      <c r="L11" s="150"/>
      <c r="M11" s="150"/>
      <c r="N11" s="159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21"/>
      <c r="B12" s="419"/>
      <c r="C12" s="149"/>
      <c r="D12" s="149"/>
      <c r="E12" s="13" t="s">
        <v>207</v>
      </c>
      <c r="F12" s="150" t="s">
        <v>426</v>
      </c>
      <c r="G12" s="422"/>
      <c r="H12" s="221" t="s">
        <v>207</v>
      </c>
      <c r="I12" s="337" t="s">
        <v>125</v>
      </c>
      <c r="J12" s="221" t="s">
        <v>118</v>
      </c>
      <c r="K12" s="465"/>
      <c r="L12" s="149"/>
      <c r="M12" s="149"/>
      <c r="N12" s="15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128"/>
      <c r="B13" s="419"/>
      <c r="C13" s="323" t="s">
        <v>206</v>
      </c>
      <c r="D13" s="327" t="s">
        <v>180</v>
      </c>
      <c r="E13" s="148" t="s">
        <v>206</v>
      </c>
      <c r="F13" s="158" t="s">
        <v>238</v>
      </c>
      <c r="G13" s="423"/>
      <c r="H13" s="538" t="s">
        <v>32</v>
      </c>
      <c r="I13" s="539"/>
      <c r="J13" s="348" t="s">
        <v>192</v>
      </c>
      <c r="K13" s="428"/>
      <c r="L13" s="351" t="s">
        <v>234</v>
      </c>
      <c r="M13" s="158"/>
      <c r="N13" s="15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117" t="s">
        <v>22</v>
      </c>
      <c r="B14" s="419"/>
      <c r="C14" s="328"/>
      <c r="D14" s="329"/>
      <c r="E14" s="150"/>
      <c r="F14" s="159"/>
      <c r="G14" s="423"/>
      <c r="H14" s="540" t="s">
        <v>247</v>
      </c>
      <c r="I14" s="541"/>
      <c r="J14" s="350"/>
      <c r="K14" s="428"/>
      <c r="L14" s="349"/>
      <c r="M14" s="150"/>
      <c r="N14" s="159"/>
    </row>
    <row r="15" spans="1:14" ht="16.5" customHeight="1" thickBot="1">
      <c r="A15" s="121"/>
      <c r="B15" s="419"/>
      <c r="C15" s="330" t="s">
        <v>207</v>
      </c>
      <c r="D15" s="330" t="s">
        <v>119</v>
      </c>
      <c r="E15" s="149" t="s">
        <v>207</v>
      </c>
      <c r="F15" s="149" t="s">
        <v>376</v>
      </c>
      <c r="G15" s="423"/>
      <c r="H15" s="352" t="s">
        <v>248</v>
      </c>
      <c r="I15" s="353" t="s">
        <v>85</v>
      </c>
      <c r="J15" s="221" t="s">
        <v>207</v>
      </c>
      <c r="K15" s="428"/>
      <c r="L15" s="350" t="s">
        <v>163</v>
      </c>
      <c r="M15" s="159"/>
      <c r="N15" s="152"/>
    </row>
    <row r="16" spans="1:107" ht="16.5" customHeight="1">
      <c r="A16" s="128"/>
      <c r="B16" s="419"/>
      <c r="C16" s="148"/>
      <c r="D16" s="148"/>
      <c r="E16" s="148" t="s">
        <v>192</v>
      </c>
      <c r="F16" s="158" t="s">
        <v>136</v>
      </c>
      <c r="G16" s="423"/>
      <c r="H16" s="148" t="s">
        <v>206</v>
      </c>
      <c r="I16" s="158" t="s">
        <v>383</v>
      </c>
      <c r="J16" s="323"/>
      <c r="K16" s="428"/>
      <c r="L16" s="348" t="s">
        <v>192</v>
      </c>
      <c r="M16" s="327" t="s">
        <v>206</v>
      </c>
      <c r="N16" s="158" t="s">
        <v>147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117" t="s">
        <v>23</v>
      </c>
      <c r="B17" s="419"/>
      <c r="C17" s="150"/>
      <c r="D17" s="159"/>
      <c r="E17" s="150"/>
      <c r="F17" s="159"/>
      <c r="G17" s="423"/>
      <c r="H17" s="150"/>
      <c r="I17" s="159"/>
      <c r="J17" s="329"/>
      <c r="K17" s="428"/>
      <c r="L17" s="349" t="s">
        <v>469</v>
      </c>
      <c r="M17" s="328"/>
      <c r="N17" s="159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21"/>
      <c r="B18" s="419"/>
      <c r="C18" s="149"/>
      <c r="D18" s="149"/>
      <c r="E18" s="149" t="s">
        <v>207</v>
      </c>
      <c r="F18" s="149" t="s">
        <v>148</v>
      </c>
      <c r="G18" s="423"/>
      <c r="H18" s="149" t="s">
        <v>207</v>
      </c>
      <c r="I18" s="149" t="s">
        <v>319</v>
      </c>
      <c r="J18" s="330"/>
      <c r="K18" s="428"/>
      <c r="L18" s="221" t="s">
        <v>118</v>
      </c>
      <c r="M18" s="149" t="s">
        <v>207</v>
      </c>
      <c r="N18" s="329" t="s">
        <v>390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128"/>
      <c r="B19" s="419"/>
      <c r="C19" s="21" t="s">
        <v>206</v>
      </c>
      <c r="D19" s="148" t="s">
        <v>102</v>
      </c>
      <c r="E19" s="148" t="s">
        <v>206</v>
      </c>
      <c r="F19" s="158" t="s">
        <v>126</v>
      </c>
      <c r="G19" s="522"/>
      <c r="H19" s="348" t="s">
        <v>192</v>
      </c>
      <c r="I19" s="351" t="s">
        <v>103</v>
      </c>
      <c r="J19" s="158" t="s">
        <v>205</v>
      </c>
      <c r="K19" s="465"/>
      <c r="L19" s="158" t="s">
        <v>136</v>
      </c>
      <c r="M19" s="148"/>
      <c r="N19" s="15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117" t="s">
        <v>24</v>
      </c>
      <c r="B20" s="419"/>
      <c r="C20" s="26"/>
      <c r="D20" s="192"/>
      <c r="E20" s="150"/>
      <c r="F20" s="159"/>
      <c r="G20" s="522"/>
      <c r="H20" s="349"/>
      <c r="I20" s="349"/>
      <c r="J20" s="159"/>
      <c r="K20" s="465"/>
      <c r="L20" s="150"/>
      <c r="M20" s="150"/>
      <c r="N20" s="15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21"/>
      <c r="B21" s="420"/>
      <c r="C21" s="149" t="s">
        <v>207</v>
      </c>
      <c r="D21" s="13" t="s">
        <v>137</v>
      </c>
      <c r="E21" s="149" t="s">
        <v>207</v>
      </c>
      <c r="F21" s="149" t="s">
        <v>88</v>
      </c>
      <c r="G21" s="523"/>
      <c r="H21" s="221" t="s">
        <v>207</v>
      </c>
      <c r="I21" s="337" t="s">
        <v>427</v>
      </c>
      <c r="J21" s="13" t="s">
        <v>207</v>
      </c>
      <c r="K21" s="466"/>
      <c r="L21" s="149" t="s">
        <v>90</v>
      </c>
      <c r="M21" s="149"/>
      <c r="N21" s="152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412" t="s">
        <v>209</v>
      </c>
      <c r="B22" s="413"/>
      <c r="C22" s="414"/>
      <c r="D22" s="414"/>
      <c r="E22" s="413"/>
      <c r="F22" s="413"/>
      <c r="G22" s="413"/>
      <c r="H22" s="414"/>
      <c r="I22" s="414"/>
      <c r="J22" s="413"/>
      <c r="K22" s="413"/>
      <c r="L22" s="413"/>
      <c r="M22" s="413"/>
      <c r="N22" s="415"/>
    </row>
    <row r="23" spans="1:14" s="11" customFormat="1" ht="18.75" customHeight="1">
      <c r="A23" s="416" t="s">
        <v>245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7"/>
    </row>
    <row r="24" spans="1:14" s="11" customFormat="1" ht="18.75" customHeight="1">
      <c r="A24" s="133"/>
      <c r="B24" s="134" t="s">
        <v>29</v>
      </c>
      <c r="C24" s="134"/>
      <c r="D24" s="134" t="s">
        <v>458</v>
      </c>
      <c r="E24" s="134"/>
      <c r="F24" s="141">
        <v>34</v>
      </c>
      <c r="G24" s="134" t="s">
        <v>30</v>
      </c>
      <c r="H24" s="134"/>
      <c r="I24" s="135" t="s">
        <v>31</v>
      </c>
      <c r="J24" s="134" t="s">
        <v>458</v>
      </c>
      <c r="K24" s="134"/>
      <c r="L24" s="191">
        <v>12</v>
      </c>
      <c r="M24" s="134" t="s">
        <v>30</v>
      </c>
      <c r="N24" s="174"/>
    </row>
    <row r="25" spans="1:14" ht="18.75" customHeight="1">
      <c r="A25" s="133"/>
      <c r="B25" s="134"/>
      <c r="C25" s="134"/>
      <c r="D25" s="134" t="s">
        <v>457</v>
      </c>
      <c r="E25" s="134"/>
      <c r="F25" s="189">
        <v>0</v>
      </c>
      <c r="G25" s="134" t="s">
        <v>30</v>
      </c>
      <c r="H25" s="134"/>
      <c r="I25" s="134"/>
      <c r="J25" s="134" t="s">
        <v>457</v>
      </c>
      <c r="K25" s="134"/>
      <c r="L25" s="189">
        <v>0</v>
      </c>
      <c r="M25" s="134" t="s">
        <v>30</v>
      </c>
      <c r="N25" s="174"/>
    </row>
    <row r="26" spans="1:14" s="11" customFormat="1" ht="18.75" customHeight="1" thickBot="1">
      <c r="A26" s="133"/>
      <c r="B26" s="134"/>
      <c r="C26" s="134"/>
      <c r="D26" s="134" t="s">
        <v>25</v>
      </c>
      <c r="E26" s="134"/>
      <c r="F26" s="190">
        <f>SUM(F24:F25)</f>
        <v>34</v>
      </c>
      <c r="G26" s="134" t="s">
        <v>30</v>
      </c>
      <c r="H26" s="134"/>
      <c r="I26" s="134"/>
      <c r="J26" s="134" t="s">
        <v>25</v>
      </c>
      <c r="K26" s="134"/>
      <c r="L26" s="190">
        <f>SUM(L24:L25)</f>
        <v>12</v>
      </c>
      <c r="M26" s="134" t="s">
        <v>30</v>
      </c>
      <c r="N26" s="174"/>
    </row>
    <row r="27" spans="1:14" ht="18.75" customHeight="1" thickTop="1">
      <c r="A27" s="153" t="s">
        <v>76</v>
      </c>
      <c r="B27" s="216"/>
      <c r="C27" s="134" t="s">
        <v>77</v>
      </c>
      <c r="D27" s="134"/>
      <c r="E27" s="134"/>
      <c r="F27" s="154"/>
      <c r="G27" s="134"/>
      <c r="H27" s="134"/>
      <c r="I27" s="134"/>
      <c r="J27" s="134"/>
      <c r="K27" s="134"/>
      <c r="L27" s="155"/>
      <c r="M27" s="134"/>
      <c r="N27" s="136"/>
    </row>
    <row r="28" spans="1:14" ht="18.75" customHeight="1">
      <c r="A28" s="140"/>
      <c r="B28" s="116"/>
      <c r="C28" s="156" t="s">
        <v>78</v>
      </c>
      <c r="D28" s="156"/>
      <c r="E28" s="116"/>
      <c r="F28" s="116"/>
      <c r="G28" s="116"/>
      <c r="H28" s="116"/>
      <c r="I28" s="116"/>
      <c r="J28" s="116"/>
      <c r="K28" s="116"/>
      <c r="L28" s="168"/>
      <c r="M28" s="116"/>
      <c r="N28" s="139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2">
    <mergeCell ref="A1:N1"/>
    <mergeCell ref="A2:N2"/>
    <mergeCell ref="D3:E3"/>
    <mergeCell ref="G3:I3"/>
    <mergeCell ref="K3:M3"/>
    <mergeCell ref="K7:K21"/>
    <mergeCell ref="H13:I13"/>
    <mergeCell ref="A22:N22"/>
    <mergeCell ref="A23:N23"/>
    <mergeCell ref="B7:B21"/>
    <mergeCell ref="G7:G21"/>
    <mergeCell ref="H14:I14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="60" zoomScalePageLayoutView="0" workbookViewId="0" topLeftCell="A1">
      <selection activeCell="M27" sqref="M27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s="1" customFormat="1" ht="21.75" customHeight="1">
      <c r="A2" s="431" t="s">
        <v>428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6" customFormat="1" ht="21.75" customHeight="1">
      <c r="A3" s="2"/>
      <c r="B3" s="38"/>
      <c r="C3" s="3" t="s">
        <v>1</v>
      </c>
      <c r="D3" s="434" t="s">
        <v>429</v>
      </c>
      <c r="E3" s="434"/>
      <c r="F3" s="3" t="s">
        <v>2</v>
      </c>
      <c r="G3" s="434" t="s">
        <v>430</v>
      </c>
      <c r="H3" s="434"/>
      <c r="I3" s="434"/>
      <c r="J3" s="4" t="s">
        <v>3</v>
      </c>
      <c r="K3" s="435" t="s">
        <v>431</v>
      </c>
      <c r="L3" s="435"/>
      <c r="M3" s="435"/>
      <c r="N3" s="5"/>
    </row>
    <row r="4" spans="1:105" ht="16.5" customHeight="1">
      <c r="A4" s="7"/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5" spans="1:105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</row>
    <row r="6" spans="1:105" ht="16.5" customHeight="1">
      <c r="A6" s="18" t="s">
        <v>34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pans="1:105" ht="16.5" customHeight="1">
      <c r="A7" s="24"/>
      <c r="B7" s="436" t="s">
        <v>18</v>
      </c>
      <c r="C7" s="74"/>
      <c r="D7" s="60"/>
      <c r="E7" s="60"/>
      <c r="F7" s="60" t="s">
        <v>176</v>
      </c>
      <c r="G7" s="459" t="s">
        <v>19</v>
      </c>
      <c r="H7" s="200" t="s">
        <v>179</v>
      </c>
      <c r="I7" s="200"/>
      <c r="J7" s="200" t="s">
        <v>236</v>
      </c>
      <c r="K7" s="464" t="s">
        <v>33</v>
      </c>
      <c r="L7" s="347" t="s">
        <v>155</v>
      </c>
      <c r="M7" s="358" t="s">
        <v>114</v>
      </c>
      <c r="N7" s="75" t="s">
        <v>176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</row>
    <row r="8" spans="1:105" ht="16.5" customHeight="1">
      <c r="A8" s="7" t="s">
        <v>20</v>
      </c>
      <c r="B8" s="437"/>
      <c r="C8" s="65"/>
      <c r="D8" s="63"/>
      <c r="E8" s="64"/>
      <c r="F8" s="63" t="s">
        <v>432</v>
      </c>
      <c r="G8" s="460"/>
      <c r="H8" s="199"/>
      <c r="I8" s="199"/>
      <c r="J8" s="199"/>
      <c r="K8" s="465"/>
      <c r="L8" s="220"/>
      <c r="M8" s="359"/>
      <c r="N8" s="77" t="s">
        <v>456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ht="16.5" customHeight="1">
      <c r="A9" s="13"/>
      <c r="B9" s="437"/>
      <c r="C9" s="62"/>
      <c r="D9" s="62"/>
      <c r="E9" s="62"/>
      <c r="F9" s="62" t="s">
        <v>122</v>
      </c>
      <c r="G9" s="460"/>
      <c r="H9" s="198">
        <v>821</v>
      </c>
      <c r="I9" s="198"/>
      <c r="J9" s="198" t="s">
        <v>373</v>
      </c>
      <c r="K9" s="465"/>
      <c r="L9" s="221" t="s">
        <v>95</v>
      </c>
      <c r="M9" s="221" t="s">
        <v>124</v>
      </c>
      <c r="N9" s="66" t="s">
        <v>124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ht="16.5" customHeight="1">
      <c r="A10" s="20"/>
      <c r="B10" s="437"/>
      <c r="C10" s="222"/>
      <c r="D10" s="222"/>
      <c r="E10" s="63" t="s">
        <v>176</v>
      </c>
      <c r="F10" s="222" t="s">
        <v>155</v>
      </c>
      <c r="G10" s="460"/>
      <c r="H10" s="222" t="s">
        <v>140</v>
      </c>
      <c r="I10" s="222" t="s">
        <v>155</v>
      </c>
      <c r="J10" s="60" t="s">
        <v>110</v>
      </c>
      <c r="K10" s="465"/>
      <c r="L10" s="60" t="s">
        <v>176</v>
      </c>
      <c r="M10" s="347" t="s">
        <v>155</v>
      </c>
      <c r="N10" s="347" t="s">
        <v>103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</row>
    <row r="11" spans="1:105" ht="16.5" customHeight="1">
      <c r="A11" s="7" t="s">
        <v>21</v>
      </c>
      <c r="B11" s="437"/>
      <c r="C11" s="224"/>
      <c r="D11" s="224"/>
      <c r="E11" s="64" t="s">
        <v>177</v>
      </c>
      <c r="F11" s="224"/>
      <c r="G11" s="460"/>
      <c r="H11" s="224"/>
      <c r="I11" s="224"/>
      <c r="J11" s="63"/>
      <c r="K11" s="465"/>
      <c r="L11" s="63" t="s">
        <v>459</v>
      </c>
      <c r="M11" s="220"/>
      <c r="N11" s="22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</row>
    <row r="12" spans="1:105" ht="16.5" customHeight="1" thickBot="1">
      <c r="A12" s="13"/>
      <c r="B12" s="437"/>
      <c r="C12" s="225"/>
      <c r="D12" s="225"/>
      <c r="E12" s="62" t="s">
        <v>237</v>
      </c>
      <c r="F12" s="225" t="s">
        <v>95</v>
      </c>
      <c r="G12" s="460"/>
      <c r="H12" s="225" t="s">
        <v>89</v>
      </c>
      <c r="I12" s="225" t="s">
        <v>95</v>
      </c>
      <c r="J12" s="62" t="s">
        <v>96</v>
      </c>
      <c r="K12" s="465"/>
      <c r="L12" s="62" t="s">
        <v>118</v>
      </c>
      <c r="M12" s="221" t="s">
        <v>95</v>
      </c>
      <c r="N12" s="221" t="s">
        <v>116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</row>
    <row r="13" spans="1:105" ht="16.5" customHeight="1">
      <c r="A13" s="20"/>
      <c r="B13" s="437"/>
      <c r="C13" s="355"/>
      <c r="D13" s="355"/>
      <c r="E13" s="231" t="s">
        <v>155</v>
      </c>
      <c r="F13" s="222" t="s">
        <v>180</v>
      </c>
      <c r="G13" s="462"/>
      <c r="H13" s="467" t="s">
        <v>32</v>
      </c>
      <c r="I13" s="468"/>
      <c r="J13" s="60" t="s">
        <v>179</v>
      </c>
      <c r="K13" s="428"/>
      <c r="L13" s="60"/>
      <c r="M13" s="60" t="s">
        <v>102</v>
      </c>
      <c r="N13" s="75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</row>
    <row r="14" spans="1:14" ht="16.5" customHeight="1">
      <c r="A14" s="7" t="s">
        <v>22</v>
      </c>
      <c r="B14" s="437"/>
      <c r="C14" s="356"/>
      <c r="D14" s="356"/>
      <c r="E14" s="226"/>
      <c r="F14" s="224"/>
      <c r="G14" s="462"/>
      <c r="H14" s="540" t="s">
        <v>455</v>
      </c>
      <c r="I14" s="541"/>
      <c r="J14" s="61"/>
      <c r="K14" s="428"/>
      <c r="L14" s="63"/>
      <c r="M14" s="63"/>
      <c r="N14" s="77"/>
    </row>
    <row r="15" spans="1:14" ht="16.5" customHeight="1" thickBot="1">
      <c r="A15" s="13"/>
      <c r="B15" s="437"/>
      <c r="C15" s="357"/>
      <c r="D15" s="357"/>
      <c r="E15" s="225" t="s">
        <v>95</v>
      </c>
      <c r="F15" s="225" t="s">
        <v>119</v>
      </c>
      <c r="G15" s="462"/>
      <c r="H15" s="236" t="s">
        <v>248</v>
      </c>
      <c r="I15" s="237" t="s">
        <v>239</v>
      </c>
      <c r="J15" s="62">
        <v>821</v>
      </c>
      <c r="K15" s="428"/>
      <c r="L15" s="62"/>
      <c r="M15" s="62" t="s">
        <v>287</v>
      </c>
      <c r="N15" s="66"/>
    </row>
    <row r="16" spans="1:105" ht="16.5" customHeight="1">
      <c r="A16" s="20"/>
      <c r="B16" s="437"/>
      <c r="C16" s="60"/>
      <c r="D16" s="60"/>
      <c r="E16" s="63" t="s">
        <v>176</v>
      </c>
      <c r="F16" s="393" t="s">
        <v>155</v>
      </c>
      <c r="G16" s="460"/>
      <c r="H16" s="391" t="s">
        <v>103</v>
      </c>
      <c r="I16" s="222"/>
      <c r="J16" s="63"/>
      <c r="K16" s="465"/>
      <c r="L16" s="60" t="s">
        <v>176</v>
      </c>
      <c r="M16" s="222" t="s">
        <v>155</v>
      </c>
      <c r="N16" s="60" t="s">
        <v>103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</row>
    <row r="17" spans="1:105" ht="16.5" customHeight="1">
      <c r="A17" s="7" t="s">
        <v>23</v>
      </c>
      <c r="B17" s="437"/>
      <c r="C17" s="63"/>
      <c r="D17" s="63"/>
      <c r="E17" s="63" t="s">
        <v>433</v>
      </c>
      <c r="F17" s="391"/>
      <c r="G17" s="460"/>
      <c r="H17" s="391"/>
      <c r="I17" s="224"/>
      <c r="J17" s="63"/>
      <c r="K17" s="465"/>
      <c r="L17" s="63" t="s">
        <v>434</v>
      </c>
      <c r="M17" s="224"/>
      <c r="N17" s="63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</row>
    <row r="18" spans="1:105" ht="16.5" customHeight="1">
      <c r="A18" s="13"/>
      <c r="B18" s="437"/>
      <c r="C18" s="62"/>
      <c r="D18" s="62"/>
      <c r="E18" s="62" t="s">
        <v>116</v>
      </c>
      <c r="F18" s="392" t="s">
        <v>95</v>
      </c>
      <c r="G18" s="460"/>
      <c r="H18" s="392" t="s">
        <v>237</v>
      </c>
      <c r="I18" s="225"/>
      <c r="J18" s="62"/>
      <c r="K18" s="465"/>
      <c r="L18" s="62" t="s">
        <v>390</v>
      </c>
      <c r="M18" s="225" t="s">
        <v>95</v>
      </c>
      <c r="N18" s="62" t="s">
        <v>118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</row>
    <row r="19" spans="1:105" ht="16.5" customHeight="1">
      <c r="A19" s="20"/>
      <c r="B19" s="437"/>
      <c r="C19" s="63"/>
      <c r="D19" s="60"/>
      <c r="E19" s="60" t="s">
        <v>435</v>
      </c>
      <c r="F19" s="60" t="s">
        <v>136</v>
      </c>
      <c r="G19" s="460"/>
      <c r="H19" s="224" t="s">
        <v>176</v>
      </c>
      <c r="I19" s="222"/>
      <c r="J19" s="393" t="s">
        <v>179</v>
      </c>
      <c r="K19" s="465"/>
      <c r="L19" s="393"/>
      <c r="M19" s="393" t="s">
        <v>103</v>
      </c>
      <c r="N19" s="7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1:105" ht="16.5" customHeight="1">
      <c r="A20" s="7" t="s">
        <v>24</v>
      </c>
      <c r="B20" s="437"/>
      <c r="C20" s="63"/>
      <c r="D20" s="63"/>
      <c r="E20" s="63"/>
      <c r="F20" s="63"/>
      <c r="G20" s="460"/>
      <c r="H20" s="224" t="s">
        <v>436</v>
      </c>
      <c r="I20" s="224"/>
      <c r="J20" s="391"/>
      <c r="K20" s="465"/>
      <c r="L20" s="398"/>
      <c r="M20" s="391"/>
      <c r="N20" s="7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</row>
    <row r="21" spans="1:105" ht="16.5" customHeight="1">
      <c r="A21" s="13"/>
      <c r="B21" s="438"/>
      <c r="C21" s="62"/>
      <c r="D21" s="62"/>
      <c r="E21" s="62">
        <v>821</v>
      </c>
      <c r="F21" s="62" t="s">
        <v>413</v>
      </c>
      <c r="G21" s="463"/>
      <c r="H21" s="225" t="s">
        <v>119</v>
      </c>
      <c r="I21" s="225"/>
      <c r="J21" s="399">
        <v>821</v>
      </c>
      <c r="K21" s="466"/>
      <c r="L21" s="392"/>
      <c r="M21" s="392" t="s">
        <v>297</v>
      </c>
      <c r="N21" s="66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</row>
    <row r="22" spans="1:14" s="11" customFormat="1" ht="18.75" customHeight="1">
      <c r="A22" s="450" t="s">
        <v>190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s="11" customFormat="1" ht="18.75" customHeight="1">
      <c r="A23" s="431" t="s">
        <v>475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s="11" customFormat="1" ht="18.75" customHeight="1">
      <c r="A24" s="26"/>
      <c r="B24" s="27" t="s">
        <v>29</v>
      </c>
      <c r="C24" s="6"/>
      <c r="D24" s="27" t="s">
        <v>458</v>
      </c>
      <c r="E24" s="6"/>
      <c r="F24" s="39">
        <v>34</v>
      </c>
      <c r="G24" s="27" t="s">
        <v>30</v>
      </c>
      <c r="H24" s="27"/>
      <c r="I24" s="28" t="s">
        <v>31</v>
      </c>
      <c r="J24" s="27" t="s">
        <v>458</v>
      </c>
      <c r="K24" s="6"/>
      <c r="L24" s="41">
        <v>12</v>
      </c>
      <c r="M24" s="27" t="s">
        <v>30</v>
      </c>
      <c r="N24" s="29"/>
    </row>
    <row r="25" spans="1:14" ht="18.75" customHeight="1">
      <c r="A25" s="30"/>
      <c r="B25" s="6"/>
      <c r="C25" s="6"/>
      <c r="D25" s="27" t="s">
        <v>457</v>
      </c>
      <c r="E25" s="6"/>
      <c r="F25" s="40">
        <v>0</v>
      </c>
      <c r="G25" s="27" t="s">
        <v>30</v>
      </c>
      <c r="H25" s="6"/>
      <c r="I25" s="6"/>
      <c r="J25" s="27" t="s">
        <v>457</v>
      </c>
      <c r="K25" s="6"/>
      <c r="L25" s="42">
        <v>0</v>
      </c>
      <c r="M25" s="27" t="s">
        <v>30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v>34</v>
      </c>
      <c r="G26" s="27" t="s">
        <v>30</v>
      </c>
      <c r="H26" s="6"/>
      <c r="I26" s="6"/>
      <c r="J26" s="27" t="s">
        <v>25</v>
      </c>
      <c r="K26" s="6"/>
      <c r="L26" s="32">
        <v>12</v>
      </c>
      <c r="M26" s="27" t="s">
        <v>30</v>
      </c>
      <c r="N26" s="29"/>
    </row>
    <row r="27" spans="1:14" ht="18.75" customHeight="1" thickTop="1">
      <c r="A27" s="70" t="s">
        <v>76</v>
      </c>
      <c r="B27" s="201"/>
      <c r="C27" s="27" t="s">
        <v>77</v>
      </c>
      <c r="D27" s="27"/>
      <c r="E27" s="27"/>
      <c r="F27" s="71"/>
      <c r="G27" s="27"/>
      <c r="H27" s="27"/>
      <c r="I27" s="27"/>
      <c r="J27" s="27"/>
      <c r="K27" s="27"/>
      <c r="L27" s="72"/>
      <c r="M27" s="27"/>
      <c r="N27" s="31"/>
    </row>
    <row r="28" spans="1:14" ht="18.7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2">
    <mergeCell ref="H13:I13"/>
    <mergeCell ref="H14:I14"/>
    <mergeCell ref="A23:N23"/>
    <mergeCell ref="A22:N22"/>
    <mergeCell ref="K3:M3"/>
    <mergeCell ref="G3:I3"/>
    <mergeCell ref="A1:N1"/>
    <mergeCell ref="A2:N2"/>
    <mergeCell ref="D3:E3"/>
    <mergeCell ref="B7:B21"/>
    <mergeCell ref="G7:G21"/>
    <mergeCell ref="K7:K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M17" sqref="M17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s="1" customFormat="1" ht="21.75" customHeight="1">
      <c r="A2" s="431" t="s">
        <v>260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6" customFormat="1" ht="21.75" customHeight="1">
      <c r="A3" s="2"/>
      <c r="B3" s="38"/>
      <c r="C3" s="3" t="s">
        <v>1</v>
      </c>
      <c r="D3" s="434" t="s">
        <v>54</v>
      </c>
      <c r="E3" s="434"/>
      <c r="F3" s="3" t="s">
        <v>2</v>
      </c>
      <c r="G3" s="434" t="s">
        <v>55</v>
      </c>
      <c r="H3" s="434"/>
      <c r="I3" s="434"/>
      <c r="J3" s="4" t="s">
        <v>3</v>
      </c>
      <c r="K3" s="435" t="s">
        <v>79</v>
      </c>
      <c r="L3" s="435"/>
      <c r="M3" s="435"/>
      <c r="N3" s="5"/>
    </row>
    <row r="4" spans="1:107" ht="16.5" customHeight="1">
      <c r="A4" s="7"/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436" t="s">
        <v>18</v>
      </c>
      <c r="C7" s="60" t="s">
        <v>183</v>
      </c>
      <c r="D7" s="60" t="s">
        <v>235</v>
      </c>
      <c r="E7" s="60" t="s">
        <v>183</v>
      </c>
      <c r="F7" s="60" t="s">
        <v>102</v>
      </c>
      <c r="G7" s="459" t="s">
        <v>19</v>
      </c>
      <c r="H7" s="60"/>
      <c r="I7" s="60"/>
      <c r="J7" s="60"/>
      <c r="K7" s="464" t="s">
        <v>33</v>
      </c>
      <c r="L7" s="60"/>
      <c r="M7" s="60"/>
      <c r="N7" s="7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437"/>
      <c r="C8" s="65"/>
      <c r="D8" s="63"/>
      <c r="E8" s="64"/>
      <c r="F8" s="63"/>
      <c r="G8" s="460"/>
      <c r="H8" s="63"/>
      <c r="I8" s="63"/>
      <c r="J8" s="63"/>
      <c r="K8" s="465"/>
      <c r="L8" s="64"/>
      <c r="M8" s="63"/>
      <c r="N8" s="7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437"/>
      <c r="C9" s="62">
        <v>822</v>
      </c>
      <c r="D9" s="62" t="s">
        <v>138</v>
      </c>
      <c r="E9" s="62">
        <v>545</v>
      </c>
      <c r="F9" s="62" t="s">
        <v>388</v>
      </c>
      <c r="G9" s="460"/>
      <c r="H9" s="62"/>
      <c r="I9" s="62"/>
      <c r="J9" s="62"/>
      <c r="K9" s="465"/>
      <c r="L9" s="63"/>
      <c r="M9" s="62"/>
      <c r="N9" s="6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437"/>
      <c r="C10" s="60"/>
      <c r="D10" s="60"/>
      <c r="E10" s="63" t="s">
        <v>182</v>
      </c>
      <c r="F10" s="60" t="s">
        <v>107</v>
      </c>
      <c r="G10" s="460"/>
      <c r="H10" s="60" t="s">
        <v>183</v>
      </c>
      <c r="I10" s="60" t="s">
        <v>107</v>
      </c>
      <c r="J10" s="60"/>
      <c r="K10" s="465"/>
      <c r="L10" s="60"/>
      <c r="M10" s="60"/>
      <c r="N10" s="7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437"/>
      <c r="C11" s="63"/>
      <c r="D11" s="63"/>
      <c r="E11" s="82"/>
      <c r="F11" s="63"/>
      <c r="G11" s="460"/>
      <c r="H11" s="63"/>
      <c r="I11" s="63"/>
      <c r="J11" s="63"/>
      <c r="K11" s="465"/>
      <c r="L11" s="63"/>
      <c r="M11" s="63"/>
      <c r="N11" s="7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437"/>
      <c r="C12" s="62"/>
      <c r="D12" s="62"/>
      <c r="E12" s="62">
        <v>822</v>
      </c>
      <c r="F12" s="62" t="s">
        <v>265</v>
      </c>
      <c r="G12" s="460"/>
      <c r="H12" s="62">
        <v>822</v>
      </c>
      <c r="I12" s="62" t="s">
        <v>265</v>
      </c>
      <c r="J12" s="62"/>
      <c r="K12" s="465"/>
      <c r="L12" s="62"/>
      <c r="M12" s="62"/>
      <c r="N12" s="6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437"/>
      <c r="C13" s="74" t="s">
        <v>183</v>
      </c>
      <c r="D13" s="60" t="s">
        <v>140</v>
      </c>
      <c r="E13" s="383" t="s">
        <v>183</v>
      </c>
      <c r="F13" s="368" t="s">
        <v>136</v>
      </c>
      <c r="G13" s="462"/>
      <c r="H13" s="571" t="s">
        <v>32</v>
      </c>
      <c r="I13" s="572"/>
      <c r="J13" s="75" t="s">
        <v>183</v>
      </c>
      <c r="K13" s="428"/>
      <c r="L13" s="60" t="s">
        <v>180</v>
      </c>
      <c r="M13" s="60"/>
      <c r="N13" s="75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437"/>
      <c r="C14" s="65"/>
      <c r="D14" s="63"/>
      <c r="E14" s="369"/>
      <c r="F14" s="370"/>
      <c r="G14" s="462"/>
      <c r="H14" s="569" t="s">
        <v>392</v>
      </c>
      <c r="I14" s="570"/>
      <c r="J14" s="77"/>
      <c r="K14" s="428"/>
      <c r="L14" s="63"/>
      <c r="M14" s="63"/>
      <c r="N14" s="77"/>
    </row>
    <row r="15" spans="1:14" ht="16.5" customHeight="1" thickBot="1">
      <c r="A15" s="13"/>
      <c r="B15" s="437"/>
      <c r="C15" s="62">
        <v>822</v>
      </c>
      <c r="D15" s="62" t="s">
        <v>89</v>
      </c>
      <c r="E15" s="371">
        <v>822</v>
      </c>
      <c r="F15" s="371" t="s">
        <v>389</v>
      </c>
      <c r="G15" s="462"/>
      <c r="H15" s="315" t="s">
        <v>248</v>
      </c>
      <c r="I15" s="384" t="s">
        <v>262</v>
      </c>
      <c r="J15" s="66">
        <v>822</v>
      </c>
      <c r="K15" s="428"/>
      <c r="L15" s="62" t="s">
        <v>210</v>
      </c>
      <c r="M15" s="62"/>
      <c r="N15" s="66"/>
    </row>
    <row r="16" spans="1:107" ht="16.5" customHeight="1">
      <c r="A16" s="20"/>
      <c r="B16" s="437"/>
      <c r="C16" s="60"/>
      <c r="D16" s="60"/>
      <c r="E16" s="74" t="s">
        <v>183</v>
      </c>
      <c r="F16" s="60" t="s">
        <v>211</v>
      </c>
      <c r="G16" s="460"/>
      <c r="H16" s="63"/>
      <c r="I16" s="60"/>
      <c r="J16" s="74" t="s">
        <v>183</v>
      </c>
      <c r="K16" s="465"/>
      <c r="L16" s="60" t="s">
        <v>136</v>
      </c>
      <c r="M16" s="60"/>
      <c r="N16" s="75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437"/>
      <c r="C17" s="63"/>
      <c r="D17" s="63"/>
      <c r="E17" s="65"/>
      <c r="F17" s="63"/>
      <c r="G17" s="460"/>
      <c r="H17" s="63"/>
      <c r="I17" s="63"/>
      <c r="J17" s="63"/>
      <c r="K17" s="465"/>
      <c r="L17" s="63"/>
      <c r="M17" s="63"/>
      <c r="N17" s="7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437"/>
      <c r="C18" s="62"/>
      <c r="D18" s="62"/>
      <c r="E18" s="62">
        <v>822</v>
      </c>
      <c r="F18" s="62" t="s">
        <v>188</v>
      </c>
      <c r="G18" s="460"/>
      <c r="H18" s="62"/>
      <c r="I18" s="62"/>
      <c r="J18" s="62">
        <v>822</v>
      </c>
      <c r="K18" s="465"/>
      <c r="L18" s="62" t="s">
        <v>90</v>
      </c>
      <c r="M18" s="62"/>
      <c r="N18" s="62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437"/>
      <c r="C19" s="60"/>
      <c r="D19" s="60"/>
      <c r="E19" s="60" t="s">
        <v>183</v>
      </c>
      <c r="F19" s="60" t="s">
        <v>147</v>
      </c>
      <c r="G19" s="460"/>
      <c r="I19" s="63" t="s">
        <v>183</v>
      </c>
      <c r="J19" s="60" t="s">
        <v>383</v>
      </c>
      <c r="K19" s="465"/>
      <c r="L19" s="63"/>
      <c r="M19" s="60"/>
      <c r="N19" s="7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437"/>
      <c r="C20" s="63"/>
      <c r="D20" s="63"/>
      <c r="E20" s="63"/>
      <c r="F20" s="63"/>
      <c r="G20" s="460"/>
      <c r="H20" s="63"/>
      <c r="I20" s="63"/>
      <c r="J20" s="63"/>
      <c r="K20" s="465"/>
      <c r="L20" s="64"/>
      <c r="M20" s="63"/>
      <c r="N20" s="7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438"/>
      <c r="C21" s="62"/>
      <c r="D21" s="62"/>
      <c r="E21" s="62">
        <v>822</v>
      </c>
      <c r="F21" s="62" t="s">
        <v>390</v>
      </c>
      <c r="G21" s="463"/>
      <c r="I21" s="62">
        <v>822</v>
      </c>
      <c r="J21" s="62" t="s">
        <v>319</v>
      </c>
      <c r="K21" s="466"/>
      <c r="L21" s="62"/>
      <c r="M21" s="62"/>
      <c r="N21" s="66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450" t="s">
        <v>190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s="11" customFormat="1" ht="18.75" customHeight="1">
      <c r="A23" s="431" t="s">
        <v>391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s="11" customFormat="1" ht="18.75" customHeight="1">
      <c r="A24" s="26"/>
      <c r="B24" s="27" t="s">
        <v>29</v>
      </c>
      <c r="C24" s="6"/>
      <c r="D24" s="27" t="s">
        <v>458</v>
      </c>
      <c r="E24" s="6"/>
      <c r="F24" s="39">
        <v>24</v>
      </c>
      <c r="G24" s="27" t="s">
        <v>30</v>
      </c>
      <c r="H24" s="27"/>
      <c r="I24" s="28" t="s">
        <v>31</v>
      </c>
      <c r="J24" s="27" t="s">
        <v>458</v>
      </c>
      <c r="K24" s="6"/>
      <c r="L24" s="41">
        <v>4</v>
      </c>
      <c r="M24" s="27" t="s">
        <v>30</v>
      </c>
      <c r="N24" s="29"/>
    </row>
    <row r="25" spans="1:14" ht="18.75" customHeight="1">
      <c r="A25" s="30"/>
      <c r="B25" s="6"/>
      <c r="C25" s="6"/>
      <c r="D25" s="27" t="s">
        <v>457</v>
      </c>
      <c r="E25" s="6"/>
      <c r="F25" s="40">
        <v>0</v>
      </c>
      <c r="G25" s="27" t="s">
        <v>30</v>
      </c>
      <c r="H25" s="6"/>
      <c r="I25" s="6"/>
      <c r="J25" s="27" t="s">
        <v>457</v>
      </c>
      <c r="K25" s="6"/>
      <c r="L25" s="42">
        <v>0</v>
      </c>
      <c r="M25" s="27" t="s">
        <v>30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v>24</v>
      </c>
      <c r="G26" s="27" t="s">
        <v>30</v>
      </c>
      <c r="H26" s="6"/>
      <c r="I26" s="6"/>
      <c r="J26" s="27" t="s">
        <v>25</v>
      </c>
      <c r="K26" s="6"/>
      <c r="L26" s="32">
        <v>4</v>
      </c>
      <c r="M26" s="27" t="s">
        <v>30</v>
      </c>
      <c r="N26" s="29"/>
    </row>
    <row r="27" spans="1:14" ht="18.75" customHeight="1" thickTop="1">
      <c r="A27" s="70" t="s">
        <v>76</v>
      </c>
      <c r="B27" s="255"/>
      <c r="C27" s="27" t="s">
        <v>77</v>
      </c>
      <c r="D27" s="27"/>
      <c r="E27" s="27"/>
      <c r="F27" s="71"/>
      <c r="G27" s="27"/>
      <c r="H27" s="27"/>
      <c r="I27" s="27"/>
      <c r="J27" s="27"/>
      <c r="K27" s="27"/>
      <c r="L27" s="72"/>
      <c r="M27" s="27"/>
      <c r="N27" s="31"/>
    </row>
    <row r="28" spans="1:14" ht="18.7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2">
    <mergeCell ref="A1:N1"/>
    <mergeCell ref="A2:N2"/>
    <mergeCell ref="D3:E3"/>
    <mergeCell ref="G3:I3"/>
    <mergeCell ref="K3:M3"/>
    <mergeCell ref="H14:I14"/>
    <mergeCell ref="K7:K21"/>
    <mergeCell ref="A22:N22"/>
    <mergeCell ref="A23:N23"/>
    <mergeCell ref="B7:B21"/>
    <mergeCell ref="G7:G21"/>
    <mergeCell ref="H13:I13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8">
      <selection activeCell="M17" sqref="M17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27" customFormat="1" ht="21.75" customHeight="1">
      <c r="A1" s="473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5"/>
    </row>
    <row r="2" spans="1:14" s="27" customFormat="1" ht="21.75" customHeight="1">
      <c r="A2" s="431" t="s">
        <v>260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6" customFormat="1" ht="21.75" customHeight="1">
      <c r="A3" s="2"/>
      <c r="B3" s="38"/>
      <c r="C3" s="3" t="s">
        <v>1</v>
      </c>
      <c r="D3" s="434" t="s">
        <v>64</v>
      </c>
      <c r="E3" s="434"/>
      <c r="F3" s="3" t="s">
        <v>2</v>
      </c>
      <c r="G3" s="434" t="s">
        <v>65</v>
      </c>
      <c r="H3" s="434"/>
      <c r="I3" s="434"/>
      <c r="J3" s="4" t="s">
        <v>3</v>
      </c>
      <c r="K3" s="435" t="s">
        <v>66</v>
      </c>
      <c r="L3" s="435"/>
      <c r="M3" s="435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</row>
    <row r="6" spans="1:107" ht="16.5" customHeight="1">
      <c r="A6" s="18" t="s">
        <v>34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</row>
    <row r="7" spans="1:107" ht="16.5" customHeight="1">
      <c r="A7" s="35"/>
      <c r="B7" s="455" t="s">
        <v>18</v>
      </c>
      <c r="C7" s="64" t="s">
        <v>106</v>
      </c>
      <c r="D7" s="60" t="s">
        <v>223</v>
      </c>
      <c r="E7" s="60" t="s">
        <v>112</v>
      </c>
      <c r="F7" s="60" t="s">
        <v>106</v>
      </c>
      <c r="G7" s="459" t="s">
        <v>19</v>
      </c>
      <c r="H7" s="251" t="s">
        <v>109</v>
      </c>
      <c r="I7" s="60" t="s">
        <v>109</v>
      </c>
      <c r="J7" s="60" t="s">
        <v>208</v>
      </c>
      <c r="K7" s="464" t="s">
        <v>33</v>
      </c>
      <c r="L7" s="251" t="s">
        <v>112</v>
      </c>
      <c r="M7" s="60"/>
      <c r="N7" s="75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</row>
    <row r="8" spans="1:107" ht="16.5" customHeight="1">
      <c r="A8" s="7" t="s">
        <v>20</v>
      </c>
      <c r="B8" s="456"/>
      <c r="C8" s="65"/>
      <c r="D8" s="63"/>
      <c r="E8" s="93" t="s">
        <v>320</v>
      </c>
      <c r="F8" s="93" t="s">
        <v>320</v>
      </c>
      <c r="G8" s="460"/>
      <c r="H8" s="260" t="s">
        <v>321</v>
      </c>
      <c r="I8" s="65"/>
      <c r="J8" s="63"/>
      <c r="K8" s="465"/>
      <c r="L8" s="260" t="s">
        <v>322</v>
      </c>
      <c r="M8" s="63"/>
      <c r="N8" s="77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</row>
    <row r="9" spans="1:107" ht="16.5" customHeight="1">
      <c r="A9" s="13"/>
      <c r="B9" s="456"/>
      <c r="C9" s="62" t="s">
        <v>108</v>
      </c>
      <c r="D9" s="62" t="s">
        <v>230</v>
      </c>
      <c r="E9" s="62" t="s">
        <v>128</v>
      </c>
      <c r="F9" s="62" t="s">
        <v>227</v>
      </c>
      <c r="G9" s="460"/>
      <c r="H9" s="250" t="s">
        <v>323</v>
      </c>
      <c r="I9" s="62" t="s">
        <v>108</v>
      </c>
      <c r="J9" s="62" t="s">
        <v>302</v>
      </c>
      <c r="K9" s="465"/>
      <c r="L9" s="250" t="s">
        <v>225</v>
      </c>
      <c r="M9" s="62"/>
      <c r="N9" s="66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</row>
    <row r="10" spans="1:107" ht="16.5" customHeight="1">
      <c r="A10" s="20"/>
      <c r="B10" s="456"/>
      <c r="C10" s="368" t="s">
        <v>109</v>
      </c>
      <c r="D10" s="368" t="s">
        <v>304</v>
      </c>
      <c r="E10" s="74"/>
      <c r="F10" s="60" t="s">
        <v>109</v>
      </c>
      <c r="G10" s="460"/>
      <c r="H10" s="251" t="s">
        <v>109</v>
      </c>
      <c r="I10" s="251"/>
      <c r="J10" s="251" t="s">
        <v>136</v>
      </c>
      <c r="K10" s="465"/>
      <c r="L10" s="60"/>
      <c r="M10" s="60"/>
      <c r="N10" s="75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</row>
    <row r="11" spans="1:107" ht="16.5" customHeight="1">
      <c r="A11" s="7" t="s">
        <v>21</v>
      </c>
      <c r="B11" s="457"/>
      <c r="C11" s="369"/>
      <c r="D11" s="370"/>
      <c r="E11" s="65"/>
      <c r="F11" s="93" t="s">
        <v>324</v>
      </c>
      <c r="G11" s="461"/>
      <c r="H11" s="199"/>
      <c r="I11" s="199"/>
      <c r="J11" s="195"/>
      <c r="K11" s="465"/>
      <c r="L11" s="63"/>
      <c r="M11" s="63"/>
      <c r="N11" s="77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</row>
    <row r="12" spans="1:107" ht="16.5" customHeight="1" thickBot="1">
      <c r="A12" s="13"/>
      <c r="B12" s="456"/>
      <c r="C12" s="371" t="s">
        <v>108</v>
      </c>
      <c r="D12" s="371" t="s">
        <v>301</v>
      </c>
      <c r="E12" s="65"/>
      <c r="F12" s="62" t="s">
        <v>302</v>
      </c>
      <c r="G12" s="461"/>
      <c r="H12" s="261" t="s">
        <v>108</v>
      </c>
      <c r="I12" s="249"/>
      <c r="J12" s="250" t="s">
        <v>98</v>
      </c>
      <c r="K12" s="465"/>
      <c r="L12" s="62"/>
      <c r="M12" s="62"/>
      <c r="N12" s="66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</row>
    <row r="13" spans="1:107" ht="16.5" customHeight="1">
      <c r="A13" s="20"/>
      <c r="B13" s="456"/>
      <c r="C13" s="60" t="s">
        <v>106</v>
      </c>
      <c r="D13" s="60" t="s">
        <v>325</v>
      </c>
      <c r="E13" s="60" t="s">
        <v>326</v>
      </c>
      <c r="F13" s="63"/>
      <c r="G13" s="462"/>
      <c r="H13" s="467" t="s">
        <v>32</v>
      </c>
      <c r="I13" s="468"/>
      <c r="J13" s="63" t="s">
        <v>266</v>
      </c>
      <c r="K13" s="428"/>
      <c r="L13" s="63"/>
      <c r="M13" s="63"/>
      <c r="N13" s="75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</row>
    <row r="14" spans="1:14" ht="16.5" customHeight="1">
      <c r="A14" s="7" t="s">
        <v>22</v>
      </c>
      <c r="B14" s="456"/>
      <c r="C14" s="65"/>
      <c r="D14" s="63"/>
      <c r="E14" s="63"/>
      <c r="F14" s="63"/>
      <c r="G14" s="462"/>
      <c r="H14" s="469"/>
      <c r="I14" s="470"/>
      <c r="J14" s="63"/>
      <c r="K14" s="428"/>
      <c r="L14" s="63"/>
      <c r="M14" s="63"/>
      <c r="N14" s="77"/>
    </row>
    <row r="15" spans="1:14" ht="16.5" customHeight="1" thickBot="1">
      <c r="A15" s="13"/>
      <c r="B15" s="456"/>
      <c r="C15" s="62" t="s">
        <v>108</v>
      </c>
      <c r="D15" s="62" t="s">
        <v>327</v>
      </c>
      <c r="E15" s="65" t="s">
        <v>108</v>
      </c>
      <c r="F15" s="62"/>
      <c r="G15" s="462"/>
      <c r="H15" s="471"/>
      <c r="I15" s="472"/>
      <c r="J15" s="62" t="s">
        <v>152</v>
      </c>
      <c r="K15" s="428"/>
      <c r="L15" s="62"/>
      <c r="M15" s="62"/>
      <c r="N15" s="66"/>
    </row>
    <row r="16" spans="1:107" ht="16.5" customHeight="1">
      <c r="A16" s="20"/>
      <c r="B16" s="456"/>
      <c r="C16" s="60"/>
      <c r="D16" s="251" t="s">
        <v>109</v>
      </c>
      <c r="E16" s="251"/>
      <c r="F16" s="60" t="s">
        <v>136</v>
      </c>
      <c r="G16" s="460"/>
      <c r="H16" s="251" t="s">
        <v>109</v>
      </c>
      <c r="I16" s="251"/>
      <c r="J16" s="251" t="s">
        <v>114</v>
      </c>
      <c r="K16" s="465"/>
      <c r="L16" s="63"/>
      <c r="M16" s="60"/>
      <c r="N16" s="75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</row>
    <row r="17" spans="1:107" ht="16.5" customHeight="1">
      <c r="A17" s="7" t="s">
        <v>23</v>
      </c>
      <c r="B17" s="456"/>
      <c r="C17" s="63"/>
      <c r="D17" s="199"/>
      <c r="E17" s="199"/>
      <c r="F17" s="65"/>
      <c r="G17" s="460"/>
      <c r="H17" s="199"/>
      <c r="I17" s="199"/>
      <c r="J17" s="195"/>
      <c r="K17" s="465"/>
      <c r="L17" s="65"/>
      <c r="M17" s="63"/>
      <c r="N17" s="77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</row>
    <row r="18" spans="1:107" ht="16.5" customHeight="1">
      <c r="A18" s="13"/>
      <c r="B18" s="456"/>
      <c r="C18" s="62"/>
      <c r="D18" s="261" t="s">
        <v>108</v>
      </c>
      <c r="E18" s="249"/>
      <c r="F18" s="63" t="s">
        <v>328</v>
      </c>
      <c r="G18" s="460"/>
      <c r="H18" s="261" t="s">
        <v>108</v>
      </c>
      <c r="I18" s="249"/>
      <c r="J18" s="249" t="s">
        <v>329</v>
      </c>
      <c r="K18" s="465"/>
      <c r="L18" s="62"/>
      <c r="M18" s="63"/>
      <c r="N18" s="6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</row>
    <row r="19" spans="1:107" ht="16.5" customHeight="1">
      <c r="A19" s="20"/>
      <c r="B19" s="456"/>
      <c r="C19" s="64"/>
      <c r="D19" s="60"/>
      <c r="E19" s="60" t="s">
        <v>106</v>
      </c>
      <c r="F19" s="60" t="s">
        <v>330</v>
      </c>
      <c r="G19" s="460"/>
      <c r="H19" s="60" t="s">
        <v>106</v>
      </c>
      <c r="I19" s="60" t="s">
        <v>106</v>
      </c>
      <c r="J19" s="60" t="s">
        <v>140</v>
      </c>
      <c r="K19" s="465"/>
      <c r="L19" s="60"/>
      <c r="M19" s="60"/>
      <c r="N19" s="75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</row>
    <row r="20" spans="1:107" ht="16.5" customHeight="1">
      <c r="A20" s="7" t="s">
        <v>24</v>
      </c>
      <c r="B20" s="456"/>
      <c r="C20" s="63"/>
      <c r="D20" s="63"/>
      <c r="E20" s="65"/>
      <c r="F20" s="63"/>
      <c r="G20" s="460"/>
      <c r="H20" s="93" t="s">
        <v>320</v>
      </c>
      <c r="I20" s="65"/>
      <c r="J20" s="63"/>
      <c r="K20" s="465"/>
      <c r="L20" s="63"/>
      <c r="M20" s="77"/>
      <c r="N20" s="77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</row>
    <row r="21" spans="1:107" ht="16.5" customHeight="1">
      <c r="A21" s="13"/>
      <c r="B21" s="458"/>
      <c r="C21" s="62"/>
      <c r="D21" s="62"/>
      <c r="E21" s="62" t="s">
        <v>108</v>
      </c>
      <c r="F21" s="62" t="s">
        <v>331</v>
      </c>
      <c r="G21" s="463"/>
      <c r="H21" s="62" t="s">
        <v>227</v>
      </c>
      <c r="I21" s="62" t="s">
        <v>108</v>
      </c>
      <c r="J21" s="62" t="s">
        <v>100</v>
      </c>
      <c r="K21" s="466"/>
      <c r="L21" s="65"/>
      <c r="M21" s="62"/>
      <c r="N21" s="66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</row>
    <row r="22" spans="1:14" s="34" customFormat="1" ht="18.75" customHeight="1">
      <c r="A22" s="450" t="s">
        <v>461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s="34" customFormat="1" ht="18.75" customHeight="1">
      <c r="A23" s="431" t="s">
        <v>299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s="11" customFormat="1" ht="18.75" customHeight="1">
      <c r="A24" s="30"/>
      <c r="B24" s="27" t="s">
        <v>29</v>
      </c>
      <c r="C24" s="6"/>
      <c r="D24" s="27" t="s">
        <v>458</v>
      </c>
      <c r="E24" s="6"/>
      <c r="F24" s="39">
        <v>0</v>
      </c>
      <c r="G24" s="1" t="s">
        <v>30</v>
      </c>
      <c r="H24" s="27"/>
      <c r="I24" s="28" t="s">
        <v>31</v>
      </c>
      <c r="J24" s="27" t="s">
        <v>458</v>
      </c>
      <c r="K24" s="6"/>
      <c r="L24" s="41">
        <v>0</v>
      </c>
      <c r="M24" s="1" t="s">
        <v>30</v>
      </c>
      <c r="N24" s="29"/>
    </row>
    <row r="25" spans="1:14" ht="18.75" customHeight="1">
      <c r="A25" s="30"/>
      <c r="B25" s="6"/>
      <c r="C25" s="6"/>
      <c r="D25" s="27" t="s">
        <v>457</v>
      </c>
      <c r="E25" s="6"/>
      <c r="F25" s="40">
        <v>30</v>
      </c>
      <c r="G25" s="1" t="s">
        <v>30</v>
      </c>
      <c r="H25" s="27"/>
      <c r="I25" s="27"/>
      <c r="J25" s="27" t="s">
        <v>457</v>
      </c>
      <c r="K25" s="6"/>
      <c r="L25" s="42">
        <v>12</v>
      </c>
      <c r="M25" s="1" t="s">
        <v>30</v>
      </c>
      <c r="N25" s="29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v>30</v>
      </c>
      <c r="G26" s="1" t="s">
        <v>30</v>
      </c>
      <c r="H26" s="27"/>
      <c r="I26" s="27"/>
      <c r="J26" s="27" t="s">
        <v>25</v>
      </c>
      <c r="K26" s="6"/>
      <c r="L26" s="32">
        <v>12</v>
      </c>
      <c r="M26" s="1" t="s">
        <v>30</v>
      </c>
      <c r="N26" s="29"/>
    </row>
    <row r="27" spans="1:14" ht="18.75" customHeight="1" thickTop="1">
      <c r="A27" s="70" t="s">
        <v>76</v>
      </c>
      <c r="B27" s="255"/>
      <c r="C27" s="27" t="s">
        <v>77</v>
      </c>
      <c r="D27" s="27"/>
      <c r="E27" s="27"/>
      <c r="F27" s="71"/>
      <c r="G27" s="27"/>
      <c r="H27" s="27"/>
      <c r="I27" s="27"/>
      <c r="J27" s="27"/>
      <c r="K27" s="27"/>
      <c r="L27" s="72"/>
      <c r="M27" s="27"/>
      <c r="N27" s="31"/>
    </row>
    <row r="28" spans="1:14" ht="18.7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1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5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6">
      <selection activeCell="M17" sqref="M17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s="1" customFormat="1" ht="21.75" customHeight="1">
      <c r="A2" s="431" t="s">
        <v>246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6" customFormat="1" ht="21.75" customHeight="1">
      <c r="A3" s="2"/>
      <c r="B3" s="38"/>
      <c r="C3" s="3" t="s">
        <v>1</v>
      </c>
      <c r="D3" s="434" t="s">
        <v>417</v>
      </c>
      <c r="E3" s="434"/>
      <c r="F3" s="3" t="s">
        <v>2</v>
      </c>
      <c r="G3" s="434" t="s">
        <v>418</v>
      </c>
      <c r="H3" s="434"/>
      <c r="I3" s="434"/>
      <c r="J3" s="4" t="s">
        <v>3</v>
      </c>
      <c r="K3" s="435" t="s">
        <v>153</v>
      </c>
      <c r="L3" s="435"/>
      <c r="M3" s="435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436" t="s">
        <v>18</v>
      </c>
      <c r="C7" s="60"/>
      <c r="D7" s="60"/>
      <c r="E7" s="60"/>
      <c r="F7" s="60" t="s">
        <v>127</v>
      </c>
      <c r="G7" s="476" t="s">
        <v>19</v>
      </c>
      <c r="H7" s="222"/>
      <c r="I7" s="231" t="s">
        <v>144</v>
      </c>
      <c r="J7" s="200" t="s">
        <v>127</v>
      </c>
      <c r="K7" s="482" t="s">
        <v>33</v>
      </c>
      <c r="L7" s="79" t="s">
        <v>127</v>
      </c>
      <c r="M7" s="222"/>
      <c r="N7" s="75" t="s">
        <v>120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437"/>
      <c r="C8" s="63"/>
      <c r="D8" s="63"/>
      <c r="E8" s="63"/>
      <c r="F8" s="63"/>
      <c r="G8" s="477"/>
      <c r="H8" s="224"/>
      <c r="I8" s="224"/>
      <c r="J8" s="199" t="s">
        <v>419</v>
      </c>
      <c r="K8" s="483"/>
      <c r="L8" s="63"/>
      <c r="M8" s="224"/>
      <c r="N8" s="7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437"/>
      <c r="C9" s="62"/>
      <c r="D9" s="62"/>
      <c r="E9" s="62"/>
      <c r="F9" s="62">
        <v>822</v>
      </c>
      <c r="G9" s="477"/>
      <c r="H9" s="225"/>
      <c r="I9" s="225" t="s">
        <v>173</v>
      </c>
      <c r="J9" s="198" t="s">
        <v>229</v>
      </c>
      <c r="K9" s="483"/>
      <c r="L9" s="63">
        <v>822</v>
      </c>
      <c r="M9" s="225"/>
      <c r="N9" s="62" t="s">
        <v>379</v>
      </c>
      <c r="O9" s="11"/>
      <c r="P9" s="11" t="s">
        <v>233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437"/>
      <c r="D10" s="60"/>
      <c r="E10" s="197" t="s">
        <v>127</v>
      </c>
      <c r="F10" s="200" t="s">
        <v>103</v>
      </c>
      <c r="G10" s="477"/>
      <c r="H10" s="222" t="s">
        <v>154</v>
      </c>
      <c r="I10" s="222" t="s">
        <v>200</v>
      </c>
      <c r="J10" s="200" t="s">
        <v>127</v>
      </c>
      <c r="K10" s="483"/>
      <c r="L10" s="200"/>
      <c r="M10" s="200" t="s">
        <v>103</v>
      </c>
      <c r="N10" s="7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437"/>
      <c r="D11" s="63"/>
      <c r="E11" s="199"/>
      <c r="F11" s="199"/>
      <c r="G11" s="477"/>
      <c r="H11" s="224"/>
      <c r="I11" s="224"/>
      <c r="J11" s="199"/>
      <c r="K11" s="483"/>
      <c r="L11" s="199"/>
      <c r="M11" s="199"/>
      <c r="N11" s="7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437"/>
      <c r="D12" s="62"/>
      <c r="E12" s="198" t="s">
        <v>420</v>
      </c>
      <c r="F12" s="197" t="s">
        <v>174</v>
      </c>
      <c r="G12" s="477"/>
      <c r="H12" s="225" t="s">
        <v>420</v>
      </c>
      <c r="I12" s="233" t="s">
        <v>407</v>
      </c>
      <c r="J12" s="198" t="s">
        <v>420</v>
      </c>
      <c r="K12" s="483"/>
      <c r="L12" s="198"/>
      <c r="M12" s="198" t="s">
        <v>172</v>
      </c>
      <c r="N12" s="6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437"/>
      <c r="C13" s="60"/>
      <c r="D13" s="74"/>
      <c r="E13" s="222"/>
      <c r="F13" s="222"/>
      <c r="G13" s="478"/>
      <c r="H13" s="467" t="s">
        <v>32</v>
      </c>
      <c r="I13" s="468"/>
      <c r="J13" s="200" t="s">
        <v>127</v>
      </c>
      <c r="K13" s="484"/>
      <c r="L13" s="60"/>
      <c r="M13" s="75" t="s">
        <v>154</v>
      </c>
      <c r="N13" s="75" t="s">
        <v>140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437"/>
      <c r="C14" s="63"/>
      <c r="D14" s="65"/>
      <c r="E14" s="226"/>
      <c r="F14" s="224"/>
      <c r="G14" s="478"/>
      <c r="H14" s="480" t="s">
        <v>421</v>
      </c>
      <c r="I14" s="481"/>
      <c r="J14" s="199" t="s">
        <v>422</v>
      </c>
      <c r="K14" s="484"/>
      <c r="L14" s="63"/>
      <c r="M14" s="77"/>
      <c r="N14" s="77"/>
    </row>
    <row r="15" spans="1:14" ht="16.5" customHeight="1" thickBot="1">
      <c r="A15" s="13"/>
      <c r="B15" s="437"/>
      <c r="C15" s="62"/>
      <c r="D15" s="78"/>
      <c r="E15" s="224"/>
      <c r="F15" s="225"/>
      <c r="G15" s="478"/>
      <c r="H15" s="84" t="s">
        <v>132</v>
      </c>
      <c r="I15" s="85" t="s">
        <v>84</v>
      </c>
      <c r="J15" s="198" t="s">
        <v>174</v>
      </c>
      <c r="K15" s="484"/>
      <c r="L15" s="62"/>
      <c r="M15" s="66">
        <v>822</v>
      </c>
      <c r="N15" s="62" t="s">
        <v>142</v>
      </c>
    </row>
    <row r="16" spans="1:107" ht="16.5" customHeight="1">
      <c r="A16" s="20"/>
      <c r="B16" s="437"/>
      <c r="C16" s="268" t="s">
        <v>154</v>
      </c>
      <c r="D16" s="200" t="s">
        <v>114</v>
      </c>
      <c r="E16" s="222"/>
      <c r="F16" s="222"/>
      <c r="G16" s="477"/>
      <c r="H16" s="222" t="s">
        <v>127</v>
      </c>
      <c r="I16" s="222"/>
      <c r="J16" s="60" t="s">
        <v>383</v>
      </c>
      <c r="K16" s="483"/>
      <c r="L16" s="60"/>
      <c r="M16" s="74" t="s">
        <v>154</v>
      </c>
      <c r="N16" s="60" t="s">
        <v>180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437"/>
      <c r="C17" s="268"/>
      <c r="D17" s="199"/>
      <c r="E17" s="224"/>
      <c r="F17" s="224"/>
      <c r="G17" s="477"/>
      <c r="H17" s="224"/>
      <c r="I17" s="224"/>
      <c r="J17" s="63"/>
      <c r="K17" s="483"/>
      <c r="L17" s="63"/>
      <c r="M17" s="65"/>
      <c r="N17" s="63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437"/>
      <c r="C18" s="197">
        <v>822</v>
      </c>
      <c r="D18" s="198" t="s">
        <v>139</v>
      </c>
      <c r="E18" s="225"/>
      <c r="F18" s="225"/>
      <c r="G18" s="477"/>
      <c r="H18" s="225" t="s">
        <v>420</v>
      </c>
      <c r="I18" s="225"/>
      <c r="J18" s="62" t="s">
        <v>398</v>
      </c>
      <c r="K18" s="483"/>
      <c r="L18" s="62"/>
      <c r="M18" s="78">
        <v>822</v>
      </c>
      <c r="N18" s="62" t="s">
        <v>198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437"/>
      <c r="C19" s="60"/>
      <c r="D19" s="60"/>
      <c r="E19" s="368" t="s">
        <v>127</v>
      </c>
      <c r="F19" s="368" t="s">
        <v>103</v>
      </c>
      <c r="G19" s="477"/>
      <c r="H19" s="60" t="s">
        <v>155</v>
      </c>
      <c r="I19" s="60" t="s">
        <v>412</v>
      </c>
      <c r="J19" s="60"/>
      <c r="K19" s="483"/>
      <c r="L19" s="220" t="s">
        <v>155</v>
      </c>
      <c r="M19" s="60" t="s">
        <v>103</v>
      </c>
      <c r="N19" s="7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437"/>
      <c r="C20" s="63"/>
      <c r="D20" s="63"/>
      <c r="E20" s="370"/>
      <c r="F20" s="370"/>
      <c r="G20" s="477"/>
      <c r="H20" s="63"/>
      <c r="I20" s="63"/>
      <c r="J20" s="63"/>
      <c r="K20" s="483"/>
      <c r="L20" s="354"/>
      <c r="M20" s="63"/>
      <c r="N20" s="7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438"/>
      <c r="C21" s="62"/>
      <c r="D21" s="62"/>
      <c r="E21" s="371" t="s">
        <v>420</v>
      </c>
      <c r="F21" s="371" t="s">
        <v>229</v>
      </c>
      <c r="G21" s="479"/>
      <c r="H21" s="62" t="s">
        <v>95</v>
      </c>
      <c r="I21" s="66" t="s">
        <v>413</v>
      </c>
      <c r="J21" s="66"/>
      <c r="K21" s="485"/>
      <c r="L21" s="221" t="s">
        <v>95</v>
      </c>
      <c r="M21" s="62" t="s">
        <v>262</v>
      </c>
      <c r="N21" s="66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450" t="s">
        <v>175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s="11" customFormat="1" ht="18.75" customHeight="1">
      <c r="A23" s="431" t="s">
        <v>474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s="11" customFormat="1" ht="18.75" customHeight="1">
      <c r="A24" s="26"/>
      <c r="B24" s="27" t="s">
        <v>29</v>
      </c>
      <c r="C24" s="6"/>
      <c r="D24" s="27" t="s">
        <v>458</v>
      </c>
      <c r="E24" s="6"/>
      <c r="F24" s="39">
        <v>6</v>
      </c>
      <c r="G24" s="27" t="s">
        <v>30</v>
      </c>
      <c r="H24" s="27"/>
      <c r="I24" s="28" t="s">
        <v>31</v>
      </c>
      <c r="J24" s="27" t="s">
        <v>458</v>
      </c>
      <c r="K24" s="6"/>
      <c r="L24" s="41">
        <v>1</v>
      </c>
      <c r="M24" s="27" t="s">
        <v>30</v>
      </c>
      <c r="N24" s="29"/>
    </row>
    <row r="25" spans="1:14" ht="18.75" customHeight="1">
      <c r="A25" s="30"/>
      <c r="B25" s="6"/>
      <c r="C25" s="6"/>
      <c r="D25" s="27" t="s">
        <v>457</v>
      </c>
      <c r="E25" s="6"/>
      <c r="F25" s="40">
        <v>26</v>
      </c>
      <c r="G25" s="27" t="s">
        <v>30</v>
      </c>
      <c r="H25" s="6"/>
      <c r="I25" s="6"/>
      <c r="J25" s="27" t="s">
        <v>457</v>
      </c>
      <c r="K25" s="6"/>
      <c r="L25" s="42">
        <v>11</v>
      </c>
      <c r="M25" s="27" t="s">
        <v>30</v>
      </c>
      <c r="N25" s="31"/>
    </row>
    <row r="26" spans="1:14" s="11" customFormat="1" ht="18.75" customHeight="1" thickBot="1">
      <c r="A26" s="30"/>
      <c r="B26" s="6"/>
      <c r="C26" s="6"/>
      <c r="D26" s="27" t="s">
        <v>25</v>
      </c>
      <c r="E26" s="6"/>
      <c r="F26" s="33">
        <v>32</v>
      </c>
      <c r="G26" s="27" t="s">
        <v>30</v>
      </c>
      <c r="H26" s="6"/>
      <c r="I26" s="6"/>
      <c r="J26" s="27" t="s">
        <v>25</v>
      </c>
      <c r="K26" s="6"/>
      <c r="L26" s="32">
        <v>12</v>
      </c>
      <c r="M26" s="27" t="s">
        <v>30</v>
      </c>
      <c r="N26" s="29"/>
    </row>
    <row r="27" spans="1:14" ht="18.75" customHeight="1" thickTop="1">
      <c r="A27" s="70" t="s">
        <v>76</v>
      </c>
      <c r="B27" s="201"/>
      <c r="C27" s="27" t="s">
        <v>77</v>
      </c>
      <c r="D27" s="27"/>
      <c r="E27" s="27"/>
      <c r="F27" s="71"/>
      <c r="G27" s="27"/>
      <c r="H27" s="27"/>
      <c r="I27" s="27"/>
      <c r="J27" s="27"/>
      <c r="K27" s="27"/>
      <c r="L27" s="72"/>
      <c r="M27" s="27"/>
      <c r="N27" s="31"/>
    </row>
    <row r="28" spans="1:14" ht="18.7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2">
    <mergeCell ref="H14:I14"/>
    <mergeCell ref="K7:K21"/>
    <mergeCell ref="A1:N1"/>
    <mergeCell ref="A2:N2"/>
    <mergeCell ref="H13:I13"/>
    <mergeCell ref="A22:N22"/>
    <mergeCell ref="A23:N23"/>
    <mergeCell ref="D3:E3"/>
    <mergeCell ref="K3:M3"/>
    <mergeCell ref="G3:I3"/>
    <mergeCell ref="B7:B21"/>
    <mergeCell ref="G7:G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60" zoomScalePageLayoutView="0" workbookViewId="0" topLeftCell="A7">
      <selection activeCell="M17" sqref="M17"/>
    </sheetView>
  </sheetViews>
  <sheetFormatPr defaultColWidth="9.140625" defaultRowHeight="18.75" customHeight="1"/>
  <cols>
    <col min="1" max="1" width="9.140625" style="12" customWidth="1"/>
    <col min="2" max="2" width="6.57421875" style="12" customWidth="1"/>
    <col min="3" max="6" width="9.140625" style="12" customWidth="1"/>
    <col min="7" max="7" width="7.00390625" style="12" customWidth="1"/>
    <col min="8" max="10" width="9.140625" style="12" customWidth="1"/>
    <col min="11" max="11" width="7.421875" style="12" customWidth="1"/>
    <col min="12" max="12" width="9.140625" style="12" customWidth="1"/>
    <col min="13" max="202" width="9.140625" style="27" customWidth="1"/>
    <col min="203" max="16384" width="9.140625" style="12" customWidth="1"/>
  </cols>
  <sheetData>
    <row r="1" spans="1:14" ht="18.7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ht="18.75" customHeight="1">
      <c r="A2" s="431" t="s">
        <v>377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ht="18.75" customHeight="1">
      <c r="A3" s="2"/>
      <c r="B3" s="38"/>
      <c r="C3" s="3" t="s">
        <v>1</v>
      </c>
      <c r="D3" s="434" t="s">
        <v>168</v>
      </c>
      <c r="E3" s="434"/>
      <c r="F3" s="3" t="s">
        <v>2</v>
      </c>
      <c r="G3" s="434" t="s">
        <v>473</v>
      </c>
      <c r="H3" s="434"/>
      <c r="I3" s="434"/>
      <c r="J3" s="4" t="s">
        <v>3</v>
      </c>
      <c r="K3" s="435" t="s">
        <v>169</v>
      </c>
      <c r="L3" s="435"/>
      <c r="M3" s="435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</row>
    <row r="6" spans="1:14" ht="18.75" customHeight="1">
      <c r="A6" s="18" t="s">
        <v>34</v>
      </c>
      <c r="B6" s="19"/>
      <c r="C6" s="18">
        <v>1</v>
      </c>
      <c r="D6" s="20">
        <v>2</v>
      </c>
      <c r="E6" s="21">
        <v>3</v>
      </c>
      <c r="F6" s="18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436" t="s">
        <v>18</v>
      </c>
      <c r="C7" s="64"/>
      <c r="D7" s="60"/>
      <c r="E7" s="60" t="s">
        <v>170</v>
      </c>
      <c r="G7" s="459" t="s">
        <v>19</v>
      </c>
      <c r="H7" s="60" t="s">
        <v>170</v>
      </c>
      <c r="I7" s="170" t="s">
        <v>136</v>
      </c>
      <c r="J7" s="60"/>
      <c r="K7" s="464" t="s">
        <v>33</v>
      </c>
      <c r="L7" s="170"/>
      <c r="M7" s="60"/>
      <c r="N7" s="75"/>
    </row>
    <row r="8" spans="1:14" ht="18.75" customHeight="1">
      <c r="A8" s="7" t="s">
        <v>20</v>
      </c>
      <c r="B8" s="437"/>
      <c r="C8" s="63"/>
      <c r="D8" s="63"/>
      <c r="E8" s="63" t="s">
        <v>378</v>
      </c>
      <c r="G8" s="460"/>
      <c r="H8" s="63"/>
      <c r="I8" s="161"/>
      <c r="J8" s="162"/>
      <c r="K8" s="465"/>
      <c r="L8" s="63"/>
      <c r="M8" s="63"/>
      <c r="N8" s="77"/>
    </row>
    <row r="9" spans="1:14" ht="18.75" customHeight="1">
      <c r="A9" s="13"/>
      <c r="B9" s="437"/>
      <c r="C9" s="62"/>
      <c r="D9" s="62"/>
      <c r="E9" s="62" t="s">
        <v>379</v>
      </c>
      <c r="G9" s="460"/>
      <c r="H9" s="62">
        <v>824</v>
      </c>
      <c r="I9" s="63" t="s">
        <v>166</v>
      </c>
      <c r="J9" s="62"/>
      <c r="K9" s="465"/>
      <c r="L9" s="62"/>
      <c r="M9" s="62"/>
      <c r="N9" s="66"/>
    </row>
    <row r="10" spans="1:14" ht="18.75" customHeight="1">
      <c r="A10" s="20"/>
      <c r="B10" s="437"/>
      <c r="C10" s="60"/>
      <c r="D10" s="60"/>
      <c r="E10" s="60"/>
      <c r="F10" s="60" t="s">
        <v>170</v>
      </c>
      <c r="G10" s="460"/>
      <c r="I10" s="200" t="s">
        <v>170</v>
      </c>
      <c r="J10" s="268"/>
      <c r="K10" s="465"/>
      <c r="L10" s="202" t="s">
        <v>304</v>
      </c>
      <c r="M10" s="60" t="s">
        <v>170</v>
      </c>
      <c r="N10" s="170" t="s">
        <v>120</v>
      </c>
    </row>
    <row r="11" spans="1:14" ht="18.75" customHeight="1">
      <c r="A11" s="7" t="s">
        <v>21</v>
      </c>
      <c r="B11" s="486"/>
      <c r="C11" s="63"/>
      <c r="D11" s="77"/>
      <c r="E11" s="63"/>
      <c r="F11" s="63" t="s">
        <v>380</v>
      </c>
      <c r="G11" s="460"/>
      <c r="H11" s="63"/>
      <c r="I11" s="199"/>
      <c r="J11" s="199"/>
      <c r="K11" s="465"/>
      <c r="L11" s="199"/>
      <c r="M11" s="63"/>
      <c r="N11" s="77"/>
    </row>
    <row r="12" spans="1:14" ht="18.75" customHeight="1" thickBot="1">
      <c r="A12" s="13"/>
      <c r="B12" s="437"/>
      <c r="C12" s="63"/>
      <c r="D12" s="63"/>
      <c r="E12" s="63"/>
      <c r="F12" s="63" t="s">
        <v>166</v>
      </c>
      <c r="G12" s="460"/>
      <c r="I12" s="198">
        <v>824</v>
      </c>
      <c r="J12" s="268"/>
      <c r="K12" s="465"/>
      <c r="L12" s="198" t="s">
        <v>381</v>
      </c>
      <c r="M12" s="62">
        <v>824</v>
      </c>
      <c r="N12" s="66" t="s">
        <v>379</v>
      </c>
    </row>
    <row r="13" spans="1:14" ht="18.75" customHeight="1">
      <c r="A13" s="20"/>
      <c r="B13" s="437"/>
      <c r="C13" s="60"/>
      <c r="D13" s="60"/>
      <c r="E13" s="60"/>
      <c r="F13" s="170"/>
      <c r="G13" s="462"/>
      <c r="H13" s="467" t="s">
        <v>32</v>
      </c>
      <c r="I13" s="468"/>
      <c r="J13" s="171"/>
      <c r="K13" s="428"/>
      <c r="L13" s="63"/>
      <c r="M13" s="60"/>
      <c r="N13" s="75"/>
    </row>
    <row r="14" spans="1:14" ht="18.75" customHeight="1">
      <c r="A14" s="7" t="s">
        <v>22</v>
      </c>
      <c r="B14" s="437"/>
      <c r="C14" s="63"/>
      <c r="D14" s="63"/>
      <c r="E14" s="63"/>
      <c r="F14" s="63"/>
      <c r="G14" s="462"/>
      <c r="H14" s="469"/>
      <c r="I14" s="470"/>
      <c r="J14" s="76"/>
      <c r="K14" s="428"/>
      <c r="L14" s="63"/>
      <c r="M14" s="63"/>
      <c r="N14" s="77"/>
    </row>
    <row r="15" spans="1:14" ht="18.75" customHeight="1" thickBot="1">
      <c r="A15" s="13"/>
      <c r="B15" s="437"/>
      <c r="C15" s="62"/>
      <c r="D15" s="63"/>
      <c r="E15" s="62"/>
      <c r="F15" s="62"/>
      <c r="G15" s="462"/>
      <c r="H15" s="471"/>
      <c r="I15" s="472"/>
      <c r="J15" s="66"/>
      <c r="K15" s="428"/>
      <c r="L15" s="62"/>
      <c r="M15" s="62"/>
      <c r="N15" s="66"/>
    </row>
    <row r="16" spans="1:14" ht="18.75" customHeight="1">
      <c r="A16" s="20"/>
      <c r="B16" s="437"/>
      <c r="C16" s="60"/>
      <c r="D16" s="170"/>
      <c r="E16" s="60"/>
      <c r="F16" s="170"/>
      <c r="G16" s="460"/>
      <c r="H16" s="63" t="s">
        <v>170</v>
      </c>
      <c r="I16" s="60" t="s">
        <v>170</v>
      </c>
      <c r="J16" s="60"/>
      <c r="K16" s="465"/>
      <c r="L16" s="170" t="s">
        <v>208</v>
      </c>
      <c r="M16" s="60"/>
      <c r="N16" s="170"/>
    </row>
    <row r="17" spans="1:14" ht="18.75" customHeight="1">
      <c r="A17" s="7" t="s">
        <v>23</v>
      </c>
      <c r="B17" s="437"/>
      <c r="C17" s="63"/>
      <c r="D17" s="63"/>
      <c r="E17" s="63"/>
      <c r="F17" s="63"/>
      <c r="G17" s="460"/>
      <c r="H17" s="63" t="s">
        <v>438</v>
      </c>
      <c r="I17" s="63"/>
      <c r="J17" s="63"/>
      <c r="K17" s="465"/>
      <c r="L17" s="63"/>
      <c r="M17" s="63"/>
      <c r="N17" s="77"/>
    </row>
    <row r="18" spans="1:14" ht="18.75" customHeight="1">
      <c r="A18" s="13"/>
      <c r="B18" s="437"/>
      <c r="C18" s="62"/>
      <c r="D18" s="78"/>
      <c r="E18" s="63"/>
      <c r="F18" s="62"/>
      <c r="G18" s="460"/>
      <c r="H18" s="62" t="s">
        <v>159</v>
      </c>
      <c r="I18" s="63">
        <v>824</v>
      </c>
      <c r="J18" s="62"/>
      <c r="K18" s="465"/>
      <c r="L18" s="62" t="s">
        <v>150</v>
      </c>
      <c r="M18" s="62"/>
      <c r="N18" s="62"/>
    </row>
    <row r="19" spans="1:14" ht="18.75" customHeight="1">
      <c r="A19" s="20"/>
      <c r="B19" s="437"/>
      <c r="C19" s="63"/>
      <c r="D19" s="60"/>
      <c r="E19" s="60"/>
      <c r="F19" s="60"/>
      <c r="G19" s="460"/>
      <c r="H19" s="170"/>
      <c r="I19" s="194" t="s">
        <v>170</v>
      </c>
      <c r="J19" s="199"/>
      <c r="K19" s="465"/>
      <c r="L19" s="202" t="s">
        <v>234</v>
      </c>
      <c r="M19" s="60" t="s">
        <v>170</v>
      </c>
      <c r="N19" s="170" t="s">
        <v>103</v>
      </c>
    </row>
    <row r="20" spans="1:14" ht="18.75" customHeight="1">
      <c r="A20" s="7" t="s">
        <v>24</v>
      </c>
      <c r="B20" s="437"/>
      <c r="C20" s="63"/>
      <c r="D20" s="63"/>
      <c r="E20" s="63"/>
      <c r="F20" s="63"/>
      <c r="G20" s="460"/>
      <c r="H20" s="63"/>
      <c r="I20" s="195"/>
      <c r="J20" s="199"/>
      <c r="K20" s="465"/>
      <c r="L20" s="199"/>
      <c r="M20" s="63"/>
      <c r="N20" s="77"/>
    </row>
    <row r="21" spans="1:14" ht="18.75" customHeight="1">
      <c r="A21" s="13"/>
      <c r="B21" s="438"/>
      <c r="C21" s="62"/>
      <c r="D21" s="62"/>
      <c r="E21" s="63"/>
      <c r="F21" s="62"/>
      <c r="G21" s="463"/>
      <c r="H21" s="62"/>
      <c r="I21" s="199">
        <v>824</v>
      </c>
      <c r="J21" s="199"/>
      <c r="K21" s="466"/>
      <c r="L21" s="198" t="s">
        <v>157</v>
      </c>
      <c r="M21" s="62">
        <v>824</v>
      </c>
      <c r="N21" s="62" t="s">
        <v>159</v>
      </c>
    </row>
    <row r="22" spans="1:14" ht="18.75" customHeight="1">
      <c r="A22" s="450" t="s">
        <v>175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ht="18.75" customHeight="1">
      <c r="A23" s="431" t="s">
        <v>382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ht="18.75" customHeight="1">
      <c r="A24" s="26"/>
      <c r="B24" s="27" t="s">
        <v>29</v>
      </c>
      <c r="C24" s="6"/>
      <c r="D24" s="27" t="s">
        <v>458</v>
      </c>
      <c r="E24" s="6"/>
      <c r="F24" s="39">
        <v>0</v>
      </c>
      <c r="G24" s="27" t="s">
        <v>30</v>
      </c>
      <c r="H24" s="27"/>
      <c r="I24" s="28" t="s">
        <v>31</v>
      </c>
      <c r="J24" s="27" t="s">
        <v>458</v>
      </c>
      <c r="K24" s="6"/>
      <c r="L24" s="41">
        <v>0</v>
      </c>
      <c r="M24" s="27" t="s">
        <v>30</v>
      </c>
      <c r="N24" s="29"/>
    </row>
    <row r="25" spans="1:14" ht="18.75" customHeight="1">
      <c r="A25" s="30"/>
      <c r="B25" s="6"/>
      <c r="C25" s="6"/>
      <c r="D25" s="27" t="s">
        <v>457</v>
      </c>
      <c r="E25" s="6"/>
      <c r="F25" s="40">
        <v>18</v>
      </c>
      <c r="G25" s="27" t="s">
        <v>30</v>
      </c>
      <c r="H25" s="6"/>
      <c r="I25" s="6"/>
      <c r="J25" s="27" t="s">
        <v>457</v>
      </c>
      <c r="K25" s="6"/>
      <c r="L25" s="42">
        <v>6</v>
      </c>
      <c r="M25" s="27" t="s">
        <v>30</v>
      </c>
      <c r="N25" s="31"/>
    </row>
    <row r="26" spans="1:14" ht="18.75" customHeight="1" thickBot="1">
      <c r="A26" s="30"/>
      <c r="B26" s="6"/>
      <c r="C26" s="6"/>
      <c r="D26" s="27" t="s">
        <v>25</v>
      </c>
      <c r="E26" s="6"/>
      <c r="F26" s="33">
        <v>18</v>
      </c>
      <c r="G26" s="27" t="s">
        <v>30</v>
      </c>
      <c r="H26" s="6"/>
      <c r="I26" s="6"/>
      <c r="J26" s="27" t="s">
        <v>25</v>
      </c>
      <c r="K26" s="6"/>
      <c r="L26" s="32">
        <v>6</v>
      </c>
      <c r="M26" s="27" t="s">
        <v>30</v>
      </c>
      <c r="N26" s="29"/>
    </row>
    <row r="27" spans="1:14" ht="18.75" customHeight="1" thickTop="1">
      <c r="A27" s="70" t="s">
        <v>76</v>
      </c>
      <c r="B27" s="255"/>
      <c r="C27" s="27" t="s">
        <v>77</v>
      </c>
      <c r="D27" s="27"/>
      <c r="E27" s="27"/>
      <c r="F27" s="71"/>
      <c r="G27" s="27"/>
      <c r="H27" s="27"/>
      <c r="I27" s="27"/>
      <c r="J27" s="27"/>
      <c r="K27" s="27"/>
      <c r="L27" s="72"/>
      <c r="N27" s="31"/>
    </row>
    <row r="28" spans="1:14" ht="18.7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</row>
  </sheetData>
  <sheetProtection/>
  <mergeCells count="11">
    <mergeCell ref="A22:N22"/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5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60" zoomScalePageLayoutView="0" workbookViewId="0" topLeftCell="A15">
      <selection activeCell="M17" sqref="M17"/>
    </sheetView>
  </sheetViews>
  <sheetFormatPr defaultColWidth="9.140625" defaultRowHeight="18.75" customHeight="1"/>
  <cols>
    <col min="1" max="1" width="9.140625" style="82" customWidth="1"/>
    <col min="2" max="2" width="6.57421875" style="82" customWidth="1"/>
    <col min="3" max="6" width="9.140625" style="82" customWidth="1"/>
    <col min="7" max="7" width="7.00390625" style="82" customWidth="1"/>
    <col min="8" max="10" width="9.140625" style="82" customWidth="1"/>
    <col min="11" max="11" width="7.421875" style="82" customWidth="1"/>
    <col min="12" max="12" width="9.140625" style="82" customWidth="1"/>
    <col min="13" max="202" width="9.140625" style="285" customWidth="1"/>
    <col min="203" max="16384" width="9.140625" style="82" customWidth="1"/>
  </cols>
  <sheetData>
    <row r="1" spans="1:14" ht="18.75" customHeight="1">
      <c r="A1" s="487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9"/>
    </row>
    <row r="2" spans="1:14" ht="18.75" customHeight="1">
      <c r="A2" s="490" t="s">
        <v>260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2"/>
    </row>
    <row r="3" spans="1:14" ht="18.75" customHeight="1">
      <c r="A3" s="286"/>
      <c r="B3" s="287"/>
      <c r="C3" s="94" t="s">
        <v>1</v>
      </c>
      <c r="D3" s="499" t="s">
        <v>51</v>
      </c>
      <c r="E3" s="499"/>
      <c r="F3" s="94" t="s">
        <v>2</v>
      </c>
      <c r="G3" s="499" t="s">
        <v>52</v>
      </c>
      <c r="H3" s="499"/>
      <c r="I3" s="499"/>
      <c r="J3" s="288" t="s">
        <v>3</v>
      </c>
      <c r="K3" s="500" t="s">
        <v>53</v>
      </c>
      <c r="L3" s="500"/>
      <c r="M3" s="500"/>
      <c r="N3" s="289"/>
    </row>
    <row r="4" spans="1:14" ht="18.75" customHeight="1">
      <c r="A4" s="63" t="s">
        <v>4</v>
      </c>
      <c r="B4" s="277" t="s">
        <v>5</v>
      </c>
      <c r="C4" s="277" t="s">
        <v>6</v>
      </c>
      <c r="D4" s="277" t="s">
        <v>7</v>
      </c>
      <c r="E4" s="290" t="s">
        <v>8</v>
      </c>
      <c r="F4" s="277" t="s">
        <v>9</v>
      </c>
      <c r="G4" s="277" t="s">
        <v>10</v>
      </c>
      <c r="H4" s="277" t="s">
        <v>11</v>
      </c>
      <c r="I4" s="277" t="s">
        <v>12</v>
      </c>
      <c r="J4" s="277" t="s">
        <v>13</v>
      </c>
      <c r="K4" s="277" t="s">
        <v>14</v>
      </c>
      <c r="L4" s="277" t="s">
        <v>15</v>
      </c>
      <c r="M4" s="277" t="s">
        <v>16</v>
      </c>
      <c r="N4" s="291" t="s">
        <v>17</v>
      </c>
    </row>
    <row r="5" spans="1:14" ht="18.75" customHeight="1">
      <c r="A5" s="62"/>
      <c r="B5" s="278" t="s">
        <v>6</v>
      </c>
      <c r="C5" s="278" t="s">
        <v>7</v>
      </c>
      <c r="D5" s="278" t="s">
        <v>8</v>
      </c>
      <c r="E5" s="292" t="s">
        <v>9</v>
      </c>
      <c r="F5" s="278" t="s">
        <v>10</v>
      </c>
      <c r="G5" s="278" t="s">
        <v>11</v>
      </c>
      <c r="H5" s="278" t="s">
        <v>12</v>
      </c>
      <c r="I5" s="278" t="s">
        <v>13</v>
      </c>
      <c r="J5" s="293" t="s">
        <v>14</v>
      </c>
      <c r="K5" s="293" t="s">
        <v>15</v>
      </c>
      <c r="L5" s="278" t="s">
        <v>16</v>
      </c>
      <c r="M5" s="278" t="s">
        <v>17</v>
      </c>
      <c r="N5" s="293" t="s">
        <v>35</v>
      </c>
    </row>
    <row r="6" spans="1:14" ht="18.75" customHeight="1">
      <c r="A6" s="294" t="s">
        <v>34</v>
      </c>
      <c r="B6" s="80"/>
      <c r="C6" s="294">
        <v>1</v>
      </c>
      <c r="D6" s="60">
        <v>2</v>
      </c>
      <c r="E6" s="294">
        <v>3</v>
      </c>
      <c r="F6" s="74">
        <v>4</v>
      </c>
      <c r="G6" s="60">
        <v>5</v>
      </c>
      <c r="H6" s="60">
        <v>6</v>
      </c>
      <c r="I6" s="60">
        <v>7</v>
      </c>
      <c r="J6" s="60">
        <v>8</v>
      </c>
      <c r="K6" s="75">
        <v>9</v>
      </c>
      <c r="L6" s="60">
        <v>10</v>
      </c>
      <c r="M6" s="60">
        <v>11</v>
      </c>
      <c r="N6" s="295">
        <v>12</v>
      </c>
    </row>
    <row r="7" spans="1:14" ht="18.75" customHeight="1">
      <c r="A7" s="296"/>
      <c r="B7" s="493" t="s">
        <v>18</v>
      </c>
      <c r="C7" s="60"/>
      <c r="D7" s="60"/>
      <c r="E7" s="170"/>
      <c r="F7" s="60" t="s">
        <v>171</v>
      </c>
      <c r="G7" s="496" t="s">
        <v>19</v>
      </c>
      <c r="H7" s="60" t="s">
        <v>182</v>
      </c>
      <c r="I7" s="170" t="s">
        <v>383</v>
      </c>
      <c r="J7" s="200" t="s">
        <v>182</v>
      </c>
      <c r="K7" s="464" t="s">
        <v>33</v>
      </c>
      <c r="L7" s="200" t="s">
        <v>234</v>
      </c>
      <c r="M7" s="60"/>
      <c r="N7" s="75"/>
    </row>
    <row r="8" spans="1:14" ht="18.75" customHeight="1">
      <c r="A8" s="63" t="s">
        <v>20</v>
      </c>
      <c r="B8" s="494"/>
      <c r="C8" s="63"/>
      <c r="D8" s="63"/>
      <c r="E8" s="63"/>
      <c r="F8" s="63" t="s">
        <v>384</v>
      </c>
      <c r="G8" s="461"/>
      <c r="H8" s="63"/>
      <c r="I8" s="63"/>
      <c r="J8" s="199"/>
      <c r="K8" s="465"/>
      <c r="L8" s="199"/>
      <c r="M8" s="63"/>
      <c r="N8" s="77"/>
    </row>
    <row r="9" spans="1:14" ht="18.75" customHeight="1">
      <c r="A9" s="62"/>
      <c r="B9" s="494"/>
      <c r="C9" s="63"/>
      <c r="D9" s="62"/>
      <c r="E9" s="62"/>
      <c r="F9" s="62" t="s">
        <v>203</v>
      </c>
      <c r="G9" s="461"/>
      <c r="H9" s="62">
        <v>511</v>
      </c>
      <c r="I9" s="62" t="s">
        <v>385</v>
      </c>
      <c r="J9" s="198">
        <v>511</v>
      </c>
      <c r="K9" s="465"/>
      <c r="L9" s="198" t="s">
        <v>292</v>
      </c>
      <c r="M9" s="62"/>
      <c r="N9" s="66"/>
    </row>
    <row r="10" spans="1:14" ht="18.75" customHeight="1">
      <c r="A10" s="60"/>
      <c r="B10" s="494"/>
      <c r="C10" s="60"/>
      <c r="D10" s="74"/>
      <c r="E10" s="200" t="s">
        <v>171</v>
      </c>
      <c r="F10" s="170" t="s">
        <v>201</v>
      </c>
      <c r="G10" s="460"/>
      <c r="H10" s="60" t="s">
        <v>182</v>
      </c>
      <c r="I10" s="170" t="s">
        <v>102</v>
      </c>
      <c r="J10" s="170"/>
      <c r="K10" s="465"/>
      <c r="L10" s="60"/>
      <c r="M10" s="60"/>
      <c r="N10" s="170"/>
    </row>
    <row r="11" spans="1:14" ht="18.75" customHeight="1">
      <c r="A11" s="63" t="s">
        <v>21</v>
      </c>
      <c r="B11" s="494"/>
      <c r="C11" s="63"/>
      <c r="D11" s="65"/>
      <c r="E11" s="199"/>
      <c r="F11" s="65"/>
      <c r="G11" s="460"/>
      <c r="H11" s="63"/>
      <c r="I11" s="63"/>
      <c r="J11" s="63"/>
      <c r="K11" s="465"/>
      <c r="L11" s="63"/>
      <c r="M11" s="63"/>
      <c r="N11" s="77"/>
    </row>
    <row r="12" spans="1:14" ht="18.75" customHeight="1" thickBot="1">
      <c r="A12" s="62"/>
      <c r="B12" s="494"/>
      <c r="C12" s="62"/>
      <c r="D12" s="78"/>
      <c r="E12" s="198">
        <v>511</v>
      </c>
      <c r="F12" s="62" t="s">
        <v>203</v>
      </c>
      <c r="G12" s="460"/>
      <c r="H12" s="62">
        <v>511</v>
      </c>
      <c r="I12" s="62" t="s">
        <v>138</v>
      </c>
      <c r="J12" s="62"/>
      <c r="K12" s="465"/>
      <c r="L12" s="62"/>
      <c r="M12" s="62"/>
      <c r="N12" s="66"/>
    </row>
    <row r="13" spans="1:14" ht="18.75" customHeight="1">
      <c r="A13" s="60"/>
      <c r="B13" s="494"/>
      <c r="C13" s="60"/>
      <c r="D13" s="74"/>
      <c r="E13" s="60"/>
      <c r="F13" s="60"/>
      <c r="G13" s="462"/>
      <c r="H13" s="497"/>
      <c r="I13" s="498"/>
      <c r="J13" s="60"/>
      <c r="K13" s="428"/>
      <c r="L13" s="63"/>
      <c r="M13" s="60"/>
      <c r="N13" s="75"/>
    </row>
    <row r="14" spans="1:14" ht="18.75" customHeight="1">
      <c r="A14" s="63" t="s">
        <v>22</v>
      </c>
      <c r="B14" s="494"/>
      <c r="C14" s="63"/>
      <c r="D14" s="65"/>
      <c r="E14" s="65"/>
      <c r="F14" s="63"/>
      <c r="G14" s="462"/>
      <c r="H14" s="469" t="s">
        <v>32</v>
      </c>
      <c r="I14" s="470"/>
      <c r="J14" s="76"/>
      <c r="K14" s="428"/>
      <c r="L14" s="63"/>
      <c r="M14" s="63"/>
      <c r="N14" s="77"/>
    </row>
    <row r="15" spans="1:14" ht="18.75" customHeight="1" thickBot="1">
      <c r="A15" s="62"/>
      <c r="B15" s="494"/>
      <c r="C15" s="62"/>
      <c r="D15" s="78"/>
      <c r="E15" s="62"/>
      <c r="F15" s="62"/>
      <c r="G15" s="462"/>
      <c r="H15" s="84"/>
      <c r="I15" s="85"/>
      <c r="J15" s="66"/>
      <c r="K15" s="428"/>
      <c r="L15" s="62"/>
      <c r="M15" s="62"/>
      <c r="N15" s="66"/>
    </row>
    <row r="16" spans="1:14" ht="18.75" customHeight="1">
      <c r="A16" s="60"/>
      <c r="B16" s="494"/>
      <c r="C16" s="74"/>
      <c r="D16" s="60"/>
      <c r="E16" s="194" t="s">
        <v>182</v>
      </c>
      <c r="F16" s="202" t="s">
        <v>117</v>
      </c>
      <c r="G16" s="460"/>
      <c r="H16" s="74" t="s">
        <v>182</v>
      </c>
      <c r="I16" s="63" t="s">
        <v>147</v>
      </c>
      <c r="J16" s="63"/>
      <c r="K16" s="465"/>
      <c r="L16" s="60"/>
      <c r="M16" s="60"/>
      <c r="N16" s="75"/>
    </row>
    <row r="17" spans="1:14" ht="18.75" customHeight="1">
      <c r="A17" s="63" t="s">
        <v>23</v>
      </c>
      <c r="B17" s="494"/>
      <c r="C17" s="63"/>
      <c r="D17" s="63"/>
      <c r="E17" s="195"/>
      <c r="F17" s="199"/>
      <c r="G17" s="460"/>
      <c r="H17" s="63"/>
      <c r="I17" s="63"/>
      <c r="J17" s="63"/>
      <c r="K17" s="465"/>
      <c r="L17" s="63"/>
      <c r="M17" s="63"/>
      <c r="N17" s="77"/>
    </row>
    <row r="18" spans="1:14" ht="18.75" customHeight="1">
      <c r="A18" s="62"/>
      <c r="B18" s="494"/>
      <c r="C18" s="62"/>
      <c r="D18" s="62"/>
      <c r="E18" s="199">
        <v>511</v>
      </c>
      <c r="F18" s="198" t="s">
        <v>178</v>
      </c>
      <c r="G18" s="460"/>
      <c r="H18" s="62">
        <v>511</v>
      </c>
      <c r="I18" s="62" t="s">
        <v>296</v>
      </c>
      <c r="J18" s="63"/>
      <c r="K18" s="465"/>
      <c r="L18" s="62"/>
      <c r="M18" s="62"/>
      <c r="N18" s="62"/>
    </row>
    <row r="19" spans="1:14" ht="18.75" customHeight="1">
      <c r="A19" s="60"/>
      <c r="B19" s="494"/>
      <c r="C19" s="79"/>
      <c r="E19" s="60" t="s">
        <v>182</v>
      </c>
      <c r="F19" s="170" t="s">
        <v>136</v>
      </c>
      <c r="G19" s="460"/>
      <c r="H19" s="74" t="s">
        <v>182</v>
      </c>
      <c r="I19" s="170" t="s">
        <v>107</v>
      </c>
      <c r="J19" s="194" t="s">
        <v>386</v>
      </c>
      <c r="K19" s="465"/>
      <c r="L19" s="268"/>
      <c r="M19" s="200" t="s">
        <v>144</v>
      </c>
      <c r="N19" s="75"/>
    </row>
    <row r="20" spans="1:14" ht="18.75" customHeight="1">
      <c r="A20" s="63" t="s">
        <v>24</v>
      </c>
      <c r="B20" s="494"/>
      <c r="C20" s="80"/>
      <c r="E20" s="63"/>
      <c r="F20" s="65"/>
      <c r="G20" s="460"/>
      <c r="H20" s="63"/>
      <c r="I20" s="63"/>
      <c r="J20" s="195"/>
      <c r="K20" s="465"/>
      <c r="L20" s="199"/>
      <c r="M20" s="199"/>
      <c r="N20" s="77"/>
    </row>
    <row r="21" spans="1:14" ht="18.75" customHeight="1">
      <c r="A21" s="62"/>
      <c r="B21" s="495"/>
      <c r="C21" s="81"/>
      <c r="E21" s="62">
        <v>511</v>
      </c>
      <c r="F21" s="78" t="s">
        <v>90</v>
      </c>
      <c r="G21" s="463"/>
      <c r="H21" s="62">
        <v>511</v>
      </c>
      <c r="I21" s="62" t="s">
        <v>181</v>
      </c>
      <c r="J21" s="199">
        <v>511</v>
      </c>
      <c r="K21" s="466"/>
      <c r="L21" s="268"/>
      <c r="M21" s="198" t="s">
        <v>97</v>
      </c>
      <c r="N21" s="66"/>
    </row>
    <row r="22" spans="1:14" ht="18.75" customHeight="1">
      <c r="A22" s="487" t="s">
        <v>167</v>
      </c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9"/>
    </row>
    <row r="23" spans="1:14" ht="18.75" customHeight="1">
      <c r="A23" s="490" t="s">
        <v>387</v>
      </c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2"/>
    </row>
    <row r="24" spans="1:14" ht="18.75" customHeight="1">
      <c r="A24" s="297"/>
      <c r="B24" s="285" t="s">
        <v>29</v>
      </c>
      <c r="C24" s="298"/>
      <c r="D24" s="285" t="s">
        <v>458</v>
      </c>
      <c r="E24" s="298"/>
      <c r="F24" s="299">
        <v>17</v>
      </c>
      <c r="G24" s="285" t="s">
        <v>30</v>
      </c>
      <c r="H24" s="285"/>
      <c r="I24" s="300" t="s">
        <v>31</v>
      </c>
      <c r="J24" s="285" t="s">
        <v>458</v>
      </c>
      <c r="K24" s="298"/>
      <c r="L24" s="301">
        <v>7</v>
      </c>
      <c r="M24" s="285" t="s">
        <v>30</v>
      </c>
      <c r="N24" s="302"/>
    </row>
    <row r="25" spans="1:14" ht="18.75" customHeight="1">
      <c r="A25" s="303"/>
      <c r="B25" s="298"/>
      <c r="C25" s="298"/>
      <c r="D25" s="285" t="s">
        <v>457</v>
      </c>
      <c r="E25" s="298"/>
      <c r="F25" s="304">
        <v>3</v>
      </c>
      <c r="G25" s="285" t="s">
        <v>30</v>
      </c>
      <c r="H25" s="298"/>
      <c r="I25" s="298"/>
      <c r="J25" s="285" t="s">
        <v>457</v>
      </c>
      <c r="K25" s="298"/>
      <c r="L25" s="305">
        <v>1</v>
      </c>
      <c r="M25" s="285" t="s">
        <v>30</v>
      </c>
      <c r="N25" s="90"/>
    </row>
    <row r="26" spans="1:14" ht="18.75" customHeight="1" thickBot="1">
      <c r="A26" s="303"/>
      <c r="B26" s="298"/>
      <c r="C26" s="298"/>
      <c r="D26" s="285" t="s">
        <v>25</v>
      </c>
      <c r="E26" s="298"/>
      <c r="F26" s="306">
        <v>20</v>
      </c>
      <c r="G26" s="285" t="s">
        <v>30</v>
      </c>
      <c r="H26" s="298"/>
      <c r="I26" s="298"/>
      <c r="J26" s="285" t="s">
        <v>25</v>
      </c>
      <c r="K26" s="298"/>
      <c r="L26" s="307">
        <v>8</v>
      </c>
      <c r="M26" s="285" t="s">
        <v>30</v>
      </c>
      <c r="N26" s="302"/>
    </row>
    <row r="27" spans="1:14" ht="18.75" customHeight="1" thickTop="1">
      <c r="A27" s="308" t="s">
        <v>76</v>
      </c>
      <c r="B27" s="309"/>
      <c r="C27" s="285" t="s">
        <v>77</v>
      </c>
      <c r="D27" s="285"/>
      <c r="E27" s="285"/>
      <c r="F27" s="310"/>
      <c r="G27" s="285"/>
      <c r="H27" s="285"/>
      <c r="I27" s="285"/>
      <c r="J27" s="285"/>
      <c r="K27" s="285"/>
      <c r="L27" s="311"/>
      <c r="N27" s="90"/>
    </row>
    <row r="28" spans="1:14" ht="18.75" customHeight="1">
      <c r="A28" s="312"/>
      <c r="B28" s="288"/>
      <c r="C28" s="313" t="s">
        <v>78</v>
      </c>
      <c r="D28" s="313"/>
      <c r="E28" s="288"/>
      <c r="F28" s="288"/>
      <c r="G28" s="288"/>
      <c r="H28" s="288"/>
      <c r="I28" s="288"/>
      <c r="J28" s="288"/>
      <c r="K28" s="288"/>
      <c r="L28" s="288"/>
      <c r="M28" s="288"/>
      <c r="N28" s="314"/>
    </row>
  </sheetData>
  <sheetProtection/>
  <mergeCells count="12">
    <mergeCell ref="A1:N1"/>
    <mergeCell ref="A2:N2"/>
    <mergeCell ref="D3:E3"/>
    <mergeCell ref="G3:I3"/>
    <mergeCell ref="K3:M3"/>
    <mergeCell ref="H14:I14"/>
    <mergeCell ref="A22:N22"/>
    <mergeCell ref="A23:N23"/>
    <mergeCell ref="B7:B21"/>
    <mergeCell ref="G7:G21"/>
    <mergeCell ref="K7:K21"/>
    <mergeCell ref="H13:I13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60" zoomScalePageLayoutView="0" workbookViewId="0" topLeftCell="A1">
      <selection activeCell="M17" sqref="M17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27" customFormat="1" ht="21.75" customHeight="1">
      <c r="A1" s="473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5"/>
    </row>
    <row r="2" spans="1:14" s="27" customFormat="1" ht="21.75" customHeight="1">
      <c r="A2" s="431" t="s">
        <v>332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27" customFormat="1" ht="21.75" customHeight="1">
      <c r="A3" s="37"/>
      <c r="B3" s="38"/>
      <c r="C3" s="3" t="s">
        <v>1</v>
      </c>
      <c r="D3" s="434" t="s">
        <v>42</v>
      </c>
      <c r="E3" s="434"/>
      <c r="F3" s="3" t="s">
        <v>2</v>
      </c>
      <c r="G3" s="434" t="s">
        <v>43</v>
      </c>
      <c r="H3" s="434"/>
      <c r="I3" s="434"/>
      <c r="J3" s="4" t="s">
        <v>3</v>
      </c>
      <c r="K3" s="510" t="s">
        <v>72</v>
      </c>
      <c r="L3" s="510"/>
      <c r="M3" s="510"/>
      <c r="N3" s="511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</row>
    <row r="6" spans="1:14" ht="16.5" customHeight="1">
      <c r="A6" s="18" t="s">
        <v>34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5"/>
      <c r="B7" s="455" t="s">
        <v>18</v>
      </c>
      <c r="C7" s="21"/>
      <c r="D7" s="20"/>
      <c r="E7" s="200" t="s">
        <v>216</v>
      </c>
      <c r="F7" s="272"/>
      <c r="G7" s="455" t="s">
        <v>19</v>
      </c>
      <c r="H7" s="272" t="s">
        <v>294</v>
      </c>
      <c r="I7" s="20"/>
      <c r="J7" s="20"/>
      <c r="K7" s="501" t="s">
        <v>33</v>
      </c>
      <c r="L7" s="20"/>
      <c r="M7" s="20"/>
      <c r="N7" s="22"/>
    </row>
    <row r="8" spans="1:14" ht="16.5" customHeight="1">
      <c r="A8" s="7" t="s">
        <v>20</v>
      </c>
      <c r="B8" s="456"/>
      <c r="C8" s="7"/>
      <c r="D8" s="7"/>
      <c r="E8" s="195"/>
      <c r="F8" s="199"/>
      <c r="G8" s="456"/>
      <c r="H8" s="199"/>
      <c r="I8" s="7"/>
      <c r="J8" s="100"/>
      <c r="K8" s="502"/>
      <c r="L8" s="7"/>
      <c r="M8" s="7"/>
      <c r="N8" s="101"/>
    </row>
    <row r="9" spans="1:14" ht="16.5" customHeight="1">
      <c r="A9" s="13"/>
      <c r="B9" s="456"/>
      <c r="C9" s="103"/>
      <c r="D9" s="13"/>
      <c r="E9" s="198" t="s">
        <v>215</v>
      </c>
      <c r="F9" s="198"/>
      <c r="G9" s="456"/>
      <c r="H9" s="198" t="s">
        <v>194</v>
      </c>
      <c r="I9" s="13"/>
      <c r="J9" s="13"/>
      <c r="K9" s="502"/>
      <c r="L9" s="13"/>
      <c r="M9" s="13"/>
      <c r="N9" s="104"/>
    </row>
    <row r="10" spans="1:14" ht="16.5" customHeight="1">
      <c r="A10" s="20"/>
      <c r="B10" s="456"/>
      <c r="C10" s="99"/>
      <c r="D10" s="20"/>
      <c r="E10" s="20" t="s">
        <v>347</v>
      </c>
      <c r="F10" s="273" t="s">
        <v>348</v>
      </c>
      <c r="G10" s="456"/>
      <c r="H10" s="20" t="s">
        <v>347</v>
      </c>
      <c r="I10" s="273" t="s">
        <v>349</v>
      </c>
      <c r="J10" s="20"/>
      <c r="K10" s="502"/>
      <c r="L10" s="347" t="s">
        <v>214</v>
      </c>
      <c r="M10" s="170"/>
      <c r="N10" s="170" t="s">
        <v>343</v>
      </c>
    </row>
    <row r="11" spans="1:14" ht="16.5" customHeight="1">
      <c r="A11" s="7" t="s">
        <v>21</v>
      </c>
      <c r="B11" s="457"/>
      <c r="C11" s="7"/>
      <c r="D11" s="7"/>
      <c r="E11" s="100"/>
      <c r="F11" s="7"/>
      <c r="G11" s="456"/>
      <c r="H11" s="100"/>
      <c r="I11" s="7"/>
      <c r="J11" s="7"/>
      <c r="K11" s="502"/>
      <c r="L11" s="220"/>
      <c r="M11" s="7"/>
      <c r="N11" s="101"/>
    </row>
    <row r="12" spans="1:14" ht="16.5" customHeight="1" thickBot="1">
      <c r="A12" s="13"/>
      <c r="B12" s="456"/>
      <c r="C12" s="13"/>
      <c r="D12" s="13"/>
      <c r="E12" s="13" t="s">
        <v>215</v>
      </c>
      <c r="F12" s="13" t="s">
        <v>350</v>
      </c>
      <c r="G12" s="456"/>
      <c r="H12" s="13" t="s">
        <v>215</v>
      </c>
      <c r="I12" s="99" t="s">
        <v>302</v>
      </c>
      <c r="J12" s="13"/>
      <c r="K12" s="502"/>
      <c r="L12" s="221" t="s">
        <v>215</v>
      </c>
      <c r="M12" s="13"/>
      <c r="N12" s="13" t="s">
        <v>351</v>
      </c>
    </row>
    <row r="13" spans="1:14" ht="16.5" customHeight="1">
      <c r="A13" s="20"/>
      <c r="B13" s="456"/>
      <c r="C13" s="99"/>
      <c r="D13" s="20"/>
      <c r="E13" s="99"/>
      <c r="F13" s="20"/>
      <c r="G13" s="457"/>
      <c r="H13" s="439" t="s">
        <v>32</v>
      </c>
      <c r="I13" s="440"/>
      <c r="J13" s="22"/>
      <c r="K13" s="503"/>
      <c r="L13" s="200" t="s">
        <v>216</v>
      </c>
      <c r="M13" s="202"/>
      <c r="N13" s="202" t="s">
        <v>294</v>
      </c>
    </row>
    <row r="14" spans="1:14" ht="16.5" customHeight="1">
      <c r="A14" s="7" t="s">
        <v>22</v>
      </c>
      <c r="B14" s="456"/>
      <c r="C14" s="7"/>
      <c r="D14" s="7"/>
      <c r="E14" s="100"/>
      <c r="F14" s="7"/>
      <c r="G14" s="457"/>
      <c r="H14" s="506"/>
      <c r="I14" s="507"/>
      <c r="J14" s="274"/>
      <c r="K14" s="503"/>
      <c r="L14" s="199"/>
      <c r="M14" s="268"/>
      <c r="N14" s="199"/>
    </row>
    <row r="15" spans="1:14" ht="16.5" customHeight="1" thickBot="1">
      <c r="A15" s="13"/>
      <c r="B15" s="456"/>
      <c r="C15" s="13"/>
      <c r="D15" s="13"/>
      <c r="E15" s="13"/>
      <c r="F15" s="13"/>
      <c r="G15" s="457"/>
      <c r="H15" s="508"/>
      <c r="I15" s="509"/>
      <c r="J15" s="13"/>
      <c r="K15" s="503"/>
      <c r="L15" s="199" t="s">
        <v>215</v>
      </c>
      <c r="M15" s="198"/>
      <c r="N15" s="198" t="s">
        <v>437</v>
      </c>
    </row>
    <row r="16" spans="1:14" ht="16.5" customHeight="1">
      <c r="A16" s="20"/>
      <c r="B16" s="456"/>
      <c r="C16" s="20"/>
      <c r="D16" s="20"/>
      <c r="E16" s="200" t="s">
        <v>347</v>
      </c>
      <c r="F16" s="271" t="s">
        <v>352</v>
      </c>
      <c r="G16" s="456"/>
      <c r="H16" s="270" t="s">
        <v>216</v>
      </c>
      <c r="I16" s="275"/>
      <c r="J16" s="271" t="s">
        <v>294</v>
      </c>
      <c r="K16" s="502"/>
      <c r="L16" s="60" t="s">
        <v>347</v>
      </c>
      <c r="M16" s="273" t="s">
        <v>353</v>
      </c>
      <c r="N16" s="20"/>
    </row>
    <row r="17" spans="1:14" ht="16.5" customHeight="1">
      <c r="A17" s="7" t="s">
        <v>23</v>
      </c>
      <c r="B17" s="457"/>
      <c r="C17" s="7"/>
      <c r="D17" s="101"/>
      <c r="E17" s="195"/>
      <c r="F17" s="199"/>
      <c r="G17" s="456"/>
      <c r="H17" s="199"/>
      <c r="I17" s="268"/>
      <c r="J17" s="195"/>
      <c r="K17" s="504"/>
      <c r="L17" s="65"/>
      <c r="M17" s="224"/>
      <c r="N17" s="101"/>
    </row>
    <row r="18" spans="1:14" ht="16.5" customHeight="1">
      <c r="A18" s="13"/>
      <c r="B18" s="456"/>
      <c r="C18" s="13"/>
      <c r="D18" s="13"/>
      <c r="E18" s="199" t="s">
        <v>215</v>
      </c>
      <c r="F18" s="198" t="s">
        <v>306</v>
      </c>
      <c r="G18" s="456"/>
      <c r="H18" s="198" t="s">
        <v>215</v>
      </c>
      <c r="I18" s="198"/>
      <c r="J18" s="198" t="s">
        <v>104</v>
      </c>
      <c r="K18" s="502"/>
      <c r="L18" s="62" t="s">
        <v>215</v>
      </c>
      <c r="M18" s="64" t="s">
        <v>152</v>
      </c>
      <c r="N18" s="269"/>
    </row>
    <row r="19" spans="1:14" ht="16.5" customHeight="1">
      <c r="A19" s="20"/>
      <c r="B19" s="456"/>
      <c r="C19" s="99"/>
      <c r="D19" s="20"/>
      <c r="E19" s="20" t="s">
        <v>214</v>
      </c>
      <c r="F19" s="273"/>
      <c r="G19" s="456"/>
      <c r="H19" s="273" t="s">
        <v>284</v>
      </c>
      <c r="I19" s="20" t="s">
        <v>214</v>
      </c>
      <c r="J19" s="273"/>
      <c r="K19" s="502"/>
      <c r="L19" s="273" t="s">
        <v>355</v>
      </c>
      <c r="M19" s="20"/>
      <c r="N19" s="22"/>
    </row>
    <row r="20" spans="1:14" ht="16.5" customHeight="1">
      <c r="A20" s="7" t="s">
        <v>24</v>
      </c>
      <c r="B20" s="456"/>
      <c r="C20" s="7"/>
      <c r="D20" s="7"/>
      <c r="E20" s="226"/>
      <c r="F20" s="224"/>
      <c r="G20" s="456"/>
      <c r="H20" s="224"/>
      <c r="I20" s="226"/>
      <c r="J20" s="224"/>
      <c r="K20" s="502"/>
      <c r="L20" s="224"/>
      <c r="M20" s="7"/>
      <c r="N20" s="101"/>
    </row>
    <row r="21" spans="1:14" ht="16.5" customHeight="1">
      <c r="A21" s="13"/>
      <c r="B21" s="458"/>
      <c r="C21" s="13"/>
      <c r="D21" s="13"/>
      <c r="E21" s="13" t="s">
        <v>215</v>
      </c>
      <c r="F21" s="13"/>
      <c r="G21" s="458"/>
      <c r="H21" s="99" t="s">
        <v>100</v>
      </c>
      <c r="I21" s="13" t="s">
        <v>215</v>
      </c>
      <c r="J21" s="7"/>
      <c r="K21" s="505"/>
      <c r="L21" s="13" t="s">
        <v>356</v>
      </c>
      <c r="M21" s="99"/>
      <c r="N21" s="13"/>
    </row>
    <row r="22" spans="1:14" ht="18.75" customHeight="1">
      <c r="A22" s="450" t="s">
        <v>134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ht="18.75" customHeight="1">
      <c r="A23" s="431" t="s">
        <v>439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ht="18.75" customHeight="1">
      <c r="A24" s="26"/>
      <c r="B24" s="27" t="s">
        <v>29</v>
      </c>
      <c r="C24" s="27"/>
      <c r="D24" s="27" t="s">
        <v>458</v>
      </c>
      <c r="E24" s="27"/>
      <c r="F24" s="39">
        <v>0</v>
      </c>
      <c r="G24" s="27" t="s">
        <v>30</v>
      </c>
      <c r="H24" s="27"/>
      <c r="I24" s="28" t="s">
        <v>31</v>
      </c>
      <c r="J24" s="27" t="s">
        <v>458</v>
      </c>
      <c r="K24" s="27"/>
      <c r="L24" s="41">
        <v>0</v>
      </c>
      <c r="M24" s="27" t="s">
        <v>30</v>
      </c>
      <c r="N24" s="31"/>
    </row>
    <row r="25" spans="1:14" ht="18.75" customHeight="1">
      <c r="A25" s="26"/>
      <c r="B25" s="27"/>
      <c r="C25" s="27"/>
      <c r="D25" s="27" t="s">
        <v>457</v>
      </c>
      <c r="E25" s="27"/>
      <c r="F25" s="40">
        <v>26</v>
      </c>
      <c r="G25" s="27" t="s">
        <v>30</v>
      </c>
      <c r="H25" s="27"/>
      <c r="I25" s="27"/>
      <c r="J25" s="27" t="s">
        <v>457</v>
      </c>
      <c r="K25" s="27"/>
      <c r="L25" s="42">
        <v>12</v>
      </c>
      <c r="M25" s="27" t="s">
        <v>30</v>
      </c>
      <c r="N25" s="31"/>
    </row>
    <row r="26" spans="1:14" ht="18.75" customHeight="1" thickBot="1">
      <c r="A26" s="26"/>
      <c r="B26" s="27"/>
      <c r="C26" s="27"/>
      <c r="D26" s="27" t="s">
        <v>25</v>
      </c>
      <c r="E26" s="27"/>
      <c r="F26" s="33">
        <f>SUM(F24:F25)</f>
        <v>26</v>
      </c>
      <c r="G26" s="27" t="s">
        <v>30</v>
      </c>
      <c r="H26" s="27"/>
      <c r="I26" s="27"/>
      <c r="J26" s="27" t="s">
        <v>25</v>
      </c>
      <c r="K26" s="27"/>
      <c r="L26" s="32">
        <v>12</v>
      </c>
      <c r="M26" s="27" t="s">
        <v>30</v>
      </c>
      <c r="N26" s="31"/>
    </row>
    <row r="27" spans="1:14" ht="18.75" customHeight="1" thickTop="1">
      <c r="A27" s="3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6"/>
    </row>
  </sheetData>
  <sheetProtection/>
  <mergeCells count="11">
    <mergeCell ref="A1:N1"/>
    <mergeCell ref="A2:N2"/>
    <mergeCell ref="D3:E3"/>
    <mergeCell ref="G3:I3"/>
    <mergeCell ref="K3:N3"/>
    <mergeCell ref="A23:N23"/>
    <mergeCell ref="B7:B21"/>
    <mergeCell ref="G7:G21"/>
    <mergeCell ref="K7:K21"/>
    <mergeCell ref="H13:I15"/>
    <mergeCell ref="A22:N22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U28"/>
  <sheetViews>
    <sheetView zoomScalePageLayoutView="0" workbookViewId="0" topLeftCell="A1">
      <selection activeCell="M20" sqref="M20"/>
    </sheetView>
  </sheetViews>
  <sheetFormatPr defaultColWidth="9.140625" defaultRowHeight="23.25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27" customFormat="1" ht="21.75" customHeight="1">
      <c r="A1" s="473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5"/>
    </row>
    <row r="2" spans="1:14" s="27" customFormat="1" ht="21.75" customHeight="1">
      <c r="A2" s="431" t="s">
        <v>260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56" customFormat="1" ht="21.75" customHeight="1">
      <c r="A3" s="43"/>
      <c r="B3" s="38"/>
      <c r="C3" s="3" t="s">
        <v>1</v>
      </c>
      <c r="D3" s="434" t="s">
        <v>276</v>
      </c>
      <c r="E3" s="434"/>
      <c r="F3" s="3" t="s">
        <v>2</v>
      </c>
      <c r="G3" s="434" t="s">
        <v>277</v>
      </c>
      <c r="H3" s="434"/>
      <c r="I3" s="434"/>
      <c r="J3" s="4" t="s">
        <v>3</v>
      </c>
      <c r="K3" s="435" t="s">
        <v>278</v>
      </c>
      <c r="L3" s="435"/>
      <c r="M3" s="435"/>
      <c r="N3" s="44"/>
    </row>
    <row r="4" spans="1:203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</row>
    <row r="5" spans="1:203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</row>
    <row r="6" spans="1:203" ht="16.5" customHeight="1">
      <c r="A6" s="18" t="s">
        <v>34</v>
      </c>
      <c r="B6" s="19"/>
      <c r="C6" s="18">
        <v>1</v>
      </c>
      <c r="D6" s="18">
        <v>2</v>
      </c>
      <c r="E6" s="18">
        <v>3</v>
      </c>
      <c r="F6" s="21">
        <v>4</v>
      </c>
      <c r="G6" s="20">
        <v>5</v>
      </c>
      <c r="H6" s="20">
        <v>6</v>
      </c>
      <c r="I6" s="18">
        <v>7</v>
      </c>
      <c r="J6" s="18">
        <v>8</v>
      </c>
      <c r="K6" s="22">
        <v>9</v>
      </c>
      <c r="L6" s="20">
        <v>10</v>
      </c>
      <c r="M6" s="20">
        <v>11</v>
      </c>
      <c r="N6" s="23">
        <v>12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</row>
    <row r="7" spans="1:203" ht="16.5" customHeight="1">
      <c r="A7" s="24"/>
      <c r="B7" s="436" t="s">
        <v>18</v>
      </c>
      <c r="C7" s="91" t="s">
        <v>115</v>
      </c>
      <c r="D7" s="60"/>
      <c r="E7" s="91" t="s">
        <v>115</v>
      </c>
      <c r="F7" s="60"/>
      <c r="G7" s="476" t="s">
        <v>19</v>
      </c>
      <c r="H7" s="60" t="s">
        <v>113</v>
      </c>
      <c r="I7" s="63" t="s">
        <v>468</v>
      </c>
      <c r="J7" s="248" t="s">
        <v>115</v>
      </c>
      <c r="K7" s="482" t="s">
        <v>33</v>
      </c>
      <c r="L7" s="60"/>
      <c r="M7" s="60"/>
      <c r="N7" s="7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</row>
    <row r="8" spans="1:203" ht="16.5" customHeight="1">
      <c r="A8" s="7" t="s">
        <v>20</v>
      </c>
      <c r="B8" s="437"/>
      <c r="C8" s="63" t="s">
        <v>280</v>
      </c>
      <c r="D8" s="91"/>
      <c r="E8" s="63" t="s">
        <v>281</v>
      </c>
      <c r="F8" s="77"/>
      <c r="G8" s="478"/>
      <c r="H8" s="63"/>
      <c r="I8" s="77"/>
      <c r="J8" s="249" t="s">
        <v>282</v>
      </c>
      <c r="K8" s="483"/>
      <c r="L8" s="63"/>
      <c r="M8" s="63"/>
      <c r="N8" s="7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</row>
    <row r="9" spans="1:203" ht="16.5" customHeight="1">
      <c r="A9" s="13"/>
      <c r="B9" s="437"/>
      <c r="C9" s="62" t="s">
        <v>163</v>
      </c>
      <c r="D9" s="78"/>
      <c r="E9" s="62" t="s">
        <v>122</v>
      </c>
      <c r="F9" s="66"/>
      <c r="G9" s="478"/>
      <c r="H9" s="62">
        <v>531</v>
      </c>
      <c r="I9" s="66" t="s">
        <v>181</v>
      </c>
      <c r="J9" s="250" t="s">
        <v>85</v>
      </c>
      <c r="K9" s="483"/>
      <c r="L9" s="62"/>
      <c r="M9" s="62"/>
      <c r="N9" s="6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</row>
    <row r="10" spans="1:203" ht="16.5" customHeight="1">
      <c r="A10" s="20"/>
      <c r="B10" s="437"/>
      <c r="C10" s="91"/>
      <c r="D10" s="60"/>
      <c r="E10" s="60" t="s">
        <v>113</v>
      </c>
      <c r="F10" s="63" t="s">
        <v>283</v>
      </c>
      <c r="G10" s="477"/>
      <c r="H10" s="91" t="s">
        <v>115</v>
      </c>
      <c r="I10" s="393" t="s">
        <v>106</v>
      </c>
      <c r="J10" s="63" t="s">
        <v>284</v>
      </c>
      <c r="K10" s="483"/>
      <c r="L10" s="60"/>
      <c r="M10" s="60" t="s">
        <v>115</v>
      </c>
      <c r="N10" s="7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</row>
    <row r="11" spans="1:203" ht="16.5" customHeight="1">
      <c r="A11" s="7" t="s">
        <v>21</v>
      </c>
      <c r="B11" s="437"/>
      <c r="C11" s="63"/>
      <c r="D11" s="77"/>
      <c r="E11" s="63"/>
      <c r="F11" s="77"/>
      <c r="G11" s="477"/>
      <c r="H11" s="63" t="s">
        <v>285</v>
      </c>
      <c r="I11" s="391"/>
      <c r="J11" s="77"/>
      <c r="K11" s="483"/>
      <c r="L11" s="63"/>
      <c r="M11" s="63" t="s">
        <v>286</v>
      </c>
      <c r="N11" s="7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</row>
    <row r="12" spans="1:203" ht="16.5" customHeight="1" thickBot="1">
      <c r="A12" s="13"/>
      <c r="B12" s="437"/>
      <c r="C12" s="62"/>
      <c r="D12" s="62"/>
      <c r="E12" s="62">
        <v>531</v>
      </c>
      <c r="F12" s="66" t="s">
        <v>287</v>
      </c>
      <c r="G12" s="477"/>
      <c r="H12" s="62" t="s">
        <v>96</v>
      </c>
      <c r="I12" s="392">
        <v>531</v>
      </c>
      <c r="J12" s="66" t="s">
        <v>288</v>
      </c>
      <c r="K12" s="483"/>
      <c r="L12" s="63"/>
      <c r="M12" s="62" t="s">
        <v>125</v>
      </c>
      <c r="N12" s="6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</row>
    <row r="13" spans="1:203" ht="16.5" customHeight="1">
      <c r="A13" s="20"/>
      <c r="B13" s="437"/>
      <c r="C13" s="91"/>
      <c r="D13" s="60"/>
      <c r="E13" s="251" t="s">
        <v>115</v>
      </c>
      <c r="F13" s="390" t="s">
        <v>115</v>
      </c>
      <c r="G13" s="478"/>
      <c r="H13" s="467" t="s">
        <v>32</v>
      </c>
      <c r="I13" s="468"/>
      <c r="J13" s="83" t="s">
        <v>115</v>
      </c>
      <c r="K13" s="484"/>
      <c r="L13" s="60" t="s">
        <v>115</v>
      </c>
      <c r="M13" s="251" t="s">
        <v>113</v>
      </c>
      <c r="N13" s="249" t="s">
        <v>289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</row>
    <row r="14" spans="1:203" ht="16.5" customHeight="1">
      <c r="A14" s="7" t="s">
        <v>22</v>
      </c>
      <c r="B14" s="437"/>
      <c r="C14" s="63"/>
      <c r="D14" s="63"/>
      <c r="E14" s="249" t="s">
        <v>282</v>
      </c>
      <c r="F14" s="391" t="s">
        <v>290</v>
      </c>
      <c r="G14" s="478"/>
      <c r="H14" s="469"/>
      <c r="I14" s="470"/>
      <c r="J14" s="63" t="s">
        <v>282</v>
      </c>
      <c r="K14" s="484"/>
      <c r="L14" s="63" t="s">
        <v>291</v>
      </c>
      <c r="M14" s="249"/>
      <c r="N14" s="252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</row>
    <row r="15" spans="1:203" ht="16.5" customHeight="1" thickBot="1">
      <c r="A15" s="13"/>
      <c r="B15" s="437"/>
      <c r="C15" s="62"/>
      <c r="D15" s="62"/>
      <c r="E15" s="250" t="s">
        <v>262</v>
      </c>
      <c r="F15" s="392" t="s">
        <v>158</v>
      </c>
      <c r="G15" s="478"/>
      <c r="H15" s="471"/>
      <c r="I15" s="472"/>
      <c r="J15" s="62" t="s">
        <v>231</v>
      </c>
      <c r="K15" s="484"/>
      <c r="L15" s="62" t="s">
        <v>94</v>
      </c>
      <c r="M15" s="250">
        <v>531</v>
      </c>
      <c r="N15" s="253" t="s">
        <v>292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</row>
    <row r="16" spans="1:203" ht="16.5" customHeight="1">
      <c r="A16" s="20"/>
      <c r="B16" s="437"/>
      <c r="C16" s="60" t="s">
        <v>113</v>
      </c>
      <c r="D16" s="63" t="s">
        <v>293</v>
      </c>
      <c r="E16" s="60" t="s">
        <v>113</v>
      </c>
      <c r="F16" s="63" t="s">
        <v>279</v>
      </c>
      <c r="G16" s="477"/>
      <c r="H16" s="251" t="s">
        <v>113</v>
      </c>
      <c r="I16" s="249" t="s">
        <v>294</v>
      </c>
      <c r="J16" s="91" t="s">
        <v>115</v>
      </c>
      <c r="K16" s="483"/>
      <c r="L16" s="91" t="s">
        <v>115</v>
      </c>
      <c r="M16" s="60"/>
      <c r="N16" s="7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</row>
    <row r="17" spans="1:203" ht="16.5" customHeight="1">
      <c r="A17" s="7" t="s">
        <v>23</v>
      </c>
      <c r="B17" s="437"/>
      <c r="C17" s="63"/>
      <c r="D17" s="77"/>
      <c r="E17" s="63"/>
      <c r="F17" s="77"/>
      <c r="G17" s="477"/>
      <c r="H17" s="249"/>
      <c r="I17" s="252"/>
      <c r="J17" s="63" t="s">
        <v>295</v>
      </c>
      <c r="K17" s="483"/>
      <c r="L17" s="63" t="s">
        <v>440</v>
      </c>
      <c r="M17" s="63"/>
      <c r="N17" s="7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</row>
    <row r="18" spans="1:203" ht="16.5" customHeight="1">
      <c r="A18" s="13"/>
      <c r="B18" s="437"/>
      <c r="C18" s="62">
        <v>531</v>
      </c>
      <c r="D18" s="66" t="s">
        <v>178</v>
      </c>
      <c r="E18" s="62">
        <v>531</v>
      </c>
      <c r="F18" s="66" t="s">
        <v>296</v>
      </c>
      <c r="G18" s="477"/>
      <c r="H18" s="250">
        <v>531</v>
      </c>
      <c r="I18" s="253" t="s">
        <v>297</v>
      </c>
      <c r="J18" s="62" t="s">
        <v>239</v>
      </c>
      <c r="K18" s="483"/>
      <c r="L18" s="62" t="s">
        <v>121</v>
      </c>
      <c r="M18" s="62"/>
      <c r="N18" s="62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</row>
    <row r="19" spans="1:203" ht="16.5" customHeight="1">
      <c r="A19" s="20"/>
      <c r="B19" s="437"/>
      <c r="C19" s="60"/>
      <c r="D19" s="60"/>
      <c r="E19" s="251" t="s">
        <v>115</v>
      </c>
      <c r="F19" s="248" t="s">
        <v>115</v>
      </c>
      <c r="G19" s="477"/>
      <c r="H19" s="91" t="s">
        <v>115</v>
      </c>
      <c r="I19" s="74"/>
      <c r="J19" s="361" t="s">
        <v>113</v>
      </c>
      <c r="K19" s="483"/>
      <c r="L19" s="251" t="s">
        <v>236</v>
      </c>
      <c r="M19" s="60"/>
      <c r="N19" s="7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</row>
    <row r="20" spans="1:203" ht="16.5" customHeight="1">
      <c r="A20" s="7" t="s">
        <v>24</v>
      </c>
      <c r="B20" s="437"/>
      <c r="C20" s="63"/>
      <c r="D20" s="77"/>
      <c r="E20" s="249" t="s">
        <v>290</v>
      </c>
      <c r="F20" s="249" t="s">
        <v>280</v>
      </c>
      <c r="G20" s="477"/>
      <c r="H20" s="63" t="s">
        <v>298</v>
      </c>
      <c r="I20" s="65"/>
      <c r="J20" s="199"/>
      <c r="K20" s="483"/>
      <c r="L20" s="252"/>
      <c r="M20" s="63"/>
      <c r="N20" s="7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</row>
    <row r="21" spans="1:203" ht="16.5" customHeight="1">
      <c r="A21" s="13"/>
      <c r="B21" s="438"/>
      <c r="C21" s="62"/>
      <c r="D21" s="62"/>
      <c r="E21" s="250" t="s">
        <v>161</v>
      </c>
      <c r="F21" s="250" t="s">
        <v>160</v>
      </c>
      <c r="G21" s="479"/>
      <c r="H21" s="62" t="s">
        <v>148</v>
      </c>
      <c r="I21" s="65"/>
      <c r="J21" s="198">
        <v>531</v>
      </c>
      <c r="K21" s="485"/>
      <c r="L21" s="250" t="s">
        <v>373</v>
      </c>
      <c r="M21" s="62"/>
      <c r="N21" s="6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</row>
    <row r="22" spans="1:14" s="45" customFormat="1" ht="18.75" customHeight="1">
      <c r="A22" s="450" t="s">
        <v>462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s="45" customFormat="1" ht="18.75" customHeight="1">
      <c r="A23" s="431" t="s">
        <v>299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s="34" customFormat="1" ht="18.75" customHeight="1">
      <c r="A24" s="26"/>
      <c r="B24" s="27" t="s">
        <v>29</v>
      </c>
      <c r="C24" s="56"/>
      <c r="D24" s="27" t="s">
        <v>458</v>
      </c>
      <c r="E24" s="56"/>
      <c r="F24" s="48">
        <v>28</v>
      </c>
      <c r="G24" s="27" t="s">
        <v>30</v>
      </c>
      <c r="H24" s="27"/>
      <c r="I24" s="28" t="s">
        <v>31</v>
      </c>
      <c r="J24" s="27" t="s">
        <v>458</v>
      </c>
      <c r="K24" s="56"/>
      <c r="L24" s="49">
        <v>11</v>
      </c>
      <c r="M24" s="27" t="s">
        <v>30</v>
      </c>
      <c r="N24" s="68"/>
    </row>
    <row r="25" spans="1:14" ht="18.75" customHeight="1">
      <c r="A25" s="254"/>
      <c r="B25" s="56"/>
      <c r="C25" s="56"/>
      <c r="D25" s="27" t="s">
        <v>457</v>
      </c>
      <c r="E25" s="56"/>
      <c r="F25" s="40">
        <v>2</v>
      </c>
      <c r="G25" s="27" t="s">
        <v>30</v>
      </c>
      <c r="H25" s="56"/>
      <c r="I25" s="56"/>
      <c r="J25" s="27" t="s">
        <v>457</v>
      </c>
      <c r="K25" s="56"/>
      <c r="L25" s="42">
        <v>1</v>
      </c>
      <c r="M25" s="27" t="s">
        <v>30</v>
      </c>
      <c r="N25" s="31"/>
    </row>
    <row r="26" spans="1:14" s="34" customFormat="1" ht="18.75" customHeight="1" thickBot="1">
      <c r="A26" s="254"/>
      <c r="B26" s="56"/>
      <c r="C26" s="56"/>
      <c r="D26" s="27" t="s">
        <v>25</v>
      </c>
      <c r="E26" s="56"/>
      <c r="F26" s="33">
        <v>30</v>
      </c>
      <c r="G26" s="27" t="s">
        <v>30</v>
      </c>
      <c r="H26" s="56"/>
      <c r="I26" s="56"/>
      <c r="J26" s="27" t="s">
        <v>25</v>
      </c>
      <c r="K26" s="56"/>
      <c r="L26" s="32">
        <v>12</v>
      </c>
      <c r="M26" s="27" t="s">
        <v>30</v>
      </c>
      <c r="N26" s="68"/>
    </row>
    <row r="27" spans="1:14" s="34" customFormat="1" ht="18.75" customHeight="1" thickTop="1">
      <c r="A27" s="70" t="s">
        <v>76</v>
      </c>
      <c r="B27" s="255"/>
      <c r="C27" s="27" t="s">
        <v>77</v>
      </c>
      <c r="D27" s="27"/>
      <c r="E27" s="56"/>
      <c r="F27" s="71"/>
      <c r="G27" s="27"/>
      <c r="H27" s="56"/>
      <c r="I27" s="56"/>
      <c r="J27" s="27"/>
      <c r="K27" s="56"/>
      <c r="L27" s="72"/>
      <c r="M27" s="27"/>
      <c r="N27" s="68"/>
    </row>
    <row r="28" spans="1:14" s="34" customFormat="1" ht="18.75" customHeight="1">
      <c r="A28" s="37"/>
      <c r="B28" s="4"/>
      <c r="C28" s="73" t="s">
        <v>78</v>
      </c>
      <c r="D28" s="73"/>
      <c r="E28" s="256"/>
      <c r="F28" s="256"/>
      <c r="G28" s="256"/>
      <c r="H28" s="256"/>
      <c r="I28" s="256"/>
      <c r="J28" s="256"/>
      <c r="K28" s="256"/>
      <c r="L28" s="256"/>
      <c r="M28" s="256"/>
      <c r="N28" s="44"/>
    </row>
    <row r="29" s="34" customFormat="1" ht="18.75" customHeight="1"/>
    <row r="30" s="34" customFormat="1" ht="18.75" customHeight="1"/>
    <row r="31" s="34" customFormat="1" ht="18.75" customHeight="1"/>
    <row r="32" s="34" customFormat="1" ht="18.75" customHeight="1"/>
    <row r="33" s="34" customFormat="1" ht="18.75" customHeight="1"/>
    <row r="34" s="34" customFormat="1" ht="18.75" customHeight="1"/>
    <row r="35" s="34" customFormat="1" ht="18.75" customHeight="1"/>
    <row r="36" s="34" customFormat="1" ht="18.75" customHeight="1"/>
    <row r="37" s="34" customFormat="1" ht="18.75" customHeight="1"/>
    <row r="38" s="34" customFormat="1" ht="18.75" customHeight="1"/>
    <row r="39" s="34" customFormat="1" ht="18.75" customHeight="1"/>
    <row r="40" s="34" customFormat="1" ht="18.75" customHeight="1"/>
    <row r="41" s="34" customFormat="1" ht="18.75" customHeight="1"/>
    <row r="42" s="34" customFormat="1" ht="18.75" customHeight="1"/>
    <row r="43" s="34" customFormat="1" ht="18.75" customHeight="1"/>
    <row r="44" s="34" customFormat="1" ht="18.75" customHeight="1"/>
    <row r="45" s="34" customFormat="1" ht="18.75" customHeight="1"/>
    <row r="46" s="34" customFormat="1" ht="18.75" customHeight="1"/>
    <row r="47" s="34" customFormat="1" ht="18.75" customHeight="1"/>
    <row r="48" s="34" customFormat="1" ht="18.75" customHeight="1"/>
    <row r="49" s="34" customFormat="1" ht="18.75" customHeight="1"/>
    <row r="50" s="34" customFormat="1" ht="18.75" customHeight="1"/>
    <row r="51" s="34" customFormat="1" ht="18.75" customHeight="1"/>
    <row r="52" s="34" customFormat="1" ht="18.75" customHeight="1"/>
    <row r="53" s="34" customFormat="1" ht="18.75" customHeight="1"/>
  </sheetData>
  <sheetProtection/>
  <mergeCells count="11">
    <mergeCell ref="G7:G21"/>
    <mergeCell ref="K7:K21"/>
    <mergeCell ref="H13:I15"/>
    <mergeCell ref="A22:N22"/>
    <mergeCell ref="A23:N23"/>
    <mergeCell ref="A1:N1"/>
    <mergeCell ref="A2:N2"/>
    <mergeCell ref="D3:E3"/>
    <mergeCell ref="G3:I3"/>
    <mergeCell ref="K3:M3"/>
    <mergeCell ref="B7:B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7">
      <selection activeCell="M20" sqref="M20"/>
    </sheetView>
  </sheetViews>
  <sheetFormatPr defaultColWidth="9.140625" defaultRowHeight="18.75" customHeight="1"/>
  <cols>
    <col min="1" max="1" width="8.8515625" style="12" customWidth="1"/>
    <col min="2" max="2" width="6.57421875" style="12" customWidth="1"/>
    <col min="3" max="6" width="10.00390625" style="12" customWidth="1"/>
    <col min="7" max="7" width="7.00390625" style="12" customWidth="1"/>
    <col min="8" max="10" width="10.00390625" style="12" customWidth="1"/>
    <col min="11" max="11" width="7.42187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s="1" customFormat="1" ht="21.75" customHeight="1">
      <c r="A2" s="431" t="s">
        <v>260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3"/>
    </row>
    <row r="3" spans="1:14" s="6" customFormat="1" ht="21.75" customHeight="1">
      <c r="A3" s="43"/>
      <c r="B3" s="38"/>
      <c r="C3" s="3" t="s">
        <v>1</v>
      </c>
      <c r="D3" s="434" t="s">
        <v>60</v>
      </c>
      <c r="E3" s="434"/>
      <c r="F3" s="3" t="s">
        <v>2</v>
      </c>
      <c r="G3" s="434" t="s">
        <v>61</v>
      </c>
      <c r="H3" s="434"/>
      <c r="I3" s="434"/>
      <c r="J3" s="4" t="s">
        <v>3</v>
      </c>
      <c r="K3" s="435" t="s">
        <v>71</v>
      </c>
      <c r="L3" s="435"/>
      <c r="M3" s="435"/>
      <c r="N3" s="44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35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34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46" customFormat="1" ht="16.5" customHeight="1">
      <c r="A7" s="35"/>
      <c r="B7" s="455" t="s">
        <v>18</v>
      </c>
      <c r="C7" s="60"/>
      <c r="D7" s="60"/>
      <c r="E7" s="60"/>
      <c r="F7" s="200" t="s">
        <v>91</v>
      </c>
      <c r="G7" s="459" t="s">
        <v>19</v>
      </c>
      <c r="H7" s="257" t="s">
        <v>91</v>
      </c>
      <c r="I7" s="200"/>
      <c r="J7" s="200" t="s">
        <v>240</v>
      </c>
      <c r="K7" s="464" t="s">
        <v>33</v>
      </c>
      <c r="L7" s="92"/>
      <c r="M7" s="60"/>
      <c r="N7" s="7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</row>
    <row r="8" spans="1:107" s="46" customFormat="1" ht="16.5" customHeight="1">
      <c r="A8" s="7" t="s">
        <v>20</v>
      </c>
      <c r="B8" s="456"/>
      <c r="C8" s="63"/>
      <c r="D8" s="63"/>
      <c r="E8" s="63"/>
      <c r="F8" s="199" t="s">
        <v>300</v>
      </c>
      <c r="G8" s="460"/>
      <c r="H8" s="199"/>
      <c r="I8" s="199"/>
      <c r="J8" s="195"/>
      <c r="K8" s="465"/>
      <c r="L8" s="77"/>
      <c r="M8" s="63"/>
      <c r="N8" s="77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</row>
    <row r="9" spans="1:107" s="46" customFormat="1" ht="16.5" customHeight="1">
      <c r="A9" s="13"/>
      <c r="B9" s="456"/>
      <c r="C9" s="62"/>
      <c r="D9" s="66"/>
      <c r="E9" s="66"/>
      <c r="F9" s="198" t="s">
        <v>301</v>
      </c>
      <c r="G9" s="460"/>
      <c r="H9" s="199">
        <v>532</v>
      </c>
      <c r="I9" s="199"/>
      <c r="J9" s="199" t="s">
        <v>225</v>
      </c>
      <c r="K9" s="465"/>
      <c r="L9" s="62"/>
      <c r="M9" s="63"/>
      <c r="N9" s="66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</row>
    <row r="10" spans="1:107" s="46" customFormat="1" ht="16.5" customHeight="1">
      <c r="A10" s="20"/>
      <c r="B10" s="456"/>
      <c r="C10" s="92" t="s">
        <v>91</v>
      </c>
      <c r="D10" s="60"/>
      <c r="E10" s="60" t="s">
        <v>111</v>
      </c>
      <c r="F10" s="64" t="s">
        <v>80</v>
      </c>
      <c r="G10" s="460"/>
      <c r="H10" s="60" t="s">
        <v>103</v>
      </c>
      <c r="I10" s="60" t="s">
        <v>91</v>
      </c>
      <c r="J10" s="60"/>
      <c r="K10" s="465"/>
      <c r="L10" s="64" t="s">
        <v>238</v>
      </c>
      <c r="M10" s="92"/>
      <c r="N10" s="7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</row>
    <row r="11" spans="1:107" s="46" customFormat="1" ht="16.5" customHeight="1">
      <c r="A11" s="7" t="s">
        <v>21</v>
      </c>
      <c r="B11" s="456"/>
      <c r="C11" s="224"/>
      <c r="D11" s="224"/>
      <c r="E11" s="226"/>
      <c r="F11" s="100"/>
      <c r="G11" s="460"/>
      <c r="H11" s="63"/>
      <c r="I11" s="63"/>
      <c r="J11" s="63"/>
      <c r="K11" s="465"/>
      <c r="L11" s="63"/>
      <c r="M11" s="63"/>
      <c r="N11" s="77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</row>
    <row r="12" spans="1:107" s="46" customFormat="1" ht="16.5" customHeight="1" thickBot="1">
      <c r="A12" s="13"/>
      <c r="B12" s="456"/>
      <c r="C12" s="63">
        <v>532</v>
      </c>
      <c r="D12" s="63"/>
      <c r="E12" s="63" t="s">
        <v>302</v>
      </c>
      <c r="F12" s="64">
        <v>532</v>
      </c>
      <c r="G12" s="460"/>
      <c r="H12" s="62" t="s">
        <v>237</v>
      </c>
      <c r="I12" s="62">
        <v>532</v>
      </c>
      <c r="J12" s="62"/>
      <c r="K12" s="465"/>
      <c r="L12" s="62" t="s">
        <v>303</v>
      </c>
      <c r="M12" s="62"/>
      <c r="N12" s="66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</row>
    <row r="13" spans="1:107" s="46" customFormat="1" ht="16.5" customHeight="1">
      <c r="A13" s="20"/>
      <c r="B13" s="456"/>
      <c r="C13" s="60"/>
      <c r="D13" s="386"/>
      <c r="E13" s="388" t="s">
        <v>80</v>
      </c>
      <c r="F13" s="385" t="s">
        <v>466</v>
      </c>
      <c r="G13" s="512"/>
      <c r="H13" s="96"/>
      <c r="I13" s="97"/>
      <c r="J13" s="83" t="s">
        <v>80</v>
      </c>
      <c r="K13" s="428"/>
      <c r="L13" s="63" t="s">
        <v>81</v>
      </c>
      <c r="M13" s="64"/>
      <c r="N13" s="60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</row>
    <row r="14" spans="1:14" s="46" customFormat="1" ht="16.5" customHeight="1">
      <c r="A14" s="7" t="s">
        <v>22</v>
      </c>
      <c r="B14" s="456"/>
      <c r="C14" s="63"/>
      <c r="D14" s="91"/>
      <c r="E14" s="369"/>
      <c r="F14" s="370"/>
      <c r="G14" s="512"/>
      <c r="H14" s="513" t="s">
        <v>32</v>
      </c>
      <c r="I14" s="514"/>
      <c r="J14" s="61"/>
      <c r="K14" s="428"/>
      <c r="L14" s="63"/>
      <c r="M14" s="63"/>
      <c r="N14" s="63"/>
    </row>
    <row r="15" spans="1:14" s="46" customFormat="1" ht="16.5" customHeight="1" thickBot="1">
      <c r="A15" s="13"/>
      <c r="B15" s="456"/>
      <c r="C15" s="62"/>
      <c r="D15" s="78"/>
      <c r="E15" s="389">
        <v>532</v>
      </c>
      <c r="F15" s="371" t="s">
        <v>118</v>
      </c>
      <c r="G15" s="512"/>
      <c r="H15" s="88"/>
      <c r="I15" s="89"/>
      <c r="J15" s="62">
        <v>532</v>
      </c>
      <c r="K15" s="428"/>
      <c r="L15" s="62" t="s">
        <v>262</v>
      </c>
      <c r="M15" s="94"/>
      <c r="N15" s="62"/>
    </row>
    <row r="16" spans="1:107" s="46" customFormat="1" ht="16.5" customHeight="1">
      <c r="A16" s="20"/>
      <c r="B16" s="456"/>
      <c r="C16" s="92"/>
      <c r="D16" s="92"/>
      <c r="E16" s="387" t="s">
        <v>80</v>
      </c>
      <c r="F16" s="395" t="s">
        <v>114</v>
      </c>
      <c r="G16" s="460"/>
      <c r="H16" s="60"/>
      <c r="I16" s="92" t="s">
        <v>80</v>
      </c>
      <c r="J16" s="92" t="s">
        <v>144</v>
      </c>
      <c r="K16" s="465"/>
      <c r="L16" s="92"/>
      <c r="M16" s="95"/>
      <c r="N16" s="7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</row>
    <row r="17" spans="1:107" s="46" customFormat="1" ht="16.5" customHeight="1">
      <c r="A17" s="7" t="s">
        <v>23</v>
      </c>
      <c r="B17" s="456"/>
      <c r="C17" s="63"/>
      <c r="D17" s="77"/>
      <c r="E17" s="199"/>
      <c r="F17" s="391"/>
      <c r="G17" s="460"/>
      <c r="H17" s="63"/>
      <c r="I17" s="63"/>
      <c r="J17" s="63"/>
      <c r="K17" s="465"/>
      <c r="L17" s="63"/>
      <c r="M17" s="77"/>
      <c r="N17" s="77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</row>
    <row r="18" spans="1:107" s="46" customFormat="1" ht="16.5" customHeight="1">
      <c r="A18" s="13"/>
      <c r="B18" s="456"/>
      <c r="C18" s="62"/>
      <c r="D18" s="62"/>
      <c r="E18" s="198">
        <v>532</v>
      </c>
      <c r="F18" s="392" t="s">
        <v>125</v>
      </c>
      <c r="G18" s="460"/>
      <c r="H18" s="62"/>
      <c r="I18" s="62">
        <v>532</v>
      </c>
      <c r="J18" s="62" t="s">
        <v>121</v>
      </c>
      <c r="K18" s="465"/>
      <c r="L18" s="62"/>
      <c r="M18" s="66"/>
      <c r="N18" s="62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</row>
    <row r="19" spans="1:107" s="46" customFormat="1" ht="16.5" customHeight="1">
      <c r="A19" s="20"/>
      <c r="B19" s="456"/>
      <c r="C19" s="60"/>
      <c r="D19" s="75"/>
      <c r="E19" s="200" t="s">
        <v>91</v>
      </c>
      <c r="F19" s="200"/>
      <c r="G19" s="460"/>
      <c r="H19" s="197" t="s">
        <v>114</v>
      </c>
      <c r="I19" s="257" t="s">
        <v>91</v>
      </c>
      <c r="J19" s="92" t="s">
        <v>304</v>
      </c>
      <c r="K19" s="465"/>
      <c r="L19" s="92" t="s">
        <v>91</v>
      </c>
      <c r="M19" s="60"/>
      <c r="N19" s="60" t="s">
        <v>305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</row>
    <row r="20" spans="1:107" s="46" customFormat="1" ht="16.5" customHeight="1">
      <c r="A20" s="7" t="s">
        <v>24</v>
      </c>
      <c r="B20" s="456"/>
      <c r="C20" s="63"/>
      <c r="D20" s="63"/>
      <c r="E20" s="199"/>
      <c r="F20" s="199"/>
      <c r="G20" s="460"/>
      <c r="H20" s="199"/>
      <c r="I20" s="199"/>
      <c r="J20" s="63"/>
      <c r="K20" s="465"/>
      <c r="L20" s="224"/>
      <c r="M20" s="224"/>
      <c r="N20" s="22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</row>
    <row r="21" spans="1:107" s="46" customFormat="1" ht="16.5" customHeight="1">
      <c r="A21" s="13"/>
      <c r="B21" s="458"/>
      <c r="C21" s="62"/>
      <c r="D21" s="62"/>
      <c r="E21" s="198">
        <v>532</v>
      </c>
      <c r="F21" s="198"/>
      <c r="G21" s="463"/>
      <c r="H21" s="197" t="s">
        <v>306</v>
      </c>
      <c r="I21" s="198">
        <v>532</v>
      </c>
      <c r="J21" s="62" t="s">
        <v>301</v>
      </c>
      <c r="K21" s="466"/>
      <c r="L21" s="63">
        <v>532</v>
      </c>
      <c r="M21" s="63"/>
      <c r="N21" s="63" t="s">
        <v>128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</row>
    <row r="22" spans="1:14" s="11" customFormat="1" ht="18.75" customHeight="1">
      <c r="A22" s="450" t="s">
        <v>195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2"/>
    </row>
    <row r="23" spans="1:14" s="11" customFormat="1" ht="18.75" customHeight="1">
      <c r="A23" s="431" t="s">
        <v>472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3"/>
    </row>
    <row r="24" spans="1:14" s="11" customFormat="1" ht="18.75" customHeight="1">
      <c r="A24" s="26"/>
      <c r="B24" s="27" t="s">
        <v>29</v>
      </c>
      <c r="C24" s="47"/>
      <c r="D24" s="27" t="s">
        <v>458</v>
      </c>
      <c r="E24" s="47"/>
      <c r="F24" s="48">
        <v>10</v>
      </c>
      <c r="G24" s="27" t="s">
        <v>30</v>
      </c>
      <c r="H24" s="27"/>
      <c r="I24" s="28" t="s">
        <v>31</v>
      </c>
      <c r="J24" s="27" t="s">
        <v>458</v>
      </c>
      <c r="K24" s="47"/>
      <c r="L24" s="49">
        <v>4</v>
      </c>
      <c r="M24" s="27" t="s">
        <v>30</v>
      </c>
      <c r="N24" s="69"/>
    </row>
    <row r="25" spans="1:14" ht="18.75" customHeight="1">
      <c r="A25" s="50"/>
      <c r="B25" s="47"/>
      <c r="C25" s="47"/>
      <c r="D25" s="27" t="s">
        <v>457</v>
      </c>
      <c r="E25" s="47"/>
      <c r="F25" s="51">
        <v>18</v>
      </c>
      <c r="G25" s="27" t="s">
        <v>30</v>
      </c>
      <c r="H25" s="47"/>
      <c r="I25" s="47"/>
      <c r="J25" s="27" t="s">
        <v>457</v>
      </c>
      <c r="K25" s="47"/>
      <c r="L25" s="52">
        <v>8</v>
      </c>
      <c r="M25" s="27" t="s">
        <v>30</v>
      </c>
      <c r="N25" s="31"/>
    </row>
    <row r="26" spans="1:14" s="11" customFormat="1" ht="18.75" customHeight="1" thickBot="1">
      <c r="A26" s="50"/>
      <c r="B26" s="47"/>
      <c r="C26" s="47"/>
      <c r="D26" s="27" t="s">
        <v>25</v>
      </c>
      <c r="E26" s="47"/>
      <c r="F26" s="33">
        <v>28</v>
      </c>
      <c r="G26" s="27" t="s">
        <v>30</v>
      </c>
      <c r="H26" s="47"/>
      <c r="I26" s="47"/>
      <c r="J26" s="27" t="s">
        <v>25</v>
      </c>
      <c r="K26" s="47"/>
      <c r="L26" s="32">
        <v>12</v>
      </c>
      <c r="M26" s="27" t="s">
        <v>30</v>
      </c>
      <c r="N26" s="69"/>
    </row>
    <row r="27" spans="1:14" ht="18.75" customHeight="1" thickTop="1">
      <c r="A27" s="70" t="s">
        <v>76</v>
      </c>
      <c r="B27" s="255"/>
      <c r="C27" s="27" t="s">
        <v>77</v>
      </c>
      <c r="D27" s="27"/>
      <c r="E27" s="56"/>
      <c r="F27" s="71"/>
      <c r="G27" s="27"/>
      <c r="H27" s="56"/>
      <c r="I27" s="56"/>
      <c r="J27" s="27"/>
      <c r="K27" s="56"/>
      <c r="L27" s="72"/>
      <c r="M27" s="27"/>
      <c r="N27" s="68"/>
    </row>
    <row r="28" spans="1:14" ht="18.75" customHeight="1">
      <c r="A28" s="37"/>
      <c r="B28" s="4"/>
      <c r="C28" s="73" t="s">
        <v>78</v>
      </c>
      <c r="D28" s="73"/>
      <c r="E28" s="4"/>
      <c r="F28" s="4"/>
      <c r="G28" s="4"/>
      <c r="H28" s="4"/>
      <c r="I28" s="4"/>
      <c r="J28" s="4"/>
      <c r="K28" s="4"/>
      <c r="L28" s="4"/>
      <c r="M28" s="4"/>
      <c r="N28" s="36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  <row r="53" s="11" customFormat="1" ht="18.75" customHeight="1"/>
  </sheetData>
  <sheetProtection/>
  <mergeCells count="11">
    <mergeCell ref="A22:N22"/>
    <mergeCell ref="A1:N1"/>
    <mergeCell ref="A2:N2"/>
    <mergeCell ref="D3:E3"/>
    <mergeCell ref="G3:I3"/>
    <mergeCell ref="K3:M3"/>
    <mergeCell ref="A23:N23"/>
    <mergeCell ref="B7:B21"/>
    <mergeCell ref="G7:G21"/>
    <mergeCell ref="H14:I14"/>
    <mergeCell ref="K7:K21"/>
  </mergeCells>
  <printOptions verticalCentered="1"/>
  <pageMargins left="1.7322834645669292" right="0.2362204724409449" top="0.3937007874015748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2015-11-09T02:07:40Z</cp:lastPrinted>
  <dcterms:created xsi:type="dcterms:W3CDTF">2006-03-20T11:08:46Z</dcterms:created>
  <dcterms:modified xsi:type="dcterms:W3CDTF">2016-01-04T08:03:40Z</dcterms:modified>
  <cp:category/>
  <cp:version/>
  <cp:contentType/>
  <cp:contentStatus/>
</cp:coreProperties>
</file>