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1715" windowHeight="5970" tabRatio="766" firstSheet="16" activeTab="27"/>
  </bookViews>
  <sheets>
    <sheet name="ปก" sheetId="1" r:id="rId1"/>
    <sheet name="ปก (2)" sheetId="2" r:id="rId2"/>
    <sheet name="ฟอร์ม" sheetId="3" r:id="rId3"/>
    <sheet name="ส1 ทย.1,2,3,4" sheetId="4" r:id="rId4"/>
    <sheet name="ส1 ทย.5" sheetId="5" r:id="rId5"/>
    <sheet name="ส1 ทย.6 (ญี่ปุ่น)" sheetId="6" r:id="rId6"/>
    <sheet name="ส1 ทย.7 (ญี่ปุ่น)" sheetId="7" r:id="rId7"/>
    <sheet name="ส1 ทผ.1,2,3,4" sheetId="8" r:id="rId8"/>
    <sheet name="ส1 ทผ.5,6" sheetId="9" r:id="rId9"/>
    <sheet name="ส1 ทผ.3(ทวิภาคี)" sheetId="10" r:id="rId10"/>
    <sheet name="ทล.1" sheetId="11" r:id="rId11"/>
    <sheet name="ทล.2" sheetId="12" r:id="rId12"/>
    <sheet name="ส1 ชฟ.1,2" sheetId="13" r:id="rId13"/>
    <sheet name="ส1 ชฟ.3" sheetId="14" r:id="rId14"/>
    <sheet name="ส1 ชฟ.4" sheetId="15" r:id="rId15"/>
    <sheet name="ส1 ฟก.1,2" sheetId="16" r:id="rId16"/>
    <sheet name="ส1 ฟก.3,4" sheetId="17" r:id="rId17"/>
    <sheet name="ส1 ฟก.5" sheetId="18" r:id="rId18"/>
    <sheet name="ส1 อต.1,2" sheetId="19" r:id="rId19"/>
    <sheet name="ส1 คอม.1,2" sheetId="20" r:id="rId20"/>
    <sheet name="ส1 คอม.3,4" sheetId="21" r:id="rId21"/>
    <sheet name="ส1 กส.1,2" sheetId="22" r:id="rId22"/>
    <sheet name="ส1 กส 3,4" sheetId="23" r:id="rId23"/>
    <sheet name="ส1 กส.5 (ทวิ)" sheetId="24" r:id="rId24"/>
    <sheet name="ส1 ยธ.1,2" sheetId="25" r:id="rId25"/>
    <sheet name="ส1 ยธ.3" sheetId="26" r:id="rId26"/>
    <sheet name="IT 1." sheetId="27" r:id="rId27"/>
    <sheet name="IT 2" sheetId="28" r:id="rId28"/>
  </sheets>
  <definedNames>
    <definedName name="_xlnm.Print_Area" localSheetId="26">'IT 1.'!$A$1:$AD$42</definedName>
    <definedName name="_xlnm.Print_Area" localSheetId="27">'IT 2'!$A$1:$AD$42</definedName>
    <definedName name="_xlnm.Print_Area" localSheetId="10">'ทล.1'!$A$1:$X$32</definedName>
    <definedName name="_xlnm.Print_Area" localSheetId="11">'ทล.2'!$A$1:$X$31</definedName>
    <definedName name="_xlnm.Print_Area" localSheetId="22">'ส1 กส 3,4'!$A$1:$AD$38</definedName>
    <definedName name="_xlnm.Print_Area" localSheetId="21">'ส1 กส.1,2'!$A$1:$AD$39</definedName>
    <definedName name="_xlnm.Print_Area" localSheetId="23">'ส1 กส.5 (ทวิ)'!$A$1:$AD$42</definedName>
    <definedName name="_xlnm.Print_Area" localSheetId="19">'ส1 คอม.1,2'!$A$1:$X$34</definedName>
    <definedName name="_xlnm.Print_Area" localSheetId="12">'ส1 ชฟ.1,2'!$A$1:$AD$42</definedName>
    <definedName name="_xlnm.Print_Area" localSheetId="13">'ส1 ชฟ.3'!$A$1:$AD$40</definedName>
    <definedName name="_xlnm.Print_Area" localSheetId="14">'ส1 ชฟ.4'!$A$1:$AD$39</definedName>
    <definedName name="_xlnm.Print_Area" localSheetId="7">'ส1 ทผ.1,2,3,4'!$A$1:$AD$41</definedName>
    <definedName name="_xlnm.Print_Area" localSheetId="9">'ส1 ทผ.3(ทวิภาคี)'!$A$1:$AD$36</definedName>
    <definedName name="_xlnm.Print_Area" localSheetId="8">'ส1 ทผ.5,6'!$A$1:$AD$42</definedName>
    <definedName name="_xlnm.Print_Area" localSheetId="3">'ส1 ทย.1,2,3,4'!$A$1:$AD$43</definedName>
    <definedName name="_xlnm.Print_Area" localSheetId="4">'ส1 ทย.5'!$A$1:$AD$42</definedName>
    <definedName name="_xlnm.Print_Area" localSheetId="5">'ส1 ทย.6 (ญี่ปุ่น)'!$A$1:$AD$42</definedName>
    <definedName name="_xlnm.Print_Area" localSheetId="6">'ส1 ทย.7 (ญี่ปุ่น)'!$A$1:$AD$42</definedName>
    <definedName name="_xlnm.Print_Area" localSheetId="15">'ส1 ฟก.1,2'!$A$1:$AD$42</definedName>
    <definedName name="_xlnm.Print_Area" localSheetId="16">'ส1 ฟก.3,4'!$A$1:$AD$42</definedName>
    <definedName name="_xlnm.Print_Area" localSheetId="17">'ส1 ฟก.5'!$A$1:$AD$42</definedName>
    <definedName name="_xlnm.Print_Area" localSheetId="24">'ส1 ยธ.1,2'!$A$1:$AD$42</definedName>
    <definedName name="_xlnm.Print_Area" localSheetId="25">'ส1 ยธ.3'!$A$1:$AD$41</definedName>
    <definedName name="_xlnm.Print_Area" localSheetId="18">'ส1 อต.1,2'!$A$1:$AD$42</definedName>
  </definedNames>
  <calcPr fullCalcOnLoad="1"/>
</workbook>
</file>

<file path=xl/sharedStrings.xml><?xml version="1.0" encoding="utf-8"?>
<sst xmlns="http://schemas.openxmlformats.org/spreadsheetml/2006/main" count="4474" uniqueCount="661">
  <si>
    <t>รหัส</t>
  </si>
  <si>
    <t>ชื่อวิชา</t>
  </si>
  <si>
    <t>ชม.</t>
  </si>
  <si>
    <t>น.</t>
  </si>
  <si>
    <t>หลักสูตรประกาศนียบัตรวิชาชีพชั้นสูง (ปวส.)  พุทธศักราช  2546</t>
  </si>
  <si>
    <t>ภาคเรียนฤดูร้อนที่ 1</t>
  </si>
  <si>
    <t>ภาคเรียนฤดูร้อนที่ 2</t>
  </si>
  <si>
    <t>วิทยาลัยเทคนิคเลย</t>
  </si>
  <si>
    <t xml:space="preserve">                                                           สาขาวิชาเทคนิคโลหะ   สาขางานเทคนิคการเชื่อมอุตสาหกรรม  พื้นความรู้ ปวช.   ระบบปกติ</t>
  </si>
  <si>
    <t xml:space="preserve">                                                       สาขาวิชาเทคนิคโลหะ   สาขางานเทคนิคการเชื่อมอุตสาหกรรม  พื้นความรู้ ม.6   ระบบปกติ</t>
  </si>
  <si>
    <t>ภาคเรียนที่ 1/2558</t>
  </si>
  <si>
    <t>ภาคเรียนที่ 2/2558</t>
  </si>
  <si>
    <t>ภาคเรียนที่ 3/2559</t>
  </si>
  <si>
    <t>ภาคเรียนที่ 4/2559</t>
  </si>
  <si>
    <t xml:space="preserve">ปวส.1 กลุ่ม 1   </t>
  </si>
  <si>
    <t>รายวิชาปรับพื้น</t>
  </si>
  <si>
    <t>รายวิชาปรับพื้นฐาน</t>
  </si>
  <si>
    <t>1 หมวดวิชาสามัญ</t>
  </si>
  <si>
    <t>ฝึกงาน</t>
  </si>
  <si>
    <t>งานไฟฟ้าและอิเล็กทรอนิกส์</t>
  </si>
  <si>
    <t>งานเทคนิคพื้นฐาน</t>
  </si>
  <si>
    <t>เขียนแบบช่างเชื่อมโลหะ</t>
  </si>
  <si>
    <t>1.1 วิชาสามัญทั่วไป</t>
  </si>
  <si>
    <t>วัสดุช่าง</t>
  </si>
  <si>
    <t>เขียนแบบเทคนิค</t>
  </si>
  <si>
    <t>งานผลิตภัณฑ์โลหะ</t>
  </si>
  <si>
    <t>1.2 วิชาสามัญพื้นฐานวิชาชีพ</t>
  </si>
  <si>
    <t>งานโลหะแผ่น</t>
  </si>
  <si>
    <t>ภาษาอังกฤษสมัครงาน</t>
  </si>
  <si>
    <t>ภาษาอังกฤษคอมพิวเตอร์</t>
  </si>
  <si>
    <t>งานเชื่อมแก๊ส</t>
  </si>
  <si>
    <t>แคลคูลัส 1</t>
  </si>
  <si>
    <t>2  หมวดวิชาชีพ</t>
  </si>
  <si>
    <t>งานเชื่อมไฟฟ้า</t>
  </si>
  <si>
    <t>ทักษะพัฒนาเพื่อการสื่อสารภาษาอังกฤษ  2</t>
  </si>
  <si>
    <t>2.1 วิชาชีพพื้นฐาน</t>
  </si>
  <si>
    <t>การเมืองการปกครองของไทย</t>
  </si>
  <si>
    <t>นิวแมติกส์และไฮดรอลิกส์</t>
  </si>
  <si>
    <t>2.2 วิชาชีพสาขาวิชา</t>
  </si>
  <si>
    <t>สุขฯ พลฯและนันทนาการเพื่อสังคม</t>
  </si>
  <si>
    <t>ความแข็งแรงของวัสดุ</t>
  </si>
  <si>
    <t>2.3 วิชาชีพสาขางาน</t>
  </si>
  <si>
    <t>ทักษะภาษาไทยเพื่ออาชีพ 1</t>
  </si>
  <si>
    <t>เขียนแบบเทคนิคโลหะ</t>
  </si>
  <si>
    <t>2.4 โครงการ</t>
  </si>
  <si>
    <t>ทักษะพัฒนาเพื่อการสื่อสารภาษาอังกฤษ  1</t>
  </si>
  <si>
    <t>โลหะวิทยาการเชื่อม</t>
  </si>
  <si>
    <t>ความปลอดภัยและควบคุมมลพิษ</t>
  </si>
  <si>
    <t>3. หมวดวิชาเลือกเสรี</t>
  </si>
  <si>
    <t>ชีวิตและวัฒนธรรมไทย</t>
  </si>
  <si>
    <t>การออกแบบรอยต่องานเชื่อม</t>
  </si>
  <si>
    <t>การขึ้นรูปโลหะ</t>
  </si>
  <si>
    <t>4. ฝึกงาน</t>
  </si>
  <si>
    <t>ห้องสมุดกับการรู้สารสนเทศ</t>
  </si>
  <si>
    <t>ออกแบบโปรแกรมใช้คอมพิวเตอร์ช่วย</t>
  </si>
  <si>
    <t>เทคโนโลยีการหล่อโลหะ</t>
  </si>
  <si>
    <t>วัสดุประสานงานเชื่อม</t>
  </si>
  <si>
    <t>งานผลิต</t>
  </si>
  <si>
    <t>กลศาสตร์วิศวกรรม 1</t>
  </si>
  <si>
    <t>การวางแผนงานเชื่อม</t>
  </si>
  <si>
    <t>การติดตั้งและการบำรุงรักษา</t>
  </si>
  <si>
    <t>5. กิจกรรมเสริมหลักสูตร</t>
  </si>
  <si>
    <t>วิทยาศาสตร์  7</t>
  </si>
  <si>
    <t>การทดสอบวัสดุงานเชื่อม</t>
  </si>
  <si>
    <t>การออกแบบผลิตภัณฑ์</t>
  </si>
  <si>
    <t>คณิตศาสตร์  2</t>
  </si>
  <si>
    <t>เทคโนโลยีงานเชื่อม 1</t>
  </si>
  <si>
    <t>มาตรฐานงานเชื่อม</t>
  </si>
  <si>
    <t>การควบคุมคุณภาพ</t>
  </si>
  <si>
    <t>โครงการ</t>
  </si>
  <si>
    <t>วัสดุและโลหะวิทยา</t>
  </si>
  <si>
    <t>การพัฒนางานด้วยระบบคุณภาพและเพิ่มผลผลิต</t>
  </si>
  <si>
    <t>การศึกษางาน</t>
  </si>
  <si>
    <t>มาตรวิทยาวิศวกรรม</t>
  </si>
  <si>
    <t>งานเชื่อมซ่อมบำรุง</t>
  </si>
  <si>
    <t>โลหะวิทยา</t>
  </si>
  <si>
    <t>เทคโนโลยีงานเชื่อม 2</t>
  </si>
  <si>
    <t>กิจกรรมองค์การวิชาชีพ 4</t>
  </si>
  <si>
    <t>*</t>
  </si>
  <si>
    <t>กิจกรรมองค์การวิชาชีพ 3</t>
  </si>
  <si>
    <t>กิจกรรมองค์การวิชาชีพ 2</t>
  </si>
  <si>
    <t>กิจกรรมองค์การวิชาชีพ 1</t>
  </si>
  <si>
    <t>(เรียน 9 สป.x 2 เท่า)</t>
  </si>
  <si>
    <t>รวม</t>
  </si>
  <si>
    <t xml:space="preserve">ปวส.1 กลุ่ม   2  </t>
  </si>
  <si>
    <t>สุขฯ พลฯและนันทนาการเพื่อสุขภาพและสังคม</t>
  </si>
  <si>
    <t>การทดสอบวัสดุการเชื่อม</t>
  </si>
  <si>
    <t>การออกแบบโปรแกรมใช้คอมพิวเตอร์ช่วย</t>
  </si>
  <si>
    <t>ความปลอดภัยและการควบคุมมลพิษ</t>
  </si>
  <si>
    <t>โลหะวิทยา 2</t>
  </si>
  <si>
    <t>2002-0005</t>
  </si>
  <si>
    <t>2002-0004</t>
  </si>
  <si>
    <t>กิจกรรมในสถานประกอบการ</t>
  </si>
  <si>
    <t>2002-0007</t>
  </si>
  <si>
    <t>2002-0003</t>
  </si>
  <si>
    <t>กิจกรรมลูกเสือวิสามัญ  2</t>
  </si>
  <si>
    <t>2000-0002</t>
  </si>
  <si>
    <t>กิจกรรมลูกเสือวิสามัญ  1</t>
  </si>
  <si>
    <t>2000-0001</t>
  </si>
  <si>
    <t>4.กิจกรรมเสริมหลักสูตร</t>
  </si>
  <si>
    <t>1.หมวดวิชาทักษะชีวิต</t>
  </si>
  <si>
    <t>ป</t>
  </si>
  <si>
    <t>ท</t>
  </si>
  <si>
    <t>ภาคเรียนฤดูร้อนที่1</t>
  </si>
  <si>
    <t>ภาคเรียนฤดูร้อนที่2</t>
  </si>
  <si>
    <t>วิชาปรับพื้นฐาน(17น.)</t>
  </si>
  <si>
    <t>3106-0002</t>
  </si>
  <si>
    <t>พื้นฐานงานปูน</t>
  </si>
  <si>
    <t>3106-0006</t>
  </si>
  <si>
    <t>พื้นฐานประมาณราคาก่อสร้าง</t>
  </si>
  <si>
    <t>3106-0004</t>
  </si>
  <si>
    <t>อ่านแบบเขียนแบบงานก่อสร้าง</t>
  </si>
  <si>
    <t>3106-0001</t>
  </si>
  <si>
    <t>พื้นฐานงานไม้</t>
  </si>
  <si>
    <t>3106-0005</t>
  </si>
  <si>
    <t>กลศาสตร์เบื้องต้น</t>
  </si>
  <si>
    <t>3106-0007</t>
  </si>
  <si>
    <t>วัสดุและเทคนิคการทำงาน</t>
  </si>
  <si>
    <t>3106-0003</t>
  </si>
  <si>
    <t>พื้นฐานงานสำรวจ</t>
  </si>
  <si>
    <t>1. หมวดวิชาทักษะชีวิต (21 น.)</t>
  </si>
  <si>
    <t>3000-1601</t>
  </si>
  <si>
    <t>3000-1304</t>
  </si>
  <si>
    <t>3000-1203</t>
  </si>
  <si>
    <t>ภาษาอังกฤษสำหรับการปฏิบัติงาน</t>
  </si>
  <si>
    <t>3000-1205</t>
  </si>
  <si>
    <t>การเรียนภาษาอังกฤษผ่านเวปไซด์</t>
  </si>
  <si>
    <t>3000-1505</t>
  </si>
  <si>
    <t>3000-1406</t>
  </si>
  <si>
    <t>แคลคูลัสพื้นฐาน</t>
  </si>
  <si>
    <t>3000-1101</t>
  </si>
  <si>
    <t>ภาษาไทยเพื่อสื่อสารในงานอาชีพ</t>
  </si>
  <si>
    <t>3000-1209</t>
  </si>
  <si>
    <t>2.หมวดวิชาทักษะวิชาชีพ(57น.)</t>
  </si>
  <si>
    <t>2.1กลุ่มทักษะวิชาชีพพื้นฐาน (15น.)</t>
  </si>
  <si>
    <t>3100-0101</t>
  </si>
  <si>
    <t>กลศาสตร์วิศวกรรม</t>
  </si>
  <si>
    <t>3001-1001</t>
  </si>
  <si>
    <t>การบริหารงานคุณภาพในองค์กร</t>
  </si>
  <si>
    <t>3001-2001</t>
  </si>
  <si>
    <t>เทคโนโลยีสารสนเทศเพื่อการจัดการอาชีพ</t>
  </si>
  <si>
    <t>3100-0105</t>
  </si>
  <si>
    <t>ความแข็งแรงวัสดุ</t>
  </si>
  <si>
    <t>3100-0301</t>
  </si>
  <si>
    <t>ทฤษฎีโครงสร้าง</t>
  </si>
  <si>
    <t>2.2กลุ่มทักษะวิชาชีพเฉพาะ(22น.)</t>
  </si>
  <si>
    <t>3106-2005</t>
  </si>
  <si>
    <t>เทคนิควิธีการก่อสร้าง</t>
  </si>
  <si>
    <t>3106-2001</t>
  </si>
  <si>
    <t>เขียนแบบก่อสร้างด้วยคอมพิวเตอร์</t>
  </si>
  <si>
    <t>3106-2006</t>
  </si>
  <si>
    <t>การตรวจและควบคุมงานก่อสร้าง</t>
  </si>
  <si>
    <t>3106-2007</t>
  </si>
  <si>
    <t>งานสำรวจเพื่อการก่อสร้างอาคาร</t>
  </si>
  <si>
    <t>3106-2002</t>
  </si>
  <si>
    <t>งานก่อสร้างโครงสร้างอาคาร</t>
  </si>
  <si>
    <t>3106-2008</t>
  </si>
  <si>
    <t>เขียนแบบประยุกต์ด้วยคอมพิวเตอร์</t>
  </si>
  <si>
    <t>3106-2003</t>
  </si>
  <si>
    <t>งานก่อสร้างส่วนประกอบอาคาร</t>
  </si>
  <si>
    <t>3121-2102</t>
  </si>
  <si>
    <t>การออกแบบโครงสร้างคอนกรีตเสริมเหล็ก</t>
  </si>
  <si>
    <t>3106-2004</t>
  </si>
  <si>
    <t>ประมาณราคางานก่อสร้างอาคาร</t>
  </si>
  <si>
    <t>2.3กลุ่มทักษะวิชาชีพเลือก(12น.)</t>
  </si>
  <si>
    <t>3106-2108</t>
  </si>
  <si>
    <t>คอนกรีตเทคโนโลยี</t>
  </si>
  <si>
    <t>3106-2102</t>
  </si>
  <si>
    <t>การทดสอบวัสดุก่อสร้าง</t>
  </si>
  <si>
    <t>3121-2103</t>
  </si>
  <si>
    <t>การออกแบบโครงสร้างไม้และเหล็ก</t>
  </si>
  <si>
    <t>3106-2109</t>
  </si>
  <si>
    <t>ปฐพีกลศาสตร์</t>
  </si>
  <si>
    <t>3106-2110</t>
  </si>
  <si>
    <t>กฎหมายและสัญญาก่อสร้าง</t>
  </si>
  <si>
    <t>2.4ฝึกประสพการณ์ทักษะวิชาชีพ(4น.)</t>
  </si>
  <si>
    <t>3106-8001</t>
  </si>
  <si>
    <t>2.5โครงการทักษะวิชาชีพ(4น.)</t>
  </si>
  <si>
    <t>3106-8502</t>
  </si>
  <si>
    <t>โครงการ 1</t>
  </si>
  <si>
    <t>3106-8503</t>
  </si>
  <si>
    <t>โครงการ 2</t>
  </si>
  <si>
    <t>3.หมวดวิชาเลือกเสรี(6น.)</t>
  </si>
  <si>
    <t>3121-2107</t>
  </si>
  <si>
    <t>การวิเคราะห์โครงสร้าง</t>
  </si>
  <si>
    <t>3106-2107</t>
  </si>
  <si>
    <t>การวางแผนและจัดการงานก่อสร้าง</t>
  </si>
  <si>
    <t>4.กิจกรรมเสริมหลักสูตร(2ชม./สป.)</t>
  </si>
  <si>
    <t>3000-2001</t>
  </si>
  <si>
    <t>3000-2002</t>
  </si>
  <si>
    <t>3000-2003</t>
  </si>
  <si>
    <t>3000-2004</t>
  </si>
  <si>
    <t xml:space="preserve">                                                                  สาขาวิชาการก่อสร้าง  สาขาเทคนิคการก่อสร้าง  พื้นความรู้ ม.6  ระบบปกติ                           </t>
  </si>
  <si>
    <t>ปวส.1 กลุ่ม 1,2</t>
  </si>
  <si>
    <t>2.4ฝึกประสบการณ์ทักษะวิชาชีพ(4น.)</t>
  </si>
  <si>
    <t>3106-5101</t>
  </si>
  <si>
    <t>3106-5103</t>
  </si>
  <si>
    <t>งานก่อสร้าง 3*</t>
  </si>
  <si>
    <t>3106-5104</t>
  </si>
  <si>
    <t>งานก่อสร้าง 4*</t>
  </si>
  <si>
    <t>3106-8501</t>
  </si>
  <si>
    <t xml:space="preserve">โครงการ </t>
  </si>
  <si>
    <t>3106-5102</t>
  </si>
  <si>
    <t>งานก่อสร้าง 2*</t>
  </si>
  <si>
    <t>3106-5105</t>
  </si>
  <si>
    <t>งานก่อสร้าง 5*</t>
  </si>
  <si>
    <t>3000*2002</t>
  </si>
  <si>
    <t>3000*2003</t>
  </si>
  <si>
    <t>2.หมวดวิชาทักษะวิชาชีพ(56น.)</t>
  </si>
  <si>
    <t>2.2กลุ่มทักษะวิชาชีพเฉพาะ(21น.)</t>
  </si>
  <si>
    <t>3121-2005</t>
  </si>
  <si>
    <t>3121-2003</t>
  </si>
  <si>
    <t>การประมาณราคางานโยธา</t>
  </si>
  <si>
    <t>3121-2002</t>
  </si>
  <si>
    <t>การเขียนแบบงานโยธาด้วยคอมพิวเตอร์</t>
  </si>
  <si>
    <t>3121-2006</t>
  </si>
  <si>
    <t>3121-2004</t>
  </si>
  <si>
    <t>การบริหารและจัดการก่อสร้างงานโยธา</t>
  </si>
  <si>
    <t>3121-2007</t>
  </si>
  <si>
    <t>วัสดุงานทางและการทดสอบ</t>
  </si>
  <si>
    <t>3121-2001</t>
  </si>
  <si>
    <t>การสำรวจเพื่อการก่อสร้างงานโยธา</t>
  </si>
  <si>
    <t>3121-2101</t>
  </si>
  <si>
    <t>เทคนิคงานโยธา</t>
  </si>
  <si>
    <t>3121-2105</t>
  </si>
  <si>
    <t>วิศวกรรมฐานราก</t>
  </si>
  <si>
    <t>3121-2104</t>
  </si>
  <si>
    <t>วิศวกรรมการทาง</t>
  </si>
  <si>
    <t>3109-2005</t>
  </si>
  <si>
    <t>การสำรวจเส้นทาง</t>
  </si>
  <si>
    <t>3121-2110</t>
  </si>
  <si>
    <t>งานโยธา</t>
  </si>
  <si>
    <t>วิชาปรับพื้นฐาน (20น.)</t>
  </si>
  <si>
    <t>3121-0001</t>
  </si>
  <si>
    <t>กลศาสตร์โครงสร้าง</t>
  </si>
  <si>
    <t>3121-0007</t>
  </si>
  <si>
    <t>การปฏิบัติงานก่อสร้าง</t>
  </si>
  <si>
    <t>3121-0004</t>
  </si>
  <si>
    <t>การประมาณราคาก่อสร้าง</t>
  </si>
  <si>
    <t>3121-0002</t>
  </si>
  <si>
    <t>วัสดุก่อสร้าง</t>
  </si>
  <si>
    <t>3121-0003</t>
  </si>
  <si>
    <t>เทคนิคก่อสร้าง</t>
  </si>
  <si>
    <t>3121-0005</t>
  </si>
  <si>
    <t>การเขียนแบบก่อสร้าง</t>
  </si>
  <si>
    <t>3121-0006</t>
  </si>
  <si>
    <t>การสำรวจเบื้องต้น</t>
  </si>
  <si>
    <t>3121-5101</t>
  </si>
  <si>
    <t>งานโยธา 1</t>
  </si>
  <si>
    <t>3121-5103</t>
  </si>
  <si>
    <t>งานโยธา 3</t>
  </si>
  <si>
    <t>3121-5102</t>
  </si>
  <si>
    <t>งานโยธา 2</t>
  </si>
  <si>
    <t>3106-2111</t>
  </si>
  <si>
    <t>ความปลอดภัยในงานก่อสร้าง</t>
  </si>
  <si>
    <t>ภาษาอังกฤษเทคโนโลยีช่างอุตสาหกรรม</t>
  </si>
  <si>
    <t>สาขาวิชาวิชาโยธา  สาขางานโยธา  พื้นความรู้ ปวช.  ระบบปกติ                                                                                                          ปวส.1 กลุ่ม.1,2</t>
  </si>
  <si>
    <t>สาขาวิชาวิชาโยธา  สาขางานโยธา  พื้นความรู้ ม.6  ระบบทวิภาคี                                                                                                              ปวส.1 กลุ่ม 3</t>
  </si>
  <si>
    <t xml:space="preserve">แผนการเรียน </t>
  </si>
  <si>
    <t>หลักสูตรประกาศนียบัตรวิชาชีพชั้นสูง (ปวส.)  พุทธศักราช  2557</t>
  </si>
  <si>
    <t>ประจำปีการศึกษา  2558</t>
  </si>
  <si>
    <t>การเรียนภาษาอังกฤษผ่านเวปไซต์</t>
  </si>
  <si>
    <t>ภาษาอังกฤษสำหรับการปฎิบัติงาน</t>
  </si>
  <si>
    <t>ภาษาอังกฤเทคโนโลยีช่างอุตสาหกรรม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</si>
  <si>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</si>
  <si>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</si>
  <si>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</t>
  </si>
  <si>
    <t>1.3 กลุ่มทักษาะทางสังคมและการดำรงชีวิต</t>
  </si>
  <si>
    <t>การเมืองการปกครองไทย</t>
  </si>
  <si>
    <t>ระบบฐานข้อมูลและการออกแบบ</t>
  </si>
  <si>
    <t>2.หมวดวิชาทักษะวิชาชีพ</t>
  </si>
  <si>
    <t>2.1 กลุ่มทักษะวิชาชีพพื้นฐาน</t>
  </si>
  <si>
    <t>3901-1002</t>
  </si>
  <si>
    <t>การโปรแกรมเว็บด้วยภาษา HTML</t>
  </si>
  <si>
    <t>3901-1001</t>
  </si>
  <si>
    <t>การโปรแกรมคอมพิวเตอร์เชิงโครงสร้าง</t>
  </si>
  <si>
    <t>การบริหารงานคุณภาพในองค์การ</t>
  </si>
  <si>
    <t>3901-1003</t>
  </si>
  <si>
    <t>2.2 กลุ่มทักษะวิชาชีพเฉพาะ</t>
  </si>
  <si>
    <t>3901-2002</t>
  </si>
  <si>
    <t>การวิเคราะห์และออกแบบเชิงวัตถุ</t>
  </si>
  <si>
    <t>3901-2001</t>
  </si>
  <si>
    <t>โครงสร้างข้อมูลและอัลกอริทึม</t>
  </si>
  <si>
    <t>3901-2004</t>
  </si>
  <si>
    <t>ระบบปฏิบัติการเครื่องแม่ข่าย</t>
  </si>
  <si>
    <t>3901-2005</t>
  </si>
  <si>
    <t>การโปรแกรมเชิงวัตถุด้วยเทคโนโลยีจาวา</t>
  </si>
  <si>
    <t>3901-2003</t>
  </si>
  <si>
    <t>การพัฒนาระบบฐานข้อมูล</t>
  </si>
  <si>
    <t>3901-2007</t>
  </si>
  <si>
    <t>การพัฒนาเว็บด้วยเทคโนโลยีจาวา</t>
  </si>
  <si>
    <t>3901-2006</t>
  </si>
  <si>
    <t>การออกแบบและพัฒนาเว็บไซต์</t>
  </si>
  <si>
    <t>2.3 กลุ่มทักษะวิชาชีพเลือก</t>
  </si>
  <si>
    <t>3901-5101</t>
  </si>
  <si>
    <t>งานเทคโนโลยีสารสนเทศ 1</t>
  </si>
  <si>
    <t>3901-5103</t>
  </si>
  <si>
    <t>งานเทคโนโลยีสารสนเทศ 3</t>
  </si>
  <si>
    <t>3901-5102</t>
  </si>
  <si>
    <t>งานเทคโนโลยีสารสนเทศ 2</t>
  </si>
  <si>
    <t>3901-5104</t>
  </si>
  <si>
    <t>งานเทคโนโลยีสารสนเทศ 4</t>
  </si>
  <si>
    <t>2.4 ฝึกประสบการณ์ทักษะวิชาชีพ</t>
  </si>
  <si>
    <t>3901-8002</t>
  </si>
  <si>
    <t>3901-8003</t>
  </si>
  <si>
    <t>ฝึกงาน 2</t>
  </si>
  <si>
    <t>2.5 โครงการพัฒนาทักษะวิชาชีพ</t>
  </si>
  <si>
    <t>3901-8502</t>
  </si>
  <si>
    <t>3901-8503</t>
  </si>
  <si>
    <t>3.หมวดวิชาเลือกเสรี</t>
  </si>
  <si>
    <t>ปัญหาพิเศษเทคโนโลยีสารสนเทศ 1</t>
  </si>
  <si>
    <t>3901-2131</t>
  </si>
  <si>
    <t>งานบริการเทคโนโลยีสารสนเทศ 1</t>
  </si>
  <si>
    <t>5.รายวิชาปรับพื้นฐานวิชาชีพ</t>
  </si>
  <si>
    <t>3900-0009</t>
  </si>
  <si>
    <t>เครือข่ายคอมพิวเตอร์เบื้องต้น</t>
  </si>
  <si>
    <t>3900-0001</t>
  </si>
  <si>
    <t>การใช้งานคอมพิวเตอร์และโปรแกรมสำเร็จรูป</t>
  </si>
  <si>
    <t>3900-0003</t>
  </si>
  <si>
    <t>การใช้โปรแกรมมัลติมิเดียในสาขางานอาชีพ</t>
  </si>
  <si>
    <t>3900-0005</t>
  </si>
  <si>
    <t>การโปรแกรมคอมพิวเตอร์ในสาขางานอาชีพ</t>
  </si>
  <si>
    <t>3900-0015</t>
  </si>
  <si>
    <t>การพิมพ์ดีดแบบสัมผัส</t>
  </si>
  <si>
    <t>3900-0010</t>
  </si>
  <si>
    <t>งานติดตั้งระบบคอมพิวเตอร์ในสาขางานอาชีพ</t>
  </si>
  <si>
    <t>แผนการเรียนสำหรับ นักศึกษา ระดับ ประกาศนียบัตรวิชาชีพชั้นสูง (ปวส.) ประจำปีการศึกษา 2558</t>
  </si>
  <si>
    <t>สาขาวิชาเทคโนโลยีสารสนเทศและการสื่อสาร  สาขางานวิชาเทคโนโลยีสารสนเทศและการสื่อสาร    ระบบทวิภาคี</t>
  </si>
  <si>
    <t>ปวส.1 กลุ่ม 1</t>
  </si>
  <si>
    <t>ภาคเรียนที่ 5/2559</t>
  </si>
  <si>
    <t>ภาคเรียนฤดร้อนที่ 2</t>
  </si>
  <si>
    <t>ภาษาอังกฤสำหรับการปฏิบัติงาน</t>
  </si>
  <si>
    <t>วิทยาศาสตร์เพื่องานไฟฟ้าและการสื่อสาร</t>
  </si>
  <si>
    <t>การพัฒนาทักษะชีวิตเพื่อสุขภาพและสังคม</t>
  </si>
  <si>
    <t>3901-2101</t>
  </si>
  <si>
    <t>สถาปัตยกรรมคอมพิวเตอร์และระบบปฏิบัติการ</t>
  </si>
  <si>
    <t>3901-2107</t>
  </si>
  <si>
    <t>การพัฒนาเว็บด้วยภาษา PHP</t>
  </si>
  <si>
    <t>3901-2108</t>
  </si>
  <si>
    <t>การพัฒนาเว็บด้วยเทคโนโลยีดอตเน็ต</t>
  </si>
  <si>
    <t>3901-2116</t>
  </si>
  <si>
    <t>การพัฒนาเว็บแอพลิเคชันนบนอุปกรณ์มือถือ</t>
  </si>
  <si>
    <t>3901-8001</t>
  </si>
  <si>
    <t>3900-0004</t>
  </si>
  <si>
    <t>งานกราฟิกและแอนนิเมชัน</t>
  </si>
  <si>
    <t>3901-2129</t>
  </si>
  <si>
    <t>สาขาวิชาเทคโนโลยีสารสนเทศและการสื่อสาร  สาขางานวิชาเทคโนโลยีสารสนเทศและการสื่อสาร    ระบบปกติ</t>
  </si>
  <si>
    <t>ปวส.1 กลุ่ม 2</t>
  </si>
  <si>
    <t>แผนการเรียนสำหรับ นักศึกษา ระดับ ประกาศนียบัตรวิชาชีพ (ปวส.) ประจำปีการศึกษา 2558</t>
  </si>
  <si>
    <t>หลักสูตรประกาศนียบัตรวิชาชีพ (ปวส.)  พุทธศักราช  2557</t>
  </si>
  <si>
    <t>สาขาวิชาเทคนิคการผลิต สาขางานเครื่องมือกล   พื้นความรู้ ม.6   ระบบปกติ</t>
  </si>
  <si>
    <t>3000-1302</t>
  </si>
  <si>
    <t>การเรียนภาษาอังกฤษผ่านเว็บไซต์</t>
  </si>
  <si>
    <t>3100-0006</t>
  </si>
  <si>
    <t>งานชิ้นส่วนเครื่องกลทั่วไป</t>
  </si>
  <si>
    <t>การบริหารงานคุณภาพฯ</t>
  </si>
  <si>
    <t>31000-0105</t>
  </si>
  <si>
    <t>3100-0116</t>
  </si>
  <si>
    <t>การออกแบบเครื่องจักรกล</t>
  </si>
  <si>
    <t>3001-0101</t>
  </si>
  <si>
    <t>กลศาตร์วิศวกรรม</t>
  </si>
  <si>
    <t>เทคโนโลยีสารสนเทศ</t>
  </si>
  <si>
    <t>3102-2002</t>
  </si>
  <si>
    <t>3102-2006</t>
  </si>
  <si>
    <t>มาตรวิทยาอุตสาหกรรม</t>
  </si>
  <si>
    <t>3102-2003</t>
  </si>
  <si>
    <t>โปรแกรมซีเอ็นซี</t>
  </si>
  <si>
    <t>3102-2103</t>
  </si>
  <si>
    <t>3102-2104</t>
  </si>
  <si>
    <t>3102-2001</t>
  </si>
  <si>
    <t>เทคนิคการผลิตส่วนฯ 1</t>
  </si>
  <si>
    <t>3102-2102</t>
  </si>
  <si>
    <t>3102-2004</t>
  </si>
  <si>
    <t>เทคนิคการผลิตด้วย CNC</t>
  </si>
  <si>
    <t>3102-2005</t>
  </si>
  <si>
    <t>3102-2007</t>
  </si>
  <si>
    <t>3102-8501</t>
  </si>
  <si>
    <t>3102-9002</t>
  </si>
  <si>
    <t>เทคนิคการอบชุบโลหะ</t>
  </si>
  <si>
    <t>3102-9001</t>
  </si>
  <si>
    <t>เทคนิคการประมาณราคา</t>
  </si>
  <si>
    <t>3102-9003</t>
  </si>
  <si>
    <t>3100-0002</t>
  </si>
  <si>
    <t>3100-0001</t>
  </si>
  <si>
    <t>3100-0005</t>
  </si>
  <si>
    <t>งานวัดละเอียด</t>
  </si>
  <si>
    <t>3100-0004</t>
  </si>
  <si>
    <t>3100-0009</t>
  </si>
  <si>
    <t>งานเครื่องมือกลเบื้องต้น</t>
  </si>
  <si>
    <t>3100-0003</t>
  </si>
  <si>
    <t>งานไฟฟ้าและอิเล็กทรอนิคส์</t>
  </si>
  <si>
    <t>3100-0007</t>
  </si>
  <si>
    <t>งานเชื่อมและโลหะแผ่น</t>
  </si>
  <si>
    <t>3102-2101</t>
  </si>
  <si>
    <t>เทคนิคเขียนแบบฯ</t>
  </si>
  <si>
    <t>งานคอมพิวเตอร์เบื้องต้น</t>
  </si>
  <si>
    <t>3102-8001</t>
  </si>
  <si>
    <t>สาขาวิชาเทคนิคการผลิต สาขางานเครื่องมือกล   พื้นความรู้ ปวช.   ระบบปกติ</t>
  </si>
  <si>
    <t>เขียนแบบด้วยโปรแกรม</t>
  </si>
  <si>
    <t>ออกแบบและปลิตด้วยคอมฯ</t>
  </si>
  <si>
    <t>เทคนิคการชุบโลหะ</t>
  </si>
  <si>
    <t>สาขาวิชาเทคนิคการผลิต สาขางานเครื่องมือกล   พื้นความรู้ ปวช.   ระบบทวิภาคี</t>
  </si>
  <si>
    <t>3102-5101</t>
  </si>
  <si>
    <t>งานเครื่องมือกล 1</t>
  </si>
  <si>
    <t>3102-5103</t>
  </si>
  <si>
    <t>งานเครื่องมือกล 3</t>
  </si>
  <si>
    <t>3102-5102</t>
  </si>
  <si>
    <t>งานเครื่องมือกล 2</t>
  </si>
  <si>
    <t>3102-5104</t>
  </si>
  <si>
    <t>งานเครื่องมือกล 4</t>
  </si>
  <si>
    <t>เทคนิคการผลิตชิ้นส่วนเครื่องมือกล 2</t>
  </si>
  <si>
    <t>เทคนิคการผลิตอุปกรณ์นำคมตัดและอุปกรณ์จับยึด</t>
  </si>
  <si>
    <t>นิวเมตักส์และไฮดรอลิกอุตสาหกรรม</t>
  </si>
  <si>
    <t>ออกแบบและปลิตด้วยโปรแกรมคอมพิวเตอร์</t>
  </si>
  <si>
    <t>เทคนิคการผลิตชิ้นส่วนเครื่องมือกล 4</t>
  </si>
  <si>
    <t>เขียนแบบด้วยโปรแกรมคอมพิวเตอร์</t>
  </si>
  <si>
    <t>วิทยาศาสตร์เพื่องานเครื่องกลและการผลิต</t>
  </si>
  <si>
    <t>ภาษไทยเพื่อการสื่อสารในงานอาชีพ</t>
  </si>
  <si>
    <t>เทคนิคการผลิตชิ้นส่วนเครื่องมือกล 3</t>
  </si>
  <si>
    <t>วิทยาศาตร์เพื่องานเครื่องกลและการผลิต</t>
  </si>
  <si>
    <t>เทคนิคการผลิตส่วนเครื่องมือกล 1</t>
  </si>
  <si>
    <t>เทคนิคการผลิตชิ้นส่วนเครื่องมือกล</t>
  </si>
  <si>
    <t>นิวเมตักส์และไฮดรอลิกอุตสากหรรม</t>
  </si>
  <si>
    <t>เทคนิคการผลิตชิ้นส่วนเครื่องมือกล3</t>
  </si>
  <si>
    <t>ภาษไทยเพื่อการสื่อสารมนงานอาชีพ</t>
  </si>
  <si>
    <t>เทคนิคการผลิตด้วยเครื่องมือกลซีเอ็นซี</t>
  </si>
  <si>
    <t>การออกแบบและผลิตด้วยคอมพิวเตอร์</t>
  </si>
  <si>
    <t>เทคนิคการผลิตอุปกรณ์นำคมและอุปกรณ์จับยึด</t>
  </si>
  <si>
    <t>การพัฒนาทักษะชีวิตเพื่อสุภาพและสังคม</t>
  </si>
  <si>
    <t>3121-2108</t>
  </si>
  <si>
    <t>วิทยาศาสตร์เพื่อการก่อสร้างและตกแต่งภายใน</t>
  </si>
  <si>
    <t>งานก่อสร้าง 1</t>
  </si>
  <si>
    <t>สาขาวิชาอิเล็กทรอนิกส์  สาขางานอิเล็กทรอนิกส์อุตสาหกรรม  พื้นความรู้ ปวช.  ระบบปกติ</t>
  </si>
  <si>
    <t>1.1 กลุ่มทักษะภาษาและการสื่อสาร</t>
  </si>
  <si>
    <t>3105-8001</t>
  </si>
  <si>
    <t>3105-1001</t>
  </si>
  <si>
    <t>การวิเคราะห์วงจรไฟฟ้า</t>
  </si>
  <si>
    <t>3105-1002</t>
  </si>
  <si>
    <t>เครื่องมือวัดไฟฟ้าและอิเล็กทรอนิกส์</t>
  </si>
  <si>
    <t>3105-1003</t>
  </si>
  <si>
    <t>การวิเคราะห์วงจรอิเล็กทรอนิกส์</t>
  </si>
  <si>
    <t>3105-2001</t>
  </si>
  <si>
    <t>พัลส์เทคนิค</t>
  </si>
  <si>
    <t>3105-2006</t>
  </si>
  <si>
    <t>เทคนิคเครื่องรับส่งวิทยุ</t>
  </si>
  <si>
    <t>3105-2009</t>
  </si>
  <si>
    <t>ระบบเสียงและระบบภาพ</t>
  </si>
  <si>
    <t>3105-2003</t>
  </si>
  <si>
    <t>การวิเคราะห์วงจรอิเล็กทรอนิกส์ความถี่สูง</t>
  </si>
  <si>
    <t>3105-2002</t>
  </si>
  <si>
    <t>ดิจิตอลเทคนิค</t>
  </si>
  <si>
    <t>3105-2008</t>
  </si>
  <si>
    <t>การเขียนโปรแกรมคอมพิวเตอร์</t>
  </si>
  <si>
    <t>3105-2007</t>
  </si>
  <si>
    <t>ไมโครคอนโทรลเลอร์</t>
  </si>
  <si>
    <t>3105-2004</t>
  </si>
  <si>
    <t>ออปแอมป์และลิเนียร์ไอซี</t>
  </si>
  <si>
    <t>3105-2005</t>
  </si>
  <si>
    <t>อิเล็กทรอนิกส์อุตสาหกรรม</t>
  </si>
  <si>
    <t>3105-2010</t>
  </si>
  <si>
    <t>การออกแบบวงจรอิเล็กทรอนิกส์ด้วยคอมพิวเตอร์</t>
  </si>
  <si>
    <t>3105-2103</t>
  </si>
  <si>
    <t>อิเล็กทรอนิกส์กำลัง</t>
  </si>
  <si>
    <t>3105-2106</t>
  </si>
  <si>
    <t>หุ่นยนต์ในงานอุตสาหกรรม</t>
  </si>
  <si>
    <t>3105-2109</t>
  </si>
  <si>
    <t>วิทยาการก้าวหน้าอิเล็กทรอนิกส์อุตสาหกรรม 1</t>
  </si>
  <si>
    <t>3105-2111</t>
  </si>
  <si>
    <t>ประดิษฐกรรมอิเล็กทรอนิกส์อุตสาหกรรม</t>
  </si>
  <si>
    <t>3105-8502</t>
  </si>
  <si>
    <t>3105-8503</t>
  </si>
  <si>
    <t>3105-9004</t>
  </si>
  <si>
    <t>ระบบเครือข่ายคอมพิวเตอร์</t>
  </si>
  <si>
    <t>3105-9001</t>
  </si>
  <si>
    <t>คณิตสาสตร์ไฟฟ้าและอิเล็กทรอนิกส์</t>
  </si>
  <si>
    <t>3105-9007</t>
  </si>
  <si>
    <t>ระบบโทรศัพท์</t>
  </si>
  <si>
    <t xml:space="preserve">กิจกรรมองค์การวิชาชีพ 1 </t>
  </si>
  <si>
    <t xml:space="preserve">กิจกรรมองค์การวิชาชีพ 3 </t>
  </si>
  <si>
    <t xml:space="preserve">                                                             สาขาวิชาอิเล็กทรอนิกส์  สาขางานเทคนิคคอมพิวเตอร์   พื้นความรู้ ม.6   ระบบปกติ</t>
  </si>
  <si>
    <t>งานพื้นฐานวงจรพัลส์และดิจิตอล</t>
  </si>
  <si>
    <t>งานพื้นฐานวงจรไฟฟ้าและการวัด</t>
  </si>
  <si>
    <t>งานพื้นฐานระบบเสียงและระบบภาพ</t>
  </si>
  <si>
    <t>3000-1236</t>
  </si>
  <si>
    <t>เขียนแบบอิเล็กทรอนิกส์</t>
  </si>
  <si>
    <t>2. หมวดวิชาชีพ</t>
  </si>
  <si>
    <t>งานพื้นฐานวงจรอิเล็กทรอนิกส์</t>
  </si>
  <si>
    <t>2.2  วิชาชีพสาขาวิชา</t>
  </si>
  <si>
    <t>ทักษะพัฒนาเพื่อการสื่อสารภาษาอังกฤษ 2</t>
  </si>
  <si>
    <t>การออกแบบวงจรดิจิตอล</t>
  </si>
  <si>
    <t>4.  ฝึกงาน</t>
  </si>
  <si>
    <t>ห้องสมุดกับการเรียนรู้สารสนเทศ</t>
  </si>
  <si>
    <t>วิทยาศาสตร์  8</t>
  </si>
  <si>
    <t>ระบบเสียง</t>
  </si>
  <si>
    <t>ระบบภาพ</t>
  </si>
  <si>
    <t>2.3  วิชาชีพสาขางาน</t>
  </si>
  <si>
    <t>ระบบโทรคมนาคม</t>
  </si>
  <si>
    <t>งานซ่อมบำรุงคอมพิวเตอร์และอุปกรณ์</t>
  </si>
  <si>
    <t>ไมโครโพรเซสเซอร์</t>
  </si>
  <si>
    <t>วิทยาการก้าวหน้าคอมพิวเตอร์ 1</t>
  </si>
  <si>
    <t>งานบริการคอมพิวเตอร์และอุปกรณ์</t>
  </si>
  <si>
    <t>งานบริการระบบอินเตอร์เน็ต</t>
  </si>
  <si>
    <t>งานบริการคอมพิวเตอร์ในอุตสาหกรรม</t>
  </si>
  <si>
    <t>คณิตศาสตร์ไฟฟ้าและอิเล็กทรอนิกส์</t>
  </si>
  <si>
    <t>หุ่นยนต์ในระบบงานอุตสาหกรรม</t>
  </si>
  <si>
    <t xml:space="preserve">* </t>
  </si>
  <si>
    <t>3105-2102</t>
  </si>
  <si>
    <t>ภาษาอังกฤษเทคโนโลยี</t>
  </si>
  <si>
    <t xml:space="preserve">สาขาวิชาเทคนิคเครื่องกล  สาขางานเทคนิคยานยนต์    ระบบปกติ ม.6 </t>
  </si>
  <si>
    <t>ภาษาอังกฤษปฏิบัติงาน</t>
  </si>
  <si>
    <t>การเรียนภาษาอังกฤษผ่านเว็ป</t>
  </si>
  <si>
    <t>1.2ทักษะการคิดและการแก้ปัญหา</t>
  </si>
  <si>
    <t>วิทยาศาสตร์เพื่องานเครื่องกล</t>
  </si>
  <si>
    <t>1.3ทักษะทางสังคม</t>
  </si>
  <si>
    <t>การพัฒนาทักษะชีวิต</t>
  </si>
  <si>
    <t>3100-0104</t>
  </si>
  <si>
    <t>นิวแมติกส์และไอดรอลิกส์</t>
  </si>
  <si>
    <t>3100-0102</t>
  </si>
  <si>
    <t>กลศาสตร์ของไหล</t>
  </si>
  <si>
    <t>3101-2004</t>
  </si>
  <si>
    <t>เชื้อเพลิงและวัสดุหล่อลื่น</t>
  </si>
  <si>
    <t>3101-2003</t>
  </si>
  <si>
    <t>เครื่องยนต์สันดาปภายใน</t>
  </si>
  <si>
    <t>3100-0109</t>
  </si>
  <si>
    <t>เทอร์โมไดนามิกส์</t>
  </si>
  <si>
    <t>3101-2005</t>
  </si>
  <si>
    <t>งานทดลองเครื่องกล</t>
  </si>
  <si>
    <t>3100-0125</t>
  </si>
  <si>
    <t>การจัดการความปลอดภัย</t>
  </si>
  <si>
    <t>3101-2002</t>
  </si>
  <si>
    <t>เครื่องทำความเย็นฯ</t>
  </si>
  <si>
    <t>3101-2001</t>
  </si>
  <si>
    <t>งานส่งถ่ายกำลัง</t>
  </si>
  <si>
    <t>3101-2104</t>
  </si>
  <si>
    <t>งานไฟฟ้ายานยนต์</t>
  </si>
  <si>
    <t>3101-2108</t>
  </si>
  <si>
    <t>งานเครื่องล่างและส่งกำลังยานยนต์</t>
  </si>
  <si>
    <t>3101-2102</t>
  </si>
  <si>
    <t>งานระบบเครื่องยนต์ดีเซลฯ</t>
  </si>
  <si>
    <t>3101-2101</t>
  </si>
  <si>
    <t>งานระบบเครื่องยนต์แกสโซลีนฯ</t>
  </si>
  <si>
    <t>3101-2111</t>
  </si>
  <si>
    <t>งานตัวถังและพ่นสีรถยนต์</t>
  </si>
  <si>
    <t>3101-8001</t>
  </si>
  <si>
    <t>3101-8501</t>
  </si>
  <si>
    <t>3101-2109</t>
  </si>
  <si>
    <t>งานตรวจวิเคราะห์ยานยนต์</t>
  </si>
  <si>
    <t>3101-2103</t>
  </si>
  <si>
    <t>งานเทคโนโลยียานยนต์สมัยใหม่</t>
  </si>
  <si>
    <t>เขียนแบบเทคนนิค</t>
  </si>
  <si>
    <t>3101-0001</t>
  </si>
  <si>
    <t>งานจักรยานยนต์และเครื่องยนต์เล็ก</t>
  </si>
  <si>
    <t>3100-0008</t>
  </si>
  <si>
    <t>คอมพิวเตอร์เบื้องต้น</t>
  </si>
  <si>
    <t>3101-0002</t>
  </si>
  <si>
    <t>งานเครื่องยนต์แกสโซลีนและดีเซล</t>
  </si>
  <si>
    <t>งานเครื่องมือกล</t>
  </si>
  <si>
    <t>3101-0003</t>
  </si>
  <si>
    <t>งานเครื่องล่างรถยนต์</t>
  </si>
  <si>
    <t>ปวส.1 กลุ่ม 3</t>
  </si>
  <si>
    <t xml:space="preserve">สาขาวิชาเทคนิคเครื่องกล  สาขางานเทคนิคยานยนต์     พื้นความรู้ ปวช. ระบบปกติ </t>
  </si>
  <si>
    <t>สาขาวิชาเทคนิคเครื่องกล  สาขางานเทคนิคยานยนต์     พื้นความรู้ ปวช. ระบบทวิภาคี</t>
  </si>
  <si>
    <t>3101-5101</t>
  </si>
  <si>
    <t>งานเทคนิคยานยนต์1</t>
  </si>
  <si>
    <t>3101-5103</t>
  </si>
  <si>
    <t>งานเทคนิคยานยนต์3</t>
  </si>
  <si>
    <t>3101-5102</t>
  </si>
  <si>
    <t>งานเทคนิคยานยนต์2</t>
  </si>
  <si>
    <t xml:space="preserve">  สาขาวิชาไฟฟ้า  สาขางานไฟฟ้าควบคุม   พื้นความรู้ ม.6   ระบบปกติ </t>
  </si>
  <si>
    <t>1. หมวดวิชาทักษะชีวิต</t>
  </si>
  <si>
    <t>1.3 กลุ่มทักษะทางสังคมและการดำรงชีวิต</t>
  </si>
  <si>
    <t>การบริหารงานคุณภาพภายในองค์การ</t>
  </si>
  <si>
    <t>3104-1001</t>
  </si>
  <si>
    <t>วงจรไฟฟ้า</t>
  </si>
  <si>
    <t>3104-1003</t>
  </si>
  <si>
    <t>ดิจิตอลประยุกต์</t>
  </si>
  <si>
    <t>3104-1002</t>
  </si>
  <si>
    <t>เครื่องวัดไฟฟ้า</t>
  </si>
  <si>
    <t>3104-1004</t>
  </si>
  <si>
    <t>การเขียนโปรแกรมคอมพิวเตอร์ในงานควบคุมไฟฟ้า</t>
  </si>
  <si>
    <t>3104-2003</t>
  </si>
  <si>
    <t>เครื่องกลไฟฟ้า 1</t>
  </si>
  <si>
    <t>3104-2001</t>
  </si>
  <si>
    <t>การติดตั้งไฟฟ้า 1</t>
  </si>
  <si>
    <t>3104-2002</t>
  </si>
  <si>
    <t>การออกแบบระบบไฟฟ้า</t>
  </si>
  <si>
    <t>3104-2007</t>
  </si>
  <si>
    <t>เครื่องปรับอากาศอุตสาหกรรม</t>
  </si>
  <si>
    <t>3104-2004</t>
  </si>
  <si>
    <t>การเขียนแบบไฟฟ้าด้วยคอมพิวเตอร์</t>
  </si>
  <si>
    <t>3104-2005</t>
  </si>
  <si>
    <t>การส่งจ่ายไฟฟ้า</t>
  </si>
  <si>
    <t>3104-2006</t>
  </si>
  <si>
    <t>ระบบควบคุมในงานอุตสาหกรรม</t>
  </si>
  <si>
    <t>3104-2102</t>
  </si>
  <si>
    <t>เครื่องกลไฟฟ้า 2</t>
  </si>
  <si>
    <t>3104-2101</t>
  </si>
  <si>
    <t>อิเล็กทรอนิกส์กำลัง 1</t>
  </si>
  <si>
    <t>3104-2103</t>
  </si>
  <si>
    <t>3104-8001</t>
  </si>
  <si>
    <t>3104-8502</t>
  </si>
  <si>
    <t>3104-8503</t>
  </si>
  <si>
    <t>3104-9001</t>
  </si>
  <si>
    <t>3104-9008</t>
  </si>
  <si>
    <t>เครื่องกลไฟฟ้า 3</t>
  </si>
  <si>
    <t>3104-9003</t>
  </si>
  <si>
    <t>เซลล์แสงอาทิตย์และการประยุกต์ใช้</t>
  </si>
  <si>
    <t>งานไฟฟ้าและอิเล็คทรอนิกส์</t>
  </si>
  <si>
    <t>3104-0001</t>
  </si>
  <si>
    <t>การเขียนแบบและประมาณราคาไฟฟ้า</t>
  </si>
  <si>
    <t>3104-0002</t>
  </si>
  <si>
    <t>เครื่องมือวัดและวงจรไฟฟ้า</t>
  </si>
  <si>
    <t>3104-0003</t>
  </si>
  <si>
    <t>เครื่องกลไฟฟ้าเบื้องต้น</t>
  </si>
  <si>
    <t>3104-0004</t>
  </si>
  <si>
    <t>การติดตั้งไฟฟ้าในและนอกอาคาร</t>
  </si>
  <si>
    <t>3104-0005</t>
  </si>
  <si>
    <t>มอเตอร์ไฟฟ้าและการควบคุม</t>
  </si>
  <si>
    <t xml:space="preserve">  สาขาวิชาไฟฟ้า  สาขางานไฟฟ้าควบคุม   พื้นความรู้ ปวช.  ระบบปกติ </t>
  </si>
  <si>
    <t xml:space="preserve">  สาขาวิชาไฟฟ้า  สาขางานไฟฟ้าควบคุม   พื้นความรู้ ปวช. ระบบทวิภาคี</t>
  </si>
  <si>
    <t xml:space="preserve">  สาขาวิชาไฟฟ้า  สาขางานไฟฟ้ากำลัง  พื้นความรู้ ม.6   ระบบปกติ </t>
  </si>
  <si>
    <t>3104-2201</t>
  </si>
  <si>
    <t>การติดตั้งไฟฟ้า 2</t>
  </si>
  <si>
    <t>3104-2204</t>
  </si>
  <si>
    <t>ระบบไฟฟ้าและระบบสื่อสารในอาคาร</t>
  </si>
  <si>
    <t>3104-2202</t>
  </si>
  <si>
    <t>การประมาณการระบบไฟฟ้า</t>
  </si>
  <si>
    <t xml:space="preserve">  สาขาวิชาไฟฟ้า  สาขางานไฟฟ้ากำลัง   พื้นความรู้ ปวช.  ระบบปกติ </t>
  </si>
  <si>
    <t xml:space="preserve">  สาขาวิชาไฟฟ้า  สาขางานไฟฟ้ากำลัง     ระบบทวิภาคี</t>
  </si>
  <si>
    <t>3104-0104</t>
  </si>
  <si>
    <t>นิวเมติกส์และไฮดรอลิกส์</t>
  </si>
  <si>
    <t>ปวส.1 กลุ่ม 3,4</t>
  </si>
  <si>
    <t>เทคนิคการผลิตชิ้นส่วนเครื่องมือกล  1</t>
  </si>
  <si>
    <t xml:space="preserve">                                                                                                                   สาขาวิชาการก่อสร้าง  สาขาเทคนิคการก่อสร้าง  พื้นความรู้ ปวช.  ระบบทวิภาคี                                      </t>
  </si>
  <si>
    <t>เครื่องทำความเย็นและเครื่องปรับอากาศ</t>
  </si>
  <si>
    <t>งานระบบเครื่องยนต์ดีเซลควบคุมด้วนยอิเล็กทรอนิกส์</t>
  </si>
  <si>
    <t>ปวส. 1 กลุ่ม 3</t>
  </si>
  <si>
    <t>ปวส. 1 กลุ่ม 4</t>
  </si>
  <si>
    <t>ปวส.1 กลุ่ม 5</t>
  </si>
  <si>
    <t xml:space="preserve">                                                          สาขาวิชาอิเล็กทรอนิกส์  สาขางานเทคนิคคอมพิวเตอร์   พื้นความรู้ ปวช.  ระบบปกติ</t>
  </si>
  <si>
    <t>การเมืองการปกครอง</t>
  </si>
  <si>
    <t>ออปแอมป์และลีเนียร์ไอซี</t>
  </si>
  <si>
    <t>ปวส.1 กล่ม 1,2,3,4</t>
  </si>
  <si>
    <t>ปวส.1 กลุ่ม 5,6</t>
  </si>
  <si>
    <t xml:space="preserve">ปวส.1 กลุ่ม 3,4   </t>
  </si>
  <si>
    <t>ปวส.1 กลุ่ม 1,2,3,4</t>
  </si>
  <si>
    <t>ปวส.1 กลุ่ม 6</t>
  </si>
  <si>
    <t>ปวส.1 กลุ่ม 7</t>
  </si>
  <si>
    <t xml:space="preserve">  ปวส.1 กลุ่ม 5</t>
  </si>
  <si>
    <t>สาขาวิชาการก่อสร้าง  สาขาเทคนิคการก่อสร้าง  พื้นความรู้ ปวช.  ระบบปกติ                                                                                                            ปวส.1 กลุ่ม 3,4</t>
  </si>
  <si>
    <t>แผนกวิชาช่างยนต์</t>
  </si>
  <si>
    <t>แผนกวิชาช่างกลโรงงาน</t>
  </si>
  <si>
    <t>แผนกวิชาช่างเชื่อม</t>
  </si>
  <si>
    <t>แผนกวิชาช่างไฟฟ้า</t>
  </si>
  <si>
    <t>แผนกวิชาช่างอิเล็กทรอนิกส์</t>
  </si>
  <si>
    <t>แผนกวิชาช่างก่อสร้าง</t>
  </si>
  <si>
    <t>แผนกวิชาเทคโนโลยีสารสนเทศ</t>
  </si>
  <si>
    <t>แผนการเรียนสำหรับนักศึกษาระดับประกาศนียบัตรวิชาชีพชั้นสูง (ปวส.)ประจำปีการศึกษา 2558</t>
  </si>
  <si>
    <t>หลักสูตรประกาศนียบัตรวิชาชีพชั้นสูง (ปวส.)พุทธศักราช 2557</t>
  </si>
  <si>
    <t>แผนการเรียนสำหรับนักศึกษาระดับประกาศนียบัตรวิชาชีพชั้นสูง (ปวส.) ประจำปีการศึกษา 2558</t>
  </si>
  <si>
    <t>หลักสูตรประกาศนียบัตรวิชาชีพชั้นสูง (ปวส.) พุทธศักราช 2557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</si>
</sst>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9">
    <font>
      <sz val="14"/>
      <name val="Cordia New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40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AngsanaUPC"/>
      <family val="1"/>
    </font>
    <font>
      <sz val="20"/>
      <name val="TH SarabunPSK"/>
      <family val="2"/>
    </font>
    <font>
      <sz val="16"/>
      <name val="TH Sarabun New"/>
      <family val="2"/>
    </font>
    <font>
      <sz val="22"/>
      <name val="TH Sarabun New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22"/>
      <color indexed="8"/>
      <name val="TH Sarabun New"/>
      <family val="2"/>
    </font>
    <font>
      <sz val="16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20"/>
      <color indexed="8"/>
      <name val="TH SarabunPSK"/>
      <family val="2"/>
    </font>
    <font>
      <sz val="11"/>
      <color theme="1"/>
      <name val="Calibri"/>
      <family val="2"/>
    </font>
    <font>
      <sz val="22"/>
      <color theme="1"/>
      <name val="TH Sarabun New"/>
      <family val="2"/>
    </font>
    <font>
      <sz val="16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9" fillId="4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5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shrinkToFit="1"/>
    </xf>
    <xf numFmtId="0" fontId="22" fillId="0" borderId="11" xfId="0" applyFont="1" applyBorder="1" applyAlignment="1">
      <alignment horizontal="left" shrinkToFi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right" shrinkToFit="1"/>
    </xf>
    <xf numFmtId="0" fontId="23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right"/>
    </xf>
    <xf numFmtId="0" fontId="22" fillId="0" borderId="11" xfId="0" applyNumberFormat="1" applyFont="1" applyBorder="1" applyAlignment="1">
      <alignment horizontal="center" shrinkToFi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1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center" shrinkToFit="1"/>
    </xf>
    <xf numFmtId="0" fontId="27" fillId="0" borderId="0" xfId="0" applyFont="1" applyAlignment="1">
      <alignment shrinkToFit="1"/>
    </xf>
    <xf numFmtId="0" fontId="28" fillId="0" borderId="12" xfId="0" applyFont="1" applyBorder="1" applyAlignment="1">
      <alignment horizontal="center" shrinkToFit="1"/>
    </xf>
    <xf numFmtId="0" fontId="28" fillId="0" borderId="11" xfId="0" applyFont="1" applyBorder="1" applyAlignment="1">
      <alignment horizontal="center" shrinkToFit="1"/>
    </xf>
    <xf numFmtId="0" fontId="27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0" xfId="0" applyFont="1" applyAlignment="1">
      <alignment shrinkToFit="1"/>
    </xf>
    <xf numFmtId="0" fontId="23" fillId="0" borderId="11" xfId="0" applyFont="1" applyBorder="1" applyAlignment="1">
      <alignment horizontal="center" shrinkToFit="1"/>
    </xf>
    <xf numFmtId="0" fontId="23" fillId="0" borderId="13" xfId="0" applyFont="1" applyBorder="1" applyAlignment="1">
      <alignment horizontal="center" shrinkToFit="1"/>
    </xf>
    <xf numFmtId="0" fontId="23" fillId="24" borderId="0" xfId="0" applyFont="1" applyFill="1" applyAlignment="1">
      <alignment shrinkToFit="1"/>
    </xf>
    <xf numFmtId="0" fontId="43" fillId="0" borderId="0" xfId="0" applyFont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/>
    </xf>
    <xf numFmtId="0" fontId="23" fillId="24" borderId="11" xfId="0" applyFont="1" applyFill="1" applyBorder="1" applyAlignment="1">
      <alignment horizontal="center" shrinkToFit="1"/>
    </xf>
    <xf numFmtId="0" fontId="23" fillId="24" borderId="11" xfId="0" applyFont="1" applyFill="1" applyBorder="1" applyAlignment="1">
      <alignment horizontal="left" shrinkToFit="1"/>
    </xf>
    <xf numFmtId="0" fontId="23" fillId="24" borderId="11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center"/>
    </xf>
    <xf numFmtId="0" fontId="31" fillId="24" borderId="0" xfId="0" applyFont="1" applyFill="1" applyBorder="1" applyAlignment="1">
      <alignment/>
    </xf>
    <xf numFmtId="0" fontId="22" fillId="24" borderId="0" xfId="0" applyFont="1" applyFill="1" applyBorder="1" applyAlignment="1">
      <alignment shrinkToFit="1"/>
    </xf>
    <xf numFmtId="0" fontId="22" fillId="24" borderId="0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left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right" shrinkToFit="1"/>
    </xf>
    <xf numFmtId="0" fontId="22" fillId="24" borderId="0" xfId="0" applyFont="1" applyFill="1" applyBorder="1" applyAlignment="1">
      <alignment horizontal="right" shrinkToFit="1"/>
    </xf>
    <xf numFmtId="0" fontId="31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34" fillId="24" borderId="11" xfId="0" applyFont="1" applyFill="1" applyBorder="1" applyAlignment="1">
      <alignment horizontal="left" shrinkToFit="1"/>
    </xf>
    <xf numFmtId="0" fontId="22" fillId="24" borderId="0" xfId="0" applyFont="1" applyFill="1" applyAlignment="1">
      <alignment horizontal="center"/>
    </xf>
    <xf numFmtId="0" fontId="31" fillId="24" borderId="11" xfId="0" applyFont="1" applyFill="1" applyBorder="1" applyAlignment="1">
      <alignment horizontal="center" shrinkToFit="1"/>
    </xf>
    <xf numFmtId="0" fontId="22" fillId="24" borderId="0" xfId="0" applyFont="1" applyFill="1" applyAlignment="1">
      <alignment horizontal="center" shrinkToFit="1"/>
    </xf>
    <xf numFmtId="0" fontId="22" fillId="24" borderId="0" xfId="0" applyFont="1" applyFill="1" applyAlignment="1">
      <alignment shrinkToFit="1"/>
    </xf>
    <xf numFmtId="0" fontId="28" fillId="24" borderId="11" xfId="0" applyFont="1" applyFill="1" applyBorder="1" applyAlignment="1">
      <alignment horizontal="center" shrinkToFit="1"/>
    </xf>
    <xf numFmtId="0" fontId="27" fillId="24" borderId="11" xfId="0" applyFont="1" applyFill="1" applyBorder="1" applyAlignment="1">
      <alignment horizontal="center" shrinkToFit="1"/>
    </xf>
    <xf numFmtId="0" fontId="28" fillId="24" borderId="12" xfId="0" applyFont="1" applyFill="1" applyBorder="1" applyAlignment="1">
      <alignment horizontal="center" shrinkToFit="1"/>
    </xf>
    <xf numFmtId="0" fontId="27" fillId="24" borderId="0" xfId="0" applyFont="1" applyFill="1" applyAlignment="1">
      <alignment shrinkToFit="1"/>
    </xf>
    <xf numFmtId="0" fontId="22" fillId="24" borderId="0" xfId="0" applyFont="1" applyFill="1" applyAlignment="1">
      <alignment/>
    </xf>
    <xf numFmtId="0" fontId="21" fillId="0" borderId="11" xfId="0" applyFont="1" applyBorder="1" applyAlignment="1">
      <alignment horizontal="right"/>
    </xf>
    <xf numFmtId="0" fontId="22" fillId="24" borderId="11" xfId="0" applyFont="1" applyFill="1" applyBorder="1" applyAlignment="1">
      <alignment horizontal="center" shrinkToFit="1"/>
    </xf>
    <xf numFmtId="0" fontId="22" fillId="0" borderId="13" xfId="0" applyFont="1" applyBorder="1" applyAlignment="1">
      <alignment shrinkToFi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shrinkToFit="1"/>
    </xf>
    <xf numFmtId="0" fontId="44" fillId="24" borderId="11" xfId="0" applyFont="1" applyFill="1" applyBorder="1" applyAlignment="1">
      <alignment horizontal="center"/>
    </xf>
    <xf numFmtId="0" fontId="22" fillId="0" borderId="14" xfId="0" applyFont="1" applyBorder="1" applyAlignment="1">
      <alignment shrinkToFit="1"/>
    </xf>
    <xf numFmtId="0" fontId="44" fillId="24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center"/>
    </xf>
    <xf numFmtId="0" fontId="22" fillId="0" borderId="11" xfId="0" applyFont="1" applyBorder="1" applyAlignment="1" quotePrefix="1">
      <alignment horizontal="center" shrinkToFit="1"/>
    </xf>
    <xf numFmtId="0" fontId="44" fillId="2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shrinkToFit="1"/>
    </xf>
    <xf numFmtId="0" fontId="32" fillId="24" borderId="0" xfId="0" applyFont="1" applyFill="1" applyBorder="1" applyAlignment="1">
      <alignment horizontal="center" shrinkToFit="1"/>
    </xf>
    <xf numFmtId="0" fontId="22" fillId="0" borderId="13" xfId="0" applyFont="1" applyBorder="1" applyAlignment="1">
      <alignment horizontal="center" shrinkToFit="1"/>
    </xf>
    <xf numFmtId="0" fontId="22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22" fillId="0" borderId="15" xfId="0" applyFont="1" applyBorder="1" applyAlignment="1">
      <alignment shrinkToFit="1"/>
    </xf>
    <xf numFmtId="0" fontId="22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shrinkToFit="1"/>
    </xf>
    <xf numFmtId="0" fontId="22" fillId="0" borderId="11" xfId="0" applyFont="1" applyBorder="1" applyAlignment="1">
      <alignment horizontal="right"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right" vertical="center" shrinkToFit="1"/>
    </xf>
    <xf numFmtId="0" fontId="22" fillId="0" borderId="12" xfId="0" applyFont="1" applyBorder="1" applyAlignment="1">
      <alignment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shrinkToFit="1"/>
    </xf>
    <xf numFmtId="0" fontId="22" fillId="0" borderId="12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22" fillId="0" borderId="17" xfId="0" applyFont="1" applyBorder="1" applyAlignment="1">
      <alignment horizontal="center" shrinkToFit="1"/>
    </xf>
    <xf numFmtId="0" fontId="21" fillId="0" borderId="13" xfId="0" applyFont="1" applyBorder="1" applyAlignment="1">
      <alignment horizontal="center" shrinkToFit="1"/>
    </xf>
    <xf numFmtId="0" fontId="21" fillId="0" borderId="19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46" fillId="0" borderId="10" xfId="0" applyFont="1" applyBorder="1" applyAlignment="1">
      <alignment shrinkToFit="1"/>
    </xf>
    <xf numFmtId="0" fontId="33" fillId="24" borderId="0" xfId="0" applyFont="1" applyFill="1" applyBorder="1" applyAlignment="1">
      <alignment shrinkToFit="1"/>
    </xf>
    <xf numFmtId="0" fontId="33" fillId="24" borderId="0" xfId="0" applyFont="1" applyFill="1" applyBorder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20" fillId="0" borderId="10" xfId="0" applyFont="1" applyBorder="1" applyAlignment="1">
      <alignment horizontal="center" shrinkToFit="1"/>
    </xf>
    <xf numFmtId="0" fontId="20" fillId="0" borderId="10" xfId="0" applyFont="1" applyBorder="1" applyAlignment="1">
      <alignment shrinkToFit="1"/>
    </xf>
    <xf numFmtId="0" fontId="44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shrinkToFit="1"/>
    </xf>
    <xf numFmtId="0" fontId="44" fillId="0" borderId="11" xfId="0" applyFont="1" applyBorder="1" applyAlignment="1">
      <alignment horizontal="center" vertical="center" shrinkToFit="1"/>
    </xf>
    <xf numFmtId="0" fontId="44" fillId="24" borderId="11" xfId="0" applyFont="1" applyFill="1" applyBorder="1" applyAlignment="1">
      <alignment horizontal="center" shrinkToFit="1"/>
    </xf>
    <xf numFmtId="0" fontId="47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shrinkToFit="1"/>
    </xf>
    <xf numFmtId="0" fontId="44" fillId="24" borderId="11" xfId="0" applyFont="1" applyFill="1" applyBorder="1" applyAlignment="1">
      <alignment vertical="center" shrinkToFit="1"/>
    </xf>
    <xf numFmtId="0" fontId="44" fillId="24" borderId="11" xfId="0" applyFont="1" applyFill="1" applyBorder="1" applyAlignment="1">
      <alignment horizontal="center" vertical="center" shrinkToFit="1"/>
    </xf>
    <xf numFmtId="0" fontId="47" fillId="24" borderId="11" xfId="0" applyFont="1" applyFill="1" applyBorder="1" applyAlignment="1">
      <alignment horizontal="center" vertical="center" shrinkToFit="1"/>
    </xf>
    <xf numFmtId="0" fontId="44" fillId="24" borderId="11" xfId="0" applyFont="1" applyFill="1" applyBorder="1" applyAlignment="1">
      <alignment shrinkToFit="1"/>
    </xf>
    <xf numFmtId="0" fontId="24" fillId="0" borderId="0" xfId="0" applyFont="1" applyAlignment="1">
      <alignment horizontal="center"/>
    </xf>
    <xf numFmtId="0" fontId="21" fillId="0" borderId="13" xfId="0" applyFont="1" applyBorder="1" applyAlignment="1">
      <alignment horizontal="center" shrinkToFit="1"/>
    </xf>
    <xf numFmtId="0" fontId="21" fillId="0" borderId="19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33" fillId="24" borderId="0" xfId="0" applyFont="1" applyFill="1" applyBorder="1" applyAlignment="1">
      <alignment horizontal="center" shrinkToFit="1"/>
    </xf>
    <xf numFmtId="0" fontId="22" fillId="24" borderId="11" xfId="0" applyFont="1" applyFill="1" applyBorder="1" applyAlignment="1">
      <alignment horizontal="center" shrinkToFit="1"/>
    </xf>
    <xf numFmtId="0" fontId="30" fillId="24" borderId="0" xfId="0" applyFont="1" applyFill="1" applyBorder="1" applyAlignment="1">
      <alignment horizontal="center" shrinkToFit="1"/>
    </xf>
    <xf numFmtId="0" fontId="30" fillId="24" borderId="10" xfId="0" applyFont="1" applyFill="1" applyBorder="1" applyAlignment="1">
      <alignment horizontal="right" shrinkToFit="1"/>
    </xf>
    <xf numFmtId="0" fontId="46" fillId="0" borderId="10" xfId="0" applyFont="1" applyBorder="1" applyAlignment="1">
      <alignment horizontal="left" shrinkToFit="1"/>
    </xf>
    <xf numFmtId="0" fontId="46" fillId="0" borderId="0" xfId="0" applyFont="1" applyBorder="1" applyAlignment="1">
      <alignment horizontal="center" shrinkToFit="1"/>
    </xf>
    <xf numFmtId="0" fontId="21" fillId="24" borderId="13" xfId="0" applyFont="1" applyFill="1" applyBorder="1" applyAlignment="1">
      <alignment horizontal="center" shrinkToFit="1"/>
    </xf>
    <xf numFmtId="0" fontId="21" fillId="24" borderId="19" xfId="0" applyFont="1" applyFill="1" applyBorder="1" applyAlignment="1">
      <alignment horizontal="center" shrinkToFit="1"/>
    </xf>
    <xf numFmtId="0" fontId="21" fillId="24" borderId="14" xfId="0" applyFont="1" applyFill="1" applyBorder="1" applyAlignment="1">
      <alignment horizontal="center" shrinkToFit="1"/>
    </xf>
    <xf numFmtId="0" fontId="48" fillId="0" borderId="0" xfId="0" applyFont="1" applyBorder="1" applyAlignment="1">
      <alignment horizontal="center" shrinkToFit="1"/>
    </xf>
    <xf numFmtId="0" fontId="48" fillId="0" borderId="10" xfId="0" applyFont="1" applyBorder="1" applyAlignment="1">
      <alignment horizontal="right" shrinkToFit="1"/>
    </xf>
    <xf numFmtId="0" fontId="20" fillId="0" borderId="0" xfId="0" applyFont="1" applyAlignment="1">
      <alignment horizontal="center" shrinkToFit="1"/>
    </xf>
    <xf numFmtId="0" fontId="20" fillId="0" borderId="10" xfId="0" applyFont="1" applyBorder="1" applyAlignment="1">
      <alignment horizontal="center" shrinkToFi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Title" xfId="74"/>
    <cellStyle name="Total" xfId="75"/>
    <cellStyle name="Warning Text" xfId="76"/>
    <cellStyle name="การคำนวณ" xfId="77"/>
    <cellStyle name="ข้อความเตือน" xfId="78"/>
    <cellStyle name="ข้อความอธิบาย" xfId="79"/>
    <cellStyle name="Comma" xfId="80"/>
    <cellStyle name="Comma [0]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2" xfId="88"/>
    <cellStyle name="ปกติ 3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5</xdr:row>
      <xdr:rowOff>123825</xdr:rowOff>
    </xdr:from>
    <xdr:to>
      <xdr:col>13</xdr:col>
      <xdr:colOff>314325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50495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35</xdr:row>
      <xdr:rowOff>123825</xdr:rowOff>
    </xdr:from>
    <xdr:to>
      <xdr:col>13</xdr:col>
      <xdr:colOff>314325</xdr:colOff>
      <xdr:row>43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1649075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65</xdr:row>
      <xdr:rowOff>123825</xdr:rowOff>
    </xdr:from>
    <xdr:to>
      <xdr:col>13</xdr:col>
      <xdr:colOff>314325</xdr:colOff>
      <xdr:row>73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179320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95</xdr:row>
      <xdr:rowOff>123825</xdr:rowOff>
    </xdr:from>
    <xdr:to>
      <xdr:col>13</xdr:col>
      <xdr:colOff>314325</xdr:colOff>
      <xdr:row>103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1937325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125</xdr:row>
      <xdr:rowOff>123825</xdr:rowOff>
    </xdr:from>
    <xdr:to>
      <xdr:col>13</xdr:col>
      <xdr:colOff>314325</xdr:colOff>
      <xdr:row>133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08145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155</xdr:row>
      <xdr:rowOff>123825</xdr:rowOff>
    </xdr:from>
    <xdr:to>
      <xdr:col>13</xdr:col>
      <xdr:colOff>314325</xdr:colOff>
      <xdr:row>163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2225575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185</xdr:row>
      <xdr:rowOff>123825</xdr:rowOff>
    </xdr:from>
    <xdr:to>
      <xdr:col>13</xdr:col>
      <xdr:colOff>314325</xdr:colOff>
      <xdr:row>193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6236970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5</xdr:row>
      <xdr:rowOff>123825</xdr:rowOff>
    </xdr:from>
    <xdr:to>
      <xdr:col>13</xdr:col>
      <xdr:colOff>314325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50495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5:X201"/>
  <sheetViews>
    <sheetView view="pageBreakPreview" zoomScale="40" zoomScaleNormal="50" zoomScaleSheetLayoutView="40" zoomScalePageLayoutView="40" workbookViewId="0" topLeftCell="A4">
      <selection activeCell="A22" sqref="A22"/>
    </sheetView>
  </sheetViews>
  <sheetFormatPr defaultColWidth="9.140625" defaultRowHeight="21.75"/>
  <cols>
    <col min="1" max="16384" width="9.140625" style="11" customWidth="1"/>
  </cols>
  <sheetData>
    <row r="15" spans="1:24" ht="51">
      <c r="A15" s="131" t="s">
        <v>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ht="51">
      <c r="A16" s="131" t="s">
        <v>258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ht="51">
      <c r="A17" s="131" t="s">
        <v>259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ht="51">
      <c r="A18" s="131" t="s">
        <v>260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21" spans="1:24" ht="51">
      <c r="A21" s="131" t="s">
        <v>650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45" spans="1:24" ht="51">
      <c r="A45" s="131" t="s">
        <v>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51">
      <c r="A46" s="131" t="s">
        <v>258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ht="51">
      <c r="A47" s="131" t="s">
        <v>259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ht="51">
      <c r="A48" s="131" t="s">
        <v>260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51" spans="1:24" ht="51">
      <c r="A51" s="131" t="s">
        <v>651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75" spans="1:24" ht="51">
      <c r="A75" s="131" t="s">
        <v>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51">
      <c r="A76" s="131" t="s">
        <v>258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51">
      <c r="A77" s="131" t="s">
        <v>259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51">
      <c r="A78" s="131" t="s">
        <v>260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81" spans="1:24" ht="51">
      <c r="A81" s="131" t="s">
        <v>652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105" spans="1:24" ht="51">
      <c r="A105" s="131" t="s">
        <v>7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24" ht="51">
      <c r="A106" s="131" t="s">
        <v>258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</row>
    <row r="107" spans="1:24" ht="51">
      <c r="A107" s="131" t="s">
        <v>259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</row>
    <row r="108" spans="1:24" ht="51">
      <c r="A108" s="131" t="s">
        <v>260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11" spans="1:24" ht="51">
      <c r="A111" s="131" t="s">
        <v>653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35" spans="1:24" ht="51">
      <c r="A135" s="131" t="s">
        <v>7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1:24" ht="51">
      <c r="A136" s="131" t="s">
        <v>258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</row>
    <row r="137" spans="1:24" ht="51">
      <c r="A137" s="131" t="s">
        <v>259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</row>
    <row r="138" spans="1:24" ht="51">
      <c r="A138" s="131" t="s">
        <v>260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</row>
    <row r="141" spans="1:24" ht="51">
      <c r="A141" s="131" t="s">
        <v>654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</row>
    <row r="165" spans="1:24" ht="51">
      <c r="A165" s="131" t="s">
        <v>7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</row>
    <row r="166" spans="1:24" ht="51">
      <c r="A166" s="131" t="s">
        <v>258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</row>
    <row r="167" spans="1:24" ht="51">
      <c r="A167" s="131" t="s">
        <v>259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</row>
    <row r="168" spans="1:24" ht="51">
      <c r="A168" s="131" t="s">
        <v>260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</row>
    <row r="171" spans="1:24" ht="51">
      <c r="A171" s="131" t="s">
        <v>655</v>
      </c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</row>
    <row r="195" spans="1:24" ht="51">
      <c r="A195" s="131" t="s">
        <v>7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</row>
    <row r="196" spans="1:24" ht="51">
      <c r="A196" s="131" t="s">
        <v>258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</row>
    <row r="197" spans="1:24" ht="51">
      <c r="A197" s="131" t="s">
        <v>259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</row>
    <row r="198" spans="1:24" ht="51">
      <c r="A198" s="131" t="s">
        <v>260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</row>
    <row r="201" spans="1:24" ht="51">
      <c r="A201" s="131" t="s">
        <v>656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</row>
  </sheetData>
  <sheetProtection/>
  <mergeCells count="35">
    <mergeCell ref="A195:X195"/>
    <mergeCell ref="A196:X196"/>
    <mergeCell ref="A197:X197"/>
    <mergeCell ref="A198:X198"/>
    <mergeCell ref="A201:X201"/>
    <mergeCell ref="A141:X141"/>
    <mergeCell ref="A165:X165"/>
    <mergeCell ref="A166:X166"/>
    <mergeCell ref="A167:X167"/>
    <mergeCell ref="A168:X168"/>
    <mergeCell ref="A171:X171"/>
    <mergeCell ref="A108:X108"/>
    <mergeCell ref="A111:X111"/>
    <mergeCell ref="A135:X135"/>
    <mergeCell ref="A136:X136"/>
    <mergeCell ref="A137:X137"/>
    <mergeCell ref="A138:X138"/>
    <mergeCell ref="A77:X77"/>
    <mergeCell ref="A78:X78"/>
    <mergeCell ref="A81:X81"/>
    <mergeCell ref="A105:X105"/>
    <mergeCell ref="A106:X106"/>
    <mergeCell ref="A107:X107"/>
    <mergeCell ref="A46:X46"/>
    <mergeCell ref="A47:X47"/>
    <mergeCell ref="A48:X48"/>
    <mergeCell ref="A51:X51"/>
    <mergeCell ref="A75:X75"/>
    <mergeCell ref="A76:X76"/>
    <mergeCell ref="A17:X17"/>
    <mergeCell ref="A15:X15"/>
    <mergeCell ref="A16:X16"/>
    <mergeCell ref="A18:X18"/>
    <mergeCell ref="A21:X21"/>
    <mergeCell ref="A45:X45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S36"/>
  <sheetViews>
    <sheetView view="pageBreakPreview" zoomScale="40" zoomScaleSheetLayoutView="40" zoomScalePageLayoutView="0" workbookViewId="0" topLeftCell="A1">
      <selection activeCell="T21" sqref="T21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8" width="5.00390625" style="13" customWidth="1"/>
    <col min="9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37"/>
      <c r="AC1" s="37"/>
      <c r="AD1" s="37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37"/>
      <c r="AC2" s="37"/>
      <c r="AD2" s="37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401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559</v>
      </c>
      <c r="AB3" s="1"/>
      <c r="AC3" s="1"/>
      <c r="AD3" s="1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12</v>
      </c>
      <c r="Q4" s="138"/>
      <c r="R4" s="138"/>
      <c r="S4" s="138"/>
      <c r="T4" s="139"/>
      <c r="U4" s="137" t="s">
        <v>13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3"/>
      <c r="B6" s="6" t="s">
        <v>100</v>
      </c>
      <c r="C6" s="3"/>
      <c r="D6" s="3"/>
      <c r="E6" s="3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6" t="s">
        <v>351</v>
      </c>
      <c r="B7" s="6" t="s">
        <v>419</v>
      </c>
      <c r="C7" s="3">
        <v>2</v>
      </c>
      <c r="D7" s="3">
        <v>2</v>
      </c>
      <c r="E7" s="3">
        <v>3</v>
      </c>
      <c r="F7" s="6"/>
      <c r="G7" s="6"/>
      <c r="H7" s="3"/>
      <c r="I7" s="3"/>
      <c r="J7" s="3"/>
      <c r="K7" s="3"/>
      <c r="L7" s="6"/>
      <c r="M7" s="3"/>
      <c r="N7" s="3"/>
      <c r="O7" s="3"/>
      <c r="P7" s="6"/>
      <c r="Q7" s="6"/>
      <c r="R7" s="3"/>
      <c r="S7" s="3"/>
      <c r="T7" s="3"/>
      <c r="U7" s="3" t="s">
        <v>125</v>
      </c>
      <c r="V7" s="6" t="s">
        <v>352</v>
      </c>
      <c r="W7" s="3">
        <v>0</v>
      </c>
      <c r="X7" s="3">
        <v>2</v>
      </c>
      <c r="Y7" s="3">
        <v>1</v>
      </c>
      <c r="Z7" s="3"/>
      <c r="AA7" s="6"/>
      <c r="AB7" s="3"/>
      <c r="AC7" s="3"/>
      <c r="AD7" s="3"/>
    </row>
    <row r="8" spans="1:30" s="27" customFormat="1" ht="22.5" customHeight="1">
      <c r="A8" s="6" t="s">
        <v>132</v>
      </c>
      <c r="B8" s="6" t="s">
        <v>255</v>
      </c>
      <c r="C8" s="3">
        <v>3</v>
      </c>
      <c r="D8" s="3">
        <v>0</v>
      </c>
      <c r="E8" s="3">
        <v>3</v>
      </c>
      <c r="F8" s="6"/>
      <c r="G8" s="6"/>
      <c r="H8" s="3"/>
      <c r="I8" s="3"/>
      <c r="J8" s="3"/>
      <c r="K8" s="6"/>
      <c r="L8" s="6"/>
      <c r="M8" s="3"/>
      <c r="N8" s="3"/>
      <c r="O8" s="3"/>
      <c r="P8" s="3"/>
      <c r="Q8" s="6"/>
      <c r="R8" s="3"/>
      <c r="S8" s="3"/>
      <c r="T8" s="3"/>
      <c r="U8" s="6" t="s">
        <v>123</v>
      </c>
      <c r="V8" s="6" t="s">
        <v>262</v>
      </c>
      <c r="W8" s="3">
        <v>2</v>
      </c>
      <c r="X8" s="3">
        <v>0</v>
      </c>
      <c r="Y8" s="3">
        <v>2</v>
      </c>
      <c r="Z8" s="6"/>
      <c r="AA8" s="6"/>
      <c r="AB8" s="3"/>
      <c r="AC8" s="3"/>
      <c r="AD8" s="3"/>
    </row>
    <row r="9" spans="1:30" s="27" customFormat="1" ht="22.5" customHeight="1">
      <c r="A9" s="6" t="s">
        <v>121</v>
      </c>
      <c r="B9" s="6" t="s">
        <v>333</v>
      </c>
      <c r="C9" s="3">
        <v>3</v>
      </c>
      <c r="D9" s="3">
        <v>0</v>
      </c>
      <c r="E9" s="3">
        <v>3</v>
      </c>
      <c r="F9" s="6"/>
      <c r="G9" s="6"/>
      <c r="H9" s="3"/>
      <c r="I9" s="3"/>
      <c r="J9" s="3"/>
      <c r="K9" s="6"/>
      <c r="L9" s="6"/>
      <c r="M9" s="3"/>
      <c r="N9" s="3"/>
      <c r="O9" s="3"/>
      <c r="P9" s="3"/>
      <c r="Q9" s="6"/>
      <c r="R9" s="3"/>
      <c r="S9" s="3"/>
      <c r="T9" s="3"/>
      <c r="U9" s="3" t="s">
        <v>127</v>
      </c>
      <c r="V9" s="6" t="s">
        <v>36</v>
      </c>
      <c r="W9" s="3">
        <v>3</v>
      </c>
      <c r="X9" s="3">
        <v>0</v>
      </c>
      <c r="Y9" s="3">
        <v>3</v>
      </c>
      <c r="Z9" s="3"/>
      <c r="AA9" s="6"/>
      <c r="AB9" s="3"/>
      <c r="AC9" s="3"/>
      <c r="AD9" s="3"/>
    </row>
    <row r="10" spans="1:30" s="27" customFormat="1" ht="22.5" customHeight="1">
      <c r="A10" s="6" t="s">
        <v>130</v>
      </c>
      <c r="B10" s="6" t="s">
        <v>424</v>
      </c>
      <c r="C10" s="3">
        <v>3</v>
      </c>
      <c r="D10" s="3">
        <v>0</v>
      </c>
      <c r="E10" s="3">
        <v>3</v>
      </c>
      <c r="F10" s="6"/>
      <c r="G10" s="6"/>
      <c r="H10" s="3"/>
      <c r="I10" s="3"/>
      <c r="J10" s="3"/>
      <c r="K10" s="6"/>
      <c r="L10" s="6"/>
      <c r="M10" s="3"/>
      <c r="N10" s="3"/>
      <c r="O10" s="3"/>
      <c r="P10" s="3"/>
      <c r="Q10" s="6"/>
      <c r="R10" s="3"/>
      <c r="S10" s="3"/>
      <c r="T10" s="3"/>
      <c r="U10" s="6" t="s">
        <v>128</v>
      </c>
      <c r="V10" s="6" t="s">
        <v>129</v>
      </c>
      <c r="W10" s="3">
        <v>3</v>
      </c>
      <c r="X10" s="3">
        <v>0</v>
      </c>
      <c r="Y10" s="3">
        <v>3</v>
      </c>
      <c r="Z10" s="3"/>
      <c r="AA10" s="6"/>
      <c r="AB10" s="3"/>
      <c r="AC10" s="3"/>
      <c r="AD10" s="3"/>
    </row>
    <row r="11" spans="1:30" s="27" customFormat="1" ht="22.5" customHeight="1">
      <c r="A11" s="6"/>
      <c r="B11" s="6"/>
      <c r="C11" s="3"/>
      <c r="D11" s="3"/>
      <c r="E11" s="3"/>
      <c r="F11" s="6"/>
      <c r="G11" s="6"/>
      <c r="H11" s="3"/>
      <c r="I11" s="3"/>
      <c r="J11" s="3"/>
      <c r="K11" s="6"/>
      <c r="L11" s="6"/>
      <c r="M11" s="3"/>
      <c r="N11" s="3"/>
      <c r="O11" s="3"/>
      <c r="P11" s="3"/>
      <c r="Q11" s="6"/>
      <c r="R11" s="3"/>
      <c r="S11" s="3"/>
      <c r="T11" s="3"/>
      <c r="U11" s="6"/>
      <c r="V11" s="6"/>
      <c r="W11" s="3"/>
      <c r="X11" s="3"/>
      <c r="Y11" s="3"/>
      <c r="Z11" s="3"/>
      <c r="AA11" s="6"/>
      <c r="AB11" s="3"/>
      <c r="AC11" s="3"/>
      <c r="AD11" s="3"/>
    </row>
    <row r="12" spans="1:30" s="27" customFormat="1" ht="22.5" customHeight="1">
      <c r="A12" s="6"/>
      <c r="B12" s="6"/>
      <c r="C12" s="3"/>
      <c r="D12" s="3"/>
      <c r="E12" s="3"/>
      <c r="F12" s="6"/>
      <c r="G12" s="6"/>
      <c r="H12" s="3"/>
      <c r="I12" s="3"/>
      <c r="J12" s="3"/>
      <c r="K12" s="6"/>
      <c r="L12" s="6"/>
      <c r="M12" s="3"/>
      <c r="N12" s="3"/>
      <c r="O12" s="3"/>
      <c r="P12" s="3"/>
      <c r="Q12" s="6"/>
      <c r="R12" s="3"/>
      <c r="S12" s="3"/>
      <c r="T12" s="3"/>
      <c r="U12" s="6"/>
      <c r="V12" s="6"/>
      <c r="W12" s="3"/>
      <c r="X12" s="3"/>
      <c r="Y12" s="3"/>
      <c r="Z12" s="3"/>
      <c r="AA12" s="6"/>
      <c r="AB12" s="3"/>
      <c r="AC12" s="3"/>
      <c r="AD12" s="3"/>
    </row>
    <row r="13" spans="1:30" s="27" customFormat="1" ht="22.5" customHeight="1">
      <c r="A13" s="6"/>
      <c r="B13" s="6"/>
      <c r="C13" s="3"/>
      <c r="D13" s="3"/>
      <c r="E13" s="3"/>
      <c r="F13" s="6"/>
      <c r="G13" s="6"/>
      <c r="H13" s="3"/>
      <c r="I13" s="3"/>
      <c r="J13" s="3"/>
      <c r="K13" s="6"/>
      <c r="L13" s="6"/>
      <c r="M13" s="3"/>
      <c r="N13" s="3"/>
      <c r="O13" s="3"/>
      <c r="P13" s="3"/>
      <c r="Q13" s="6"/>
      <c r="R13" s="3"/>
      <c r="S13" s="3"/>
      <c r="T13" s="3"/>
      <c r="U13" s="6"/>
      <c r="V13" s="6"/>
      <c r="W13" s="3"/>
      <c r="X13" s="3"/>
      <c r="Y13" s="3"/>
      <c r="Z13" s="3"/>
      <c r="AA13" s="6"/>
      <c r="AB13" s="3"/>
      <c r="AC13" s="3"/>
      <c r="AD13" s="3"/>
    </row>
    <row r="14" spans="1:30" s="27" customFormat="1" ht="22.5" customHeight="1">
      <c r="A14" s="6"/>
      <c r="B14" s="6" t="s">
        <v>270</v>
      </c>
      <c r="C14" s="3"/>
      <c r="D14" s="3"/>
      <c r="E14" s="3"/>
      <c r="F14" s="6"/>
      <c r="G14" s="6" t="s">
        <v>270</v>
      </c>
      <c r="H14" s="3"/>
      <c r="I14" s="3"/>
      <c r="J14" s="3"/>
      <c r="K14" s="6"/>
      <c r="L14" s="6" t="s">
        <v>270</v>
      </c>
      <c r="M14" s="3"/>
      <c r="N14" s="3"/>
      <c r="O14" s="3"/>
      <c r="P14" s="6"/>
      <c r="Q14" s="6" t="s">
        <v>270</v>
      </c>
      <c r="R14" s="3"/>
      <c r="S14" s="3"/>
      <c r="T14" s="3"/>
      <c r="U14" s="3"/>
      <c r="V14" s="6" t="s">
        <v>270</v>
      </c>
      <c r="W14" s="3"/>
      <c r="X14" s="3"/>
      <c r="Y14" s="3"/>
      <c r="Z14" s="6"/>
      <c r="AA14" s="6" t="s">
        <v>270</v>
      </c>
      <c r="AB14" s="3"/>
      <c r="AC14" s="3"/>
      <c r="AD14" s="3"/>
    </row>
    <row r="15" spans="1:30" s="27" customFormat="1" ht="22.5" customHeight="1">
      <c r="A15" s="6"/>
      <c r="B15" s="6" t="s">
        <v>271</v>
      </c>
      <c r="C15" s="3"/>
      <c r="D15" s="3"/>
      <c r="E15" s="3"/>
      <c r="F15" s="3"/>
      <c r="G15" s="6" t="s">
        <v>271</v>
      </c>
      <c r="H15" s="4"/>
      <c r="I15" s="4"/>
      <c r="J15" s="4"/>
      <c r="K15" s="6"/>
      <c r="L15" s="6" t="s">
        <v>271</v>
      </c>
      <c r="M15" s="3"/>
      <c r="N15" s="3"/>
      <c r="O15" s="3"/>
      <c r="P15" s="6"/>
      <c r="Q15" s="6" t="s">
        <v>271</v>
      </c>
      <c r="R15" s="3"/>
      <c r="S15" s="3"/>
      <c r="T15" s="3"/>
      <c r="U15" s="6"/>
      <c r="V15" s="6" t="s">
        <v>271</v>
      </c>
      <c r="W15" s="3"/>
      <c r="X15" s="3"/>
      <c r="Y15" s="3"/>
      <c r="Z15" s="3"/>
      <c r="AA15" s="6" t="s">
        <v>271</v>
      </c>
      <c r="AB15" s="3"/>
      <c r="AC15" s="3"/>
      <c r="AD15" s="3"/>
    </row>
    <row r="16" spans="1:30" s="27" customFormat="1" ht="22.5" customHeight="1">
      <c r="A16" s="6" t="s">
        <v>137</v>
      </c>
      <c r="B16" s="6" t="s">
        <v>276</v>
      </c>
      <c r="C16" s="3">
        <v>3</v>
      </c>
      <c r="D16" s="3">
        <v>0</v>
      </c>
      <c r="E16" s="3">
        <v>3</v>
      </c>
      <c r="F16" s="6"/>
      <c r="G16" s="6"/>
      <c r="H16" s="3"/>
      <c r="I16" s="3"/>
      <c r="J16" s="3"/>
      <c r="K16" s="6"/>
      <c r="L16" s="6"/>
      <c r="M16" s="3"/>
      <c r="N16" s="3"/>
      <c r="O16" s="3"/>
      <c r="P16" s="6"/>
      <c r="Q16" s="6"/>
      <c r="R16" s="3"/>
      <c r="S16" s="3"/>
      <c r="T16" s="3"/>
      <c r="U16" s="6" t="s">
        <v>357</v>
      </c>
      <c r="V16" s="6" t="s">
        <v>358</v>
      </c>
      <c r="W16" s="3">
        <v>3</v>
      </c>
      <c r="X16" s="3">
        <v>0</v>
      </c>
      <c r="Y16" s="3">
        <v>3</v>
      </c>
      <c r="Z16" s="6"/>
      <c r="AA16" s="6"/>
      <c r="AB16" s="3"/>
      <c r="AC16" s="3"/>
      <c r="AD16" s="3"/>
    </row>
    <row r="17" spans="1:30" s="27" customFormat="1" ht="22.5" customHeight="1">
      <c r="A17" s="3" t="s">
        <v>359</v>
      </c>
      <c r="B17" s="6" t="s">
        <v>360</v>
      </c>
      <c r="C17" s="4">
        <v>3</v>
      </c>
      <c r="D17" s="4">
        <v>0</v>
      </c>
      <c r="E17" s="4">
        <v>3</v>
      </c>
      <c r="F17" s="6"/>
      <c r="G17" s="6"/>
      <c r="H17" s="3"/>
      <c r="I17" s="3"/>
      <c r="J17" s="3"/>
      <c r="K17" s="6"/>
      <c r="L17" s="6"/>
      <c r="M17" s="3"/>
      <c r="N17" s="3"/>
      <c r="O17" s="3"/>
      <c r="P17" s="6"/>
      <c r="Q17" s="6"/>
      <c r="R17" s="3"/>
      <c r="S17" s="3"/>
      <c r="T17" s="3"/>
      <c r="U17" s="3" t="s">
        <v>139</v>
      </c>
      <c r="V17" s="6" t="s">
        <v>140</v>
      </c>
      <c r="W17" s="4">
        <v>2</v>
      </c>
      <c r="X17" s="4">
        <v>2</v>
      </c>
      <c r="Y17" s="4">
        <v>3</v>
      </c>
      <c r="Z17" s="6"/>
      <c r="AA17" s="6"/>
      <c r="AB17" s="3"/>
      <c r="AC17" s="3"/>
      <c r="AD17" s="3"/>
    </row>
    <row r="18" spans="1:30" s="27" customFormat="1" ht="22.5" customHeight="1">
      <c r="A18" s="6" t="s">
        <v>356</v>
      </c>
      <c r="B18" s="6" t="s">
        <v>40</v>
      </c>
      <c r="C18" s="3">
        <v>3</v>
      </c>
      <c r="D18" s="3">
        <v>0</v>
      </c>
      <c r="E18" s="3">
        <v>3</v>
      </c>
      <c r="F18" s="6"/>
      <c r="G18" s="6"/>
      <c r="H18" s="3"/>
      <c r="I18" s="3"/>
      <c r="J18" s="3"/>
      <c r="K18" s="6"/>
      <c r="L18" s="6"/>
      <c r="M18" s="3"/>
      <c r="N18" s="3"/>
      <c r="O18" s="3"/>
      <c r="P18" s="6"/>
      <c r="Q18" s="6"/>
      <c r="R18" s="3"/>
      <c r="S18" s="3"/>
      <c r="T18" s="3"/>
      <c r="U18" s="3"/>
      <c r="V18" s="6"/>
      <c r="W18" s="3"/>
      <c r="X18" s="3"/>
      <c r="Y18" s="3"/>
      <c r="Z18" s="6"/>
      <c r="AA18" s="6"/>
      <c r="AB18" s="3"/>
      <c r="AC18" s="3"/>
      <c r="AD18" s="3"/>
    </row>
    <row r="19" spans="1:30" s="27" customFormat="1" ht="22.5" customHeight="1">
      <c r="A19" s="3"/>
      <c r="B19" s="6" t="s">
        <v>278</v>
      </c>
      <c r="C19" s="4"/>
      <c r="D19" s="4"/>
      <c r="E19" s="4"/>
      <c r="F19" s="6"/>
      <c r="G19" s="6" t="s">
        <v>278</v>
      </c>
      <c r="H19" s="3"/>
      <c r="I19" s="3"/>
      <c r="J19" s="3"/>
      <c r="K19" s="6"/>
      <c r="L19" s="6" t="s">
        <v>278</v>
      </c>
      <c r="M19" s="3"/>
      <c r="N19" s="3"/>
      <c r="O19" s="3"/>
      <c r="P19" s="6"/>
      <c r="Q19" s="6" t="s">
        <v>278</v>
      </c>
      <c r="R19" s="3"/>
      <c r="S19" s="3"/>
      <c r="T19" s="3"/>
      <c r="U19" s="6"/>
      <c r="V19" s="6" t="s">
        <v>278</v>
      </c>
      <c r="W19" s="3"/>
      <c r="X19" s="3"/>
      <c r="Y19" s="3"/>
      <c r="Z19" s="6"/>
      <c r="AA19" s="6" t="s">
        <v>278</v>
      </c>
      <c r="AB19" s="3"/>
      <c r="AC19" s="3"/>
      <c r="AD19" s="3"/>
    </row>
    <row r="20" spans="1:30" s="27" customFormat="1" ht="22.5" customHeight="1">
      <c r="A20" s="6" t="s">
        <v>365</v>
      </c>
      <c r="B20" s="6" t="s">
        <v>366</v>
      </c>
      <c r="C20" s="3">
        <v>1</v>
      </c>
      <c r="D20" s="3">
        <v>4</v>
      </c>
      <c r="E20" s="3">
        <v>3</v>
      </c>
      <c r="F20" s="6" t="s">
        <v>362</v>
      </c>
      <c r="G20" s="6" t="s">
        <v>415</v>
      </c>
      <c r="H20" s="3">
        <v>2</v>
      </c>
      <c r="I20" s="3">
        <v>2</v>
      </c>
      <c r="J20" s="3">
        <v>3</v>
      </c>
      <c r="K20" s="6"/>
      <c r="L20" s="6"/>
      <c r="M20" s="3"/>
      <c r="N20" s="3"/>
      <c r="O20" s="3"/>
      <c r="P20" s="6" t="s">
        <v>374</v>
      </c>
      <c r="Q20" s="6" t="s">
        <v>426</v>
      </c>
      <c r="R20" s="3">
        <v>1</v>
      </c>
      <c r="S20" s="3">
        <v>4</v>
      </c>
      <c r="T20" s="3">
        <v>3</v>
      </c>
      <c r="U20" s="3" t="s">
        <v>375</v>
      </c>
      <c r="V20" s="6" t="s">
        <v>412</v>
      </c>
      <c r="W20" s="3">
        <v>2</v>
      </c>
      <c r="X20" s="3">
        <v>2</v>
      </c>
      <c r="Y20" s="3">
        <v>3</v>
      </c>
      <c r="Z20" s="6"/>
      <c r="AA20" s="6"/>
      <c r="AB20" s="3"/>
      <c r="AC20" s="3"/>
      <c r="AD20" s="3"/>
    </row>
    <row r="21" spans="1:30" s="27" customFormat="1" ht="22.5" customHeight="1">
      <c r="A21" s="6" t="s">
        <v>363</v>
      </c>
      <c r="B21" s="6" t="s">
        <v>364</v>
      </c>
      <c r="C21" s="3">
        <v>2</v>
      </c>
      <c r="D21" s="3">
        <v>2</v>
      </c>
      <c r="E21" s="3">
        <v>3</v>
      </c>
      <c r="F21" s="6" t="s">
        <v>369</v>
      </c>
      <c r="G21" s="6" t="s">
        <v>632</v>
      </c>
      <c r="H21" s="3">
        <v>1</v>
      </c>
      <c r="I21" s="3">
        <v>6</v>
      </c>
      <c r="J21" s="3">
        <v>3</v>
      </c>
      <c r="K21" s="6"/>
      <c r="L21" s="6"/>
      <c r="M21" s="3"/>
      <c r="N21" s="3"/>
      <c r="O21" s="3"/>
      <c r="P21" s="6"/>
      <c r="Q21" s="6"/>
      <c r="R21" s="3"/>
      <c r="S21" s="3"/>
      <c r="T21" s="3"/>
      <c r="U21" s="6"/>
      <c r="V21" s="6"/>
      <c r="W21" s="3"/>
      <c r="X21" s="3"/>
      <c r="Y21" s="3"/>
      <c r="Z21" s="6"/>
      <c r="AA21" s="6"/>
      <c r="AB21" s="3"/>
      <c r="AC21" s="3"/>
      <c r="AD21" s="3"/>
    </row>
    <row r="22" spans="1:30" s="27" customFormat="1" ht="22.5" customHeight="1">
      <c r="A22" s="6"/>
      <c r="B22" s="6"/>
      <c r="C22" s="3"/>
      <c r="D22" s="3"/>
      <c r="E22" s="3"/>
      <c r="F22" s="6" t="s">
        <v>372</v>
      </c>
      <c r="G22" s="6" t="s">
        <v>425</v>
      </c>
      <c r="H22" s="3">
        <v>1</v>
      </c>
      <c r="I22" s="3">
        <v>6</v>
      </c>
      <c r="J22" s="3">
        <v>3</v>
      </c>
      <c r="K22" s="6"/>
      <c r="L22" s="6"/>
      <c r="M22" s="3"/>
      <c r="N22" s="3"/>
      <c r="O22" s="3"/>
      <c r="P22" s="3"/>
      <c r="Q22" s="6"/>
      <c r="R22" s="3"/>
      <c r="S22" s="3"/>
      <c r="T22" s="3"/>
      <c r="U22" s="6"/>
      <c r="V22" s="6"/>
      <c r="W22" s="3"/>
      <c r="X22" s="3"/>
      <c r="Y22" s="3"/>
      <c r="Z22" s="6"/>
      <c r="AA22" s="6"/>
      <c r="AB22" s="3"/>
      <c r="AC22" s="3"/>
      <c r="AD22" s="3"/>
    </row>
    <row r="23" spans="1:30" s="27" customFormat="1" ht="22.5" customHeight="1">
      <c r="A23" s="6"/>
      <c r="B23" s="6" t="s">
        <v>293</v>
      </c>
      <c r="C23" s="3"/>
      <c r="D23" s="3"/>
      <c r="E23" s="3"/>
      <c r="F23" s="6"/>
      <c r="G23" s="6" t="s">
        <v>293</v>
      </c>
      <c r="H23" s="3"/>
      <c r="I23" s="3"/>
      <c r="J23" s="3"/>
      <c r="K23" s="6"/>
      <c r="L23" s="6" t="s">
        <v>293</v>
      </c>
      <c r="M23" s="3"/>
      <c r="N23" s="3"/>
      <c r="O23" s="3"/>
      <c r="P23" s="6"/>
      <c r="Q23" s="6" t="s">
        <v>293</v>
      </c>
      <c r="R23" s="3"/>
      <c r="S23" s="3"/>
      <c r="T23" s="3"/>
      <c r="U23" s="6"/>
      <c r="V23" s="6" t="s">
        <v>293</v>
      </c>
      <c r="W23" s="3"/>
      <c r="X23" s="3"/>
      <c r="Y23" s="3"/>
      <c r="Z23" s="6"/>
      <c r="AA23" s="6" t="s">
        <v>293</v>
      </c>
      <c r="AB23" s="3"/>
      <c r="AC23" s="3"/>
      <c r="AD23" s="3"/>
    </row>
    <row r="24" spans="1:30" s="27" customFormat="1" ht="22.5" customHeight="1">
      <c r="A24" s="6"/>
      <c r="B24" s="6"/>
      <c r="C24" s="3"/>
      <c r="D24" s="3"/>
      <c r="E24" s="3"/>
      <c r="F24" s="6" t="s">
        <v>402</v>
      </c>
      <c r="G24" s="6" t="s">
        <v>403</v>
      </c>
      <c r="H24" s="3">
        <v>0</v>
      </c>
      <c r="I24" s="3">
        <v>9</v>
      </c>
      <c r="J24" s="3">
        <v>3</v>
      </c>
      <c r="K24" s="6"/>
      <c r="L24" s="6"/>
      <c r="M24" s="3"/>
      <c r="N24" s="3"/>
      <c r="O24" s="3"/>
      <c r="P24" s="6" t="s">
        <v>404</v>
      </c>
      <c r="Q24" s="6" t="s">
        <v>405</v>
      </c>
      <c r="R24" s="3">
        <v>0</v>
      </c>
      <c r="S24" s="3">
        <v>9</v>
      </c>
      <c r="T24" s="3">
        <v>3</v>
      </c>
      <c r="U24" s="6"/>
      <c r="V24" s="6"/>
      <c r="W24" s="3"/>
      <c r="X24" s="3"/>
      <c r="Y24" s="3"/>
      <c r="Z24" s="6"/>
      <c r="AA24" s="6"/>
      <c r="AB24" s="3"/>
      <c r="AC24" s="3"/>
      <c r="AD24" s="3"/>
    </row>
    <row r="25" spans="1:30" s="27" customFormat="1" ht="22.5" customHeight="1">
      <c r="A25" s="6"/>
      <c r="B25" s="6"/>
      <c r="C25" s="3"/>
      <c r="D25" s="3"/>
      <c r="E25" s="3"/>
      <c r="F25" s="6" t="s">
        <v>406</v>
      </c>
      <c r="G25" s="6" t="s">
        <v>407</v>
      </c>
      <c r="H25" s="3">
        <v>0</v>
      </c>
      <c r="I25" s="3">
        <v>9</v>
      </c>
      <c r="J25" s="3">
        <v>3</v>
      </c>
      <c r="K25" s="6"/>
      <c r="L25" s="6"/>
      <c r="M25" s="3"/>
      <c r="N25" s="3"/>
      <c r="O25" s="3"/>
      <c r="P25" s="6" t="s">
        <v>408</v>
      </c>
      <c r="Q25" s="6" t="s">
        <v>409</v>
      </c>
      <c r="R25" s="3">
        <v>0</v>
      </c>
      <c r="S25" s="3">
        <v>9</v>
      </c>
      <c r="T25" s="3">
        <v>3</v>
      </c>
      <c r="U25" s="6"/>
      <c r="V25" s="6"/>
      <c r="W25" s="3"/>
      <c r="X25" s="3"/>
      <c r="Y25" s="3"/>
      <c r="Z25" s="6"/>
      <c r="AA25" s="6"/>
      <c r="AB25" s="3"/>
      <c r="AC25" s="3"/>
      <c r="AD25" s="3"/>
    </row>
    <row r="26" spans="1:30" s="27" customFormat="1" ht="22.5" customHeight="1">
      <c r="A26" s="6"/>
      <c r="B26" s="6"/>
      <c r="C26" s="3"/>
      <c r="D26" s="3"/>
      <c r="E26" s="3"/>
      <c r="F26" s="6"/>
      <c r="G26" s="6"/>
      <c r="H26" s="3"/>
      <c r="I26" s="3"/>
      <c r="J26" s="3"/>
      <c r="K26" s="6"/>
      <c r="L26" s="6"/>
      <c r="M26" s="3"/>
      <c r="N26" s="3"/>
      <c r="O26" s="3"/>
      <c r="P26" s="3"/>
      <c r="Q26" s="6"/>
      <c r="R26" s="3"/>
      <c r="S26" s="3"/>
      <c r="T26" s="3"/>
      <c r="U26" s="6"/>
      <c r="V26" s="6"/>
      <c r="W26" s="3"/>
      <c r="X26" s="3"/>
      <c r="Y26" s="3"/>
      <c r="Z26" s="6"/>
      <c r="AA26" s="6"/>
      <c r="AB26" s="3"/>
      <c r="AC26" s="3"/>
      <c r="AD26" s="3"/>
    </row>
    <row r="27" spans="1:30" s="27" customFormat="1" ht="22.5" customHeight="1">
      <c r="A27" s="6"/>
      <c r="B27" s="6" t="s">
        <v>302</v>
      </c>
      <c r="C27" s="3"/>
      <c r="D27" s="3"/>
      <c r="E27" s="3"/>
      <c r="F27" s="6"/>
      <c r="G27" s="6" t="s">
        <v>302</v>
      </c>
      <c r="H27" s="3"/>
      <c r="I27" s="3"/>
      <c r="J27" s="3"/>
      <c r="K27" s="6"/>
      <c r="L27" s="6" t="s">
        <v>302</v>
      </c>
      <c r="M27" s="3"/>
      <c r="N27" s="3"/>
      <c r="O27" s="3"/>
      <c r="P27" s="6"/>
      <c r="Q27" s="6" t="s">
        <v>302</v>
      </c>
      <c r="R27" s="3"/>
      <c r="S27" s="3"/>
      <c r="T27" s="3"/>
      <c r="U27" s="6"/>
      <c r="V27" s="6" t="s">
        <v>302</v>
      </c>
      <c r="W27" s="3"/>
      <c r="X27" s="3"/>
      <c r="Y27" s="3"/>
      <c r="Z27" s="6"/>
      <c r="AA27" s="6" t="s">
        <v>302</v>
      </c>
      <c r="AB27" s="3"/>
      <c r="AC27" s="3"/>
      <c r="AD27" s="3"/>
    </row>
    <row r="28" spans="1:30" s="27" customFormat="1" ht="22.5" customHeight="1">
      <c r="A28" s="6"/>
      <c r="B28" s="6"/>
      <c r="C28" s="3"/>
      <c r="D28" s="3"/>
      <c r="E28" s="3"/>
      <c r="F28" s="6"/>
      <c r="G28" s="6"/>
      <c r="H28" s="3"/>
      <c r="I28" s="3"/>
      <c r="J28" s="3"/>
      <c r="K28" s="6" t="s">
        <v>396</v>
      </c>
      <c r="L28" s="6" t="s">
        <v>18</v>
      </c>
      <c r="M28" s="3">
        <v>0</v>
      </c>
      <c r="N28" s="3">
        <v>320</v>
      </c>
      <c r="O28" s="3">
        <v>4</v>
      </c>
      <c r="P28" s="6"/>
      <c r="Q28" s="6"/>
      <c r="R28" s="3"/>
      <c r="S28" s="3"/>
      <c r="T28" s="3"/>
      <c r="U28" s="6"/>
      <c r="V28" s="6"/>
      <c r="W28" s="3"/>
      <c r="X28" s="3"/>
      <c r="Y28" s="3"/>
      <c r="Z28" s="6"/>
      <c r="AA28" s="6"/>
      <c r="AB28" s="3"/>
      <c r="AC28" s="3"/>
      <c r="AD28" s="3"/>
    </row>
    <row r="29" spans="1:30" s="27" customFormat="1" ht="22.5" customHeight="1">
      <c r="A29" s="6"/>
      <c r="B29" s="6" t="s">
        <v>306</v>
      </c>
      <c r="C29" s="3"/>
      <c r="D29" s="3"/>
      <c r="E29" s="3"/>
      <c r="F29" s="6"/>
      <c r="G29" s="6" t="s">
        <v>306</v>
      </c>
      <c r="H29" s="3"/>
      <c r="I29" s="3"/>
      <c r="J29" s="3"/>
      <c r="K29" s="6"/>
      <c r="L29" s="6" t="s">
        <v>306</v>
      </c>
      <c r="M29" s="3"/>
      <c r="N29" s="3"/>
      <c r="O29" s="3"/>
      <c r="P29" s="6"/>
      <c r="Q29" s="6" t="s">
        <v>306</v>
      </c>
      <c r="R29" s="3"/>
      <c r="S29" s="3"/>
      <c r="T29" s="3"/>
      <c r="U29" s="6"/>
      <c r="V29" s="6" t="s">
        <v>306</v>
      </c>
      <c r="W29" s="3"/>
      <c r="X29" s="3"/>
      <c r="Y29" s="3"/>
      <c r="Z29" s="6"/>
      <c r="AA29" s="6" t="s">
        <v>306</v>
      </c>
      <c r="AB29" s="3"/>
      <c r="AC29" s="3"/>
      <c r="AD29" s="3"/>
    </row>
    <row r="30" spans="1:30" s="27" customFormat="1" ht="22.5" customHeight="1">
      <c r="A30" s="6"/>
      <c r="B30" s="6"/>
      <c r="C30" s="3"/>
      <c r="D30" s="3"/>
      <c r="E30" s="3"/>
      <c r="F30" s="6"/>
      <c r="G30" s="6"/>
      <c r="H30" s="3"/>
      <c r="I30" s="3"/>
      <c r="J30" s="3"/>
      <c r="K30" s="6"/>
      <c r="L30" s="6"/>
      <c r="M30" s="3"/>
      <c r="N30" s="3"/>
      <c r="O30" s="3"/>
      <c r="P30" s="6"/>
      <c r="Q30" s="6"/>
      <c r="R30" s="3"/>
      <c r="S30" s="3"/>
      <c r="T30" s="3"/>
      <c r="U30" s="6" t="s">
        <v>376</v>
      </c>
      <c r="V30" s="6" t="s">
        <v>69</v>
      </c>
      <c r="W30" s="3">
        <v>0</v>
      </c>
      <c r="X30" s="3">
        <v>4</v>
      </c>
      <c r="Y30" s="3">
        <v>4</v>
      </c>
      <c r="Z30" s="6"/>
      <c r="AA30" s="6"/>
      <c r="AB30" s="3"/>
      <c r="AC30" s="3"/>
      <c r="AD30" s="3"/>
    </row>
    <row r="31" spans="1:30" s="27" customFormat="1" ht="22.5" customHeight="1">
      <c r="A31" s="6"/>
      <c r="B31" s="6" t="s">
        <v>309</v>
      </c>
      <c r="C31" s="3"/>
      <c r="D31" s="3"/>
      <c r="E31" s="3"/>
      <c r="F31" s="6"/>
      <c r="G31" s="6" t="s">
        <v>309</v>
      </c>
      <c r="H31" s="3"/>
      <c r="I31" s="3"/>
      <c r="J31" s="3"/>
      <c r="K31" s="6"/>
      <c r="L31" s="6" t="s">
        <v>309</v>
      </c>
      <c r="M31" s="3"/>
      <c r="N31" s="3"/>
      <c r="O31" s="3"/>
      <c r="P31" s="6"/>
      <c r="Q31" s="6" t="s">
        <v>309</v>
      </c>
      <c r="R31" s="3"/>
      <c r="S31" s="3"/>
      <c r="T31" s="3"/>
      <c r="U31" s="6"/>
      <c r="V31" s="6" t="s">
        <v>309</v>
      </c>
      <c r="W31" s="3"/>
      <c r="X31" s="3"/>
      <c r="Y31" s="3"/>
      <c r="Z31" s="6"/>
      <c r="AA31" s="6" t="s">
        <v>309</v>
      </c>
      <c r="AB31" s="3"/>
      <c r="AC31" s="3"/>
      <c r="AD31" s="3"/>
    </row>
    <row r="32" spans="1:30" s="27" customFormat="1" ht="22.5" customHeight="1">
      <c r="A32" s="6" t="s">
        <v>379</v>
      </c>
      <c r="B32" s="6" t="s">
        <v>380</v>
      </c>
      <c r="C32" s="3">
        <v>2</v>
      </c>
      <c r="D32" s="3">
        <v>0</v>
      </c>
      <c r="E32" s="3">
        <v>2</v>
      </c>
      <c r="F32" s="6" t="s">
        <v>377</v>
      </c>
      <c r="G32" s="6" t="s">
        <v>400</v>
      </c>
      <c r="H32" s="3">
        <v>2</v>
      </c>
      <c r="I32" s="3">
        <v>3</v>
      </c>
      <c r="J32" s="3">
        <v>2</v>
      </c>
      <c r="K32" s="6"/>
      <c r="L32" s="6"/>
      <c r="M32" s="3"/>
      <c r="N32" s="3"/>
      <c r="O32" s="3"/>
      <c r="P32" s="6" t="s">
        <v>381</v>
      </c>
      <c r="Q32" s="6" t="s">
        <v>427</v>
      </c>
      <c r="R32" s="3">
        <v>0</v>
      </c>
      <c r="S32" s="3">
        <v>6</v>
      </c>
      <c r="T32" s="3">
        <v>2</v>
      </c>
      <c r="U32" s="6"/>
      <c r="V32" s="6"/>
      <c r="W32" s="3"/>
      <c r="X32" s="3"/>
      <c r="Y32" s="3"/>
      <c r="Z32" s="6"/>
      <c r="AA32" s="6"/>
      <c r="AB32" s="3"/>
      <c r="AC32" s="3"/>
      <c r="AD32" s="3"/>
    </row>
    <row r="33" spans="1:30" s="27" customFormat="1" ht="22.5" customHeight="1">
      <c r="A33" s="6"/>
      <c r="B33" s="6" t="s">
        <v>99</v>
      </c>
      <c r="C33" s="3"/>
      <c r="D33" s="3"/>
      <c r="E33" s="3"/>
      <c r="F33" s="6"/>
      <c r="G33" s="6" t="s">
        <v>99</v>
      </c>
      <c r="H33" s="3"/>
      <c r="I33" s="3"/>
      <c r="J33" s="3"/>
      <c r="K33" s="6"/>
      <c r="L33" s="6" t="s">
        <v>99</v>
      </c>
      <c r="M33" s="3"/>
      <c r="N33" s="3"/>
      <c r="O33" s="3"/>
      <c r="P33" s="6"/>
      <c r="Q33" s="6" t="s">
        <v>99</v>
      </c>
      <c r="R33" s="3"/>
      <c r="S33" s="3"/>
      <c r="T33" s="3"/>
      <c r="U33" s="6"/>
      <c r="V33" s="6" t="s">
        <v>99</v>
      </c>
      <c r="W33" s="3"/>
      <c r="X33" s="3"/>
      <c r="Y33" s="3"/>
      <c r="Z33" s="6"/>
      <c r="AA33" s="6" t="s">
        <v>99</v>
      </c>
      <c r="AB33" s="3"/>
      <c r="AC33" s="3"/>
      <c r="AD33" s="3"/>
    </row>
    <row r="34" spans="1:30" s="27" customFormat="1" ht="22.5" customHeight="1">
      <c r="A34" s="6" t="s">
        <v>188</v>
      </c>
      <c r="B34" s="6" t="s">
        <v>81</v>
      </c>
      <c r="C34" s="3">
        <v>0</v>
      </c>
      <c r="D34" s="3">
        <v>2</v>
      </c>
      <c r="E34" s="3">
        <v>0</v>
      </c>
      <c r="F34" s="6" t="s">
        <v>189</v>
      </c>
      <c r="G34" s="6" t="s">
        <v>80</v>
      </c>
      <c r="H34" s="3">
        <v>0</v>
      </c>
      <c r="I34" s="3">
        <v>2</v>
      </c>
      <c r="J34" s="3">
        <v>0</v>
      </c>
      <c r="K34" s="6"/>
      <c r="L34" s="6"/>
      <c r="M34" s="3"/>
      <c r="N34" s="3"/>
      <c r="O34" s="3"/>
      <c r="P34" s="6" t="s">
        <v>190</v>
      </c>
      <c r="Q34" s="6" t="s">
        <v>79</v>
      </c>
      <c r="R34" s="3">
        <v>0</v>
      </c>
      <c r="S34" s="3">
        <v>2</v>
      </c>
      <c r="T34" s="3">
        <v>0</v>
      </c>
      <c r="U34" s="6" t="s">
        <v>191</v>
      </c>
      <c r="V34" s="6" t="s">
        <v>77</v>
      </c>
      <c r="W34" s="3">
        <v>0</v>
      </c>
      <c r="X34" s="3">
        <v>2</v>
      </c>
      <c r="Y34" s="3">
        <v>0</v>
      </c>
      <c r="Z34" s="6"/>
      <c r="AA34" s="6"/>
      <c r="AB34" s="3"/>
      <c r="AC34" s="3"/>
      <c r="AD34" s="3"/>
    </row>
    <row r="35" spans="1:30" s="22" customFormat="1" ht="22.5" customHeight="1">
      <c r="A35" s="24"/>
      <c r="B35" s="24" t="s">
        <v>83</v>
      </c>
      <c r="C35" s="24">
        <f>SUM(C7:C34)</f>
        <v>25</v>
      </c>
      <c r="D35" s="24">
        <f>SUM(D7:D34)</f>
        <v>10</v>
      </c>
      <c r="E35" s="24">
        <f>SUM(E7:E34)</f>
        <v>29</v>
      </c>
      <c r="F35" s="24"/>
      <c r="G35" s="24" t="s">
        <v>83</v>
      </c>
      <c r="H35" s="24">
        <f>SUM(H20:H34)</f>
        <v>6</v>
      </c>
      <c r="I35" s="24">
        <f>SUM(I20:I34)</f>
        <v>37</v>
      </c>
      <c r="J35" s="24">
        <f>SUM(J20:J34)</f>
        <v>17</v>
      </c>
      <c r="K35" s="24"/>
      <c r="L35" s="24" t="s">
        <v>83</v>
      </c>
      <c r="M35" s="24">
        <f>SUM(M6:M34)</f>
        <v>0</v>
      </c>
      <c r="N35" s="24">
        <f>SUM(N6:N34)</f>
        <v>320</v>
      </c>
      <c r="O35" s="24">
        <f>SUM(O6:O34)</f>
        <v>4</v>
      </c>
      <c r="P35" s="24"/>
      <c r="Q35" s="24" t="s">
        <v>83</v>
      </c>
      <c r="R35" s="24">
        <f>SUM(R20:R34)</f>
        <v>1</v>
      </c>
      <c r="S35" s="24">
        <f>SUM(S20:S34)</f>
        <v>30</v>
      </c>
      <c r="T35" s="24">
        <f>SUM(T20:T34)</f>
        <v>11</v>
      </c>
      <c r="U35" s="25"/>
      <c r="V35" s="24" t="s">
        <v>83</v>
      </c>
      <c r="W35" s="24">
        <f>SUM(W7:W34)</f>
        <v>15</v>
      </c>
      <c r="X35" s="24">
        <f>SUM(X7:X34)</f>
        <v>12</v>
      </c>
      <c r="Y35" s="24">
        <f>SUM(Y7:Y34)</f>
        <v>22</v>
      </c>
      <c r="Z35" s="24"/>
      <c r="AA35" s="24" t="s">
        <v>83</v>
      </c>
      <c r="AB35" s="23">
        <f>SUM(AB5:AB34)</f>
        <v>0</v>
      </c>
      <c r="AC35" s="23">
        <f>SUM(AC5:AC34)</f>
        <v>0</v>
      </c>
      <c r="AD35" s="23">
        <f>SUM(AD5:AD34)</f>
        <v>0</v>
      </c>
    </row>
    <row r="36" spans="1:30" s="20" customFormat="1" ht="22.5" customHeight="1">
      <c r="A36" s="21"/>
      <c r="C36" s="21"/>
      <c r="D36" s="21"/>
      <c r="E36" s="21"/>
      <c r="F36" s="21"/>
      <c r="H36" s="21"/>
      <c r="I36" s="21"/>
      <c r="J36" s="21"/>
      <c r="K36" s="21"/>
      <c r="M36" s="21"/>
      <c r="N36" s="21"/>
      <c r="O36" s="21"/>
      <c r="P36" s="21"/>
      <c r="R36" s="21"/>
      <c r="S36" s="21"/>
      <c r="T36" s="21"/>
      <c r="U36" s="21"/>
      <c r="W36" s="21"/>
      <c r="X36" s="21"/>
      <c r="Y36" s="21"/>
      <c r="Z36" s="21"/>
      <c r="AB36" s="132">
        <f>Y35+T35+O35+J35+E35</f>
        <v>83</v>
      </c>
      <c r="AC36" s="133"/>
      <c r="AD36" s="134"/>
    </row>
    <row r="37" ht="21.75" customHeight="1"/>
    <row r="38" ht="21.75" customHeight="1"/>
    <row r="39" ht="21.75" customHeight="1"/>
    <row r="40" ht="21.75" customHeight="1"/>
  </sheetData>
  <sheetProtection/>
  <mergeCells count="10">
    <mergeCell ref="AB36:AD36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P268"/>
  <sheetViews>
    <sheetView zoomScale="70" zoomScaleNormal="70" zoomScaleSheetLayoutView="55" zoomScalePageLayoutView="0" workbookViewId="0" topLeftCell="A1">
      <selection activeCell="I6" sqref="I6:L31"/>
    </sheetView>
  </sheetViews>
  <sheetFormatPr defaultColWidth="9.140625" defaultRowHeight="21.75"/>
  <cols>
    <col min="1" max="1" width="7.57421875" style="18" customWidth="1"/>
    <col min="2" max="2" width="20.8515625" style="18" customWidth="1"/>
    <col min="3" max="4" width="4.00390625" style="18" customWidth="1"/>
    <col min="5" max="5" width="7.57421875" style="18" customWidth="1"/>
    <col min="6" max="6" width="20.8515625" style="18" customWidth="1"/>
    <col min="7" max="8" width="3.8515625" style="18" customWidth="1"/>
    <col min="9" max="9" width="7.57421875" style="18" customWidth="1"/>
    <col min="10" max="10" width="20.7109375" style="18" customWidth="1"/>
    <col min="11" max="12" width="3.8515625" style="18" customWidth="1"/>
    <col min="13" max="13" width="7.57421875" style="18" customWidth="1"/>
    <col min="14" max="14" width="20.7109375" style="18" customWidth="1"/>
    <col min="15" max="16" width="3.8515625" style="18" customWidth="1"/>
    <col min="17" max="17" width="7.57421875" style="18" customWidth="1"/>
    <col min="18" max="18" width="20.7109375" style="18" customWidth="1"/>
    <col min="19" max="20" width="3.8515625" style="18" customWidth="1"/>
    <col min="21" max="21" width="7.57421875" style="18" customWidth="1"/>
    <col min="22" max="22" width="20.7109375" style="18" customWidth="1"/>
    <col min="23" max="23" width="3.8515625" style="18" customWidth="1"/>
    <col min="24" max="24" width="4.421875" style="18" customWidth="1"/>
    <col min="25" max="16384" width="9.140625" style="18" customWidth="1"/>
  </cols>
  <sheetData>
    <row r="1" spans="1:42" s="17" customFormat="1" ht="27.75">
      <c r="A1" s="140" t="s">
        <v>326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s="17" customFormat="1" ht="27.75">
      <c r="A2" s="140" t="s">
        <v>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17" customFormat="1" ht="27.75">
      <c r="A3" s="136" t="s">
        <v>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2"/>
      <c r="V3" s="1" t="s">
        <v>14</v>
      </c>
      <c r="W3" s="12"/>
      <c r="X3" s="12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23.25">
      <c r="A4" s="145" t="s">
        <v>10</v>
      </c>
      <c r="B4" s="145"/>
      <c r="C4" s="145"/>
      <c r="D4" s="145"/>
      <c r="E4" s="145" t="s">
        <v>11</v>
      </c>
      <c r="F4" s="145"/>
      <c r="G4" s="145"/>
      <c r="H4" s="145"/>
      <c r="I4" s="145" t="s">
        <v>5</v>
      </c>
      <c r="J4" s="145"/>
      <c r="K4" s="145"/>
      <c r="L4" s="145"/>
      <c r="M4" s="145" t="s">
        <v>12</v>
      </c>
      <c r="N4" s="145"/>
      <c r="O4" s="145"/>
      <c r="P4" s="145"/>
      <c r="Q4" s="145" t="s">
        <v>13</v>
      </c>
      <c r="R4" s="145"/>
      <c r="S4" s="145"/>
      <c r="T4" s="145"/>
      <c r="U4" s="145" t="s">
        <v>6</v>
      </c>
      <c r="V4" s="145"/>
      <c r="W4" s="145"/>
      <c r="X4" s="145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23.25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23.25">
      <c r="A6" s="3"/>
      <c r="B6" s="6" t="s">
        <v>15</v>
      </c>
      <c r="C6" s="4"/>
      <c r="D6" s="4"/>
      <c r="E6" s="3"/>
      <c r="F6" s="6" t="s">
        <v>15</v>
      </c>
      <c r="G6" s="4"/>
      <c r="H6" s="4"/>
      <c r="I6" s="3"/>
      <c r="J6" s="6" t="s">
        <v>16</v>
      </c>
      <c r="K6" s="3"/>
      <c r="L6" s="3"/>
      <c r="M6" s="6"/>
      <c r="N6" s="6" t="s">
        <v>17</v>
      </c>
      <c r="O6" s="6"/>
      <c r="P6" s="6"/>
      <c r="Q6" s="6"/>
      <c r="R6" s="6" t="s">
        <v>17</v>
      </c>
      <c r="S6" s="6"/>
      <c r="T6" s="6"/>
      <c r="U6" s="3"/>
      <c r="V6" s="5" t="s">
        <v>18</v>
      </c>
      <c r="W6" s="10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3.25">
      <c r="A7" s="6">
        <v>31000003</v>
      </c>
      <c r="B7" s="6" t="s">
        <v>19</v>
      </c>
      <c r="C7" s="6">
        <v>4</v>
      </c>
      <c r="D7" s="6">
        <v>2</v>
      </c>
      <c r="E7" s="6">
        <v>31000001</v>
      </c>
      <c r="F7" s="6" t="s">
        <v>20</v>
      </c>
      <c r="G7" s="6">
        <v>5</v>
      </c>
      <c r="H7" s="6">
        <v>3</v>
      </c>
      <c r="I7" s="6">
        <v>31030001</v>
      </c>
      <c r="J7" s="6" t="s">
        <v>21</v>
      </c>
      <c r="K7" s="6">
        <v>4</v>
      </c>
      <c r="L7" s="6">
        <v>2</v>
      </c>
      <c r="M7" s="6"/>
      <c r="N7" s="6" t="s">
        <v>22</v>
      </c>
      <c r="O7" s="6"/>
      <c r="P7" s="6"/>
      <c r="Q7" s="6"/>
      <c r="R7" s="6" t="s">
        <v>22</v>
      </c>
      <c r="S7" s="6"/>
      <c r="T7" s="6"/>
      <c r="U7" s="3"/>
      <c r="V7" s="6" t="s">
        <v>17</v>
      </c>
      <c r="W7" s="3"/>
      <c r="X7" s="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23.25">
      <c r="A8" s="6">
        <v>31000004</v>
      </c>
      <c r="B8" s="6" t="s">
        <v>23</v>
      </c>
      <c r="C8" s="6">
        <v>2</v>
      </c>
      <c r="D8" s="6">
        <v>2</v>
      </c>
      <c r="E8" s="6">
        <v>31000002</v>
      </c>
      <c r="F8" s="6" t="s">
        <v>24</v>
      </c>
      <c r="G8" s="6">
        <v>4</v>
      </c>
      <c r="H8" s="6">
        <v>2</v>
      </c>
      <c r="I8" s="6">
        <v>31030005</v>
      </c>
      <c r="J8" s="6" t="s">
        <v>25</v>
      </c>
      <c r="K8" s="6">
        <v>4</v>
      </c>
      <c r="L8" s="6">
        <v>2</v>
      </c>
      <c r="M8" s="6"/>
      <c r="N8" s="6" t="s">
        <v>26</v>
      </c>
      <c r="O8" s="6"/>
      <c r="P8" s="6"/>
      <c r="Q8" s="6"/>
      <c r="R8" s="6" t="s">
        <v>26</v>
      </c>
      <c r="S8" s="6"/>
      <c r="T8" s="6"/>
      <c r="U8" s="6"/>
      <c r="V8" s="6" t="s">
        <v>22</v>
      </c>
      <c r="W8" s="6"/>
      <c r="X8" s="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23.25">
      <c r="A9" s="6">
        <v>31030002</v>
      </c>
      <c r="B9" s="6" t="s">
        <v>27</v>
      </c>
      <c r="C9" s="6">
        <v>4</v>
      </c>
      <c r="D9" s="6">
        <v>2</v>
      </c>
      <c r="E9" s="3"/>
      <c r="F9" s="6" t="s">
        <v>17</v>
      </c>
      <c r="G9" s="4"/>
      <c r="H9" s="4"/>
      <c r="I9" s="3"/>
      <c r="J9" s="6" t="s">
        <v>17</v>
      </c>
      <c r="K9" s="3"/>
      <c r="L9" s="3"/>
      <c r="M9" s="6">
        <v>30001235</v>
      </c>
      <c r="N9" s="6" t="s">
        <v>28</v>
      </c>
      <c r="O9" s="6">
        <v>2</v>
      </c>
      <c r="P9" s="6">
        <v>1</v>
      </c>
      <c r="Q9" s="6">
        <v>30001226</v>
      </c>
      <c r="R9" s="6" t="s">
        <v>29</v>
      </c>
      <c r="S9" s="6">
        <v>2</v>
      </c>
      <c r="T9" s="6">
        <v>1</v>
      </c>
      <c r="U9" s="6"/>
      <c r="V9" s="6" t="s">
        <v>26</v>
      </c>
      <c r="W9" s="6"/>
      <c r="X9" s="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23.25">
      <c r="A10" s="6">
        <v>31030003</v>
      </c>
      <c r="B10" s="7" t="s">
        <v>30</v>
      </c>
      <c r="C10" s="6">
        <v>4</v>
      </c>
      <c r="D10" s="6">
        <v>2</v>
      </c>
      <c r="E10" s="6"/>
      <c r="F10" s="6" t="s">
        <v>22</v>
      </c>
      <c r="G10" s="6"/>
      <c r="H10" s="6"/>
      <c r="I10" s="6"/>
      <c r="J10" s="6" t="s">
        <v>22</v>
      </c>
      <c r="K10" s="6"/>
      <c r="L10" s="6"/>
      <c r="M10" s="6">
        <v>30001525</v>
      </c>
      <c r="N10" s="6" t="s">
        <v>31</v>
      </c>
      <c r="O10" s="6">
        <v>3</v>
      </c>
      <c r="P10" s="6">
        <v>3</v>
      </c>
      <c r="Q10" s="6"/>
      <c r="R10" s="6" t="s">
        <v>32</v>
      </c>
      <c r="S10" s="6"/>
      <c r="T10" s="6"/>
      <c r="U10" s="6"/>
      <c r="V10" s="6" t="s">
        <v>32</v>
      </c>
      <c r="W10" s="6"/>
      <c r="X10" s="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23.25">
      <c r="A11" s="6">
        <v>31030004</v>
      </c>
      <c r="B11" s="6" t="s">
        <v>33</v>
      </c>
      <c r="C11" s="6">
        <v>4</v>
      </c>
      <c r="D11" s="6">
        <v>2</v>
      </c>
      <c r="E11" s="6">
        <v>30001202</v>
      </c>
      <c r="F11" s="6" t="s">
        <v>34</v>
      </c>
      <c r="G11" s="6">
        <v>3</v>
      </c>
      <c r="H11" s="6">
        <v>2</v>
      </c>
      <c r="I11" s="6"/>
      <c r="J11" s="6" t="s">
        <v>26</v>
      </c>
      <c r="K11" s="6"/>
      <c r="L11" s="6"/>
      <c r="M11" s="6"/>
      <c r="N11" s="6" t="s">
        <v>32</v>
      </c>
      <c r="O11" s="6"/>
      <c r="P11" s="6"/>
      <c r="Q11" s="6"/>
      <c r="R11" s="6" t="s">
        <v>35</v>
      </c>
      <c r="S11" s="6"/>
      <c r="T11" s="6"/>
      <c r="U11" s="6"/>
      <c r="V11" s="6" t="s">
        <v>35</v>
      </c>
      <c r="W11" s="10"/>
      <c r="X11" s="1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23.25">
      <c r="A12" s="3"/>
      <c r="B12" s="6" t="s">
        <v>17</v>
      </c>
      <c r="C12" s="4"/>
      <c r="D12" s="4"/>
      <c r="E12" s="6">
        <v>30001304</v>
      </c>
      <c r="F12" s="6" t="s">
        <v>36</v>
      </c>
      <c r="G12" s="6">
        <v>2</v>
      </c>
      <c r="H12" s="6">
        <v>2</v>
      </c>
      <c r="I12" s="6"/>
      <c r="J12" s="6" t="s">
        <v>32</v>
      </c>
      <c r="K12" s="6"/>
      <c r="L12" s="6"/>
      <c r="M12" s="6"/>
      <c r="N12" s="6" t="s">
        <v>35</v>
      </c>
      <c r="O12" s="6"/>
      <c r="P12" s="6"/>
      <c r="Q12" s="6">
        <v>31000106</v>
      </c>
      <c r="R12" s="6" t="s">
        <v>37</v>
      </c>
      <c r="S12" s="6">
        <v>4</v>
      </c>
      <c r="T12" s="6">
        <v>3</v>
      </c>
      <c r="U12" s="6"/>
      <c r="V12" s="7" t="s">
        <v>38</v>
      </c>
      <c r="W12" s="6"/>
      <c r="X12" s="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23.25">
      <c r="A13" s="6"/>
      <c r="B13" s="6" t="s">
        <v>22</v>
      </c>
      <c r="C13" s="6"/>
      <c r="D13" s="6"/>
      <c r="E13" s="6">
        <v>30001605</v>
      </c>
      <c r="F13" s="6" t="s">
        <v>39</v>
      </c>
      <c r="G13" s="6">
        <v>2</v>
      </c>
      <c r="H13" s="6">
        <v>2</v>
      </c>
      <c r="I13" s="6"/>
      <c r="J13" s="6" t="s">
        <v>35</v>
      </c>
      <c r="K13" s="6"/>
      <c r="L13" s="6"/>
      <c r="M13" s="6">
        <v>31000107</v>
      </c>
      <c r="N13" s="6" t="s">
        <v>40</v>
      </c>
      <c r="O13" s="6">
        <v>3</v>
      </c>
      <c r="P13" s="6">
        <v>3</v>
      </c>
      <c r="Q13" s="6"/>
      <c r="R13" s="7" t="s">
        <v>38</v>
      </c>
      <c r="S13" s="6"/>
      <c r="T13" s="6"/>
      <c r="U13" s="3"/>
      <c r="V13" s="7" t="s">
        <v>41</v>
      </c>
      <c r="W13" s="10"/>
      <c r="X13" s="10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23.25">
      <c r="A14" s="6">
        <v>30001101</v>
      </c>
      <c r="B14" s="6" t="s">
        <v>42</v>
      </c>
      <c r="C14" s="6">
        <v>3</v>
      </c>
      <c r="D14" s="6">
        <v>3</v>
      </c>
      <c r="E14" s="6"/>
      <c r="F14" s="6" t="s">
        <v>26</v>
      </c>
      <c r="G14" s="6"/>
      <c r="H14" s="6"/>
      <c r="I14" s="3"/>
      <c r="J14" s="7" t="s">
        <v>38</v>
      </c>
      <c r="K14" s="6"/>
      <c r="L14" s="6"/>
      <c r="M14" s="6"/>
      <c r="N14" s="7" t="s">
        <v>38</v>
      </c>
      <c r="O14" s="6"/>
      <c r="P14" s="6"/>
      <c r="Q14" s="6">
        <v>31032002</v>
      </c>
      <c r="R14" s="6" t="s">
        <v>43</v>
      </c>
      <c r="S14" s="6">
        <v>4</v>
      </c>
      <c r="T14" s="6">
        <v>2</v>
      </c>
      <c r="U14" s="6"/>
      <c r="V14" s="6" t="s">
        <v>44</v>
      </c>
      <c r="W14" s="10"/>
      <c r="X14" s="10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23.25">
      <c r="A15" s="6">
        <v>30001201</v>
      </c>
      <c r="B15" s="6" t="s">
        <v>45</v>
      </c>
      <c r="C15" s="6">
        <v>3</v>
      </c>
      <c r="D15" s="6">
        <v>2</v>
      </c>
      <c r="E15" s="6"/>
      <c r="F15" s="6" t="s">
        <v>32</v>
      </c>
      <c r="G15" s="6"/>
      <c r="H15" s="6"/>
      <c r="I15" s="6">
        <v>31032008</v>
      </c>
      <c r="J15" s="6" t="s">
        <v>46</v>
      </c>
      <c r="K15" s="6">
        <v>4</v>
      </c>
      <c r="L15" s="6">
        <v>3</v>
      </c>
      <c r="M15" s="6">
        <v>31000151</v>
      </c>
      <c r="N15" s="6" t="s">
        <v>47</v>
      </c>
      <c r="O15" s="6">
        <v>3</v>
      </c>
      <c r="P15" s="6">
        <v>2</v>
      </c>
      <c r="Q15" s="6"/>
      <c r="R15" s="7" t="s">
        <v>41</v>
      </c>
      <c r="S15" s="6"/>
      <c r="T15" s="6"/>
      <c r="U15" s="10"/>
      <c r="V15" s="6" t="s">
        <v>48</v>
      </c>
      <c r="W15" s="6"/>
      <c r="X15" s="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23.25">
      <c r="A16" s="6">
        <v>30001301</v>
      </c>
      <c r="B16" s="6" t="s">
        <v>49</v>
      </c>
      <c r="C16" s="6">
        <v>1</v>
      </c>
      <c r="D16" s="6">
        <v>1</v>
      </c>
      <c r="E16" s="3"/>
      <c r="F16" s="6" t="s">
        <v>35</v>
      </c>
      <c r="G16" s="4"/>
      <c r="H16" s="4"/>
      <c r="I16" s="6"/>
      <c r="J16" s="6" t="s">
        <v>41</v>
      </c>
      <c r="K16" s="6"/>
      <c r="L16" s="6"/>
      <c r="M16" s="6">
        <v>31032004</v>
      </c>
      <c r="N16" s="6" t="s">
        <v>50</v>
      </c>
      <c r="O16" s="6">
        <v>2</v>
      </c>
      <c r="P16" s="6">
        <v>2</v>
      </c>
      <c r="Q16" s="6">
        <v>31032102</v>
      </c>
      <c r="R16" s="6" t="s">
        <v>51</v>
      </c>
      <c r="S16" s="6">
        <v>3</v>
      </c>
      <c r="T16" s="6">
        <v>2</v>
      </c>
      <c r="U16" s="10"/>
      <c r="V16" s="6" t="s">
        <v>52</v>
      </c>
      <c r="W16" s="6"/>
      <c r="X16" s="6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23.25">
      <c r="A17" s="6">
        <v>30001601</v>
      </c>
      <c r="B17" s="6" t="s">
        <v>53</v>
      </c>
      <c r="C17" s="6">
        <v>1</v>
      </c>
      <c r="D17" s="6">
        <v>1</v>
      </c>
      <c r="E17" s="6">
        <v>30000206</v>
      </c>
      <c r="F17" s="6" t="s">
        <v>54</v>
      </c>
      <c r="G17" s="6">
        <v>4</v>
      </c>
      <c r="H17" s="6">
        <v>3</v>
      </c>
      <c r="I17" s="6">
        <v>31032107</v>
      </c>
      <c r="J17" s="6" t="s">
        <v>55</v>
      </c>
      <c r="K17" s="6">
        <v>5</v>
      </c>
      <c r="L17" s="6">
        <v>3</v>
      </c>
      <c r="M17" s="6">
        <v>31032005</v>
      </c>
      <c r="N17" s="6" t="s">
        <v>56</v>
      </c>
      <c r="O17" s="6">
        <v>2</v>
      </c>
      <c r="P17" s="6">
        <v>2</v>
      </c>
      <c r="Q17" s="6">
        <v>31032103</v>
      </c>
      <c r="R17" s="7" t="s">
        <v>57</v>
      </c>
      <c r="S17" s="6">
        <v>5</v>
      </c>
      <c r="T17" s="6">
        <v>3</v>
      </c>
      <c r="U17" s="6">
        <v>30007001</v>
      </c>
      <c r="V17" s="6" t="s">
        <v>18</v>
      </c>
      <c r="W17" s="3">
        <v>320</v>
      </c>
      <c r="X17" s="3">
        <v>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23.25">
      <c r="A18" s="6"/>
      <c r="B18" s="6" t="s">
        <v>26</v>
      </c>
      <c r="C18" s="6"/>
      <c r="D18" s="6"/>
      <c r="E18" s="6">
        <v>31000101</v>
      </c>
      <c r="F18" s="6" t="s">
        <v>58</v>
      </c>
      <c r="G18" s="6">
        <v>3</v>
      </c>
      <c r="H18" s="6">
        <v>3</v>
      </c>
      <c r="I18" s="6"/>
      <c r="J18" s="7" t="s">
        <v>44</v>
      </c>
      <c r="K18" s="6"/>
      <c r="L18" s="6"/>
      <c r="M18" s="6">
        <v>31032006</v>
      </c>
      <c r="N18" s="6" t="s">
        <v>59</v>
      </c>
      <c r="O18" s="6">
        <v>2</v>
      </c>
      <c r="P18" s="6">
        <v>2</v>
      </c>
      <c r="Q18" s="6">
        <v>31032105</v>
      </c>
      <c r="R18" s="6" t="s">
        <v>60</v>
      </c>
      <c r="S18" s="6">
        <v>2</v>
      </c>
      <c r="T18" s="6">
        <v>2</v>
      </c>
      <c r="U18" s="6"/>
      <c r="V18" s="6" t="s">
        <v>61</v>
      </c>
      <c r="W18" s="6"/>
      <c r="X18" s="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23.25">
      <c r="A19" s="6">
        <v>30001426</v>
      </c>
      <c r="B19" s="6" t="s">
        <v>62</v>
      </c>
      <c r="C19" s="6">
        <v>4</v>
      </c>
      <c r="D19" s="6">
        <v>3</v>
      </c>
      <c r="E19" s="6"/>
      <c r="F19" s="7" t="s">
        <v>38</v>
      </c>
      <c r="G19" s="6"/>
      <c r="H19" s="6"/>
      <c r="I19" s="6"/>
      <c r="J19" s="6" t="s">
        <v>48</v>
      </c>
      <c r="K19" s="6"/>
      <c r="L19" s="6"/>
      <c r="M19" s="6">
        <v>31032010</v>
      </c>
      <c r="N19" s="6" t="s">
        <v>63</v>
      </c>
      <c r="O19" s="6">
        <v>4</v>
      </c>
      <c r="P19" s="6">
        <v>3</v>
      </c>
      <c r="Q19" s="6">
        <v>31032106</v>
      </c>
      <c r="R19" s="6" t="s">
        <v>64</v>
      </c>
      <c r="S19" s="6">
        <v>4</v>
      </c>
      <c r="T19" s="6">
        <v>2</v>
      </c>
      <c r="U19" s="6"/>
      <c r="V19" s="6"/>
      <c r="W19" s="6"/>
      <c r="X19" s="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3.25">
      <c r="A20" s="6">
        <v>30001521</v>
      </c>
      <c r="B20" s="6" t="s">
        <v>65</v>
      </c>
      <c r="C20" s="6">
        <v>3</v>
      </c>
      <c r="D20" s="6">
        <v>3</v>
      </c>
      <c r="E20" s="6">
        <v>31032001</v>
      </c>
      <c r="F20" s="6" t="s">
        <v>66</v>
      </c>
      <c r="G20" s="6">
        <v>4</v>
      </c>
      <c r="H20" s="6">
        <v>2</v>
      </c>
      <c r="I20" s="10"/>
      <c r="J20" s="6" t="s">
        <v>52</v>
      </c>
      <c r="K20" s="6"/>
      <c r="L20" s="6"/>
      <c r="M20" s="6"/>
      <c r="N20" s="7" t="s">
        <v>41</v>
      </c>
      <c r="O20" s="6"/>
      <c r="P20" s="6"/>
      <c r="Q20" s="6"/>
      <c r="R20" s="7" t="s">
        <v>44</v>
      </c>
      <c r="S20" s="6"/>
      <c r="T20" s="6"/>
      <c r="U20" s="6"/>
      <c r="V20" s="6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23.25">
      <c r="A21" s="6"/>
      <c r="B21" s="6" t="s">
        <v>32</v>
      </c>
      <c r="C21" s="6"/>
      <c r="D21" s="6"/>
      <c r="E21" s="15">
        <v>31032003</v>
      </c>
      <c r="F21" s="6" t="s">
        <v>67</v>
      </c>
      <c r="G21" s="6">
        <v>2</v>
      </c>
      <c r="H21" s="6">
        <v>2</v>
      </c>
      <c r="I21" s="6"/>
      <c r="J21" s="7" t="s">
        <v>61</v>
      </c>
      <c r="K21" s="6"/>
      <c r="L21" s="6"/>
      <c r="M21" s="6">
        <v>31000150</v>
      </c>
      <c r="N21" s="7" t="s">
        <v>68</v>
      </c>
      <c r="O21" s="6">
        <v>3</v>
      </c>
      <c r="P21" s="6">
        <v>3</v>
      </c>
      <c r="Q21" s="6">
        <v>31036001</v>
      </c>
      <c r="R21" s="6" t="s">
        <v>69</v>
      </c>
      <c r="S21" s="6">
        <v>4</v>
      </c>
      <c r="T21" s="6">
        <v>4</v>
      </c>
      <c r="U21" s="6"/>
      <c r="V21" s="6"/>
      <c r="W21" s="6"/>
      <c r="X21" s="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23.25">
      <c r="A22" s="6"/>
      <c r="B22" s="6" t="s">
        <v>35</v>
      </c>
      <c r="C22" s="6"/>
      <c r="D22" s="6"/>
      <c r="E22" s="15">
        <v>31032007</v>
      </c>
      <c r="F22" s="6" t="s">
        <v>70</v>
      </c>
      <c r="G22" s="6">
        <v>4</v>
      </c>
      <c r="H22" s="6">
        <v>3</v>
      </c>
      <c r="I22" s="9"/>
      <c r="J22" s="9"/>
      <c r="K22" s="9"/>
      <c r="L22" s="9"/>
      <c r="M22" s="6"/>
      <c r="N22" s="7" t="s">
        <v>44</v>
      </c>
      <c r="O22" s="6"/>
      <c r="P22" s="6"/>
      <c r="Q22" s="6"/>
      <c r="R22" s="6" t="s">
        <v>48</v>
      </c>
      <c r="S22" s="6"/>
      <c r="T22" s="6"/>
      <c r="U22" s="6"/>
      <c r="V22" s="6"/>
      <c r="W22" s="6"/>
      <c r="X22" s="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23.25">
      <c r="A23" s="6">
        <v>30000101</v>
      </c>
      <c r="B23" s="6" t="s">
        <v>71</v>
      </c>
      <c r="C23" s="6">
        <v>3</v>
      </c>
      <c r="D23" s="6">
        <v>3</v>
      </c>
      <c r="E23" s="6"/>
      <c r="F23" s="6" t="s">
        <v>41</v>
      </c>
      <c r="G23" s="6"/>
      <c r="H23" s="6"/>
      <c r="I23" s="6"/>
      <c r="J23" s="6"/>
      <c r="K23" s="6"/>
      <c r="L23" s="6"/>
      <c r="M23" s="6"/>
      <c r="N23" s="6" t="s">
        <v>48</v>
      </c>
      <c r="O23" s="6"/>
      <c r="P23" s="6"/>
      <c r="Q23" s="6">
        <v>31000154</v>
      </c>
      <c r="R23" s="6" t="s">
        <v>72</v>
      </c>
      <c r="S23" s="6">
        <v>2</v>
      </c>
      <c r="T23" s="6">
        <v>2</v>
      </c>
      <c r="U23" s="6"/>
      <c r="V23" s="6"/>
      <c r="W23" s="6"/>
      <c r="X23" s="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23.25">
      <c r="A24" s="6"/>
      <c r="B24" s="7" t="s">
        <v>38</v>
      </c>
      <c r="C24" s="6"/>
      <c r="D24" s="6"/>
      <c r="E24" s="6">
        <v>31000117</v>
      </c>
      <c r="F24" s="6" t="s">
        <v>73</v>
      </c>
      <c r="G24" s="6">
        <v>3</v>
      </c>
      <c r="H24" s="6">
        <v>2</v>
      </c>
      <c r="I24" s="6"/>
      <c r="J24" s="6"/>
      <c r="K24" s="6"/>
      <c r="L24" s="6"/>
      <c r="M24" s="6">
        <v>31032212</v>
      </c>
      <c r="N24" s="6" t="s">
        <v>74</v>
      </c>
      <c r="O24" s="6">
        <v>4</v>
      </c>
      <c r="P24" s="6">
        <v>2</v>
      </c>
      <c r="Q24" s="6">
        <v>31032206</v>
      </c>
      <c r="R24" s="6" t="s">
        <v>75</v>
      </c>
      <c r="S24" s="6">
        <v>3</v>
      </c>
      <c r="T24" s="6">
        <v>3</v>
      </c>
      <c r="U24" s="6"/>
      <c r="V24" s="6"/>
      <c r="W24" s="6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23.25">
      <c r="A25" s="6"/>
      <c r="B25" s="6" t="s">
        <v>41</v>
      </c>
      <c r="C25" s="6"/>
      <c r="D25" s="6"/>
      <c r="E25" s="6"/>
      <c r="F25" s="7" t="s">
        <v>44</v>
      </c>
      <c r="G25" s="6"/>
      <c r="H25" s="6"/>
      <c r="I25" s="6"/>
      <c r="J25" s="6"/>
      <c r="K25" s="6"/>
      <c r="L25" s="6"/>
      <c r="M25" s="6">
        <v>31032201</v>
      </c>
      <c r="N25" s="6" t="s">
        <v>76</v>
      </c>
      <c r="O25" s="6">
        <v>6</v>
      </c>
      <c r="P25" s="6">
        <v>3</v>
      </c>
      <c r="Q25" s="10"/>
      <c r="R25" s="6" t="s">
        <v>52</v>
      </c>
      <c r="S25" s="6"/>
      <c r="T25" s="6"/>
      <c r="U25" s="6"/>
      <c r="V25" s="6"/>
      <c r="W25" s="6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23.25">
      <c r="A26" s="6"/>
      <c r="B26" s="7" t="s">
        <v>44</v>
      </c>
      <c r="C26" s="6"/>
      <c r="D26" s="6"/>
      <c r="E26" s="6"/>
      <c r="F26" s="6" t="s">
        <v>48</v>
      </c>
      <c r="G26" s="6"/>
      <c r="H26" s="6"/>
      <c r="I26" s="6"/>
      <c r="J26" s="6"/>
      <c r="K26" s="6"/>
      <c r="L26" s="6"/>
      <c r="M26" s="10"/>
      <c r="N26" s="6" t="s">
        <v>52</v>
      </c>
      <c r="O26" s="6"/>
      <c r="P26" s="6"/>
      <c r="Q26" s="6"/>
      <c r="R26" s="7" t="s">
        <v>61</v>
      </c>
      <c r="S26" s="6"/>
      <c r="T26" s="6"/>
      <c r="U26" s="6"/>
      <c r="V26" s="6"/>
      <c r="W26" s="6"/>
      <c r="X26" s="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23.25">
      <c r="A27" s="6"/>
      <c r="B27" s="6" t="s">
        <v>48</v>
      </c>
      <c r="C27" s="6"/>
      <c r="D27" s="6"/>
      <c r="E27" s="10"/>
      <c r="F27" s="6" t="s">
        <v>52</v>
      </c>
      <c r="G27" s="6"/>
      <c r="H27" s="6"/>
      <c r="I27" s="6"/>
      <c r="J27" s="6"/>
      <c r="K27" s="6"/>
      <c r="L27" s="6"/>
      <c r="M27" s="6"/>
      <c r="N27" s="7" t="s">
        <v>61</v>
      </c>
      <c r="O27" s="6"/>
      <c r="P27" s="6"/>
      <c r="Q27" s="6">
        <v>30002004</v>
      </c>
      <c r="R27" s="6" t="s">
        <v>77</v>
      </c>
      <c r="S27" s="6">
        <v>2</v>
      </c>
      <c r="T27" s="10" t="s">
        <v>78</v>
      </c>
      <c r="U27" s="6"/>
      <c r="V27" s="6"/>
      <c r="W27" s="6"/>
      <c r="X27" s="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23.25">
      <c r="A28" s="10"/>
      <c r="B28" s="6" t="s">
        <v>52</v>
      </c>
      <c r="C28" s="6"/>
      <c r="D28" s="6"/>
      <c r="E28" s="6"/>
      <c r="F28" s="7" t="s">
        <v>61</v>
      </c>
      <c r="G28" s="6"/>
      <c r="H28" s="6"/>
      <c r="I28" s="6"/>
      <c r="J28" s="6"/>
      <c r="K28" s="6"/>
      <c r="L28" s="6"/>
      <c r="M28" s="6">
        <v>30002003</v>
      </c>
      <c r="N28" s="6" t="s">
        <v>79</v>
      </c>
      <c r="O28" s="6">
        <v>2</v>
      </c>
      <c r="P28" s="10" t="s">
        <v>78</v>
      </c>
      <c r="Q28" s="6"/>
      <c r="R28" s="6"/>
      <c r="S28" s="6"/>
      <c r="T28" s="6"/>
      <c r="U28" s="6"/>
      <c r="V28" s="6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23.25">
      <c r="A29" s="6"/>
      <c r="B29" s="7" t="s">
        <v>61</v>
      </c>
      <c r="C29" s="6"/>
      <c r="D29" s="6"/>
      <c r="E29" s="6">
        <v>30002002</v>
      </c>
      <c r="F29" s="6" t="s">
        <v>80</v>
      </c>
      <c r="G29" s="6">
        <v>2</v>
      </c>
      <c r="H29" s="10" t="s">
        <v>78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23.25">
      <c r="A30" s="6">
        <v>30002001</v>
      </c>
      <c r="B30" s="6" t="s">
        <v>81</v>
      </c>
      <c r="C30" s="6">
        <v>2</v>
      </c>
      <c r="D30" s="14" t="s">
        <v>78</v>
      </c>
      <c r="E30" s="9"/>
      <c r="F30" s="9"/>
      <c r="G30" s="9"/>
      <c r="H30" s="9"/>
      <c r="I30" s="6"/>
      <c r="J30" s="3" t="s">
        <v>82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23.25">
      <c r="A31" s="9"/>
      <c r="B31" s="2" t="s">
        <v>83</v>
      </c>
      <c r="C31" s="9">
        <f>SUM(C6:C30)</f>
        <v>38</v>
      </c>
      <c r="D31" s="9">
        <f>SUM(D6:D30)</f>
        <v>26</v>
      </c>
      <c r="E31" s="9"/>
      <c r="F31" s="2" t="s">
        <v>83</v>
      </c>
      <c r="G31" s="9">
        <f>SUM(G7:G29)</f>
        <v>38</v>
      </c>
      <c r="H31" s="9">
        <f>SUM(H7:H29)</f>
        <v>26</v>
      </c>
      <c r="I31" s="9"/>
      <c r="J31" s="2" t="s">
        <v>83</v>
      </c>
      <c r="K31" s="9">
        <f>SUM(K6:K30)</f>
        <v>17</v>
      </c>
      <c r="L31" s="9">
        <f>SUM(L6:L30)</f>
        <v>10</v>
      </c>
      <c r="M31" s="9"/>
      <c r="N31" s="2" t="s">
        <v>83</v>
      </c>
      <c r="O31" s="9">
        <f>SUM(O9:O30)</f>
        <v>36</v>
      </c>
      <c r="P31" s="9">
        <f>SUM(P9:P30)</f>
        <v>26</v>
      </c>
      <c r="Q31" s="9"/>
      <c r="R31" s="2" t="s">
        <v>83</v>
      </c>
      <c r="S31" s="9">
        <f>SUM(S9:S30)</f>
        <v>35</v>
      </c>
      <c r="T31" s="9">
        <f>SUM(T9:T30)</f>
        <v>24</v>
      </c>
      <c r="U31" s="9"/>
      <c r="V31" s="2" t="s">
        <v>83</v>
      </c>
      <c r="W31" s="3">
        <v>320</v>
      </c>
      <c r="X31" s="9">
        <f>SUM(X6:X30)</f>
        <v>4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23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43">
        <f>SUM(D31+H31+L31+P31+T31+X31)</f>
        <v>116</v>
      </c>
      <c r="X32" s="144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23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23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23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23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23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23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23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23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23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23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23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23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23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23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23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23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23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23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3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23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23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23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23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23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23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23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23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23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23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23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23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23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23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23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23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23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23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23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23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23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23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23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ht="23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23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ht="23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23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ht="23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23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ht="23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23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23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23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ht="23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23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23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23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23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ht="23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ht="23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ht="23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ht="23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ht="23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 ht="23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23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23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23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ht="23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23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ht="23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23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23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23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 ht="23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23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23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23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23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23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23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23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23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23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23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23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23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23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23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23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23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23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23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23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23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23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23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23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23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23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23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23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23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23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23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23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23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23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23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23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23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23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 ht="23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23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23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23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23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23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23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23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23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23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23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23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23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23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23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23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23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23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23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23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23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23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23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23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23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23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23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23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23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23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23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23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23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23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23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23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23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23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23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23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23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23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23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23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23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23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23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23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23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23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23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23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23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23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23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23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23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23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23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23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23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23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23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23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23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23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23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23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23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23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23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23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23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23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23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23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23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23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23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23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23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23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23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23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23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23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23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23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23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23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23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1:42" ht="23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23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1:42" ht="23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1:42" ht="23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1:42" ht="23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1:42" ht="23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1:42" ht="23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1:42" ht="23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1:42" ht="23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1:42" ht="23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1:42" ht="23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1:42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42" ht="23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1:42" ht="23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1:42" ht="23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1:42" ht="23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1:42" ht="23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 ht="23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 ht="23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42" ht="23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1:42" ht="23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1:42" ht="23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1:42" ht="23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1:42" ht="23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1:42" ht="23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1:42" ht="23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1:42" ht="23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1:42" ht="23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</sheetData>
  <sheetProtection/>
  <mergeCells count="10">
    <mergeCell ref="W32:X32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15748031496062992" header="0.5118110236220472" footer="0.2362204724409449"/>
  <pageSetup horizontalDpi="600" verticalDpi="600"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P268"/>
  <sheetViews>
    <sheetView view="pageBreakPreview" zoomScale="55" zoomScaleNormal="75" zoomScaleSheetLayoutView="55" zoomScalePageLayoutView="0" workbookViewId="0" topLeftCell="A4">
      <selection activeCell="I6" sqref="I6:L30"/>
    </sheetView>
  </sheetViews>
  <sheetFormatPr defaultColWidth="9.140625" defaultRowHeight="21.75"/>
  <cols>
    <col min="1" max="1" width="7.57421875" style="18" customWidth="1"/>
    <col min="2" max="2" width="20.8515625" style="18" customWidth="1"/>
    <col min="3" max="4" width="4.00390625" style="18" customWidth="1"/>
    <col min="5" max="5" width="7.57421875" style="18" customWidth="1"/>
    <col min="6" max="6" width="24.28125" style="18" customWidth="1"/>
    <col min="7" max="8" width="3.8515625" style="18" customWidth="1"/>
    <col min="9" max="9" width="7.57421875" style="18" customWidth="1"/>
    <col min="10" max="10" width="17.8515625" style="18" customWidth="1"/>
    <col min="11" max="11" width="4.57421875" style="18" customWidth="1"/>
    <col min="12" max="12" width="3.8515625" style="18" customWidth="1"/>
    <col min="13" max="13" width="7.57421875" style="18" customWidth="1"/>
    <col min="14" max="14" width="20.7109375" style="18" customWidth="1"/>
    <col min="15" max="16" width="3.8515625" style="18" customWidth="1"/>
    <col min="17" max="17" width="7.57421875" style="18" customWidth="1"/>
    <col min="18" max="18" width="20.7109375" style="18" customWidth="1"/>
    <col min="19" max="20" width="3.8515625" style="18" customWidth="1"/>
    <col min="21" max="21" width="7.57421875" style="18" customWidth="1"/>
    <col min="22" max="22" width="20.7109375" style="18" customWidth="1"/>
    <col min="23" max="23" width="3.8515625" style="18" customWidth="1"/>
    <col min="24" max="24" width="4.421875" style="18" customWidth="1"/>
    <col min="25" max="16384" width="9.140625" style="18" customWidth="1"/>
  </cols>
  <sheetData>
    <row r="1" spans="1:42" s="17" customFormat="1" ht="27.75">
      <c r="A1" s="140" t="s">
        <v>326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s="17" customFormat="1" ht="27.75">
      <c r="A2" s="140" t="s">
        <v>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17" customFormat="1" ht="27.75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2"/>
      <c r="V3" s="1" t="s">
        <v>84</v>
      </c>
      <c r="W3" s="12"/>
      <c r="X3" s="12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23.25">
      <c r="A4" s="145" t="s">
        <v>10</v>
      </c>
      <c r="B4" s="145"/>
      <c r="C4" s="145"/>
      <c r="D4" s="145"/>
      <c r="E4" s="145" t="s">
        <v>11</v>
      </c>
      <c r="F4" s="145"/>
      <c r="G4" s="145"/>
      <c r="H4" s="145"/>
      <c r="I4" s="145" t="s">
        <v>5</v>
      </c>
      <c r="J4" s="145"/>
      <c r="K4" s="145"/>
      <c r="L4" s="145"/>
      <c r="M4" s="145" t="s">
        <v>12</v>
      </c>
      <c r="N4" s="145"/>
      <c r="O4" s="145"/>
      <c r="P4" s="145"/>
      <c r="Q4" s="145" t="s">
        <v>13</v>
      </c>
      <c r="R4" s="145"/>
      <c r="S4" s="145"/>
      <c r="T4" s="145"/>
      <c r="U4" s="145" t="s">
        <v>6</v>
      </c>
      <c r="V4" s="145"/>
      <c r="W4" s="145"/>
      <c r="X4" s="145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23.25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23.25">
      <c r="A6" s="3"/>
      <c r="B6" s="6" t="s">
        <v>17</v>
      </c>
      <c r="C6" s="4"/>
      <c r="D6" s="4"/>
      <c r="E6" s="6"/>
      <c r="F6" s="6" t="s">
        <v>22</v>
      </c>
      <c r="G6" s="6"/>
      <c r="H6" s="6"/>
      <c r="I6" s="3"/>
      <c r="J6" s="5" t="s">
        <v>18</v>
      </c>
      <c r="K6" s="10"/>
      <c r="L6" s="10"/>
      <c r="M6" s="6"/>
      <c r="N6" s="6" t="s">
        <v>17</v>
      </c>
      <c r="O6" s="6"/>
      <c r="P6" s="6"/>
      <c r="Q6" s="6"/>
      <c r="R6" s="6" t="s">
        <v>17</v>
      </c>
      <c r="S6" s="6"/>
      <c r="T6" s="6"/>
      <c r="U6" s="3"/>
      <c r="V6" s="6"/>
      <c r="W6" s="3"/>
      <c r="X6" s="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3.25">
      <c r="A7" s="6"/>
      <c r="B7" s="6" t="s">
        <v>22</v>
      </c>
      <c r="C7" s="6"/>
      <c r="D7" s="6"/>
      <c r="E7" s="6"/>
      <c r="F7" s="6" t="s">
        <v>26</v>
      </c>
      <c r="G7" s="6"/>
      <c r="H7" s="6"/>
      <c r="I7" s="3"/>
      <c r="J7" s="6" t="s">
        <v>17</v>
      </c>
      <c r="K7" s="3"/>
      <c r="L7" s="3"/>
      <c r="M7" s="6"/>
      <c r="N7" s="6" t="s">
        <v>22</v>
      </c>
      <c r="O7" s="6"/>
      <c r="P7" s="6"/>
      <c r="Q7" s="6"/>
      <c r="R7" s="6" t="s">
        <v>22</v>
      </c>
      <c r="S7" s="6"/>
      <c r="T7" s="6"/>
      <c r="U7" s="6"/>
      <c r="V7" s="6"/>
      <c r="W7" s="6"/>
      <c r="X7" s="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23.25">
      <c r="A8" s="6">
        <v>30001101</v>
      </c>
      <c r="B8" s="6" t="s">
        <v>42</v>
      </c>
      <c r="C8" s="6">
        <v>3</v>
      </c>
      <c r="D8" s="6">
        <v>3</v>
      </c>
      <c r="E8" s="6">
        <v>30001236</v>
      </c>
      <c r="F8" s="6" t="s">
        <v>29</v>
      </c>
      <c r="G8" s="6">
        <v>2</v>
      </c>
      <c r="H8" s="6">
        <v>1</v>
      </c>
      <c r="I8" s="6"/>
      <c r="J8" s="6" t="s">
        <v>22</v>
      </c>
      <c r="K8" s="6"/>
      <c r="L8" s="6"/>
      <c r="M8" s="6">
        <v>30001202</v>
      </c>
      <c r="N8" s="6" t="s">
        <v>34</v>
      </c>
      <c r="O8" s="6">
        <v>3</v>
      </c>
      <c r="P8" s="6">
        <v>2</v>
      </c>
      <c r="Q8" s="6">
        <v>30001304</v>
      </c>
      <c r="R8" s="6" t="s">
        <v>36</v>
      </c>
      <c r="S8" s="6">
        <v>2</v>
      </c>
      <c r="T8" s="6">
        <v>2</v>
      </c>
      <c r="U8" s="6"/>
      <c r="V8" s="6"/>
      <c r="W8" s="6"/>
      <c r="X8" s="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23.25">
      <c r="A9" s="6">
        <v>30001201</v>
      </c>
      <c r="B9" s="6" t="s">
        <v>45</v>
      </c>
      <c r="C9" s="6">
        <v>3</v>
      </c>
      <c r="D9" s="6">
        <v>2</v>
      </c>
      <c r="E9" s="6"/>
      <c r="F9" s="6" t="s">
        <v>32</v>
      </c>
      <c r="G9" s="6"/>
      <c r="H9" s="6"/>
      <c r="I9" s="6"/>
      <c r="J9" s="6" t="s">
        <v>26</v>
      </c>
      <c r="K9" s="6"/>
      <c r="L9" s="6"/>
      <c r="M9" s="6"/>
      <c r="N9" s="6" t="s">
        <v>26</v>
      </c>
      <c r="O9" s="6"/>
      <c r="P9" s="6"/>
      <c r="Q9" s="6"/>
      <c r="R9" s="6" t="s">
        <v>26</v>
      </c>
      <c r="S9" s="6"/>
      <c r="T9" s="6"/>
      <c r="U9" s="6"/>
      <c r="V9" s="6"/>
      <c r="W9" s="6"/>
      <c r="X9" s="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23.25">
      <c r="A10" s="6">
        <v>30001301</v>
      </c>
      <c r="B10" s="6" t="s">
        <v>49</v>
      </c>
      <c r="C10" s="6">
        <v>1</v>
      </c>
      <c r="D10" s="6">
        <v>1</v>
      </c>
      <c r="E10" s="6"/>
      <c r="F10" s="6" t="s">
        <v>35</v>
      </c>
      <c r="G10" s="6"/>
      <c r="H10" s="6"/>
      <c r="I10" s="6"/>
      <c r="J10" s="6" t="s">
        <v>32</v>
      </c>
      <c r="K10" s="6"/>
      <c r="L10" s="6"/>
      <c r="M10" s="6">
        <v>30001525</v>
      </c>
      <c r="N10" s="6" t="s">
        <v>31</v>
      </c>
      <c r="O10" s="6">
        <v>3</v>
      </c>
      <c r="P10" s="6">
        <v>3</v>
      </c>
      <c r="Q10" s="6">
        <v>30001235</v>
      </c>
      <c r="R10" s="6" t="s">
        <v>28</v>
      </c>
      <c r="S10" s="6">
        <v>2</v>
      </c>
      <c r="T10" s="6">
        <v>1</v>
      </c>
      <c r="U10" s="6"/>
      <c r="V10" s="6"/>
      <c r="W10" s="6"/>
      <c r="X10" s="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23.25">
      <c r="A11" s="6">
        <v>30001601</v>
      </c>
      <c r="B11" s="6" t="s">
        <v>53</v>
      </c>
      <c r="C11" s="6">
        <v>1</v>
      </c>
      <c r="D11" s="6">
        <v>1</v>
      </c>
      <c r="E11" s="6"/>
      <c r="F11" s="7" t="s">
        <v>38</v>
      </c>
      <c r="G11" s="6"/>
      <c r="H11" s="6"/>
      <c r="I11" s="6"/>
      <c r="J11" s="6" t="s">
        <v>35</v>
      </c>
      <c r="K11" s="10"/>
      <c r="L11" s="10"/>
      <c r="M11" s="6"/>
      <c r="N11" s="6" t="s">
        <v>32</v>
      </c>
      <c r="O11" s="6"/>
      <c r="P11" s="6"/>
      <c r="Q11" s="6"/>
      <c r="R11" s="6" t="s">
        <v>32</v>
      </c>
      <c r="S11" s="6"/>
      <c r="T11" s="6"/>
      <c r="U11" s="6"/>
      <c r="V11" s="6"/>
      <c r="W11" s="6"/>
      <c r="X11" s="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23.25">
      <c r="A12" s="6">
        <v>30001605</v>
      </c>
      <c r="B12" s="6" t="s">
        <v>85</v>
      </c>
      <c r="C12" s="6">
        <v>2</v>
      </c>
      <c r="D12" s="6">
        <v>2</v>
      </c>
      <c r="E12" s="6">
        <v>31032003</v>
      </c>
      <c r="F12" s="6" t="s">
        <v>67</v>
      </c>
      <c r="G12" s="6">
        <v>2</v>
      </c>
      <c r="H12" s="6">
        <v>2</v>
      </c>
      <c r="I12" s="6"/>
      <c r="J12" s="7" t="s">
        <v>38</v>
      </c>
      <c r="K12" s="6"/>
      <c r="L12" s="6"/>
      <c r="M12" s="6"/>
      <c r="N12" s="6" t="s">
        <v>35</v>
      </c>
      <c r="O12" s="6"/>
      <c r="P12" s="6"/>
      <c r="Q12" s="6"/>
      <c r="R12" s="6" t="s">
        <v>35</v>
      </c>
      <c r="S12" s="6"/>
      <c r="T12" s="6"/>
      <c r="U12" s="6"/>
      <c r="V12" s="6"/>
      <c r="W12" s="6"/>
      <c r="X12" s="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23.25">
      <c r="A13" s="6"/>
      <c r="B13" s="6" t="s">
        <v>26</v>
      </c>
      <c r="C13" s="6"/>
      <c r="D13" s="6"/>
      <c r="E13" s="6">
        <v>31032010</v>
      </c>
      <c r="F13" s="6" t="s">
        <v>86</v>
      </c>
      <c r="G13" s="6">
        <v>4</v>
      </c>
      <c r="H13" s="6">
        <v>3</v>
      </c>
      <c r="I13" s="3"/>
      <c r="J13" s="7" t="s">
        <v>41</v>
      </c>
      <c r="K13" s="10"/>
      <c r="L13" s="10"/>
      <c r="M13" s="6">
        <v>31000107</v>
      </c>
      <c r="N13" s="6" t="s">
        <v>40</v>
      </c>
      <c r="O13" s="6">
        <v>3</v>
      </c>
      <c r="P13" s="6">
        <v>3</v>
      </c>
      <c r="Q13" s="6">
        <v>30000206</v>
      </c>
      <c r="R13" s="6" t="s">
        <v>87</v>
      </c>
      <c r="S13" s="6">
        <v>4</v>
      </c>
      <c r="T13" s="6">
        <v>3</v>
      </c>
      <c r="U13" s="6"/>
      <c r="V13" s="6"/>
      <c r="W13" s="6"/>
      <c r="X13" s="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23.25">
      <c r="A14" s="6">
        <v>30001426</v>
      </c>
      <c r="B14" s="6" t="s">
        <v>62</v>
      </c>
      <c r="C14" s="6">
        <v>4</v>
      </c>
      <c r="D14" s="6">
        <v>3</v>
      </c>
      <c r="E14" s="6"/>
      <c r="F14" s="6" t="s">
        <v>41</v>
      </c>
      <c r="G14" s="6"/>
      <c r="H14" s="6"/>
      <c r="I14" s="6"/>
      <c r="J14" s="6" t="s">
        <v>44</v>
      </c>
      <c r="K14" s="10"/>
      <c r="L14" s="10"/>
      <c r="M14" s="6"/>
      <c r="N14" s="7" t="s">
        <v>38</v>
      </c>
      <c r="O14" s="6"/>
      <c r="P14" s="6"/>
      <c r="Q14" s="6">
        <v>31000106</v>
      </c>
      <c r="R14" s="6" t="s">
        <v>37</v>
      </c>
      <c r="S14" s="6">
        <v>4</v>
      </c>
      <c r="T14" s="6">
        <v>3</v>
      </c>
      <c r="U14" s="6"/>
      <c r="V14" s="6"/>
      <c r="W14" s="6"/>
      <c r="X14" s="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23.25">
      <c r="A15" s="6">
        <v>30001521</v>
      </c>
      <c r="B15" s="6" t="s">
        <v>65</v>
      </c>
      <c r="C15" s="6">
        <v>3</v>
      </c>
      <c r="D15" s="6">
        <v>3</v>
      </c>
      <c r="E15" s="6">
        <v>31000117</v>
      </c>
      <c r="F15" s="6" t="s">
        <v>73</v>
      </c>
      <c r="G15" s="6">
        <v>3</v>
      </c>
      <c r="H15" s="6">
        <v>2</v>
      </c>
      <c r="I15" s="10"/>
      <c r="J15" s="6" t="s">
        <v>48</v>
      </c>
      <c r="K15" s="6"/>
      <c r="L15" s="6"/>
      <c r="M15" s="6">
        <v>31000151</v>
      </c>
      <c r="N15" s="6" t="s">
        <v>88</v>
      </c>
      <c r="O15" s="6">
        <v>3</v>
      </c>
      <c r="P15" s="6">
        <v>2</v>
      </c>
      <c r="Q15" s="6"/>
      <c r="R15" s="7" t="s">
        <v>38</v>
      </c>
      <c r="S15" s="6"/>
      <c r="T15" s="6"/>
      <c r="U15" s="6"/>
      <c r="V15" s="6"/>
      <c r="W15" s="6"/>
      <c r="X15" s="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23.25">
      <c r="A16" s="6"/>
      <c r="B16" s="6" t="s">
        <v>32</v>
      </c>
      <c r="C16" s="6"/>
      <c r="D16" s="6"/>
      <c r="E16" s="6">
        <v>31032107</v>
      </c>
      <c r="F16" s="7" t="s">
        <v>55</v>
      </c>
      <c r="G16" s="6">
        <v>5</v>
      </c>
      <c r="H16" s="6">
        <v>3</v>
      </c>
      <c r="I16" s="6"/>
      <c r="J16" s="7" t="s">
        <v>52</v>
      </c>
      <c r="K16" s="6"/>
      <c r="L16" s="6"/>
      <c r="M16" s="6">
        <v>31032004</v>
      </c>
      <c r="N16" s="6" t="s">
        <v>50</v>
      </c>
      <c r="O16" s="6">
        <v>2</v>
      </c>
      <c r="P16" s="6">
        <v>2</v>
      </c>
      <c r="Q16" s="6">
        <v>31032005</v>
      </c>
      <c r="R16" s="6" t="s">
        <v>56</v>
      </c>
      <c r="S16" s="6">
        <v>2</v>
      </c>
      <c r="T16" s="6">
        <v>2</v>
      </c>
      <c r="U16" s="6"/>
      <c r="V16" s="6"/>
      <c r="W16" s="6"/>
      <c r="X16" s="6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23.25">
      <c r="A17" s="6"/>
      <c r="B17" s="6" t="s">
        <v>35</v>
      </c>
      <c r="C17" s="6"/>
      <c r="D17" s="6"/>
      <c r="E17" s="6"/>
      <c r="F17" s="7" t="s">
        <v>44</v>
      </c>
      <c r="G17" s="6"/>
      <c r="H17" s="6"/>
      <c r="I17" s="6">
        <v>30007001</v>
      </c>
      <c r="J17" s="6" t="s">
        <v>18</v>
      </c>
      <c r="K17" s="10">
        <v>320</v>
      </c>
      <c r="L17" s="3">
        <v>4</v>
      </c>
      <c r="M17" s="6">
        <v>31032006</v>
      </c>
      <c r="N17" s="7" t="s">
        <v>59</v>
      </c>
      <c r="O17" s="6">
        <v>2</v>
      </c>
      <c r="P17" s="6">
        <v>2</v>
      </c>
      <c r="Q17" s="6"/>
      <c r="R17" s="6" t="s">
        <v>41</v>
      </c>
      <c r="S17" s="6"/>
      <c r="T17" s="6"/>
      <c r="U17" s="6"/>
      <c r="V17" s="6"/>
      <c r="W17" s="6"/>
      <c r="X17" s="6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23.25">
      <c r="A18" s="6">
        <v>30000101</v>
      </c>
      <c r="B18" s="6" t="s">
        <v>71</v>
      </c>
      <c r="C18" s="6">
        <v>3</v>
      </c>
      <c r="D18" s="6">
        <v>3</v>
      </c>
      <c r="E18" s="6"/>
      <c r="F18" s="7" t="s">
        <v>48</v>
      </c>
      <c r="G18" s="6"/>
      <c r="H18" s="6"/>
      <c r="I18" s="6"/>
      <c r="J18" s="6" t="s">
        <v>61</v>
      </c>
      <c r="K18" s="6"/>
      <c r="L18" s="6"/>
      <c r="M18" s="6">
        <v>31032008</v>
      </c>
      <c r="N18" s="7" t="s">
        <v>46</v>
      </c>
      <c r="O18" s="6">
        <v>4</v>
      </c>
      <c r="P18" s="6">
        <v>3</v>
      </c>
      <c r="Q18" s="6">
        <v>31032103</v>
      </c>
      <c r="R18" s="6" t="s">
        <v>57</v>
      </c>
      <c r="S18" s="6">
        <v>5</v>
      </c>
      <c r="T18" s="6">
        <v>3</v>
      </c>
      <c r="U18" s="6"/>
      <c r="V18" s="6"/>
      <c r="W18" s="6"/>
      <c r="X18" s="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23.25">
      <c r="A19" s="6">
        <v>31000101</v>
      </c>
      <c r="B19" s="6" t="s">
        <v>58</v>
      </c>
      <c r="C19" s="6">
        <v>3</v>
      </c>
      <c r="D19" s="6">
        <v>3</v>
      </c>
      <c r="E19" s="6">
        <v>31032201</v>
      </c>
      <c r="F19" s="6" t="s">
        <v>76</v>
      </c>
      <c r="G19" s="6">
        <v>6</v>
      </c>
      <c r="H19" s="6">
        <v>3</v>
      </c>
      <c r="I19" s="3"/>
      <c r="J19" s="6"/>
      <c r="K19" s="10"/>
      <c r="L19" s="10"/>
      <c r="M19" s="6"/>
      <c r="N19" s="6" t="s">
        <v>41</v>
      </c>
      <c r="O19" s="6"/>
      <c r="P19" s="6"/>
      <c r="Q19" s="6">
        <v>31032105</v>
      </c>
      <c r="R19" s="6" t="s">
        <v>60</v>
      </c>
      <c r="S19" s="6">
        <v>2</v>
      </c>
      <c r="T19" s="6">
        <v>2</v>
      </c>
      <c r="U19" s="6"/>
      <c r="V19" s="6"/>
      <c r="W19" s="6"/>
      <c r="X19" s="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3.25">
      <c r="A20" s="6"/>
      <c r="B20" s="7" t="s">
        <v>38</v>
      </c>
      <c r="C20" s="6"/>
      <c r="D20" s="6"/>
      <c r="E20" s="10">
        <v>31032212</v>
      </c>
      <c r="F20" s="7" t="s">
        <v>74</v>
      </c>
      <c r="G20" s="14">
        <v>4</v>
      </c>
      <c r="H20" s="14">
        <v>2</v>
      </c>
      <c r="I20" s="6"/>
      <c r="J20" s="6"/>
      <c r="K20" s="10"/>
      <c r="L20" s="10"/>
      <c r="M20" s="6">
        <v>31000150</v>
      </c>
      <c r="N20" s="6" t="s">
        <v>68</v>
      </c>
      <c r="O20" s="6">
        <v>3</v>
      </c>
      <c r="P20" s="6">
        <v>3</v>
      </c>
      <c r="Q20" s="6"/>
      <c r="R20" s="7" t="s">
        <v>44</v>
      </c>
      <c r="S20" s="6"/>
      <c r="T20" s="6"/>
      <c r="U20" s="6"/>
      <c r="V20" s="6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23.25">
      <c r="A21" s="6">
        <v>31032001</v>
      </c>
      <c r="B21" s="6" t="s">
        <v>66</v>
      </c>
      <c r="C21" s="6">
        <v>4</v>
      </c>
      <c r="D21" s="6">
        <v>2</v>
      </c>
      <c r="E21" s="6">
        <v>31000154</v>
      </c>
      <c r="F21" s="6" t="s">
        <v>72</v>
      </c>
      <c r="G21" s="6">
        <v>2</v>
      </c>
      <c r="H21" s="6">
        <v>2</v>
      </c>
      <c r="I21" s="6"/>
      <c r="J21" s="6"/>
      <c r="K21" s="6"/>
      <c r="L21" s="6"/>
      <c r="M21" s="6">
        <v>31032102</v>
      </c>
      <c r="N21" s="7" t="s">
        <v>51</v>
      </c>
      <c r="O21" s="6">
        <v>3</v>
      </c>
      <c r="P21" s="6">
        <v>2</v>
      </c>
      <c r="Q21" s="6">
        <v>31036001</v>
      </c>
      <c r="R21" s="6" t="s">
        <v>69</v>
      </c>
      <c r="S21" s="6">
        <v>4</v>
      </c>
      <c r="T21" s="6">
        <v>4</v>
      </c>
      <c r="U21" s="6"/>
      <c r="V21" s="6"/>
      <c r="W21" s="6"/>
      <c r="X21" s="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23.25">
      <c r="A22" s="6">
        <v>31032002</v>
      </c>
      <c r="B22" s="6" t="s">
        <v>43</v>
      </c>
      <c r="C22" s="6">
        <v>4</v>
      </c>
      <c r="D22" s="6">
        <v>2</v>
      </c>
      <c r="E22" s="6"/>
      <c r="F22" s="7" t="s">
        <v>52</v>
      </c>
      <c r="G22" s="6"/>
      <c r="H22" s="6"/>
      <c r="I22" s="6"/>
      <c r="J22" s="6"/>
      <c r="K22" s="6"/>
      <c r="L22" s="6"/>
      <c r="M22" s="6">
        <v>31032106</v>
      </c>
      <c r="N22" s="6" t="s">
        <v>64</v>
      </c>
      <c r="O22" s="6">
        <v>4</v>
      </c>
      <c r="P22" s="6">
        <v>2</v>
      </c>
      <c r="Q22" s="6"/>
      <c r="R22" s="7" t="s">
        <v>48</v>
      </c>
      <c r="S22" s="6"/>
      <c r="T22" s="6"/>
      <c r="U22" s="6"/>
      <c r="V22" s="6"/>
      <c r="W22" s="6"/>
      <c r="X22" s="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23.25">
      <c r="A23" s="6">
        <v>31032007</v>
      </c>
      <c r="B23" s="6" t="s">
        <v>70</v>
      </c>
      <c r="C23" s="6">
        <v>4</v>
      </c>
      <c r="D23" s="6">
        <v>3</v>
      </c>
      <c r="E23" s="6"/>
      <c r="F23" s="7" t="s">
        <v>61</v>
      </c>
      <c r="G23" s="6"/>
      <c r="H23" s="6"/>
      <c r="I23" s="6"/>
      <c r="J23" s="6"/>
      <c r="K23" s="6"/>
      <c r="L23" s="6"/>
      <c r="M23" s="6"/>
      <c r="N23" s="7" t="s">
        <v>44</v>
      </c>
      <c r="O23" s="6"/>
      <c r="P23" s="6"/>
      <c r="Q23" s="6">
        <v>31032206</v>
      </c>
      <c r="R23" s="6" t="s">
        <v>89</v>
      </c>
      <c r="S23" s="6">
        <v>3</v>
      </c>
      <c r="T23" s="6">
        <v>3</v>
      </c>
      <c r="U23" s="6"/>
      <c r="V23" s="6"/>
      <c r="W23" s="6"/>
      <c r="X23" s="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23.25">
      <c r="A24" s="6"/>
      <c r="B24" s="6" t="s">
        <v>41</v>
      </c>
      <c r="C24" s="6"/>
      <c r="D24" s="6"/>
      <c r="E24" s="6">
        <v>30002002</v>
      </c>
      <c r="F24" s="6" t="s">
        <v>80</v>
      </c>
      <c r="G24" s="6">
        <v>2</v>
      </c>
      <c r="H24" s="10" t="s">
        <v>78</v>
      </c>
      <c r="I24" s="6"/>
      <c r="J24" s="6"/>
      <c r="K24" s="6"/>
      <c r="L24" s="6"/>
      <c r="M24" s="6"/>
      <c r="N24" s="7" t="s">
        <v>48</v>
      </c>
      <c r="O24" s="6"/>
      <c r="P24" s="6"/>
      <c r="Q24" s="6"/>
      <c r="R24" s="7" t="s">
        <v>52</v>
      </c>
      <c r="S24" s="6"/>
      <c r="T24" s="6"/>
      <c r="U24" s="6"/>
      <c r="V24" s="6"/>
      <c r="W24" s="6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23.25">
      <c r="A25" s="6"/>
      <c r="B25" s="7" t="s">
        <v>44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 t="s">
        <v>52</v>
      </c>
      <c r="O25" s="6"/>
      <c r="P25" s="6"/>
      <c r="Q25" s="6"/>
      <c r="R25" s="7" t="s">
        <v>61</v>
      </c>
      <c r="S25" s="6"/>
      <c r="T25" s="6"/>
      <c r="U25" s="6"/>
      <c r="V25" s="6"/>
      <c r="W25" s="6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23.25">
      <c r="A26" s="6"/>
      <c r="B26" s="7" t="s">
        <v>52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 t="s">
        <v>61</v>
      </c>
      <c r="O26" s="6"/>
      <c r="P26" s="6"/>
      <c r="Q26" s="6">
        <v>30002004</v>
      </c>
      <c r="R26" s="6" t="s">
        <v>77</v>
      </c>
      <c r="S26" s="6">
        <v>2</v>
      </c>
      <c r="T26" s="6" t="s">
        <v>78</v>
      </c>
      <c r="U26" s="6"/>
      <c r="V26" s="6"/>
      <c r="W26" s="6"/>
      <c r="X26" s="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23.25">
      <c r="A27" s="6"/>
      <c r="B27" s="7" t="s">
        <v>61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30002003</v>
      </c>
      <c r="N27" s="6" t="s">
        <v>79</v>
      </c>
      <c r="O27" s="6">
        <v>2</v>
      </c>
      <c r="P27" s="10" t="s">
        <v>78</v>
      </c>
      <c r="Q27" s="6"/>
      <c r="R27" s="6"/>
      <c r="S27" s="6"/>
      <c r="T27" s="6"/>
      <c r="U27" s="6"/>
      <c r="V27" s="6"/>
      <c r="W27" s="6"/>
      <c r="X27" s="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23.25">
      <c r="A28" s="6">
        <v>30002001</v>
      </c>
      <c r="B28" s="6" t="s">
        <v>81</v>
      </c>
      <c r="C28" s="6">
        <v>2</v>
      </c>
      <c r="D28" s="10" t="s">
        <v>78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23.25">
      <c r="A29" s="6"/>
      <c r="B29" s="6"/>
      <c r="C29" s="6"/>
      <c r="D29" s="6"/>
      <c r="E29" s="6"/>
      <c r="F29" s="6"/>
      <c r="G29" s="6"/>
      <c r="H29" s="6"/>
      <c r="I29" s="6"/>
      <c r="J29" s="6" t="s">
        <v>82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23.25">
      <c r="A30" s="9"/>
      <c r="B30" s="2" t="s">
        <v>83</v>
      </c>
      <c r="C30" s="9">
        <f>SUM(C8:C29)</f>
        <v>37</v>
      </c>
      <c r="D30" s="9">
        <f>SUM(D8:D29)</f>
        <v>28</v>
      </c>
      <c r="E30" s="9"/>
      <c r="F30" s="2" t="s">
        <v>83</v>
      </c>
      <c r="G30" s="9">
        <f>SUM(G8:G29)</f>
        <v>30</v>
      </c>
      <c r="H30" s="9">
        <f>SUM(H8:H29)</f>
        <v>18</v>
      </c>
      <c r="I30" s="9"/>
      <c r="J30" s="2" t="s">
        <v>83</v>
      </c>
      <c r="K30" s="9">
        <f>SUM(K6:K29)</f>
        <v>320</v>
      </c>
      <c r="L30" s="9">
        <f>SUM(L6:L29)</f>
        <v>4</v>
      </c>
      <c r="M30" s="9"/>
      <c r="N30" s="2" t="s">
        <v>83</v>
      </c>
      <c r="O30" s="9">
        <f>SUM(O8:O29)</f>
        <v>32</v>
      </c>
      <c r="P30" s="9">
        <f>SUM(P8:P29)</f>
        <v>24</v>
      </c>
      <c r="Q30" s="9"/>
      <c r="R30" s="2" t="s">
        <v>83</v>
      </c>
      <c r="S30" s="9">
        <f>SUM(S8:S29)</f>
        <v>30</v>
      </c>
      <c r="T30" s="9">
        <f>SUM(T8:T29)</f>
        <v>23</v>
      </c>
      <c r="U30" s="9"/>
      <c r="V30" s="2"/>
      <c r="W30" s="9"/>
      <c r="X30" s="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23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37">
        <f>SUM(D30+H30+L30+P30+T30)</f>
        <v>97</v>
      </c>
      <c r="X31" s="146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23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23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23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23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23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23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23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23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23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23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23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23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23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23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23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23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23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23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23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3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23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23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23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23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23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23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23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23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23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23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23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23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23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23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23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23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23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23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23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23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23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23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23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ht="23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23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ht="23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23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ht="23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23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ht="23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23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23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23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ht="23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23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23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23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23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ht="23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ht="23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ht="23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ht="23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ht="23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 ht="23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23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23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23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ht="23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23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ht="23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23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23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23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 ht="23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23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23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23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23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23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23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23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23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23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23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23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23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23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23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23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23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23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23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23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23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23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23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23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23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23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23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23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23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23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23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23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23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23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23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23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23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23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 ht="23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23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23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23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23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23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23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23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23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23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23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23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23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23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23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23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23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23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23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23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23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23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23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23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23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23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23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23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23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23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23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23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23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23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23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23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23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23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23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23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23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23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23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23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23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23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23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23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23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23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23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23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23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23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23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23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23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23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23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23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23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23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23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23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23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23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23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23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23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23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23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23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23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23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23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23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23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23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23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23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23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23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23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23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23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23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23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23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23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23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23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1:42" ht="23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23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1:42" ht="23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1:42" ht="23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1:42" ht="23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1:42" ht="23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1:42" ht="23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1:42" ht="23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1:42" ht="23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1:42" ht="23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1:42" ht="23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1:42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42" ht="23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1:42" ht="23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1:42" ht="23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1:42" ht="23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1:42" ht="23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 ht="23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 ht="23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42" ht="23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1:42" ht="23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1:42" ht="23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1:42" ht="23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1:42" ht="23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1:42" ht="23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1:42" ht="23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1:42" ht="23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23:42" ht="23.25"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S43"/>
  <sheetViews>
    <sheetView zoomScale="70" zoomScaleNormal="70" zoomScaleSheetLayoutView="40" zoomScalePageLayoutView="0" workbookViewId="0" topLeftCell="C1">
      <selection activeCell="K6" sqref="K6:O41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76"/>
      <c r="AC1" s="76"/>
      <c r="AD1" s="7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568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193</v>
      </c>
      <c r="AB3" s="12"/>
      <c r="AC3" s="12"/>
      <c r="AD3" s="1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47"/>
      <c r="C4" s="147"/>
      <c r="D4" s="147"/>
      <c r="E4" s="146"/>
      <c r="F4" s="137" t="s">
        <v>11</v>
      </c>
      <c r="G4" s="147"/>
      <c r="H4" s="147"/>
      <c r="I4" s="147"/>
      <c r="J4" s="146"/>
      <c r="K4" s="137" t="s">
        <v>5</v>
      </c>
      <c r="L4" s="147"/>
      <c r="M4" s="147"/>
      <c r="N4" s="147"/>
      <c r="O4" s="146"/>
      <c r="P4" s="137" t="s">
        <v>12</v>
      </c>
      <c r="Q4" s="147"/>
      <c r="R4" s="147"/>
      <c r="S4" s="147"/>
      <c r="T4" s="146"/>
      <c r="U4" s="137" t="s">
        <v>13</v>
      </c>
      <c r="V4" s="147"/>
      <c r="W4" s="147"/>
      <c r="X4" s="147"/>
      <c r="Y4" s="146"/>
      <c r="Z4" s="137" t="s">
        <v>330</v>
      </c>
      <c r="AA4" s="147"/>
      <c r="AB4" s="147"/>
      <c r="AC4" s="147"/>
      <c r="AD4" s="146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26"/>
      <c r="B6" s="3" t="s">
        <v>15</v>
      </c>
      <c r="C6" s="26"/>
      <c r="D6" s="91"/>
      <c r="E6" s="91"/>
      <c r="F6" s="26"/>
      <c r="G6" s="3" t="s">
        <v>15</v>
      </c>
      <c r="H6" s="26"/>
      <c r="I6" s="26"/>
      <c r="J6" s="26"/>
      <c r="K6" s="6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26" t="s">
        <v>382</v>
      </c>
      <c r="B7" s="6" t="s">
        <v>24</v>
      </c>
      <c r="C7" s="26">
        <v>1</v>
      </c>
      <c r="D7" s="91">
        <v>3</v>
      </c>
      <c r="E7" s="91">
        <v>2</v>
      </c>
      <c r="F7" s="26" t="s">
        <v>383</v>
      </c>
      <c r="G7" s="6" t="s">
        <v>20</v>
      </c>
      <c r="H7" s="26">
        <v>0</v>
      </c>
      <c r="I7" s="26">
        <v>6</v>
      </c>
      <c r="J7" s="26">
        <v>2</v>
      </c>
      <c r="K7" s="6"/>
      <c r="L7" s="6"/>
      <c r="M7" s="3"/>
      <c r="N7" s="3"/>
      <c r="O7" s="3"/>
      <c r="P7" s="6"/>
      <c r="Q7" s="6" t="s">
        <v>22</v>
      </c>
      <c r="R7" s="6"/>
      <c r="S7" s="6"/>
      <c r="T7" s="6"/>
      <c r="U7" s="3"/>
      <c r="V7" s="6" t="s">
        <v>22</v>
      </c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26" t="s">
        <v>389</v>
      </c>
      <c r="B8" s="6" t="s">
        <v>19</v>
      </c>
      <c r="C8" s="26">
        <v>1</v>
      </c>
      <c r="D8" s="91">
        <v>3</v>
      </c>
      <c r="E8" s="91">
        <v>2</v>
      </c>
      <c r="F8" s="26" t="s">
        <v>391</v>
      </c>
      <c r="G8" s="6" t="s">
        <v>392</v>
      </c>
      <c r="H8" s="26">
        <v>1</v>
      </c>
      <c r="I8" s="26">
        <v>3</v>
      </c>
      <c r="J8" s="26">
        <v>2</v>
      </c>
      <c r="K8" s="6"/>
      <c r="L8" s="6"/>
      <c r="M8" s="6"/>
      <c r="N8" s="6"/>
      <c r="O8" s="6"/>
      <c r="P8" s="26" t="s">
        <v>123</v>
      </c>
      <c r="Q8" s="6" t="s">
        <v>124</v>
      </c>
      <c r="R8" s="26">
        <v>2</v>
      </c>
      <c r="S8" s="26">
        <v>0</v>
      </c>
      <c r="T8" s="26">
        <v>2</v>
      </c>
      <c r="U8" s="26" t="s">
        <v>125</v>
      </c>
      <c r="V8" s="6" t="s">
        <v>352</v>
      </c>
      <c r="W8" s="26">
        <v>0</v>
      </c>
      <c r="X8" s="26">
        <v>2</v>
      </c>
      <c r="Y8" s="26">
        <v>1</v>
      </c>
      <c r="Z8" s="6"/>
      <c r="AA8" s="6"/>
      <c r="AB8" s="6"/>
      <c r="AC8" s="6"/>
      <c r="AD8" s="6"/>
    </row>
    <row r="9" spans="1:30" s="27" customFormat="1" ht="22.5" customHeight="1">
      <c r="A9" s="26" t="s">
        <v>608</v>
      </c>
      <c r="B9" s="6" t="s">
        <v>609</v>
      </c>
      <c r="C9" s="26">
        <v>1</v>
      </c>
      <c r="D9" s="91">
        <v>3</v>
      </c>
      <c r="E9" s="91">
        <v>2</v>
      </c>
      <c r="F9" s="26" t="s">
        <v>610</v>
      </c>
      <c r="G9" s="6" t="s">
        <v>611</v>
      </c>
      <c r="H9" s="26">
        <v>2</v>
      </c>
      <c r="I9" s="26">
        <v>3</v>
      </c>
      <c r="J9" s="26">
        <v>3</v>
      </c>
      <c r="K9" s="6"/>
      <c r="L9" s="6"/>
      <c r="M9" s="6"/>
      <c r="N9" s="6"/>
      <c r="O9" s="6"/>
      <c r="P9" s="3"/>
      <c r="Q9" s="6"/>
      <c r="R9" s="3"/>
      <c r="S9" s="3"/>
      <c r="T9" s="3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7" customFormat="1" ht="22.5" customHeight="1">
      <c r="A10" s="26" t="s">
        <v>612</v>
      </c>
      <c r="B10" s="6" t="s">
        <v>613</v>
      </c>
      <c r="C10" s="26">
        <v>1</v>
      </c>
      <c r="D10" s="91">
        <v>3</v>
      </c>
      <c r="E10" s="91">
        <v>2</v>
      </c>
      <c r="F10" s="26" t="s">
        <v>614</v>
      </c>
      <c r="G10" s="6" t="s">
        <v>615</v>
      </c>
      <c r="H10" s="26">
        <v>1</v>
      </c>
      <c r="I10" s="26">
        <v>6</v>
      </c>
      <c r="J10" s="26">
        <v>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6"/>
      <c r="AA10" s="6"/>
      <c r="AB10" s="6"/>
      <c r="AC10" s="6"/>
      <c r="AD10" s="6"/>
    </row>
    <row r="11" spans="1:30" s="27" customFormat="1" ht="22.5" customHeight="1">
      <c r="A11" s="26" t="s">
        <v>616</v>
      </c>
      <c r="B11" s="6" t="s">
        <v>617</v>
      </c>
      <c r="C11" s="26">
        <v>1</v>
      </c>
      <c r="D11" s="91">
        <v>6</v>
      </c>
      <c r="E11" s="91">
        <v>3</v>
      </c>
      <c r="F11" s="9"/>
      <c r="G11" s="9"/>
      <c r="H11" s="9"/>
      <c r="I11" s="9"/>
      <c r="J11" s="9"/>
      <c r="K11" s="6"/>
      <c r="L11" s="6" t="s">
        <v>270</v>
      </c>
      <c r="M11" s="6"/>
      <c r="N11" s="6"/>
      <c r="O11" s="6"/>
      <c r="P11" s="3"/>
      <c r="Q11" s="6" t="s">
        <v>270</v>
      </c>
      <c r="R11" s="3"/>
      <c r="S11" s="3"/>
      <c r="T11" s="3"/>
      <c r="U11" s="6"/>
      <c r="V11" s="6" t="s">
        <v>270</v>
      </c>
      <c r="W11" s="6"/>
      <c r="X11" s="6"/>
      <c r="Y11" s="6"/>
      <c r="Z11" s="3"/>
      <c r="AA11" s="6" t="s">
        <v>270</v>
      </c>
      <c r="AB11" s="6"/>
      <c r="AC11" s="6"/>
      <c r="AD11" s="6"/>
    </row>
    <row r="12" spans="1:30" s="27" customFormat="1" ht="22.5" customHeight="1">
      <c r="A12" s="26"/>
      <c r="B12" s="6" t="s">
        <v>569</v>
      </c>
      <c r="C12" s="26"/>
      <c r="D12" s="91"/>
      <c r="E12" s="91"/>
      <c r="F12" s="3"/>
      <c r="G12" s="6" t="s">
        <v>100</v>
      </c>
      <c r="H12" s="3"/>
      <c r="I12" s="3"/>
      <c r="J12" s="3"/>
      <c r="K12" s="6"/>
      <c r="L12" s="6" t="s">
        <v>271</v>
      </c>
      <c r="M12" s="6"/>
      <c r="N12" s="6"/>
      <c r="O12" s="6"/>
      <c r="P12" s="3"/>
      <c r="Q12" s="6" t="s">
        <v>271</v>
      </c>
      <c r="R12" s="3"/>
      <c r="S12" s="3"/>
      <c r="T12" s="3"/>
      <c r="U12" s="3"/>
      <c r="V12" s="6" t="s">
        <v>271</v>
      </c>
      <c r="W12" s="3"/>
      <c r="X12" s="3"/>
      <c r="Y12" s="3"/>
      <c r="Z12" s="6"/>
      <c r="AA12" s="6" t="s">
        <v>271</v>
      </c>
      <c r="AB12" s="3"/>
      <c r="AC12" s="3"/>
      <c r="AD12" s="3"/>
    </row>
    <row r="13" spans="1:30" s="27" customFormat="1" ht="22.5" customHeight="1">
      <c r="A13" s="6"/>
      <c r="B13" s="6" t="s">
        <v>22</v>
      </c>
      <c r="C13" s="6"/>
      <c r="D13" s="6"/>
      <c r="E13" s="6"/>
      <c r="F13" s="3"/>
      <c r="G13" s="6" t="s">
        <v>22</v>
      </c>
      <c r="H13" s="3"/>
      <c r="I13" s="3"/>
      <c r="J13" s="3"/>
      <c r="K13" s="26" t="s">
        <v>572</v>
      </c>
      <c r="L13" s="6" t="s">
        <v>573</v>
      </c>
      <c r="M13" s="26">
        <v>2</v>
      </c>
      <c r="N13" s="26">
        <v>3</v>
      </c>
      <c r="O13" s="26">
        <v>3</v>
      </c>
      <c r="P13" s="26" t="s">
        <v>574</v>
      </c>
      <c r="Q13" s="6" t="s">
        <v>575</v>
      </c>
      <c r="R13" s="26">
        <v>2</v>
      </c>
      <c r="S13" s="26">
        <v>3</v>
      </c>
      <c r="T13" s="26">
        <v>3</v>
      </c>
      <c r="U13" s="6"/>
      <c r="V13" s="6"/>
      <c r="W13" s="10"/>
      <c r="X13" s="10"/>
      <c r="Y13" s="10"/>
      <c r="Z13" s="6"/>
      <c r="AA13" s="6"/>
      <c r="AB13" s="10"/>
      <c r="AC13" s="10"/>
      <c r="AD13" s="10"/>
    </row>
    <row r="14" spans="1:30" s="27" customFormat="1" ht="22.5" customHeight="1">
      <c r="A14" s="92" t="s">
        <v>130</v>
      </c>
      <c r="B14" s="6" t="s">
        <v>131</v>
      </c>
      <c r="C14" s="26">
        <v>3</v>
      </c>
      <c r="D14" s="26">
        <v>0</v>
      </c>
      <c r="E14" s="91">
        <v>3</v>
      </c>
      <c r="F14" s="26" t="s">
        <v>132</v>
      </c>
      <c r="G14" s="6" t="s">
        <v>255</v>
      </c>
      <c r="H14" s="26">
        <v>3</v>
      </c>
      <c r="I14" s="26">
        <v>0</v>
      </c>
      <c r="J14" s="26">
        <v>3</v>
      </c>
      <c r="K14" s="26" t="s">
        <v>576</v>
      </c>
      <c r="L14" s="6" t="s">
        <v>577</v>
      </c>
      <c r="M14" s="26">
        <v>2</v>
      </c>
      <c r="N14" s="26">
        <v>3</v>
      </c>
      <c r="O14" s="26">
        <v>3</v>
      </c>
      <c r="P14" s="26" t="s">
        <v>578</v>
      </c>
      <c r="Q14" s="6" t="s">
        <v>579</v>
      </c>
      <c r="R14" s="26">
        <v>2</v>
      </c>
      <c r="S14" s="26">
        <v>3</v>
      </c>
      <c r="T14" s="26">
        <v>3</v>
      </c>
      <c r="U14" s="6"/>
      <c r="V14" s="6"/>
      <c r="W14" s="10"/>
      <c r="X14" s="10"/>
      <c r="Y14" s="10"/>
      <c r="Z14" s="6"/>
      <c r="AA14" s="6"/>
      <c r="AB14" s="10"/>
      <c r="AC14" s="10"/>
      <c r="AD14" s="10"/>
    </row>
    <row r="15" spans="1:30" s="27" customFormat="1" ht="22.5" customHeight="1">
      <c r="A15" s="26"/>
      <c r="B15" s="6" t="s">
        <v>264</v>
      </c>
      <c r="C15" s="26"/>
      <c r="D15" s="91"/>
      <c r="E15" s="91"/>
      <c r="F15" s="6"/>
      <c r="G15" s="6" t="s">
        <v>264</v>
      </c>
      <c r="H15" s="6"/>
      <c r="I15" s="6"/>
      <c r="J15" s="6"/>
      <c r="K15" s="26"/>
      <c r="L15" s="6"/>
      <c r="M15" s="26"/>
      <c r="N15" s="26"/>
      <c r="O15" s="26"/>
      <c r="P15" s="26"/>
      <c r="Q15" s="6"/>
      <c r="R15" s="26"/>
      <c r="S15" s="26"/>
      <c r="T15" s="26"/>
      <c r="U15" s="6"/>
      <c r="V15" s="6"/>
      <c r="W15" s="10"/>
      <c r="X15" s="10"/>
      <c r="Y15" s="10"/>
      <c r="Z15" s="6"/>
      <c r="AA15" s="6"/>
      <c r="AB15" s="10"/>
      <c r="AC15" s="10"/>
      <c r="AD15" s="10"/>
    </row>
    <row r="16" spans="1:30" s="27" customFormat="1" ht="22.5" customHeight="1">
      <c r="A16" s="26"/>
      <c r="B16" s="6"/>
      <c r="C16" s="26"/>
      <c r="D16" s="91"/>
      <c r="E16" s="91"/>
      <c r="F16" s="26" t="s">
        <v>265</v>
      </c>
      <c r="G16" s="6" t="s">
        <v>332</v>
      </c>
      <c r="H16" s="93">
        <v>2</v>
      </c>
      <c r="I16" s="93">
        <v>2</v>
      </c>
      <c r="J16" s="93">
        <v>3</v>
      </c>
      <c r="K16" s="6"/>
      <c r="L16" s="6" t="s">
        <v>278</v>
      </c>
      <c r="M16" s="6"/>
      <c r="N16" s="6"/>
      <c r="O16" s="6"/>
      <c r="P16" s="6"/>
      <c r="Q16" s="6" t="s">
        <v>278</v>
      </c>
      <c r="R16" s="6"/>
      <c r="S16" s="6"/>
      <c r="T16" s="6"/>
      <c r="U16" s="6"/>
      <c r="V16" s="6" t="s">
        <v>278</v>
      </c>
      <c r="W16" s="10"/>
      <c r="X16" s="10"/>
      <c r="Y16" s="10"/>
      <c r="Z16" s="6"/>
      <c r="AA16" s="6" t="s">
        <v>278</v>
      </c>
      <c r="AB16" s="6"/>
      <c r="AC16" s="6"/>
      <c r="AD16" s="6"/>
    </row>
    <row r="17" spans="1:30" s="27" customFormat="1" ht="22.5" customHeight="1">
      <c r="A17" s="26"/>
      <c r="B17" s="6"/>
      <c r="C17" s="26"/>
      <c r="D17" s="91"/>
      <c r="E17" s="91"/>
      <c r="F17" s="26" t="s">
        <v>128</v>
      </c>
      <c r="G17" s="6" t="s">
        <v>129</v>
      </c>
      <c r="H17" s="93">
        <v>3</v>
      </c>
      <c r="I17" s="93">
        <v>0</v>
      </c>
      <c r="J17" s="93">
        <v>3</v>
      </c>
      <c r="K17" s="26" t="s">
        <v>580</v>
      </c>
      <c r="L17" s="6" t="s">
        <v>581</v>
      </c>
      <c r="M17" s="26">
        <v>2</v>
      </c>
      <c r="N17" s="26">
        <v>3</v>
      </c>
      <c r="O17" s="26">
        <v>3</v>
      </c>
      <c r="P17" s="26" t="s">
        <v>582</v>
      </c>
      <c r="Q17" s="6" t="s">
        <v>583</v>
      </c>
      <c r="R17" s="26">
        <v>2</v>
      </c>
      <c r="S17" s="26">
        <v>3</v>
      </c>
      <c r="T17" s="26">
        <v>3</v>
      </c>
      <c r="U17" s="26" t="s">
        <v>584</v>
      </c>
      <c r="V17" s="6" t="s">
        <v>585</v>
      </c>
      <c r="W17" s="26">
        <v>2</v>
      </c>
      <c r="X17" s="26">
        <v>3</v>
      </c>
      <c r="Y17" s="26">
        <v>3</v>
      </c>
      <c r="Z17" s="6"/>
      <c r="AA17" s="6"/>
      <c r="AB17" s="6"/>
      <c r="AC17" s="6"/>
      <c r="AD17" s="6"/>
    </row>
    <row r="18" spans="1:30" s="27" customFormat="1" ht="22.5" customHeight="1">
      <c r="A18" s="26"/>
      <c r="B18" s="26" t="s">
        <v>570</v>
      </c>
      <c r="C18" s="26"/>
      <c r="D18" s="91"/>
      <c r="E18" s="91"/>
      <c r="F18" s="26"/>
      <c r="G18" s="26" t="s">
        <v>570</v>
      </c>
      <c r="H18" s="93"/>
      <c r="I18" s="93"/>
      <c r="J18" s="93"/>
      <c r="K18" s="6"/>
      <c r="L18" s="6"/>
      <c r="M18" s="6"/>
      <c r="N18" s="6"/>
      <c r="O18" s="6"/>
      <c r="P18" s="26" t="s">
        <v>586</v>
      </c>
      <c r="Q18" s="6" t="s">
        <v>587</v>
      </c>
      <c r="R18" s="26">
        <v>2</v>
      </c>
      <c r="S18" s="26">
        <v>3</v>
      </c>
      <c r="T18" s="26">
        <v>3</v>
      </c>
      <c r="U18" s="26" t="s">
        <v>588</v>
      </c>
      <c r="V18" s="6" t="s">
        <v>589</v>
      </c>
      <c r="W18" s="26">
        <v>2</v>
      </c>
      <c r="X18" s="26">
        <v>3</v>
      </c>
      <c r="Y18" s="26">
        <v>3</v>
      </c>
      <c r="Z18" s="3"/>
      <c r="AA18" s="6"/>
      <c r="AB18" s="6"/>
      <c r="AC18" s="6"/>
      <c r="AD18" s="6"/>
    </row>
    <row r="19" spans="1:30" s="27" customFormat="1" ht="22.5" customHeight="1">
      <c r="A19" s="26" t="s">
        <v>121</v>
      </c>
      <c r="B19" s="6" t="s">
        <v>333</v>
      </c>
      <c r="C19" s="26">
        <v>3</v>
      </c>
      <c r="D19" s="91">
        <v>0</v>
      </c>
      <c r="E19" s="91">
        <v>3</v>
      </c>
      <c r="F19" s="26" t="s">
        <v>127</v>
      </c>
      <c r="G19" s="94" t="s">
        <v>36</v>
      </c>
      <c r="H19" s="26">
        <v>3</v>
      </c>
      <c r="I19" s="26">
        <v>0</v>
      </c>
      <c r="J19" s="26">
        <v>3</v>
      </c>
      <c r="K19" s="6"/>
      <c r="L19" s="6"/>
      <c r="M19" s="6"/>
      <c r="N19" s="6"/>
      <c r="O19" s="6"/>
      <c r="P19" s="26"/>
      <c r="Q19" s="6"/>
      <c r="R19" s="26"/>
      <c r="S19" s="26"/>
      <c r="T19" s="26"/>
      <c r="U19" s="26" t="s">
        <v>590</v>
      </c>
      <c r="V19" s="6" t="s">
        <v>591</v>
      </c>
      <c r="W19" s="93">
        <v>3</v>
      </c>
      <c r="X19" s="93">
        <v>0</v>
      </c>
      <c r="Y19" s="93">
        <v>3</v>
      </c>
      <c r="Z19" s="6"/>
      <c r="AA19" s="6"/>
      <c r="AB19" s="14"/>
      <c r="AC19" s="14"/>
      <c r="AD19" s="14"/>
    </row>
    <row r="20" spans="1:30" s="27" customFormat="1" ht="22.5" customHeight="1">
      <c r="A20" s="26"/>
      <c r="B20" s="20"/>
      <c r="C20" s="26"/>
      <c r="D20" s="91"/>
      <c r="E20" s="91"/>
      <c r="F20" s="26"/>
      <c r="G20" s="94"/>
      <c r="H20" s="26"/>
      <c r="I20" s="26"/>
      <c r="J20" s="26"/>
      <c r="K20" s="6"/>
      <c r="L20" s="6"/>
      <c r="M20" s="6"/>
      <c r="N20" s="6"/>
      <c r="O20" s="6"/>
      <c r="P20" s="6"/>
      <c r="Q20" s="6"/>
      <c r="R20" s="6"/>
      <c r="S20" s="6"/>
      <c r="T20" s="6"/>
      <c r="U20" s="26" t="s">
        <v>592</v>
      </c>
      <c r="V20" s="6" t="s">
        <v>593</v>
      </c>
      <c r="W20" s="26">
        <v>2</v>
      </c>
      <c r="X20" s="26">
        <v>3</v>
      </c>
      <c r="Y20" s="26">
        <v>3</v>
      </c>
      <c r="Z20" s="6"/>
      <c r="AA20" s="6"/>
      <c r="AB20" s="6"/>
      <c r="AC20" s="6"/>
      <c r="AD20" s="6"/>
    </row>
    <row r="21" spans="1:30" s="27" customFormat="1" ht="22.5" customHeight="1">
      <c r="A21" s="26"/>
      <c r="B21" s="6" t="s">
        <v>270</v>
      </c>
      <c r="C21" s="26"/>
      <c r="D21" s="91"/>
      <c r="E21" s="91"/>
      <c r="F21" s="6"/>
      <c r="G21" s="6" t="s">
        <v>270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6"/>
      <c r="V21" s="6"/>
      <c r="W21" s="26"/>
      <c r="X21" s="26"/>
      <c r="Y21" s="26"/>
      <c r="Z21" s="6"/>
      <c r="AA21" s="6"/>
      <c r="AB21" s="6"/>
      <c r="AC21" s="6"/>
      <c r="AD21" s="6"/>
    </row>
    <row r="22" spans="1:30" s="27" customFormat="1" ht="22.5" customHeight="1">
      <c r="A22" s="26"/>
      <c r="B22" s="6" t="s">
        <v>271</v>
      </c>
      <c r="C22" s="26"/>
      <c r="D22" s="91"/>
      <c r="E22" s="91"/>
      <c r="F22" s="6"/>
      <c r="G22" s="6" t="s">
        <v>271</v>
      </c>
      <c r="H22" s="6"/>
      <c r="I22" s="6"/>
      <c r="J22" s="6"/>
      <c r="K22" s="6"/>
      <c r="L22" s="6" t="s">
        <v>293</v>
      </c>
      <c r="M22" s="6"/>
      <c r="N22" s="6"/>
      <c r="O22" s="6"/>
      <c r="P22" s="6"/>
      <c r="Q22" s="6" t="s">
        <v>293</v>
      </c>
      <c r="R22" s="10"/>
      <c r="S22" s="10"/>
      <c r="T22" s="10"/>
      <c r="U22" s="6"/>
      <c r="V22" s="6" t="s">
        <v>293</v>
      </c>
      <c r="W22" s="10"/>
      <c r="X22" s="10"/>
      <c r="Y22" s="10"/>
      <c r="Z22" s="6"/>
      <c r="AA22" s="6" t="s">
        <v>293</v>
      </c>
      <c r="AB22" s="6"/>
      <c r="AC22" s="6"/>
      <c r="AD22" s="6"/>
    </row>
    <row r="23" spans="1:30" s="27" customFormat="1" ht="22.5" customHeight="1">
      <c r="A23" s="26" t="s">
        <v>139</v>
      </c>
      <c r="B23" s="6" t="s">
        <v>140</v>
      </c>
      <c r="C23" s="26">
        <v>2</v>
      </c>
      <c r="D23" s="91">
        <v>2</v>
      </c>
      <c r="E23" s="91">
        <v>3</v>
      </c>
      <c r="F23" s="26" t="s">
        <v>137</v>
      </c>
      <c r="G23" s="6" t="s">
        <v>571</v>
      </c>
      <c r="H23" s="26">
        <v>3</v>
      </c>
      <c r="I23" s="26">
        <v>0</v>
      </c>
      <c r="J23" s="26">
        <v>3</v>
      </c>
      <c r="K23" s="6"/>
      <c r="L23" s="6"/>
      <c r="M23" s="10"/>
      <c r="N23" s="10"/>
      <c r="O23" s="10"/>
      <c r="P23" s="26" t="s">
        <v>594</v>
      </c>
      <c r="Q23" s="6" t="s">
        <v>595</v>
      </c>
      <c r="R23" s="26">
        <v>2</v>
      </c>
      <c r="S23" s="26">
        <v>3</v>
      </c>
      <c r="T23" s="26">
        <v>3</v>
      </c>
      <c r="U23" s="26" t="s">
        <v>596</v>
      </c>
      <c r="V23" s="6" t="s">
        <v>597</v>
      </c>
      <c r="W23" s="26">
        <v>2</v>
      </c>
      <c r="X23" s="26">
        <v>3</v>
      </c>
      <c r="Y23" s="26">
        <v>3</v>
      </c>
      <c r="Z23" s="6"/>
      <c r="AA23" s="6"/>
      <c r="AB23" s="6"/>
      <c r="AC23" s="6"/>
      <c r="AD23" s="6"/>
    </row>
    <row r="24" spans="1:30" s="27" customFormat="1" ht="22.5" customHeight="1">
      <c r="A24" s="26"/>
      <c r="B24" s="6"/>
      <c r="C24" s="26"/>
      <c r="D24" s="91"/>
      <c r="E24" s="91"/>
      <c r="F24" s="26"/>
      <c r="G24" s="6"/>
      <c r="H24" s="93"/>
      <c r="I24" s="93"/>
      <c r="J24" s="93"/>
      <c r="K24" s="6"/>
      <c r="L24" s="6"/>
      <c r="M24" s="6"/>
      <c r="N24" s="6"/>
      <c r="O24" s="6"/>
      <c r="P24" s="6" t="s">
        <v>515</v>
      </c>
      <c r="Q24" s="6" t="s">
        <v>630</v>
      </c>
      <c r="R24" s="3">
        <v>2</v>
      </c>
      <c r="S24" s="3">
        <v>3</v>
      </c>
      <c r="T24" s="3">
        <v>3</v>
      </c>
      <c r="U24" s="26" t="s">
        <v>598</v>
      </c>
      <c r="V24" s="6" t="s">
        <v>454</v>
      </c>
      <c r="W24" s="26">
        <v>2</v>
      </c>
      <c r="X24" s="26">
        <v>3</v>
      </c>
      <c r="Y24" s="26">
        <v>3</v>
      </c>
      <c r="Z24" s="6"/>
      <c r="AA24" s="6"/>
      <c r="AB24" s="6"/>
      <c r="AC24" s="6"/>
      <c r="AD24" s="6"/>
    </row>
    <row r="25" spans="1:30" s="27" customFormat="1" ht="22.5" customHeight="1">
      <c r="A25" s="26"/>
      <c r="B25" s="6" t="s">
        <v>278</v>
      </c>
      <c r="C25" s="93"/>
      <c r="D25" s="95"/>
      <c r="E25" s="95"/>
      <c r="F25" s="6"/>
      <c r="G25" s="6" t="s">
        <v>278</v>
      </c>
      <c r="H25" s="10"/>
      <c r="I25" s="10"/>
      <c r="J25" s="10"/>
      <c r="K25" s="6"/>
      <c r="L25" s="6"/>
      <c r="M25" s="6"/>
      <c r="N25" s="6"/>
      <c r="O25" s="6"/>
      <c r="P25" s="26"/>
      <c r="Q25" s="6"/>
      <c r="R25" s="26"/>
      <c r="S25" s="26"/>
      <c r="T25" s="26"/>
      <c r="U25" s="26"/>
      <c r="V25" s="6"/>
      <c r="W25" s="26"/>
      <c r="X25" s="26"/>
      <c r="Y25" s="26"/>
      <c r="Z25" s="6"/>
      <c r="AA25" s="6"/>
      <c r="AB25" s="6"/>
      <c r="AC25" s="6"/>
      <c r="AD25" s="6"/>
    </row>
    <row r="26" spans="1:30" s="27" customFormat="1" ht="22.5" customHeight="1">
      <c r="A26" s="26"/>
      <c r="B26" s="6"/>
      <c r="C26" s="26"/>
      <c r="D26" s="91"/>
      <c r="E26" s="91"/>
      <c r="F26" s="6"/>
      <c r="G26" s="6"/>
      <c r="H26" s="6"/>
      <c r="I26" s="6"/>
      <c r="J26" s="6"/>
      <c r="K26" s="6"/>
      <c r="L26" s="6" t="s">
        <v>302</v>
      </c>
      <c r="M26" s="6"/>
      <c r="N26" s="6"/>
      <c r="O26" s="6"/>
      <c r="P26" s="6"/>
      <c r="Q26" s="6" t="s">
        <v>302</v>
      </c>
      <c r="R26" s="10"/>
      <c r="S26" s="10"/>
      <c r="T26" s="10"/>
      <c r="U26" s="6"/>
      <c r="V26" s="6" t="s">
        <v>302</v>
      </c>
      <c r="W26" s="10"/>
      <c r="X26" s="10"/>
      <c r="Y26" s="10"/>
      <c r="Z26" s="26" t="s">
        <v>599</v>
      </c>
      <c r="AA26" s="6" t="s">
        <v>302</v>
      </c>
      <c r="AB26" s="6"/>
      <c r="AC26" s="6"/>
      <c r="AD26" s="6"/>
    </row>
    <row r="27" spans="1:30" s="27" customFormat="1" ht="22.5" customHeight="1">
      <c r="A27" s="26"/>
      <c r="B27" s="20"/>
      <c r="C27" s="26"/>
      <c r="D27" s="91"/>
      <c r="E27" s="9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0"/>
      <c r="X27" s="10"/>
      <c r="Y27" s="10"/>
      <c r="Z27" s="6"/>
      <c r="AA27" s="6" t="s">
        <v>18</v>
      </c>
      <c r="AB27" s="26">
        <v>0</v>
      </c>
      <c r="AC27" s="26">
        <v>320</v>
      </c>
      <c r="AD27" s="26">
        <v>4</v>
      </c>
    </row>
    <row r="28" spans="1:30" s="27" customFormat="1" ht="22.5" customHeight="1">
      <c r="A28" s="26"/>
      <c r="B28" s="6"/>
      <c r="C28" s="93"/>
      <c r="D28" s="95"/>
      <c r="E28" s="95"/>
      <c r="F28" s="6"/>
      <c r="G28" s="6"/>
      <c r="H28" s="10"/>
      <c r="I28" s="10"/>
      <c r="J28" s="1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0"/>
      <c r="X28" s="10"/>
      <c r="Y28" s="10"/>
      <c r="Z28" s="6"/>
      <c r="AA28" s="6"/>
      <c r="AB28" s="26"/>
      <c r="AC28" s="26"/>
      <c r="AD28" s="26"/>
    </row>
    <row r="29" spans="1:30" s="27" customFormat="1" ht="22.5" customHeight="1">
      <c r="A29" s="26"/>
      <c r="B29" s="6" t="s">
        <v>293</v>
      </c>
      <c r="C29" s="26"/>
      <c r="D29" s="91"/>
      <c r="E29" s="91"/>
      <c r="F29" s="6"/>
      <c r="G29" s="6" t="s">
        <v>293</v>
      </c>
      <c r="H29" s="6"/>
      <c r="I29" s="6"/>
      <c r="J29" s="6"/>
      <c r="K29" s="6"/>
      <c r="L29" s="6" t="s">
        <v>306</v>
      </c>
      <c r="M29" s="6"/>
      <c r="N29" s="6"/>
      <c r="O29" s="10"/>
      <c r="P29" s="6"/>
      <c r="Q29" s="6" t="s">
        <v>306</v>
      </c>
      <c r="R29" s="6"/>
      <c r="S29" s="6"/>
      <c r="T29" s="6"/>
      <c r="U29" s="6"/>
      <c r="V29" s="6" t="s">
        <v>306</v>
      </c>
      <c r="W29" s="6"/>
      <c r="X29" s="6"/>
      <c r="Y29" s="6"/>
      <c r="Z29" s="6"/>
      <c r="AA29" s="6" t="s">
        <v>306</v>
      </c>
      <c r="AB29" s="6"/>
      <c r="AC29" s="6"/>
      <c r="AD29" s="6"/>
    </row>
    <row r="30" spans="1:30" s="27" customFormat="1" ht="22.5" customHeight="1">
      <c r="A30" s="26"/>
      <c r="B30" s="6"/>
      <c r="C30" s="26"/>
      <c r="D30" s="91"/>
      <c r="E30" s="91"/>
      <c r="F30" s="6"/>
      <c r="G30" s="6"/>
      <c r="H30" s="6"/>
      <c r="I30" s="6"/>
      <c r="J30" s="6"/>
      <c r="K30" s="6"/>
      <c r="L30" s="6"/>
      <c r="M30" s="6"/>
      <c r="N30" s="6"/>
      <c r="O30" s="10"/>
      <c r="P30" s="26" t="s">
        <v>600</v>
      </c>
      <c r="Q30" s="6" t="s">
        <v>179</v>
      </c>
      <c r="R30" s="26">
        <v>2</v>
      </c>
      <c r="S30" s="26">
        <v>0</v>
      </c>
      <c r="T30" s="26">
        <v>2</v>
      </c>
      <c r="U30" s="26" t="s">
        <v>601</v>
      </c>
      <c r="V30" s="6" t="s">
        <v>181</v>
      </c>
      <c r="W30" s="26">
        <v>2</v>
      </c>
      <c r="X30" s="26">
        <v>0</v>
      </c>
      <c r="Y30" s="26">
        <v>2</v>
      </c>
      <c r="Z30" s="6"/>
      <c r="AA30" s="6"/>
      <c r="AB30" s="6"/>
      <c r="AC30" s="6"/>
      <c r="AD30" s="6"/>
    </row>
    <row r="31" spans="1:30" s="27" customFormat="1" ht="22.5" customHeight="1">
      <c r="A31" s="26"/>
      <c r="B31" s="6" t="s">
        <v>302</v>
      </c>
      <c r="C31" s="26"/>
      <c r="D31" s="91"/>
      <c r="E31" s="91"/>
      <c r="F31" s="6"/>
      <c r="G31" s="6" t="s">
        <v>302</v>
      </c>
      <c r="H31" s="6"/>
      <c r="I31" s="6"/>
      <c r="J31" s="6"/>
      <c r="K31" s="6"/>
      <c r="L31" s="6"/>
      <c r="M31" s="6"/>
      <c r="N31" s="6"/>
      <c r="O31" s="10"/>
      <c r="P31" s="26"/>
      <c r="Q31" s="6"/>
      <c r="R31" s="26"/>
      <c r="S31" s="26"/>
      <c r="T31" s="26"/>
      <c r="U31" s="26"/>
      <c r="V31" s="6"/>
      <c r="W31" s="26"/>
      <c r="X31" s="26"/>
      <c r="Y31" s="26"/>
      <c r="Z31" s="6"/>
      <c r="AA31" s="6"/>
      <c r="AB31" s="6"/>
      <c r="AC31" s="6"/>
      <c r="AD31" s="6"/>
    </row>
    <row r="32" spans="1:30" s="27" customFormat="1" ht="22.5" customHeight="1">
      <c r="A32" s="26"/>
      <c r="B32" s="6"/>
      <c r="C32" s="26"/>
      <c r="D32" s="91"/>
      <c r="E32" s="91"/>
      <c r="F32" s="6"/>
      <c r="G32" s="6"/>
      <c r="H32" s="6"/>
      <c r="I32" s="6"/>
      <c r="J32" s="10"/>
      <c r="K32" s="6"/>
      <c r="L32" s="6"/>
      <c r="M32" s="6"/>
      <c r="N32" s="6"/>
      <c r="O32" s="10"/>
      <c r="P32" s="26"/>
      <c r="Q32" s="6"/>
      <c r="R32" s="26"/>
      <c r="S32" s="26"/>
      <c r="T32" s="26"/>
      <c r="U32" s="26"/>
      <c r="V32" s="6"/>
      <c r="W32" s="26"/>
      <c r="X32" s="26"/>
      <c r="Y32" s="26"/>
      <c r="Z32" s="6"/>
      <c r="AA32" s="6"/>
      <c r="AB32" s="6"/>
      <c r="AC32" s="6"/>
      <c r="AD32" s="6"/>
    </row>
    <row r="33" spans="1:30" s="27" customFormat="1" ht="22.5" customHeight="1">
      <c r="A33" s="6"/>
      <c r="B33" s="6" t="s">
        <v>306</v>
      </c>
      <c r="C33" s="6"/>
      <c r="D33" s="6"/>
      <c r="E33" s="10"/>
      <c r="F33" s="6"/>
      <c r="G33" s="6" t="s">
        <v>306</v>
      </c>
      <c r="H33" s="6"/>
      <c r="I33" s="6"/>
      <c r="J33" s="6"/>
      <c r="K33" s="9"/>
      <c r="L33" s="6"/>
      <c r="M33" s="6"/>
      <c r="N33" s="6"/>
      <c r="O33" s="10"/>
      <c r="P33" s="26"/>
      <c r="Q33" s="6"/>
      <c r="R33" s="26"/>
      <c r="S33" s="26"/>
      <c r="T33" s="26"/>
      <c r="U33" s="26"/>
      <c r="V33" s="6"/>
      <c r="W33" s="26"/>
      <c r="X33" s="26"/>
      <c r="Y33" s="26"/>
      <c r="Z33" s="6"/>
      <c r="AA33" s="6"/>
      <c r="AB33" s="6"/>
      <c r="AC33" s="6"/>
      <c r="AD33" s="6"/>
    </row>
    <row r="34" spans="1:30" s="27" customFormat="1" ht="22.5" customHeight="1">
      <c r="A34" s="6"/>
      <c r="B34" s="6"/>
      <c r="C34" s="6"/>
      <c r="D34" s="64"/>
      <c r="E34" s="96"/>
      <c r="F34" s="6"/>
      <c r="G34" s="6"/>
      <c r="H34" s="6"/>
      <c r="I34" s="6"/>
      <c r="J34" s="6"/>
      <c r="K34" s="9"/>
      <c r="L34" s="6" t="s">
        <v>309</v>
      </c>
      <c r="M34" s="6"/>
      <c r="N34" s="6"/>
      <c r="O34" s="10"/>
      <c r="P34" s="6"/>
      <c r="Q34" s="6" t="s">
        <v>309</v>
      </c>
      <c r="R34" s="6"/>
      <c r="S34" s="6"/>
      <c r="T34" s="6"/>
      <c r="U34" s="6"/>
      <c r="V34" s="6" t="s">
        <v>309</v>
      </c>
      <c r="W34" s="6"/>
      <c r="X34" s="6"/>
      <c r="Y34" s="6"/>
      <c r="Z34" s="6"/>
      <c r="AA34" s="6"/>
      <c r="AB34" s="6"/>
      <c r="AC34" s="6"/>
      <c r="AD34" s="6"/>
    </row>
    <row r="35" spans="1:30" s="27" customFormat="1" ht="22.5" customHeight="1">
      <c r="A35" s="6"/>
      <c r="B35" s="6" t="s">
        <v>309</v>
      </c>
      <c r="C35" s="6"/>
      <c r="D35" s="64"/>
      <c r="E35" s="96"/>
      <c r="F35" s="6"/>
      <c r="G35" s="6" t="s">
        <v>309</v>
      </c>
      <c r="H35" s="6"/>
      <c r="I35" s="6"/>
      <c r="J35" s="6"/>
      <c r="K35" s="9"/>
      <c r="L35" s="6"/>
      <c r="M35" s="6"/>
      <c r="N35" s="6"/>
      <c r="O35" s="10"/>
      <c r="P35" s="26" t="s">
        <v>602</v>
      </c>
      <c r="Q35" s="6" t="s">
        <v>458</v>
      </c>
      <c r="R35" s="26">
        <v>2</v>
      </c>
      <c r="S35" s="26">
        <v>3</v>
      </c>
      <c r="T35" s="26">
        <v>3</v>
      </c>
      <c r="U35" s="26" t="s">
        <v>603</v>
      </c>
      <c r="V35" s="6" t="s">
        <v>604</v>
      </c>
      <c r="W35" s="26">
        <v>2</v>
      </c>
      <c r="X35" s="26">
        <v>3</v>
      </c>
      <c r="Y35" s="26">
        <v>3</v>
      </c>
      <c r="Z35" s="6"/>
      <c r="AA35" s="6" t="s">
        <v>309</v>
      </c>
      <c r="AB35" s="6"/>
      <c r="AC35" s="6"/>
      <c r="AD35" s="6"/>
    </row>
    <row r="36" spans="1:30" s="27" customFormat="1" ht="22.5" customHeight="1">
      <c r="A36" s="6"/>
      <c r="B36" s="6"/>
      <c r="C36" s="6"/>
      <c r="D36" s="64"/>
      <c r="E36" s="96"/>
      <c r="F36" s="6"/>
      <c r="G36" s="6"/>
      <c r="H36" s="6"/>
      <c r="I36" s="6"/>
      <c r="J36" s="6"/>
      <c r="K36" s="9"/>
      <c r="L36" s="6"/>
      <c r="M36" s="6"/>
      <c r="N36" s="6"/>
      <c r="O36" s="10"/>
      <c r="P36" s="26"/>
      <c r="Q36" s="6"/>
      <c r="R36" s="26"/>
      <c r="S36" s="26"/>
      <c r="T36" s="2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20" customFormat="1" ht="19.5" customHeight="1">
      <c r="A37" s="26"/>
      <c r="B37" s="6"/>
      <c r="C37" s="26"/>
      <c r="D37" s="91"/>
      <c r="E37" s="91"/>
      <c r="F37" s="9"/>
      <c r="G37" s="9"/>
      <c r="H37" s="9"/>
      <c r="I37" s="9"/>
      <c r="J37" s="9"/>
      <c r="K37" s="9"/>
      <c r="L37" s="6"/>
      <c r="M37" s="6"/>
      <c r="N37" s="6"/>
      <c r="O37" s="10"/>
      <c r="P37" s="26"/>
      <c r="Q37" s="6"/>
      <c r="R37" s="26"/>
      <c r="S37" s="26"/>
      <c r="T37" s="2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20" customFormat="1" ht="19.5" customHeight="1">
      <c r="A38" s="6"/>
      <c r="B38" s="6" t="s">
        <v>99</v>
      </c>
      <c r="C38" s="6"/>
      <c r="D38" s="64"/>
      <c r="E38" s="96"/>
      <c r="F38" s="6"/>
      <c r="G38" s="6" t="s">
        <v>99</v>
      </c>
      <c r="H38" s="6"/>
      <c r="I38" s="6"/>
      <c r="J38" s="6"/>
      <c r="K38" s="9"/>
      <c r="L38" s="6" t="s">
        <v>99</v>
      </c>
      <c r="M38" s="6"/>
      <c r="N38" s="6"/>
      <c r="O38" s="10"/>
      <c r="P38" s="6"/>
      <c r="Q38" s="6" t="s">
        <v>99</v>
      </c>
      <c r="R38" s="6"/>
      <c r="S38" s="6"/>
      <c r="T38" s="6"/>
      <c r="U38" s="6"/>
      <c r="V38" s="6" t="s">
        <v>99</v>
      </c>
      <c r="W38" s="6"/>
      <c r="X38" s="6"/>
      <c r="Y38" s="6"/>
      <c r="Z38" s="6"/>
      <c r="AA38" s="6"/>
      <c r="AB38" s="6"/>
      <c r="AC38" s="6"/>
      <c r="AD38" s="6"/>
    </row>
    <row r="39" spans="1:30" s="20" customFormat="1" ht="19.5" customHeight="1">
      <c r="A39" s="26" t="s">
        <v>188</v>
      </c>
      <c r="B39" s="6" t="s">
        <v>81</v>
      </c>
      <c r="C39" s="26">
        <v>0</v>
      </c>
      <c r="D39" s="91">
        <v>2</v>
      </c>
      <c r="E39" s="91">
        <v>0</v>
      </c>
      <c r="F39" s="26" t="s">
        <v>189</v>
      </c>
      <c r="G39" s="6" t="s">
        <v>80</v>
      </c>
      <c r="H39" s="26">
        <v>0</v>
      </c>
      <c r="I39" s="26">
        <v>2</v>
      </c>
      <c r="J39" s="26">
        <v>0</v>
      </c>
      <c r="K39" s="9"/>
      <c r="L39" s="6"/>
      <c r="M39" s="6"/>
      <c r="N39" s="6"/>
      <c r="O39" s="10"/>
      <c r="P39" s="26" t="s">
        <v>190</v>
      </c>
      <c r="Q39" s="6" t="s">
        <v>79</v>
      </c>
      <c r="R39" s="26">
        <v>0</v>
      </c>
      <c r="S39" s="26">
        <v>2</v>
      </c>
      <c r="T39" s="26">
        <v>0</v>
      </c>
      <c r="U39" s="26" t="s">
        <v>191</v>
      </c>
      <c r="V39" s="6" t="s">
        <v>77</v>
      </c>
      <c r="W39" s="26">
        <v>0</v>
      </c>
      <c r="X39" s="26">
        <v>2</v>
      </c>
      <c r="Y39" s="26">
        <v>0</v>
      </c>
      <c r="Z39" s="6"/>
      <c r="AA39" s="6" t="s">
        <v>99</v>
      </c>
      <c r="AB39" s="6"/>
      <c r="AC39" s="6"/>
      <c r="AD39" s="6"/>
    </row>
    <row r="40" spans="1:30" s="20" customFormat="1" ht="19.5" customHeight="1">
      <c r="A40" s="26"/>
      <c r="B40" s="6"/>
      <c r="C40" s="26"/>
      <c r="D40" s="91"/>
      <c r="E40" s="91"/>
      <c r="F40" s="26"/>
      <c r="G40" s="6"/>
      <c r="H40" s="26"/>
      <c r="I40" s="26"/>
      <c r="J40" s="26"/>
      <c r="K40" s="9"/>
      <c r="L40" s="6"/>
      <c r="M40" s="6"/>
      <c r="N40" s="6"/>
      <c r="O40" s="10"/>
      <c r="P40" s="26"/>
      <c r="Q40" s="6"/>
      <c r="R40" s="26"/>
      <c r="S40" s="26"/>
      <c r="T40" s="26"/>
      <c r="U40" s="26"/>
      <c r="V40" s="6"/>
      <c r="W40" s="26"/>
      <c r="X40" s="26"/>
      <c r="Y40" s="26"/>
      <c r="Z40" s="6"/>
      <c r="AA40" s="6"/>
      <c r="AB40" s="101"/>
      <c r="AC40" s="101"/>
      <c r="AD40" s="101"/>
    </row>
    <row r="41" spans="1:30" s="20" customFormat="1" ht="19.5" customHeight="1">
      <c r="A41" s="24"/>
      <c r="B41" s="24" t="s">
        <v>83</v>
      </c>
      <c r="C41" s="24">
        <f>SUM(C7:C39)</f>
        <v>13</v>
      </c>
      <c r="D41" s="24">
        <f>SUM(D7:D39)</f>
        <v>22</v>
      </c>
      <c r="E41" s="24">
        <f>SUM(E7:E39)</f>
        <v>20</v>
      </c>
      <c r="F41" s="24"/>
      <c r="G41" s="24" t="s">
        <v>83</v>
      </c>
      <c r="H41" s="24">
        <f>SUM(H7:H39)</f>
        <v>18</v>
      </c>
      <c r="I41" s="24">
        <f>SUM(I7:I39)</f>
        <v>22</v>
      </c>
      <c r="J41" s="24">
        <f>SUM(J7:J39)</f>
        <v>25</v>
      </c>
      <c r="K41" s="24"/>
      <c r="L41" s="24" t="s">
        <v>83</v>
      </c>
      <c r="M41" s="24">
        <f>SUM(M13:M36)</f>
        <v>6</v>
      </c>
      <c r="N41" s="24">
        <f>SUM(N13:N36)</f>
        <v>9</v>
      </c>
      <c r="O41" s="24">
        <f>SUM(O13:O36)</f>
        <v>9</v>
      </c>
      <c r="P41" s="24"/>
      <c r="Q41" s="24" t="s">
        <v>83</v>
      </c>
      <c r="R41" s="24">
        <f>SUM(R8:R36)</f>
        <v>18</v>
      </c>
      <c r="S41" s="24">
        <f>SUM(S8:S36)</f>
        <v>21</v>
      </c>
      <c r="T41" s="24">
        <f>SUM(T8:T36)</f>
        <v>25</v>
      </c>
      <c r="U41" s="25"/>
      <c r="V41" s="24" t="s">
        <v>83</v>
      </c>
      <c r="W41" s="24">
        <f>SUM(W8:W36)</f>
        <v>17</v>
      </c>
      <c r="X41" s="24">
        <f>SUM(X8:X36)</f>
        <v>20</v>
      </c>
      <c r="Y41" s="24">
        <f>SUM(Y8:Y36)</f>
        <v>24</v>
      </c>
      <c r="Z41" s="24"/>
      <c r="AA41" s="24" t="s">
        <v>83</v>
      </c>
      <c r="AB41" s="23">
        <f>SUM(AB27:AB37)</f>
        <v>0</v>
      </c>
      <c r="AC41" s="23">
        <f>SUM(AC27:AC37)</f>
        <v>320</v>
      </c>
      <c r="AD41" s="23">
        <f>SUM(AD27:AD37)</f>
        <v>4</v>
      </c>
    </row>
    <row r="42" spans="1:30" s="22" customFormat="1" ht="22.5" customHeight="1">
      <c r="A42" s="21"/>
      <c r="B42" s="20"/>
      <c r="C42" s="21"/>
      <c r="D42" s="21"/>
      <c r="E42" s="21"/>
      <c r="F42" s="21"/>
      <c r="G42" s="20"/>
      <c r="H42" s="21"/>
      <c r="I42" s="21"/>
      <c r="J42" s="21"/>
      <c r="K42" s="21"/>
      <c r="L42" s="20"/>
      <c r="M42" s="21"/>
      <c r="N42" s="21"/>
      <c r="O42" s="21"/>
      <c r="P42" s="21"/>
      <c r="Q42" s="20"/>
      <c r="R42" s="21"/>
      <c r="S42" s="21"/>
      <c r="T42" s="21"/>
      <c r="U42" s="21"/>
      <c r="V42" s="20"/>
      <c r="W42" s="21"/>
      <c r="X42" s="21"/>
      <c r="Y42" s="21"/>
      <c r="Z42" s="21"/>
      <c r="AA42" s="20"/>
      <c r="AB42" s="132">
        <f>SUM(E41+J41+O41+T41+Y41+AD41)</f>
        <v>107</v>
      </c>
      <c r="AC42" s="133"/>
      <c r="AD42" s="134"/>
    </row>
    <row r="43" spans="1:30" s="20" customFormat="1" ht="22.5" customHeight="1">
      <c r="A43" s="13"/>
      <c r="B43" s="8"/>
      <c r="C43" s="13"/>
      <c r="D43" s="13"/>
      <c r="E43" s="13"/>
      <c r="F43" s="13"/>
      <c r="G43" s="8"/>
      <c r="H43" s="13"/>
      <c r="I43" s="13"/>
      <c r="J43" s="13"/>
      <c r="K43" s="13"/>
      <c r="L43" s="8"/>
      <c r="M43" s="13"/>
      <c r="N43" s="13"/>
      <c r="O43" s="13"/>
      <c r="P43" s="13"/>
      <c r="Q43" s="8"/>
      <c r="R43" s="13"/>
      <c r="S43" s="13"/>
      <c r="T43" s="13"/>
      <c r="U43" s="13"/>
      <c r="V43" s="8"/>
      <c r="W43" s="13"/>
      <c r="X43" s="13"/>
      <c r="Y43" s="13"/>
      <c r="Z43" s="13"/>
      <c r="AA43" s="8"/>
      <c r="AB43" s="13"/>
      <c r="AC43" s="13"/>
      <c r="AD43" s="13"/>
    </row>
    <row r="44" ht="21.75" customHeight="1"/>
    <row r="45" ht="21.75" customHeight="1"/>
    <row r="46" ht="21.75" customHeight="1"/>
    <row r="47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S40"/>
  <sheetViews>
    <sheetView view="pageBreakPreview" zoomScale="55" zoomScaleSheetLayoutView="55" zoomScalePageLayoutView="0" workbookViewId="0" topLeftCell="E13">
      <selection activeCell="K6" sqref="K6:O39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76"/>
      <c r="AC1" s="76"/>
      <c r="AD1" s="7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618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636</v>
      </c>
      <c r="AB3" s="12"/>
      <c r="AC3" s="12"/>
      <c r="AD3" s="1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47"/>
      <c r="C4" s="147"/>
      <c r="D4" s="147"/>
      <c r="E4" s="146"/>
      <c r="F4" s="137" t="s">
        <v>11</v>
      </c>
      <c r="G4" s="147"/>
      <c r="H4" s="147"/>
      <c r="I4" s="147"/>
      <c r="J4" s="146"/>
      <c r="K4" s="137" t="s">
        <v>5</v>
      </c>
      <c r="L4" s="147"/>
      <c r="M4" s="147"/>
      <c r="N4" s="147"/>
      <c r="O4" s="146"/>
      <c r="P4" s="137" t="s">
        <v>12</v>
      </c>
      <c r="Q4" s="147"/>
      <c r="R4" s="147"/>
      <c r="S4" s="147"/>
      <c r="T4" s="146"/>
      <c r="U4" s="137" t="s">
        <v>13</v>
      </c>
      <c r="V4" s="147"/>
      <c r="W4" s="147"/>
      <c r="X4" s="147"/>
      <c r="Y4" s="146"/>
      <c r="Z4" s="137" t="s">
        <v>330</v>
      </c>
      <c r="AA4" s="147"/>
      <c r="AB4" s="147"/>
      <c r="AC4" s="147"/>
      <c r="AD4" s="146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26"/>
      <c r="B6" s="6" t="s">
        <v>569</v>
      </c>
      <c r="C6" s="26"/>
      <c r="D6" s="91"/>
      <c r="E6" s="91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109"/>
      <c r="AC6" s="3"/>
      <c r="AD6" s="3"/>
    </row>
    <row r="7" spans="1:30" s="27" customFormat="1" ht="22.5" customHeight="1">
      <c r="A7" s="6"/>
      <c r="B7" s="6" t="s">
        <v>22</v>
      </c>
      <c r="C7" s="6"/>
      <c r="D7" s="6"/>
      <c r="E7" s="6"/>
      <c r="F7" s="3"/>
      <c r="G7" s="6" t="s">
        <v>22</v>
      </c>
      <c r="H7" s="3"/>
      <c r="I7" s="3"/>
      <c r="J7" s="3"/>
      <c r="K7" s="3"/>
      <c r="L7" s="6"/>
      <c r="M7" s="3"/>
      <c r="N7" s="3"/>
      <c r="O7" s="3"/>
      <c r="P7" s="26" t="s">
        <v>125</v>
      </c>
      <c r="Q7" s="6" t="s">
        <v>352</v>
      </c>
      <c r="R7" s="26">
        <v>0</v>
      </c>
      <c r="S7" s="26">
        <v>2</v>
      </c>
      <c r="T7" s="26">
        <v>1</v>
      </c>
      <c r="U7" s="26"/>
      <c r="V7" s="6"/>
      <c r="W7" s="26"/>
      <c r="X7" s="26"/>
      <c r="Y7" s="26"/>
      <c r="Z7" s="3"/>
      <c r="AA7" s="6"/>
      <c r="AB7" s="3"/>
      <c r="AC7" s="3"/>
      <c r="AD7" s="3"/>
    </row>
    <row r="8" spans="1:30" s="27" customFormat="1" ht="22.5" customHeight="1">
      <c r="A8" s="26" t="s">
        <v>132</v>
      </c>
      <c r="B8" s="19" t="s">
        <v>255</v>
      </c>
      <c r="C8" s="26">
        <v>3</v>
      </c>
      <c r="D8" s="26">
        <v>0</v>
      </c>
      <c r="E8" s="26">
        <v>3</v>
      </c>
      <c r="F8" s="106" t="s">
        <v>130</v>
      </c>
      <c r="G8" s="6" t="s">
        <v>131</v>
      </c>
      <c r="H8" s="26">
        <v>3</v>
      </c>
      <c r="I8" s="26">
        <v>0</v>
      </c>
      <c r="J8" s="91">
        <v>3</v>
      </c>
      <c r="K8" s="3"/>
      <c r="L8" s="6"/>
      <c r="M8" s="3"/>
      <c r="N8" s="3"/>
      <c r="O8" s="3"/>
      <c r="P8" s="26"/>
      <c r="Q8" s="6"/>
      <c r="R8" s="26"/>
      <c r="S8" s="26"/>
      <c r="T8" s="26"/>
      <c r="U8" s="26"/>
      <c r="V8" s="6"/>
      <c r="W8" s="26"/>
      <c r="X8" s="26"/>
      <c r="Y8" s="26"/>
      <c r="Z8" s="3"/>
      <c r="AA8" s="6"/>
      <c r="AB8" s="3"/>
      <c r="AC8" s="3"/>
      <c r="AD8" s="3"/>
    </row>
    <row r="9" spans="1:30" s="27" customFormat="1" ht="22.5" customHeight="1">
      <c r="A9" s="26"/>
      <c r="B9" s="19"/>
      <c r="C9" s="26"/>
      <c r="D9" s="91"/>
      <c r="E9" s="91"/>
      <c r="F9" s="26" t="s">
        <v>123</v>
      </c>
      <c r="G9" s="6" t="s">
        <v>124</v>
      </c>
      <c r="H9" s="26">
        <v>2</v>
      </c>
      <c r="I9" s="26">
        <v>0</v>
      </c>
      <c r="J9" s="26">
        <v>2</v>
      </c>
      <c r="K9" s="6"/>
      <c r="L9" s="6"/>
      <c r="M9" s="6"/>
      <c r="N9" s="6"/>
      <c r="O9" s="6"/>
      <c r="P9" s="3"/>
      <c r="Q9" s="6"/>
      <c r="R9" s="3"/>
      <c r="S9" s="3"/>
      <c r="T9" s="3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7" customFormat="1" ht="22.5" customHeight="1">
      <c r="A10" s="26"/>
      <c r="B10" s="6" t="s">
        <v>264</v>
      </c>
      <c r="C10" s="26"/>
      <c r="D10" s="91"/>
      <c r="E10" s="91"/>
      <c r="F10" s="6"/>
      <c r="G10" s="6" t="s">
        <v>264</v>
      </c>
      <c r="H10" s="6"/>
      <c r="I10" s="6"/>
      <c r="J10" s="6"/>
      <c r="K10" s="6"/>
      <c r="L10" s="6"/>
      <c r="M10" s="6"/>
      <c r="N10" s="6"/>
      <c r="O10" s="6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7" customFormat="1" ht="22.5" customHeight="1">
      <c r="A11" s="26" t="s">
        <v>265</v>
      </c>
      <c r="B11" s="19" t="s">
        <v>332</v>
      </c>
      <c r="C11" s="93">
        <v>2</v>
      </c>
      <c r="D11" s="93">
        <v>2</v>
      </c>
      <c r="E11" s="93">
        <v>3</v>
      </c>
      <c r="F11" s="26"/>
      <c r="G11" s="6"/>
      <c r="H11" s="93"/>
      <c r="I11" s="93"/>
      <c r="J11" s="93"/>
      <c r="K11" s="26"/>
      <c r="L11" s="6"/>
      <c r="M11" s="26"/>
      <c r="N11" s="26"/>
      <c r="O11" s="26"/>
      <c r="P11" s="26"/>
      <c r="Q11" s="6"/>
      <c r="R11" s="26"/>
      <c r="S11" s="26"/>
      <c r="T11" s="26"/>
      <c r="U11" s="6"/>
      <c r="V11" s="6"/>
      <c r="W11" s="10"/>
      <c r="X11" s="10"/>
      <c r="Y11" s="10"/>
      <c r="Z11" s="6"/>
      <c r="AA11" s="6"/>
      <c r="AB11" s="10"/>
      <c r="AC11" s="10"/>
      <c r="AD11" s="10"/>
    </row>
    <row r="12" spans="1:30" s="27" customFormat="1" ht="22.5" customHeight="1">
      <c r="A12" s="26" t="s">
        <v>128</v>
      </c>
      <c r="B12" s="6" t="s">
        <v>129</v>
      </c>
      <c r="C12" s="93">
        <v>3</v>
      </c>
      <c r="D12" s="93">
        <v>0</v>
      </c>
      <c r="E12" s="93">
        <v>3</v>
      </c>
      <c r="F12" s="26"/>
      <c r="G12" s="6"/>
      <c r="H12" s="93"/>
      <c r="I12" s="93"/>
      <c r="J12" s="93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"/>
      <c r="V12" s="26"/>
      <c r="W12" s="10"/>
      <c r="X12" s="10"/>
      <c r="Y12" s="10"/>
      <c r="Z12" s="6"/>
      <c r="AA12" s="26"/>
      <c r="AB12" s="10"/>
      <c r="AC12" s="10"/>
      <c r="AD12" s="10"/>
    </row>
    <row r="13" spans="1:30" s="27" customFormat="1" ht="22.5" customHeight="1">
      <c r="A13" s="26"/>
      <c r="B13" s="26" t="s">
        <v>570</v>
      </c>
      <c r="C13" s="26"/>
      <c r="D13" s="91"/>
      <c r="E13" s="91"/>
      <c r="F13" s="26"/>
      <c r="G13" s="26" t="s">
        <v>570</v>
      </c>
      <c r="H13" s="93"/>
      <c r="I13" s="93"/>
      <c r="J13" s="9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6"/>
      <c r="AA13" s="6"/>
      <c r="AB13" s="6"/>
      <c r="AC13" s="6"/>
      <c r="AD13" s="6"/>
    </row>
    <row r="14" spans="1:30" s="27" customFormat="1" ht="22.5" customHeight="1">
      <c r="A14" s="26" t="s">
        <v>121</v>
      </c>
      <c r="B14" s="19" t="s">
        <v>333</v>
      </c>
      <c r="C14" s="26">
        <v>3</v>
      </c>
      <c r="D14" s="91">
        <v>0</v>
      </c>
      <c r="E14" s="91">
        <v>3</v>
      </c>
      <c r="F14" s="26" t="s">
        <v>127</v>
      </c>
      <c r="G14" s="94" t="s">
        <v>36</v>
      </c>
      <c r="H14" s="26">
        <v>3</v>
      </c>
      <c r="I14" s="26">
        <v>0</v>
      </c>
      <c r="J14" s="26">
        <v>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6"/>
      <c r="AA14" s="6"/>
      <c r="AB14" s="6"/>
      <c r="AC14" s="6"/>
      <c r="AD14" s="6"/>
    </row>
    <row r="15" spans="1:30" s="27" customFormat="1" ht="22.5" customHeight="1">
      <c r="A15" s="26"/>
      <c r="C15" s="26"/>
      <c r="D15" s="91"/>
      <c r="E15" s="91"/>
      <c r="F15" s="26"/>
      <c r="G15" s="94"/>
      <c r="H15" s="26"/>
      <c r="I15" s="26"/>
      <c r="J15" s="2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6"/>
      <c r="AA15" s="6"/>
      <c r="AB15" s="6"/>
      <c r="AC15" s="6"/>
      <c r="AD15" s="6"/>
    </row>
    <row r="16" spans="1:30" s="27" customFormat="1" ht="22.5" customHeight="1">
      <c r="A16" s="26"/>
      <c r="B16" s="6" t="s">
        <v>270</v>
      </c>
      <c r="C16" s="26"/>
      <c r="D16" s="91"/>
      <c r="E16" s="91"/>
      <c r="F16" s="6"/>
      <c r="G16" s="6" t="s">
        <v>270</v>
      </c>
      <c r="H16" s="6"/>
      <c r="I16" s="6"/>
      <c r="J16" s="6"/>
      <c r="K16" s="6"/>
      <c r="L16" s="6" t="s">
        <v>270</v>
      </c>
      <c r="M16" s="6"/>
      <c r="N16" s="6"/>
      <c r="O16" s="6"/>
      <c r="P16" s="3"/>
      <c r="Q16" s="6" t="s">
        <v>270</v>
      </c>
      <c r="R16" s="3"/>
      <c r="S16" s="3"/>
      <c r="T16" s="3"/>
      <c r="U16" s="6"/>
      <c r="V16" s="6" t="s">
        <v>270</v>
      </c>
      <c r="W16" s="6"/>
      <c r="X16" s="6"/>
      <c r="Y16" s="6"/>
      <c r="Z16" s="6"/>
      <c r="AA16" s="6" t="s">
        <v>270</v>
      </c>
      <c r="AB16" s="6"/>
      <c r="AC16" s="6"/>
      <c r="AD16" s="6"/>
    </row>
    <row r="17" spans="1:30" s="27" customFormat="1" ht="22.5" customHeight="1">
      <c r="A17" s="26"/>
      <c r="B17" s="6" t="s">
        <v>271</v>
      </c>
      <c r="C17" s="26"/>
      <c r="D17" s="91"/>
      <c r="E17" s="91"/>
      <c r="F17" s="6"/>
      <c r="G17" s="6" t="s">
        <v>271</v>
      </c>
      <c r="H17" s="6"/>
      <c r="I17" s="6"/>
      <c r="J17" s="6"/>
      <c r="K17" s="6"/>
      <c r="L17" s="6" t="s">
        <v>271</v>
      </c>
      <c r="M17" s="6"/>
      <c r="N17" s="6"/>
      <c r="O17" s="6"/>
      <c r="P17" s="3"/>
      <c r="Q17" s="6" t="s">
        <v>271</v>
      </c>
      <c r="R17" s="3"/>
      <c r="S17" s="3"/>
      <c r="T17" s="3"/>
      <c r="U17" s="3"/>
      <c r="V17" s="6" t="s">
        <v>271</v>
      </c>
      <c r="W17" s="3"/>
      <c r="X17" s="3"/>
      <c r="Y17" s="3"/>
      <c r="Z17" s="3"/>
      <c r="AA17" s="6" t="s">
        <v>271</v>
      </c>
      <c r="AB17" s="3"/>
      <c r="AC17" s="3"/>
      <c r="AD17" s="3"/>
    </row>
    <row r="18" spans="1:30" s="27" customFormat="1" ht="22.5" customHeight="1">
      <c r="A18" s="26" t="s">
        <v>139</v>
      </c>
      <c r="B18" s="6" t="s">
        <v>140</v>
      </c>
      <c r="C18" s="26">
        <v>2</v>
      </c>
      <c r="D18" s="91">
        <v>2</v>
      </c>
      <c r="E18" s="91">
        <v>3</v>
      </c>
      <c r="F18" s="26" t="s">
        <v>137</v>
      </c>
      <c r="G18" s="6" t="s">
        <v>571</v>
      </c>
      <c r="H18" s="26">
        <v>3</v>
      </c>
      <c r="I18" s="26">
        <v>0</v>
      </c>
      <c r="J18" s="26">
        <v>3</v>
      </c>
      <c r="K18" s="26"/>
      <c r="L18" s="6"/>
      <c r="M18" s="26"/>
      <c r="N18" s="26"/>
      <c r="O18" s="26"/>
      <c r="P18" s="26" t="s">
        <v>574</v>
      </c>
      <c r="Q18" s="6" t="s">
        <v>575</v>
      </c>
      <c r="R18" s="26">
        <v>2</v>
      </c>
      <c r="S18" s="26">
        <v>3</v>
      </c>
      <c r="T18" s="26">
        <v>3</v>
      </c>
      <c r="U18" s="26" t="s">
        <v>578</v>
      </c>
      <c r="V18" s="6" t="s">
        <v>579</v>
      </c>
      <c r="W18" s="26">
        <v>2</v>
      </c>
      <c r="X18" s="26">
        <v>3</v>
      </c>
      <c r="Y18" s="26">
        <v>3</v>
      </c>
      <c r="Z18" s="6"/>
      <c r="AA18" s="6"/>
      <c r="AB18" s="10"/>
      <c r="AC18" s="10"/>
      <c r="AD18" s="10"/>
    </row>
    <row r="19" spans="1:30" s="27" customFormat="1" ht="22.5" customHeight="1">
      <c r="A19" s="26" t="s">
        <v>576</v>
      </c>
      <c r="B19" s="6" t="s">
        <v>577</v>
      </c>
      <c r="C19" s="26">
        <v>2</v>
      </c>
      <c r="D19" s="26">
        <v>3</v>
      </c>
      <c r="E19" s="26">
        <v>3</v>
      </c>
      <c r="F19" s="26" t="s">
        <v>572</v>
      </c>
      <c r="G19" s="6" t="s">
        <v>573</v>
      </c>
      <c r="H19" s="26">
        <v>2</v>
      </c>
      <c r="I19" s="26">
        <v>3</v>
      </c>
      <c r="J19" s="26">
        <v>3</v>
      </c>
      <c r="K19" s="26"/>
      <c r="L19" s="6"/>
      <c r="M19" s="26"/>
      <c r="N19" s="26"/>
      <c r="O19" s="26"/>
      <c r="P19" s="26"/>
      <c r="Q19" s="6"/>
      <c r="R19" s="26"/>
      <c r="S19" s="26"/>
      <c r="T19" s="26"/>
      <c r="U19" s="26"/>
      <c r="V19" s="6"/>
      <c r="W19" s="26"/>
      <c r="X19" s="26"/>
      <c r="Y19" s="26"/>
      <c r="Z19" s="6"/>
      <c r="AA19" s="6"/>
      <c r="AB19" s="10"/>
      <c r="AC19" s="10"/>
      <c r="AD19" s="10"/>
    </row>
    <row r="20" spans="1:30" s="27" customFormat="1" ht="22.5" customHeight="1">
      <c r="A20" s="26"/>
      <c r="B20" s="6"/>
      <c r="C20" s="26"/>
      <c r="D20" s="91"/>
      <c r="E20" s="91"/>
      <c r="F20" s="26"/>
      <c r="G20" s="6"/>
      <c r="H20" s="26"/>
      <c r="I20" s="26"/>
      <c r="J20" s="26"/>
      <c r="K20" s="26"/>
      <c r="L20" s="6"/>
      <c r="M20" s="26"/>
      <c r="N20" s="26"/>
      <c r="O20" s="26"/>
      <c r="P20" s="26"/>
      <c r="Q20" s="6"/>
      <c r="R20" s="26"/>
      <c r="S20" s="26"/>
      <c r="T20" s="26"/>
      <c r="U20" s="6"/>
      <c r="V20" s="6"/>
      <c r="W20" s="10"/>
      <c r="X20" s="10"/>
      <c r="Y20" s="10"/>
      <c r="Z20" s="6"/>
      <c r="AA20" s="6"/>
      <c r="AB20" s="10"/>
      <c r="AC20" s="10"/>
      <c r="AD20" s="10"/>
    </row>
    <row r="21" spans="1:30" s="27" customFormat="1" ht="22.5" customHeight="1">
      <c r="A21" s="26"/>
      <c r="B21" s="6" t="s">
        <v>278</v>
      </c>
      <c r="C21" s="93"/>
      <c r="D21" s="95"/>
      <c r="E21" s="95"/>
      <c r="F21" s="6"/>
      <c r="G21" s="6" t="s">
        <v>278</v>
      </c>
      <c r="H21" s="10"/>
      <c r="I21" s="10"/>
      <c r="J21" s="10"/>
      <c r="K21" s="6"/>
      <c r="L21" s="6" t="s">
        <v>278</v>
      </c>
      <c r="M21" s="6"/>
      <c r="N21" s="6"/>
      <c r="O21" s="6"/>
      <c r="P21" s="6"/>
      <c r="Q21" s="6" t="s">
        <v>278</v>
      </c>
      <c r="R21" s="6"/>
      <c r="S21" s="6"/>
      <c r="T21" s="6"/>
      <c r="U21" s="6"/>
      <c r="V21" s="6" t="s">
        <v>278</v>
      </c>
      <c r="W21" s="10"/>
      <c r="X21" s="10"/>
      <c r="Y21" s="10"/>
      <c r="Z21" s="6"/>
      <c r="AA21" s="6" t="s">
        <v>278</v>
      </c>
      <c r="AB21" s="6"/>
      <c r="AC21" s="6"/>
      <c r="AD21" s="6"/>
    </row>
    <row r="22" spans="1:30" s="27" customFormat="1" ht="22.5" customHeight="1">
      <c r="A22" s="26" t="s">
        <v>580</v>
      </c>
      <c r="B22" s="6" t="s">
        <v>581</v>
      </c>
      <c r="C22" s="26">
        <v>2</v>
      </c>
      <c r="D22" s="26">
        <v>3</v>
      </c>
      <c r="E22" s="26">
        <v>3</v>
      </c>
      <c r="F22" s="26" t="s">
        <v>582</v>
      </c>
      <c r="G22" s="6" t="s">
        <v>583</v>
      </c>
      <c r="H22" s="26">
        <v>2</v>
      </c>
      <c r="I22" s="26">
        <v>3</v>
      </c>
      <c r="J22" s="26">
        <v>3</v>
      </c>
      <c r="K22" s="26"/>
      <c r="L22" s="6"/>
      <c r="M22" s="26"/>
      <c r="N22" s="26"/>
      <c r="O22" s="26"/>
      <c r="P22" s="26" t="s">
        <v>584</v>
      </c>
      <c r="Q22" s="6" t="s">
        <v>585</v>
      </c>
      <c r="R22" s="26">
        <v>2</v>
      </c>
      <c r="S22" s="26">
        <v>3</v>
      </c>
      <c r="T22" s="26">
        <v>3</v>
      </c>
      <c r="U22" s="26" t="s">
        <v>586</v>
      </c>
      <c r="V22" s="6" t="s">
        <v>587</v>
      </c>
      <c r="W22" s="26">
        <v>2</v>
      </c>
      <c r="X22" s="26">
        <v>3</v>
      </c>
      <c r="Y22" s="26">
        <v>3</v>
      </c>
      <c r="Z22" s="6"/>
      <c r="AA22" s="6"/>
      <c r="AB22" s="6"/>
      <c r="AC22" s="6"/>
      <c r="AD22" s="6"/>
    </row>
    <row r="23" spans="1:30" s="27" customFormat="1" ht="22.5" customHeight="1">
      <c r="A23" s="26" t="s">
        <v>590</v>
      </c>
      <c r="B23" s="6" t="s">
        <v>591</v>
      </c>
      <c r="C23" s="93">
        <v>3</v>
      </c>
      <c r="D23" s="93">
        <v>0</v>
      </c>
      <c r="E23" s="93">
        <v>3</v>
      </c>
      <c r="F23" s="26" t="s">
        <v>592</v>
      </c>
      <c r="G23" s="6" t="s">
        <v>593</v>
      </c>
      <c r="H23" s="26">
        <v>2</v>
      </c>
      <c r="I23" s="26">
        <v>3</v>
      </c>
      <c r="J23" s="26">
        <v>3</v>
      </c>
      <c r="K23" s="6"/>
      <c r="L23" s="6"/>
      <c r="M23" s="6"/>
      <c r="N23" s="6"/>
      <c r="O23" s="6"/>
      <c r="P23" s="26" t="s">
        <v>588</v>
      </c>
      <c r="Q23" s="6" t="s">
        <v>589</v>
      </c>
      <c r="R23" s="26">
        <v>2</v>
      </c>
      <c r="S23" s="26">
        <v>3</v>
      </c>
      <c r="T23" s="26">
        <v>3</v>
      </c>
      <c r="U23" s="26"/>
      <c r="V23" s="6"/>
      <c r="W23" s="26"/>
      <c r="X23" s="26"/>
      <c r="Y23" s="26"/>
      <c r="Z23" s="6"/>
      <c r="AA23" s="6"/>
      <c r="AB23" s="6"/>
      <c r="AC23" s="6"/>
      <c r="AD23" s="6"/>
    </row>
    <row r="24" spans="1:30" s="27" customFormat="1" ht="22.5" customHeight="1">
      <c r="A24" s="26"/>
      <c r="B24" s="6"/>
      <c r="C24" s="93"/>
      <c r="D24" s="95"/>
      <c r="E24" s="95"/>
      <c r="F24" s="26"/>
      <c r="G24" s="6"/>
      <c r="H24" s="26"/>
      <c r="I24" s="26"/>
      <c r="J24" s="26"/>
      <c r="K24" s="6"/>
      <c r="L24" s="6"/>
      <c r="M24" s="6"/>
      <c r="N24" s="6"/>
      <c r="O24" s="6"/>
      <c r="P24" s="26"/>
      <c r="Q24" s="6"/>
      <c r="R24" s="26"/>
      <c r="S24" s="26"/>
      <c r="T24" s="26"/>
      <c r="U24" s="26"/>
      <c r="V24" s="6"/>
      <c r="W24" s="26"/>
      <c r="X24" s="26"/>
      <c r="Y24" s="26"/>
      <c r="Z24" s="6"/>
      <c r="AA24" s="6"/>
      <c r="AB24" s="6"/>
      <c r="AC24" s="6"/>
      <c r="AD24" s="6"/>
    </row>
    <row r="25" spans="1:30" s="27" customFormat="1" ht="22.5" customHeight="1">
      <c r="A25" s="26"/>
      <c r="B25" s="6" t="s">
        <v>293</v>
      </c>
      <c r="C25" s="26"/>
      <c r="D25" s="91"/>
      <c r="E25" s="91"/>
      <c r="F25" s="6"/>
      <c r="G25" s="6" t="s">
        <v>293</v>
      </c>
      <c r="H25" s="6"/>
      <c r="I25" s="6"/>
      <c r="J25" s="6"/>
      <c r="K25" s="6"/>
      <c r="L25" s="6" t="s">
        <v>293</v>
      </c>
      <c r="M25" s="6"/>
      <c r="N25" s="6"/>
      <c r="O25" s="6"/>
      <c r="P25" s="6"/>
      <c r="Q25" s="6" t="s">
        <v>293</v>
      </c>
      <c r="R25" s="10"/>
      <c r="S25" s="10"/>
      <c r="T25" s="10"/>
      <c r="U25" s="6"/>
      <c r="V25" s="6" t="s">
        <v>293</v>
      </c>
      <c r="W25" s="10"/>
      <c r="X25" s="10"/>
      <c r="Y25" s="10"/>
      <c r="Z25" s="6"/>
      <c r="AA25" s="6" t="s">
        <v>293</v>
      </c>
      <c r="AB25" s="6"/>
      <c r="AC25" s="6"/>
      <c r="AD25" s="6"/>
    </row>
    <row r="26" spans="1:30" s="27" customFormat="1" ht="22.5" customHeight="1">
      <c r="A26" s="26"/>
      <c r="B26" s="6"/>
      <c r="C26" s="26"/>
      <c r="D26" s="91"/>
      <c r="E26" s="91"/>
      <c r="F26" s="26" t="s">
        <v>594</v>
      </c>
      <c r="G26" s="6" t="s">
        <v>595</v>
      </c>
      <c r="H26" s="26">
        <v>2</v>
      </c>
      <c r="I26" s="26">
        <v>3</v>
      </c>
      <c r="J26" s="26">
        <v>3</v>
      </c>
      <c r="K26" s="6"/>
      <c r="L26" s="6"/>
      <c r="M26" s="10"/>
      <c r="N26" s="10"/>
      <c r="O26" s="10"/>
      <c r="P26" s="26" t="s">
        <v>598</v>
      </c>
      <c r="Q26" s="6" t="s">
        <v>454</v>
      </c>
      <c r="R26" s="26">
        <v>2</v>
      </c>
      <c r="S26" s="26">
        <v>3</v>
      </c>
      <c r="T26" s="26">
        <v>3</v>
      </c>
      <c r="U26" s="26" t="s">
        <v>596</v>
      </c>
      <c r="V26" s="6" t="s">
        <v>597</v>
      </c>
      <c r="W26" s="26">
        <v>2</v>
      </c>
      <c r="X26" s="26">
        <v>3</v>
      </c>
      <c r="Y26" s="26">
        <v>3</v>
      </c>
      <c r="Z26" s="6"/>
      <c r="AA26" s="6"/>
      <c r="AB26" s="6"/>
      <c r="AC26" s="6"/>
      <c r="AD26" s="6"/>
    </row>
    <row r="27" spans="1:30" s="27" customFormat="1" ht="22.5" customHeight="1">
      <c r="A27" s="26"/>
      <c r="B27" s="6" t="s">
        <v>302</v>
      </c>
      <c r="C27" s="26"/>
      <c r="D27" s="91"/>
      <c r="E27" s="91"/>
      <c r="F27" s="6"/>
      <c r="G27" s="6" t="s">
        <v>302</v>
      </c>
      <c r="H27" s="6"/>
      <c r="I27" s="6"/>
      <c r="J27" s="6"/>
      <c r="K27" s="6"/>
      <c r="L27" s="6" t="s">
        <v>302</v>
      </c>
      <c r="M27" s="6"/>
      <c r="N27" s="6"/>
      <c r="O27" s="6"/>
      <c r="P27" s="6"/>
      <c r="Q27" s="6" t="s">
        <v>302</v>
      </c>
      <c r="R27" s="10"/>
      <c r="S27" s="10"/>
      <c r="T27" s="10"/>
      <c r="U27" s="6"/>
      <c r="V27" s="6" t="s">
        <v>302</v>
      </c>
      <c r="W27" s="10"/>
      <c r="X27" s="10"/>
      <c r="Y27" s="10"/>
      <c r="Z27" s="6"/>
      <c r="AA27" s="6" t="s">
        <v>302</v>
      </c>
      <c r="AB27" s="6"/>
      <c r="AC27" s="6"/>
      <c r="AD27" s="6"/>
    </row>
    <row r="28" spans="1:30" s="27" customFormat="1" ht="22.5" customHeight="1">
      <c r="A28" s="26"/>
      <c r="B28" s="6"/>
      <c r="C28" s="26"/>
      <c r="D28" s="91"/>
      <c r="E28" s="91"/>
      <c r="F28" s="6"/>
      <c r="G28" s="6"/>
      <c r="H28" s="6"/>
      <c r="I28" s="6"/>
      <c r="J28" s="10"/>
      <c r="K28" s="26" t="s">
        <v>599</v>
      </c>
      <c r="L28" s="6" t="s">
        <v>18</v>
      </c>
      <c r="M28" s="26">
        <v>0</v>
      </c>
      <c r="N28" s="26">
        <v>320</v>
      </c>
      <c r="O28" s="26">
        <v>4</v>
      </c>
      <c r="P28" s="6"/>
      <c r="Q28" s="6"/>
      <c r="R28" s="6"/>
      <c r="S28" s="6"/>
      <c r="T28" s="6"/>
      <c r="U28" s="6"/>
      <c r="V28" s="6"/>
      <c r="W28" s="10"/>
      <c r="X28" s="10"/>
      <c r="Y28" s="10"/>
      <c r="Z28" s="26"/>
      <c r="AA28" s="6"/>
      <c r="AB28" s="26"/>
      <c r="AC28" s="26"/>
      <c r="AD28" s="26"/>
    </row>
    <row r="29" spans="1:30" s="27" customFormat="1" ht="22.5" customHeight="1">
      <c r="A29" s="6"/>
      <c r="B29" s="6" t="s">
        <v>306</v>
      </c>
      <c r="C29" s="6"/>
      <c r="D29" s="6"/>
      <c r="E29" s="10"/>
      <c r="F29" s="6"/>
      <c r="G29" s="6" t="s">
        <v>306</v>
      </c>
      <c r="H29" s="6"/>
      <c r="I29" s="6"/>
      <c r="J29" s="6"/>
      <c r="K29" s="6"/>
      <c r="L29" s="6" t="s">
        <v>306</v>
      </c>
      <c r="M29" s="6"/>
      <c r="N29" s="6"/>
      <c r="O29" s="10"/>
      <c r="P29" s="6"/>
      <c r="Q29" s="6" t="s">
        <v>306</v>
      </c>
      <c r="R29" s="6"/>
      <c r="S29" s="6"/>
      <c r="T29" s="6"/>
      <c r="U29" s="6"/>
      <c r="V29" s="6" t="s">
        <v>306</v>
      </c>
      <c r="W29" s="6"/>
      <c r="X29" s="6"/>
      <c r="Y29" s="6"/>
      <c r="Z29" s="6"/>
      <c r="AA29" s="6" t="s">
        <v>306</v>
      </c>
      <c r="AB29" s="6"/>
      <c r="AC29" s="6"/>
      <c r="AD29" s="6"/>
    </row>
    <row r="30" spans="1:30" s="27" customFormat="1" ht="22.5" customHeight="1">
      <c r="A30" s="6"/>
      <c r="B30" s="6"/>
      <c r="C30" s="6"/>
      <c r="D30" s="64"/>
      <c r="E30" s="96"/>
      <c r="F30" s="6"/>
      <c r="G30" s="6"/>
      <c r="H30" s="6"/>
      <c r="I30" s="6"/>
      <c r="J30" s="6"/>
      <c r="K30" s="6"/>
      <c r="L30" s="6"/>
      <c r="M30" s="6"/>
      <c r="N30" s="6"/>
      <c r="O30" s="10"/>
      <c r="P30" s="26" t="s">
        <v>600</v>
      </c>
      <c r="Q30" s="6" t="s">
        <v>179</v>
      </c>
      <c r="R30" s="26">
        <v>2</v>
      </c>
      <c r="S30" s="26">
        <v>0</v>
      </c>
      <c r="T30" s="26">
        <v>2</v>
      </c>
      <c r="U30" s="26" t="s">
        <v>601</v>
      </c>
      <c r="V30" s="6" t="s">
        <v>181</v>
      </c>
      <c r="W30" s="26">
        <v>2</v>
      </c>
      <c r="X30" s="26">
        <v>0</v>
      </c>
      <c r="Y30" s="26">
        <v>2</v>
      </c>
      <c r="Z30" s="6"/>
      <c r="AA30" s="6"/>
      <c r="AB30" s="6"/>
      <c r="AC30" s="6"/>
      <c r="AD30" s="6"/>
    </row>
    <row r="31" spans="1:30" s="27" customFormat="1" ht="22.5" customHeight="1">
      <c r="A31" s="6"/>
      <c r="B31" s="6"/>
      <c r="C31" s="6"/>
      <c r="D31" s="64"/>
      <c r="E31" s="96"/>
      <c r="F31" s="6"/>
      <c r="G31" s="6"/>
      <c r="H31" s="6"/>
      <c r="I31" s="6"/>
      <c r="J31" s="6"/>
      <c r="K31" s="6"/>
      <c r="L31" s="6"/>
      <c r="M31" s="6"/>
      <c r="N31" s="6"/>
      <c r="O31" s="10"/>
      <c r="P31" s="26"/>
      <c r="Q31" s="6"/>
      <c r="R31" s="26"/>
      <c r="S31" s="26"/>
      <c r="T31" s="26"/>
      <c r="U31" s="26"/>
      <c r="V31" s="6"/>
      <c r="W31" s="26"/>
      <c r="X31" s="26"/>
      <c r="Y31" s="26"/>
      <c r="Z31" s="6"/>
      <c r="AA31" s="6"/>
      <c r="AB31" s="6"/>
      <c r="AC31" s="6"/>
      <c r="AD31" s="6"/>
    </row>
    <row r="32" spans="1:30" s="27" customFormat="1" ht="22.5" customHeight="1">
      <c r="A32" s="6"/>
      <c r="B32" s="6" t="s">
        <v>309</v>
      </c>
      <c r="C32" s="6"/>
      <c r="D32" s="64"/>
      <c r="E32" s="96"/>
      <c r="F32" s="6"/>
      <c r="G32" s="6" t="s">
        <v>309</v>
      </c>
      <c r="H32" s="6"/>
      <c r="I32" s="6"/>
      <c r="J32" s="6"/>
      <c r="K32" s="6"/>
      <c r="L32" s="6" t="s">
        <v>309</v>
      </c>
      <c r="M32" s="6"/>
      <c r="N32" s="6"/>
      <c r="O32" s="10"/>
      <c r="P32" s="6"/>
      <c r="Q32" s="6" t="s">
        <v>309</v>
      </c>
      <c r="R32" s="6"/>
      <c r="S32" s="6"/>
      <c r="T32" s="6"/>
      <c r="U32" s="6"/>
      <c r="V32" s="6" t="s">
        <v>309</v>
      </c>
      <c r="W32" s="6"/>
      <c r="X32" s="6"/>
      <c r="Y32" s="6"/>
      <c r="Z32" s="6"/>
      <c r="AA32" s="6" t="s">
        <v>309</v>
      </c>
      <c r="AB32" s="6"/>
      <c r="AC32" s="6"/>
      <c r="AD32" s="6"/>
    </row>
    <row r="33" spans="1:30" s="27" customFormat="1" ht="22.5" customHeight="1">
      <c r="A33" s="6"/>
      <c r="B33" s="6"/>
      <c r="C33" s="6"/>
      <c r="D33" s="64"/>
      <c r="E33" s="96"/>
      <c r="F33" s="6"/>
      <c r="G33" s="6"/>
      <c r="H33" s="6"/>
      <c r="I33" s="6"/>
      <c r="J33" s="6"/>
      <c r="K33" s="6"/>
      <c r="L33" s="6"/>
      <c r="M33" s="6"/>
      <c r="N33" s="6"/>
      <c r="O33" s="10"/>
      <c r="P33" s="26" t="s">
        <v>602</v>
      </c>
      <c r="Q33" s="6" t="s">
        <v>458</v>
      </c>
      <c r="R33" s="26">
        <v>2</v>
      </c>
      <c r="S33" s="26">
        <v>3</v>
      </c>
      <c r="T33" s="26">
        <v>3</v>
      </c>
      <c r="U33" s="26" t="s">
        <v>605</v>
      </c>
      <c r="V33" s="6" t="s">
        <v>606</v>
      </c>
      <c r="W33" s="26">
        <v>2</v>
      </c>
      <c r="X33" s="26">
        <v>3</v>
      </c>
      <c r="Y33" s="26">
        <v>3</v>
      </c>
      <c r="Z33" s="6"/>
      <c r="AA33" s="6"/>
      <c r="AB33" s="6"/>
      <c r="AC33" s="6"/>
      <c r="AD33" s="6"/>
    </row>
    <row r="34" spans="1:30" s="27" customFormat="1" ht="22.5" customHeight="1">
      <c r="A34" s="6"/>
      <c r="B34" s="6"/>
      <c r="C34" s="6"/>
      <c r="D34" s="64"/>
      <c r="E34" s="96"/>
      <c r="F34" s="6"/>
      <c r="G34" s="6"/>
      <c r="H34" s="6"/>
      <c r="I34" s="6"/>
      <c r="J34" s="6"/>
      <c r="K34" s="6"/>
      <c r="L34" s="6"/>
      <c r="M34" s="6"/>
      <c r="N34" s="6"/>
      <c r="O34" s="10"/>
      <c r="P34" s="26"/>
      <c r="Q34" s="6"/>
      <c r="R34" s="26"/>
      <c r="S34" s="26"/>
      <c r="T34" s="26"/>
      <c r="U34" s="26" t="s">
        <v>603</v>
      </c>
      <c r="V34" s="6" t="s">
        <v>604</v>
      </c>
      <c r="W34" s="26">
        <v>2</v>
      </c>
      <c r="X34" s="26">
        <v>3</v>
      </c>
      <c r="Y34" s="26">
        <v>3</v>
      </c>
      <c r="Z34" s="6"/>
      <c r="AA34" s="6"/>
      <c r="AB34" s="6"/>
      <c r="AC34" s="6"/>
      <c r="AD34" s="6"/>
    </row>
    <row r="35" spans="1:30" s="27" customFormat="1" ht="22.5" customHeight="1">
      <c r="A35" s="6"/>
      <c r="B35" s="6"/>
      <c r="C35" s="6"/>
      <c r="D35" s="64"/>
      <c r="E35" s="96"/>
      <c r="F35" s="6"/>
      <c r="G35" s="6"/>
      <c r="H35" s="6"/>
      <c r="I35" s="6"/>
      <c r="J35" s="6"/>
      <c r="K35" s="6"/>
      <c r="L35" s="6"/>
      <c r="M35" s="6"/>
      <c r="N35" s="6"/>
      <c r="O35" s="10"/>
      <c r="P35" s="26"/>
      <c r="Q35" s="6"/>
      <c r="R35" s="26"/>
      <c r="S35" s="26"/>
      <c r="T35" s="26"/>
      <c r="U35" s="26"/>
      <c r="V35" s="6"/>
      <c r="W35" s="26"/>
      <c r="X35" s="26"/>
      <c r="Y35" s="26"/>
      <c r="Z35" s="6"/>
      <c r="AA35" s="6"/>
      <c r="AB35" s="6"/>
      <c r="AC35" s="6"/>
      <c r="AD35" s="6"/>
    </row>
    <row r="36" spans="1:30" s="27" customFormat="1" ht="22.5" customHeight="1">
      <c r="A36" s="6"/>
      <c r="B36" s="6" t="s">
        <v>99</v>
      </c>
      <c r="C36" s="6"/>
      <c r="D36" s="64"/>
      <c r="E36" s="96"/>
      <c r="F36" s="6"/>
      <c r="G36" s="6" t="s">
        <v>99</v>
      </c>
      <c r="H36" s="6"/>
      <c r="I36" s="6"/>
      <c r="J36" s="6"/>
      <c r="K36" s="6"/>
      <c r="L36" s="6" t="s">
        <v>99</v>
      </c>
      <c r="M36" s="6"/>
      <c r="N36" s="6"/>
      <c r="O36" s="10"/>
      <c r="P36" s="26"/>
      <c r="Q36" s="6" t="s">
        <v>99</v>
      </c>
      <c r="R36" s="6"/>
      <c r="S36" s="6"/>
      <c r="T36" s="6"/>
      <c r="U36" s="6"/>
      <c r="V36" s="6" t="s">
        <v>99</v>
      </c>
      <c r="W36" s="6"/>
      <c r="X36" s="6"/>
      <c r="Y36" s="6"/>
      <c r="Z36" s="6"/>
      <c r="AA36" s="6" t="s">
        <v>99</v>
      </c>
      <c r="AB36" s="6"/>
      <c r="AC36" s="6"/>
      <c r="AD36" s="6"/>
    </row>
    <row r="37" spans="1:30" s="20" customFormat="1" ht="19.5" customHeight="1">
      <c r="A37" s="26" t="s">
        <v>188</v>
      </c>
      <c r="B37" s="6" t="s">
        <v>81</v>
      </c>
      <c r="C37" s="26">
        <v>0</v>
      </c>
      <c r="D37" s="91">
        <v>2</v>
      </c>
      <c r="E37" s="91">
        <v>0</v>
      </c>
      <c r="F37" s="26" t="s">
        <v>189</v>
      </c>
      <c r="G37" s="6" t="s">
        <v>80</v>
      </c>
      <c r="H37" s="26">
        <v>0</v>
      </c>
      <c r="I37" s="26">
        <v>2</v>
      </c>
      <c r="J37" s="26">
        <v>0</v>
      </c>
      <c r="K37" s="6"/>
      <c r="L37" s="6"/>
      <c r="M37" s="6"/>
      <c r="N37" s="6"/>
      <c r="O37" s="10"/>
      <c r="P37" s="6" t="s">
        <v>190</v>
      </c>
      <c r="Q37" s="6" t="s">
        <v>79</v>
      </c>
      <c r="R37" s="26">
        <v>0</v>
      </c>
      <c r="S37" s="26">
        <v>2</v>
      </c>
      <c r="T37" s="26">
        <v>0</v>
      </c>
      <c r="U37" s="26" t="s">
        <v>191</v>
      </c>
      <c r="V37" s="6" t="s">
        <v>77</v>
      </c>
      <c r="W37" s="26">
        <v>0</v>
      </c>
      <c r="X37" s="26">
        <v>2</v>
      </c>
      <c r="Y37" s="26">
        <v>0</v>
      </c>
      <c r="Z37" s="6"/>
      <c r="AA37" s="6"/>
      <c r="AB37" s="6"/>
      <c r="AC37" s="6"/>
      <c r="AD37" s="6"/>
    </row>
    <row r="38" spans="1:30" s="20" customFormat="1" ht="19.5" customHeight="1">
      <c r="A38" s="26"/>
      <c r="B38" s="6"/>
      <c r="C38" s="26"/>
      <c r="D38" s="91"/>
      <c r="E38" s="91"/>
      <c r="F38" s="26"/>
      <c r="G38" s="6"/>
      <c r="H38" s="26"/>
      <c r="I38" s="26"/>
      <c r="J38" s="26"/>
      <c r="K38" s="6"/>
      <c r="L38" s="6"/>
      <c r="M38" s="6"/>
      <c r="N38" s="6"/>
      <c r="O38" s="10"/>
      <c r="P38" s="6"/>
      <c r="Q38" s="6"/>
      <c r="R38" s="26"/>
      <c r="S38" s="26"/>
      <c r="T38" s="26"/>
      <c r="U38" s="26"/>
      <c r="V38" s="6"/>
      <c r="W38" s="26"/>
      <c r="X38" s="26"/>
      <c r="Y38" s="26"/>
      <c r="Z38" s="6"/>
      <c r="AA38" s="6"/>
      <c r="AB38" s="101"/>
      <c r="AC38" s="101"/>
      <c r="AD38" s="101"/>
    </row>
    <row r="39" spans="1:30" s="22" customFormat="1" ht="22.5" customHeight="1">
      <c r="A39" s="24"/>
      <c r="B39" s="24" t="s">
        <v>83</v>
      </c>
      <c r="C39" s="24">
        <f>SUM(C8:C37)</f>
        <v>20</v>
      </c>
      <c r="D39" s="24">
        <f>SUM(D8:D37)</f>
        <v>12</v>
      </c>
      <c r="E39" s="24">
        <f>SUM(E8:E37)</f>
        <v>24</v>
      </c>
      <c r="F39" s="24"/>
      <c r="G39" s="24" t="s">
        <v>83</v>
      </c>
      <c r="H39" s="24">
        <f>SUM(H8:H37)</f>
        <v>19</v>
      </c>
      <c r="I39" s="24">
        <f>SUM(I8:I37)</f>
        <v>14</v>
      </c>
      <c r="J39" s="24">
        <f>SUM(J8:J37)</f>
        <v>23</v>
      </c>
      <c r="K39" s="24"/>
      <c r="L39" s="24" t="s">
        <v>83</v>
      </c>
      <c r="M39" s="24">
        <f>SUM(M17:M37)</f>
        <v>0</v>
      </c>
      <c r="N39" s="24">
        <f>SUM(N17:N37)</f>
        <v>320</v>
      </c>
      <c r="O39" s="24">
        <f>SUM(O17:O37)</f>
        <v>4</v>
      </c>
      <c r="P39" s="3"/>
      <c r="Q39" s="24" t="s">
        <v>83</v>
      </c>
      <c r="R39" s="24">
        <f>SUM(R7:R37)</f>
        <v>12</v>
      </c>
      <c r="S39" s="24">
        <f>SUM(S7:S37)</f>
        <v>19</v>
      </c>
      <c r="T39" s="24">
        <f>SUM(T7:T37)</f>
        <v>18</v>
      </c>
      <c r="U39" s="25"/>
      <c r="V39" s="24" t="s">
        <v>83</v>
      </c>
      <c r="W39" s="24">
        <f>SUM(W7:W37)</f>
        <v>12</v>
      </c>
      <c r="X39" s="24">
        <f>SUM(X7:X37)</f>
        <v>17</v>
      </c>
      <c r="Y39" s="24">
        <f>SUM(Y7:Y37)</f>
        <v>17</v>
      </c>
      <c r="Z39" s="24"/>
      <c r="AA39" s="24" t="s">
        <v>83</v>
      </c>
      <c r="AB39" s="23">
        <f>SUM(AB6:AB37)</f>
        <v>0</v>
      </c>
      <c r="AC39" s="23">
        <f>SUM(AC6:AC37)</f>
        <v>0</v>
      </c>
      <c r="AD39" s="23">
        <f>SUM(AD6:AD37)</f>
        <v>0</v>
      </c>
    </row>
    <row r="40" spans="1:30" s="20" customFormat="1" ht="22.5" customHeight="1">
      <c r="A40" s="21"/>
      <c r="C40" s="21"/>
      <c r="D40" s="21"/>
      <c r="E40" s="21"/>
      <c r="F40" s="21"/>
      <c r="H40" s="21"/>
      <c r="I40" s="21"/>
      <c r="J40" s="21"/>
      <c r="K40" s="21"/>
      <c r="M40" s="21"/>
      <c r="N40" s="21"/>
      <c r="O40" s="21"/>
      <c r="P40" s="13"/>
      <c r="R40" s="21"/>
      <c r="S40" s="21"/>
      <c r="T40" s="21"/>
      <c r="U40" s="21"/>
      <c r="W40" s="21"/>
      <c r="X40" s="21"/>
      <c r="Y40" s="21"/>
      <c r="Z40" s="21"/>
      <c r="AB40" s="132">
        <f>SUM(E39+J39+O39+T39+Y39+AD39)</f>
        <v>86</v>
      </c>
      <c r="AC40" s="133"/>
      <c r="AD40" s="134"/>
    </row>
    <row r="41" ht="21.75" customHeight="1"/>
    <row r="42" ht="21.75" customHeight="1"/>
    <row r="43" ht="21.75" customHeight="1"/>
    <row r="44" ht="21.75" customHeight="1"/>
  </sheetData>
  <sheetProtection/>
  <mergeCells count="10">
    <mergeCell ref="AB40:AD40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S39"/>
  <sheetViews>
    <sheetView view="pageBreakPreview" zoomScale="55" zoomScaleSheetLayoutView="55" zoomScalePageLayoutView="0" workbookViewId="0" topLeftCell="E10">
      <selection activeCell="K6" sqref="K6:O38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76"/>
      <c r="AC1" s="76"/>
      <c r="AD1" s="7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619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637</v>
      </c>
      <c r="AB3" s="12"/>
      <c r="AC3" s="12"/>
      <c r="AD3" s="1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47"/>
      <c r="C4" s="147"/>
      <c r="D4" s="147"/>
      <c r="E4" s="146"/>
      <c r="F4" s="137" t="s">
        <v>11</v>
      </c>
      <c r="G4" s="147"/>
      <c r="H4" s="147"/>
      <c r="I4" s="147"/>
      <c r="J4" s="146"/>
      <c r="K4" s="137" t="s">
        <v>5</v>
      </c>
      <c r="L4" s="147"/>
      <c r="M4" s="147"/>
      <c r="N4" s="147"/>
      <c r="O4" s="146"/>
      <c r="P4" s="137" t="s">
        <v>12</v>
      </c>
      <c r="Q4" s="147"/>
      <c r="R4" s="147"/>
      <c r="S4" s="147"/>
      <c r="T4" s="146"/>
      <c r="U4" s="137" t="s">
        <v>13</v>
      </c>
      <c r="V4" s="147"/>
      <c r="W4" s="147"/>
      <c r="X4" s="147"/>
      <c r="Y4" s="146"/>
      <c r="Z4" s="137" t="s">
        <v>330</v>
      </c>
      <c r="AA4" s="147"/>
      <c r="AB4" s="147"/>
      <c r="AC4" s="147"/>
      <c r="AD4" s="146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26"/>
      <c r="B6" s="6" t="s">
        <v>569</v>
      </c>
      <c r="C6" s="26"/>
      <c r="D6" s="91"/>
      <c r="E6" s="91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26"/>
      <c r="B7" s="6" t="s">
        <v>22</v>
      </c>
      <c r="C7" s="26"/>
      <c r="D7" s="91"/>
      <c r="E7" s="91"/>
      <c r="F7" s="3"/>
      <c r="G7" s="6"/>
      <c r="H7" s="26"/>
      <c r="I7" s="26"/>
      <c r="J7" s="91"/>
      <c r="K7" s="3"/>
      <c r="L7" s="6"/>
      <c r="M7" s="3"/>
      <c r="N7" s="3"/>
      <c r="O7" s="3"/>
      <c r="P7" s="26"/>
      <c r="Q7" s="6"/>
      <c r="R7" s="26"/>
      <c r="S7" s="26"/>
      <c r="T7" s="26"/>
      <c r="U7" s="3"/>
      <c r="V7" s="6" t="s">
        <v>22</v>
      </c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92" t="s">
        <v>130</v>
      </c>
      <c r="B8" s="107" t="s">
        <v>131</v>
      </c>
      <c r="C8" s="106">
        <v>3</v>
      </c>
      <c r="D8" s="106">
        <v>0</v>
      </c>
      <c r="E8" s="108">
        <v>3</v>
      </c>
      <c r="F8" s="92"/>
      <c r="G8" s="6"/>
      <c r="H8" s="26"/>
      <c r="I8" s="26"/>
      <c r="J8" s="26"/>
      <c r="K8" s="3"/>
      <c r="L8" s="6"/>
      <c r="M8" s="3"/>
      <c r="N8" s="3"/>
      <c r="O8" s="3"/>
      <c r="P8" s="26"/>
      <c r="Q8" s="6"/>
      <c r="R8" s="26"/>
      <c r="S8" s="26"/>
      <c r="T8" s="26"/>
      <c r="U8" s="97" t="s">
        <v>123</v>
      </c>
      <c r="V8" s="6" t="s">
        <v>124</v>
      </c>
      <c r="W8" s="26">
        <v>2</v>
      </c>
      <c r="X8" s="26">
        <v>0</v>
      </c>
      <c r="Y8" s="26">
        <v>2</v>
      </c>
      <c r="Z8" s="3"/>
      <c r="AA8" s="6"/>
      <c r="AB8" s="3"/>
      <c r="AC8" s="3"/>
      <c r="AD8" s="3"/>
    </row>
    <row r="9" spans="1:30" s="27" customFormat="1" ht="22.5" customHeight="1">
      <c r="A9" s="26" t="s">
        <v>132</v>
      </c>
      <c r="B9" s="19" t="s">
        <v>255</v>
      </c>
      <c r="C9" s="26">
        <v>3</v>
      </c>
      <c r="D9" s="26">
        <v>0</v>
      </c>
      <c r="E9" s="26">
        <v>3</v>
      </c>
      <c r="F9" s="26"/>
      <c r="G9" s="6" t="s">
        <v>264</v>
      </c>
      <c r="H9" s="6"/>
      <c r="I9" s="6"/>
      <c r="J9" s="6"/>
      <c r="K9" s="6"/>
      <c r="L9" s="6" t="s">
        <v>264</v>
      </c>
      <c r="M9" s="6"/>
      <c r="N9" s="6"/>
      <c r="O9" s="6"/>
      <c r="P9" s="3"/>
      <c r="Q9" s="6" t="s">
        <v>264</v>
      </c>
      <c r="R9" s="3"/>
      <c r="S9" s="3"/>
      <c r="T9" s="3"/>
      <c r="U9" s="97" t="s">
        <v>125</v>
      </c>
      <c r="V9" s="6" t="s">
        <v>352</v>
      </c>
      <c r="W9" s="26">
        <v>0</v>
      </c>
      <c r="X9" s="26">
        <v>2</v>
      </c>
      <c r="Y9" s="26">
        <v>1</v>
      </c>
      <c r="Z9" s="6"/>
      <c r="AA9" s="6" t="s">
        <v>264</v>
      </c>
      <c r="AB9" s="6"/>
      <c r="AC9" s="6"/>
      <c r="AD9" s="6"/>
    </row>
    <row r="10" spans="1:30" s="27" customFormat="1" ht="22.5" customHeight="1">
      <c r="A10" s="26"/>
      <c r="B10" s="6" t="s">
        <v>264</v>
      </c>
      <c r="C10" s="26"/>
      <c r="D10" s="91"/>
      <c r="E10" s="91"/>
      <c r="F10" s="6"/>
      <c r="G10" s="6"/>
      <c r="H10" s="93"/>
      <c r="I10" s="93"/>
      <c r="J10" s="93"/>
      <c r="K10" s="6"/>
      <c r="L10" s="6"/>
      <c r="M10" s="6"/>
      <c r="N10" s="6"/>
      <c r="O10" s="6"/>
      <c r="P10" s="3"/>
      <c r="Q10" s="6"/>
      <c r="R10" s="3"/>
      <c r="S10" s="3"/>
      <c r="T10" s="3"/>
      <c r="U10" s="6"/>
      <c r="V10" s="6" t="s">
        <v>264</v>
      </c>
      <c r="W10" s="6"/>
      <c r="X10" s="6"/>
      <c r="Y10" s="6"/>
      <c r="Z10" s="3"/>
      <c r="AA10" s="6"/>
      <c r="AB10" s="3"/>
      <c r="AC10" s="3"/>
      <c r="AD10" s="3"/>
    </row>
    <row r="11" spans="1:30" s="27" customFormat="1" ht="22.5" customHeight="1">
      <c r="A11" s="26" t="s">
        <v>265</v>
      </c>
      <c r="B11" s="19" t="s">
        <v>332</v>
      </c>
      <c r="C11" s="93">
        <v>2</v>
      </c>
      <c r="D11" s="93">
        <v>2</v>
      </c>
      <c r="E11" s="93">
        <v>3</v>
      </c>
      <c r="F11" s="26"/>
      <c r="G11" s="6"/>
      <c r="H11" s="93"/>
      <c r="I11" s="93"/>
      <c r="J11" s="93"/>
      <c r="K11" s="26"/>
      <c r="L11" s="6"/>
      <c r="M11" s="26"/>
      <c r="N11" s="26"/>
      <c r="O11" s="26"/>
      <c r="P11" s="26"/>
      <c r="Q11" s="6"/>
      <c r="R11" s="26"/>
      <c r="S11" s="26"/>
      <c r="T11" s="26"/>
      <c r="U11" s="3"/>
      <c r="V11" s="6"/>
      <c r="W11" s="3"/>
      <c r="X11" s="3"/>
      <c r="Y11" s="3"/>
      <c r="Z11" s="6"/>
      <c r="AA11" s="6"/>
      <c r="AB11" s="10"/>
      <c r="AC11" s="10"/>
      <c r="AD11" s="10"/>
    </row>
    <row r="12" spans="1:30" s="27" customFormat="1" ht="22.5" customHeight="1">
      <c r="A12" s="26" t="s">
        <v>128</v>
      </c>
      <c r="B12" s="6" t="s">
        <v>129</v>
      </c>
      <c r="C12" s="93">
        <v>3</v>
      </c>
      <c r="D12" s="93">
        <v>0</v>
      </c>
      <c r="E12" s="93">
        <v>3</v>
      </c>
      <c r="F12" s="26"/>
      <c r="G12" s="26" t="s">
        <v>570</v>
      </c>
      <c r="H12" s="93"/>
      <c r="I12" s="93"/>
      <c r="J12" s="93"/>
      <c r="K12" s="26"/>
      <c r="L12" s="26" t="s">
        <v>570</v>
      </c>
      <c r="M12" s="26"/>
      <c r="N12" s="26"/>
      <c r="O12" s="26"/>
      <c r="P12" s="26"/>
      <c r="Q12" s="26" t="s">
        <v>570</v>
      </c>
      <c r="R12" s="26"/>
      <c r="S12" s="26"/>
      <c r="T12" s="26"/>
      <c r="U12" s="6"/>
      <c r="V12" s="26" t="s">
        <v>570</v>
      </c>
      <c r="W12" s="10"/>
      <c r="X12" s="10"/>
      <c r="Y12" s="10"/>
      <c r="Z12" s="6"/>
      <c r="AA12" s="26" t="s">
        <v>570</v>
      </c>
      <c r="AB12" s="10"/>
      <c r="AC12" s="10"/>
      <c r="AD12" s="10"/>
    </row>
    <row r="13" spans="1:30" s="27" customFormat="1" ht="22.5" customHeight="1">
      <c r="A13" s="26"/>
      <c r="B13" s="26" t="s">
        <v>570</v>
      </c>
      <c r="C13" s="26"/>
      <c r="D13" s="91"/>
      <c r="E13" s="91"/>
      <c r="F13" s="26"/>
      <c r="G13" s="26"/>
      <c r="H13" s="93"/>
      <c r="I13" s="93"/>
      <c r="J13" s="93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127</v>
      </c>
      <c r="V13" s="94" t="s">
        <v>36</v>
      </c>
      <c r="W13" s="26">
        <v>3</v>
      </c>
      <c r="X13" s="26">
        <v>0</v>
      </c>
      <c r="Y13" s="26">
        <v>3</v>
      </c>
      <c r="Z13" s="6"/>
      <c r="AA13" s="26"/>
      <c r="AB13" s="10"/>
      <c r="AC13" s="10"/>
      <c r="AD13" s="10"/>
    </row>
    <row r="14" spans="1:30" s="27" customFormat="1" ht="22.5" customHeight="1">
      <c r="A14" s="26"/>
      <c r="B14" s="26"/>
      <c r="C14" s="26"/>
      <c r="D14" s="91"/>
      <c r="E14" s="91"/>
      <c r="F14" s="26"/>
      <c r="G14" s="94"/>
      <c r="H14" s="26"/>
      <c r="I14" s="26"/>
      <c r="J14" s="26"/>
      <c r="K14" s="6"/>
      <c r="L14" s="6"/>
      <c r="M14" s="6"/>
      <c r="N14" s="6"/>
      <c r="O14" s="6"/>
      <c r="P14" s="6"/>
      <c r="Q14" s="6"/>
      <c r="R14" s="6"/>
      <c r="S14" s="6"/>
      <c r="T14" s="6"/>
      <c r="U14" s="26" t="s">
        <v>121</v>
      </c>
      <c r="V14" s="19" t="s">
        <v>333</v>
      </c>
      <c r="W14" s="26">
        <v>3</v>
      </c>
      <c r="X14" s="91">
        <v>0</v>
      </c>
      <c r="Y14" s="91">
        <v>3</v>
      </c>
      <c r="Z14" s="6"/>
      <c r="AA14" s="6"/>
      <c r="AB14" s="6"/>
      <c r="AC14" s="6"/>
      <c r="AD14" s="6"/>
    </row>
    <row r="15" spans="1:30" s="27" customFormat="1" ht="22.5" customHeight="1">
      <c r="A15" s="26"/>
      <c r="B15" s="19"/>
      <c r="C15" s="26"/>
      <c r="D15" s="91"/>
      <c r="E15" s="91"/>
      <c r="F15" s="26"/>
      <c r="G15" s="94"/>
      <c r="H15" s="26"/>
      <c r="I15" s="26"/>
      <c r="J15" s="26"/>
      <c r="K15" s="6"/>
      <c r="L15" s="6"/>
      <c r="M15" s="6"/>
      <c r="N15" s="6"/>
      <c r="O15" s="6"/>
      <c r="P15" s="6"/>
      <c r="Q15" s="6"/>
      <c r="R15" s="6"/>
      <c r="S15" s="6"/>
      <c r="T15" s="6"/>
      <c r="U15" s="26"/>
      <c r="W15" s="26"/>
      <c r="X15" s="91"/>
      <c r="Y15" s="91"/>
      <c r="Z15" s="6"/>
      <c r="AA15" s="6"/>
      <c r="AB15" s="6"/>
      <c r="AC15" s="6"/>
      <c r="AD15" s="6"/>
    </row>
    <row r="16" spans="1:30" s="27" customFormat="1" ht="22.5" customHeight="1">
      <c r="A16" s="26"/>
      <c r="B16" s="19"/>
      <c r="C16" s="26"/>
      <c r="D16" s="91"/>
      <c r="E16" s="91"/>
      <c r="F16" s="26"/>
      <c r="G16" s="6" t="s">
        <v>270</v>
      </c>
      <c r="H16" s="6"/>
      <c r="I16" s="6"/>
      <c r="J16" s="6"/>
      <c r="K16" s="6"/>
      <c r="L16" s="6" t="s">
        <v>270</v>
      </c>
      <c r="M16" s="6"/>
      <c r="N16" s="6"/>
      <c r="O16" s="6"/>
      <c r="P16" s="3"/>
      <c r="Q16" s="6" t="s">
        <v>270</v>
      </c>
      <c r="R16" s="3"/>
      <c r="S16" s="3"/>
      <c r="T16" s="3"/>
      <c r="U16" s="6"/>
      <c r="V16" s="6" t="s">
        <v>270</v>
      </c>
      <c r="W16" s="6"/>
      <c r="X16" s="6"/>
      <c r="Y16" s="6"/>
      <c r="Z16" s="6"/>
      <c r="AA16" s="6" t="s">
        <v>270</v>
      </c>
      <c r="AB16" s="6"/>
      <c r="AC16" s="6"/>
      <c r="AD16" s="6"/>
    </row>
    <row r="17" spans="1:30" s="27" customFormat="1" ht="22.5" customHeight="1">
      <c r="A17" s="26"/>
      <c r="B17" s="6" t="s">
        <v>270</v>
      </c>
      <c r="C17" s="26"/>
      <c r="D17" s="91"/>
      <c r="E17" s="91"/>
      <c r="F17" s="6"/>
      <c r="G17" s="6" t="s">
        <v>271</v>
      </c>
      <c r="H17" s="6"/>
      <c r="I17" s="6"/>
      <c r="J17" s="6"/>
      <c r="K17" s="6"/>
      <c r="L17" s="6" t="s">
        <v>271</v>
      </c>
      <c r="M17" s="6"/>
      <c r="N17" s="6"/>
      <c r="O17" s="6"/>
      <c r="P17" s="3"/>
      <c r="Q17" s="6" t="s">
        <v>271</v>
      </c>
      <c r="R17" s="3"/>
      <c r="S17" s="3"/>
      <c r="T17" s="3"/>
      <c r="U17" s="3"/>
      <c r="V17" s="6" t="s">
        <v>271</v>
      </c>
      <c r="W17" s="3"/>
      <c r="X17" s="3"/>
      <c r="Y17" s="3"/>
      <c r="Z17" s="3"/>
      <c r="AA17" s="6" t="s">
        <v>271</v>
      </c>
      <c r="AB17" s="3"/>
      <c r="AC17" s="3"/>
      <c r="AD17" s="3"/>
    </row>
    <row r="18" spans="1:30" s="27" customFormat="1" ht="22.5" customHeight="1">
      <c r="A18" s="26"/>
      <c r="B18" s="6" t="s">
        <v>271</v>
      </c>
      <c r="C18" s="26"/>
      <c r="D18" s="91"/>
      <c r="E18" s="91"/>
      <c r="F18" s="97" t="s">
        <v>574</v>
      </c>
      <c r="G18" s="6" t="s">
        <v>575</v>
      </c>
      <c r="H18" s="26">
        <v>2</v>
      </c>
      <c r="I18" s="26">
        <v>3</v>
      </c>
      <c r="J18" s="26">
        <v>3</v>
      </c>
      <c r="K18" s="26"/>
      <c r="L18" s="6"/>
      <c r="M18" s="26"/>
      <c r="N18" s="26"/>
      <c r="O18" s="26"/>
      <c r="P18" s="26" t="s">
        <v>139</v>
      </c>
      <c r="Q18" s="6" t="s">
        <v>140</v>
      </c>
      <c r="R18" s="26">
        <v>2</v>
      </c>
      <c r="S18" s="91">
        <v>2</v>
      </c>
      <c r="T18" s="91">
        <v>3</v>
      </c>
      <c r="U18" s="97" t="s">
        <v>578</v>
      </c>
      <c r="V18" s="6" t="s">
        <v>579</v>
      </c>
      <c r="W18" s="26">
        <v>2</v>
      </c>
      <c r="X18" s="26">
        <v>3</v>
      </c>
      <c r="Y18" s="26">
        <v>3</v>
      </c>
      <c r="Z18" s="6"/>
      <c r="AA18" s="6"/>
      <c r="AB18" s="10"/>
      <c r="AC18" s="10"/>
      <c r="AD18" s="10"/>
    </row>
    <row r="19" spans="1:30" s="27" customFormat="1" ht="22.5" customHeight="1">
      <c r="A19" s="26" t="s">
        <v>572</v>
      </c>
      <c r="B19" s="6" t="s">
        <v>573</v>
      </c>
      <c r="C19" s="26">
        <v>2</v>
      </c>
      <c r="D19" s="26">
        <v>3</v>
      </c>
      <c r="E19" s="26">
        <v>3</v>
      </c>
      <c r="F19" s="26" t="s">
        <v>137</v>
      </c>
      <c r="G19" s="6" t="s">
        <v>571</v>
      </c>
      <c r="H19" s="26">
        <v>3</v>
      </c>
      <c r="I19" s="26">
        <v>0</v>
      </c>
      <c r="J19" s="26">
        <v>3</v>
      </c>
      <c r="K19" s="26"/>
      <c r="L19" s="6"/>
      <c r="M19" s="26"/>
      <c r="N19" s="26"/>
      <c r="O19" s="26"/>
      <c r="P19" s="26"/>
      <c r="Q19" s="6"/>
      <c r="R19" s="26"/>
      <c r="S19" s="26"/>
      <c r="T19" s="26"/>
      <c r="U19" s="6"/>
      <c r="V19" s="6"/>
      <c r="W19" s="10"/>
      <c r="X19" s="10"/>
      <c r="Y19" s="10"/>
      <c r="Z19" s="6"/>
      <c r="AA19" s="6"/>
      <c r="AB19" s="10"/>
      <c r="AC19" s="10"/>
      <c r="AD19" s="10"/>
    </row>
    <row r="20" spans="1:30" s="27" customFormat="1" ht="22.5" customHeight="1">
      <c r="A20" s="26" t="s">
        <v>576</v>
      </c>
      <c r="B20" s="6" t="s">
        <v>577</v>
      </c>
      <c r="C20" s="26">
        <v>2</v>
      </c>
      <c r="D20" s="26">
        <v>3</v>
      </c>
      <c r="E20" s="26">
        <v>3</v>
      </c>
      <c r="F20" s="26"/>
      <c r="G20" s="6"/>
      <c r="H20" s="26"/>
      <c r="I20" s="26"/>
      <c r="J20" s="26"/>
      <c r="K20" s="26"/>
      <c r="L20" s="6"/>
      <c r="M20" s="26"/>
      <c r="N20" s="26"/>
      <c r="O20" s="26"/>
      <c r="P20" s="26"/>
      <c r="Q20" s="6"/>
      <c r="R20" s="26"/>
      <c r="S20" s="26"/>
      <c r="T20" s="26"/>
      <c r="U20" s="6"/>
      <c r="V20" s="6"/>
      <c r="W20" s="10"/>
      <c r="X20" s="10"/>
      <c r="Y20" s="10"/>
      <c r="Z20" s="6"/>
      <c r="AA20" s="6"/>
      <c r="AB20" s="10"/>
      <c r="AC20" s="10"/>
      <c r="AD20" s="10"/>
    </row>
    <row r="21" spans="1:30" s="27" customFormat="1" ht="22.5" customHeight="1">
      <c r="A21" s="26"/>
      <c r="B21" s="6"/>
      <c r="C21" s="26"/>
      <c r="D21" s="91"/>
      <c r="E21" s="91"/>
      <c r="F21" s="26"/>
      <c r="G21" s="6" t="s">
        <v>278</v>
      </c>
      <c r="H21" s="10"/>
      <c r="I21" s="10"/>
      <c r="J21" s="10"/>
      <c r="K21" s="6"/>
      <c r="L21" s="6" t="s">
        <v>278</v>
      </c>
      <c r="M21" s="6"/>
      <c r="N21" s="6"/>
      <c r="O21" s="6"/>
      <c r="P21" s="6"/>
      <c r="Q21" s="6" t="s">
        <v>278</v>
      </c>
      <c r="R21" s="6"/>
      <c r="S21" s="6"/>
      <c r="T21" s="6"/>
      <c r="U21" s="6"/>
      <c r="V21" s="6" t="s">
        <v>278</v>
      </c>
      <c r="W21" s="10"/>
      <c r="X21" s="10"/>
      <c r="Y21" s="10"/>
      <c r="Z21" s="6"/>
      <c r="AA21" s="6" t="s">
        <v>278</v>
      </c>
      <c r="AB21" s="6"/>
      <c r="AC21" s="6"/>
      <c r="AD21" s="6"/>
    </row>
    <row r="22" spans="1:30" s="27" customFormat="1" ht="22.5" customHeight="1">
      <c r="A22" s="26"/>
      <c r="B22" s="6" t="s">
        <v>278</v>
      </c>
      <c r="C22" s="93"/>
      <c r="D22" s="95"/>
      <c r="E22" s="95"/>
      <c r="F22" s="26" t="s">
        <v>137</v>
      </c>
      <c r="G22" s="6" t="s">
        <v>583</v>
      </c>
      <c r="H22" s="26">
        <v>2</v>
      </c>
      <c r="I22" s="26">
        <v>3</v>
      </c>
      <c r="J22" s="26">
        <v>3</v>
      </c>
      <c r="K22" s="26"/>
      <c r="L22" s="6"/>
      <c r="M22" s="26"/>
      <c r="N22" s="26"/>
      <c r="O22" s="26"/>
      <c r="P22" s="97" t="s">
        <v>584</v>
      </c>
      <c r="Q22" s="6" t="s">
        <v>585</v>
      </c>
      <c r="R22" s="26">
        <v>2</v>
      </c>
      <c r="S22" s="26">
        <v>3</v>
      </c>
      <c r="T22" s="26">
        <v>3</v>
      </c>
      <c r="U22" s="97" t="s">
        <v>592</v>
      </c>
      <c r="V22" s="6" t="s">
        <v>593</v>
      </c>
      <c r="W22" s="26">
        <v>2</v>
      </c>
      <c r="X22" s="26">
        <v>3</v>
      </c>
      <c r="Y22" s="26">
        <v>3</v>
      </c>
      <c r="Z22" s="6"/>
      <c r="AA22" s="6"/>
      <c r="AB22" s="6"/>
      <c r="AC22" s="6"/>
      <c r="AD22" s="6"/>
    </row>
    <row r="23" spans="1:30" s="27" customFormat="1" ht="22.5" customHeight="1">
      <c r="A23" s="26" t="s">
        <v>580</v>
      </c>
      <c r="B23" s="6" t="s">
        <v>581</v>
      </c>
      <c r="C23" s="26">
        <v>2</v>
      </c>
      <c r="D23" s="26">
        <v>3</v>
      </c>
      <c r="E23" s="26">
        <v>3</v>
      </c>
      <c r="F23" s="97" t="s">
        <v>582</v>
      </c>
      <c r="G23" s="6" t="s">
        <v>587</v>
      </c>
      <c r="H23" s="26">
        <v>2</v>
      </c>
      <c r="I23" s="26">
        <v>3</v>
      </c>
      <c r="J23" s="26">
        <v>3</v>
      </c>
      <c r="K23" s="6"/>
      <c r="L23" s="6"/>
      <c r="M23" s="6"/>
      <c r="N23" s="6"/>
      <c r="O23" s="6"/>
      <c r="P23" s="97" t="s">
        <v>588</v>
      </c>
      <c r="Q23" s="6" t="s">
        <v>589</v>
      </c>
      <c r="R23" s="26">
        <v>2</v>
      </c>
      <c r="S23" s="26">
        <v>3</v>
      </c>
      <c r="T23" s="26">
        <v>3</v>
      </c>
      <c r="U23" s="26"/>
      <c r="V23" s="6"/>
      <c r="W23" s="26"/>
      <c r="X23" s="26"/>
      <c r="Y23" s="26"/>
      <c r="Z23" s="6"/>
      <c r="AA23" s="6"/>
      <c r="AB23" s="6"/>
      <c r="AC23" s="6"/>
      <c r="AD23" s="6"/>
    </row>
    <row r="24" spans="1:30" s="27" customFormat="1" ht="22.5" customHeight="1">
      <c r="A24" s="26" t="s">
        <v>590</v>
      </c>
      <c r="B24" s="6" t="s">
        <v>591</v>
      </c>
      <c r="C24" s="93">
        <v>3</v>
      </c>
      <c r="D24" s="93">
        <v>0</v>
      </c>
      <c r="E24" s="93">
        <v>3</v>
      </c>
      <c r="F24" s="97" t="s">
        <v>586</v>
      </c>
      <c r="G24" s="6" t="s">
        <v>293</v>
      </c>
      <c r="H24" s="6"/>
      <c r="I24" s="6"/>
      <c r="J24" s="6"/>
      <c r="K24" s="6"/>
      <c r="L24" s="6" t="s">
        <v>293</v>
      </c>
      <c r="M24" s="6"/>
      <c r="N24" s="6"/>
      <c r="O24" s="6"/>
      <c r="P24" s="6"/>
      <c r="Q24" s="6" t="s">
        <v>293</v>
      </c>
      <c r="R24" s="10"/>
      <c r="S24" s="10"/>
      <c r="T24" s="10"/>
      <c r="U24" s="6"/>
      <c r="V24" s="6" t="s">
        <v>293</v>
      </c>
      <c r="W24" s="10"/>
      <c r="X24" s="10"/>
      <c r="Y24" s="10"/>
      <c r="Z24" s="6"/>
      <c r="AA24" s="6" t="s">
        <v>293</v>
      </c>
      <c r="AB24" s="6"/>
      <c r="AC24" s="6"/>
      <c r="AD24" s="6"/>
    </row>
    <row r="25" spans="1:30" s="27" customFormat="1" ht="22.5" customHeight="1">
      <c r="A25" s="26"/>
      <c r="B25" s="6" t="s">
        <v>293</v>
      </c>
      <c r="C25" s="26"/>
      <c r="D25" s="91"/>
      <c r="E25" s="91"/>
      <c r="F25" s="6"/>
      <c r="G25" s="6"/>
      <c r="H25" s="26"/>
      <c r="I25" s="26"/>
      <c r="J25" s="26"/>
      <c r="K25" s="6"/>
      <c r="L25" s="6"/>
      <c r="M25" s="10"/>
      <c r="N25" s="10"/>
      <c r="O25" s="10"/>
      <c r="P25" s="97" t="s">
        <v>596</v>
      </c>
      <c r="Q25" s="6" t="s">
        <v>597</v>
      </c>
      <c r="R25" s="26">
        <v>2</v>
      </c>
      <c r="S25" s="26">
        <v>3</v>
      </c>
      <c r="T25" s="26">
        <v>3</v>
      </c>
      <c r="U25" s="97" t="s">
        <v>598</v>
      </c>
      <c r="V25" s="6" t="s">
        <v>454</v>
      </c>
      <c r="W25" s="26">
        <v>2</v>
      </c>
      <c r="X25" s="26">
        <v>3</v>
      </c>
      <c r="Y25" s="26">
        <v>3</v>
      </c>
      <c r="Z25" s="6"/>
      <c r="AA25" s="6"/>
      <c r="AB25" s="6"/>
      <c r="AC25" s="6"/>
      <c r="AD25" s="6"/>
    </row>
    <row r="26" spans="1:30" s="27" customFormat="1" ht="22.5" customHeight="1">
      <c r="A26" s="26"/>
      <c r="B26" s="6"/>
      <c r="C26" s="26"/>
      <c r="D26" s="91"/>
      <c r="E26" s="91"/>
      <c r="F26" s="26"/>
      <c r="G26" s="6"/>
      <c r="H26" s="6"/>
      <c r="I26" s="6"/>
      <c r="J26" s="6"/>
      <c r="K26" s="6"/>
      <c r="L26" s="6"/>
      <c r="M26" s="6"/>
      <c r="N26" s="6"/>
      <c r="O26" s="6"/>
      <c r="P26" s="97" t="s">
        <v>594</v>
      </c>
      <c r="Q26" s="6" t="s">
        <v>595</v>
      </c>
      <c r="R26" s="26">
        <v>2</v>
      </c>
      <c r="S26" s="97">
        <v>3</v>
      </c>
      <c r="T26" s="26">
        <v>3</v>
      </c>
      <c r="U26" s="26"/>
      <c r="V26" s="6"/>
      <c r="W26" s="26"/>
      <c r="X26" s="26"/>
      <c r="Y26" s="26"/>
      <c r="Z26" s="6"/>
      <c r="AA26" s="6"/>
      <c r="AB26" s="6"/>
      <c r="AC26" s="6"/>
      <c r="AD26" s="6"/>
    </row>
    <row r="27" spans="1:30" s="27" customFormat="1" ht="22.5" customHeight="1">
      <c r="A27" s="26"/>
      <c r="B27" s="6" t="s">
        <v>302</v>
      </c>
      <c r="C27" s="26"/>
      <c r="D27" s="91"/>
      <c r="E27" s="91"/>
      <c r="F27" s="6"/>
      <c r="G27" s="6" t="s">
        <v>302</v>
      </c>
      <c r="H27" s="6"/>
      <c r="I27" s="6"/>
      <c r="J27" s="6"/>
      <c r="K27" s="6"/>
      <c r="L27" s="6" t="s">
        <v>302</v>
      </c>
      <c r="M27" s="6"/>
      <c r="N27" s="6"/>
      <c r="O27" s="6"/>
      <c r="P27" s="6"/>
      <c r="Q27" s="6" t="s">
        <v>302</v>
      </c>
      <c r="R27" s="10"/>
      <c r="S27" s="10"/>
      <c r="T27" s="10"/>
      <c r="U27" s="6"/>
      <c r="V27" s="6" t="s">
        <v>302</v>
      </c>
      <c r="W27" s="10"/>
      <c r="X27" s="10"/>
      <c r="Y27" s="10"/>
      <c r="Z27" s="6"/>
      <c r="AA27" s="6" t="s">
        <v>302</v>
      </c>
      <c r="AB27" s="6"/>
      <c r="AC27" s="6"/>
      <c r="AD27" s="6"/>
    </row>
    <row r="28" spans="1:30" s="27" customFormat="1" ht="22.5" customHeight="1">
      <c r="A28" s="26"/>
      <c r="B28" s="6"/>
      <c r="C28" s="26"/>
      <c r="D28" s="91"/>
      <c r="E28" s="91"/>
      <c r="F28" s="6"/>
      <c r="G28" s="6"/>
      <c r="H28" s="6"/>
      <c r="I28" s="6"/>
      <c r="J28" s="10"/>
      <c r="K28" s="97" t="s">
        <v>599</v>
      </c>
      <c r="L28" s="6" t="s">
        <v>18</v>
      </c>
      <c r="M28" s="26">
        <v>0</v>
      </c>
      <c r="N28" s="26">
        <v>320</v>
      </c>
      <c r="O28" s="26">
        <v>4</v>
      </c>
      <c r="P28" s="6"/>
      <c r="Q28" s="6"/>
      <c r="R28" s="6"/>
      <c r="S28" s="6"/>
      <c r="T28" s="6"/>
      <c r="U28" s="6"/>
      <c r="V28" s="6"/>
      <c r="W28" s="10"/>
      <c r="X28" s="10"/>
      <c r="Y28" s="10"/>
      <c r="Z28" s="26"/>
      <c r="AA28" s="6"/>
      <c r="AB28" s="26"/>
      <c r="AC28" s="26"/>
      <c r="AD28" s="26"/>
    </row>
    <row r="29" spans="1:30" s="27" customFormat="1" ht="22.5" customHeight="1">
      <c r="A29" s="6"/>
      <c r="B29" s="6" t="s">
        <v>306</v>
      </c>
      <c r="C29" s="6"/>
      <c r="D29" s="6"/>
      <c r="E29" s="10"/>
      <c r="F29" s="6"/>
      <c r="G29" s="6" t="s">
        <v>306</v>
      </c>
      <c r="H29" s="6"/>
      <c r="I29" s="6"/>
      <c r="J29" s="6"/>
      <c r="K29" s="6"/>
      <c r="L29" s="6" t="s">
        <v>306</v>
      </c>
      <c r="M29" s="6"/>
      <c r="N29" s="6"/>
      <c r="O29" s="10"/>
      <c r="P29" s="6"/>
      <c r="Q29" s="6" t="s">
        <v>306</v>
      </c>
      <c r="R29" s="6"/>
      <c r="S29" s="6"/>
      <c r="T29" s="6"/>
      <c r="U29" s="6"/>
      <c r="V29" s="6" t="s">
        <v>306</v>
      </c>
      <c r="W29" s="6"/>
      <c r="X29" s="6"/>
      <c r="Y29" s="6"/>
      <c r="Z29" s="6"/>
      <c r="AA29" s="6" t="s">
        <v>306</v>
      </c>
      <c r="AB29" s="6"/>
      <c r="AC29" s="6"/>
      <c r="AD29" s="6"/>
    </row>
    <row r="30" spans="1:30" s="27" customFormat="1" ht="22.5" customHeight="1">
      <c r="A30" s="6"/>
      <c r="B30" s="6"/>
      <c r="C30" s="6"/>
      <c r="D30" s="64"/>
      <c r="E30" s="96"/>
      <c r="F30" s="6"/>
      <c r="G30" s="6"/>
      <c r="H30" s="6"/>
      <c r="I30" s="6"/>
      <c r="J30" s="6"/>
      <c r="K30" s="6"/>
      <c r="L30" s="6"/>
      <c r="M30" s="6"/>
      <c r="N30" s="6"/>
      <c r="O30" s="10"/>
      <c r="P30" s="97" t="s">
        <v>600</v>
      </c>
      <c r="Q30" s="6" t="s">
        <v>179</v>
      </c>
      <c r="R30" s="26">
        <v>2</v>
      </c>
      <c r="S30" s="26">
        <v>0</v>
      </c>
      <c r="T30" s="26">
        <v>2</v>
      </c>
      <c r="U30" s="97" t="s">
        <v>601</v>
      </c>
      <c r="V30" s="6" t="s">
        <v>181</v>
      </c>
      <c r="W30" s="26">
        <v>2</v>
      </c>
      <c r="X30" s="26">
        <v>0</v>
      </c>
      <c r="Y30" s="26">
        <v>2</v>
      </c>
      <c r="Z30" s="6"/>
      <c r="AA30" s="6"/>
      <c r="AB30" s="6"/>
      <c r="AC30" s="6"/>
      <c r="AD30" s="6"/>
    </row>
    <row r="31" spans="1:30" s="27" customFormat="1" ht="22.5" customHeight="1">
      <c r="A31" s="6"/>
      <c r="B31" s="6" t="s">
        <v>309</v>
      </c>
      <c r="C31" s="6"/>
      <c r="D31" s="64"/>
      <c r="E31" s="96"/>
      <c r="F31" s="6"/>
      <c r="G31" s="6" t="s">
        <v>309</v>
      </c>
      <c r="H31" s="6"/>
      <c r="I31" s="6"/>
      <c r="J31" s="6"/>
      <c r="K31" s="6"/>
      <c r="L31" s="6" t="s">
        <v>309</v>
      </c>
      <c r="M31" s="6"/>
      <c r="N31" s="6"/>
      <c r="O31" s="10"/>
      <c r="P31" s="6"/>
      <c r="Q31" s="6" t="s">
        <v>309</v>
      </c>
      <c r="R31" s="6"/>
      <c r="S31" s="6"/>
      <c r="T31" s="6"/>
      <c r="U31" s="6"/>
      <c r="V31" s="6" t="s">
        <v>309</v>
      </c>
      <c r="W31" s="6"/>
      <c r="X31" s="6"/>
      <c r="Y31" s="6"/>
      <c r="Z31" s="6"/>
      <c r="AA31" s="6" t="s">
        <v>309</v>
      </c>
      <c r="AB31" s="6"/>
      <c r="AC31" s="6"/>
      <c r="AD31" s="6"/>
    </row>
    <row r="32" spans="1:30" s="27" customFormat="1" ht="22.5" customHeight="1">
      <c r="A32" s="6"/>
      <c r="B32" s="6"/>
      <c r="C32" s="6"/>
      <c r="D32" s="64"/>
      <c r="E32" s="96"/>
      <c r="F32" s="97" t="s">
        <v>602</v>
      </c>
      <c r="G32" s="6" t="s">
        <v>458</v>
      </c>
      <c r="H32" s="26">
        <v>2</v>
      </c>
      <c r="I32" s="26">
        <v>3</v>
      </c>
      <c r="J32" s="26">
        <v>3</v>
      </c>
      <c r="K32" s="6"/>
      <c r="L32" s="6"/>
      <c r="M32" s="6"/>
      <c r="N32" s="6"/>
      <c r="O32" s="10"/>
      <c r="P32" s="26"/>
      <c r="Q32" s="6"/>
      <c r="R32" s="26"/>
      <c r="S32" s="26"/>
      <c r="T32" s="26"/>
      <c r="U32" s="97" t="s">
        <v>603</v>
      </c>
      <c r="V32" s="6" t="s">
        <v>604</v>
      </c>
      <c r="W32" s="26">
        <v>2</v>
      </c>
      <c r="X32" s="26">
        <v>3</v>
      </c>
      <c r="Y32" s="26">
        <v>3</v>
      </c>
      <c r="Z32" s="6"/>
      <c r="AA32" s="6"/>
      <c r="AB32" s="6"/>
      <c r="AC32" s="6"/>
      <c r="AD32" s="6"/>
    </row>
    <row r="33" spans="1:30" s="27" customFormat="1" ht="22.5" customHeight="1">
      <c r="A33" s="6"/>
      <c r="B33" s="6"/>
      <c r="C33" s="6"/>
      <c r="D33" s="64"/>
      <c r="E33" s="96"/>
      <c r="F33" s="97" t="s">
        <v>605</v>
      </c>
      <c r="G33" s="6" t="s">
        <v>606</v>
      </c>
      <c r="H33" s="26">
        <v>2</v>
      </c>
      <c r="I33" s="26">
        <v>3</v>
      </c>
      <c r="J33" s="26">
        <v>3</v>
      </c>
      <c r="K33" s="6"/>
      <c r="L33" s="6"/>
      <c r="M33" s="6"/>
      <c r="N33" s="6"/>
      <c r="O33" s="10"/>
      <c r="P33" s="26"/>
      <c r="Q33" s="6"/>
      <c r="R33" s="26"/>
      <c r="S33" s="26"/>
      <c r="T33" s="26"/>
      <c r="U33" s="26"/>
      <c r="V33" s="6"/>
      <c r="W33" s="26"/>
      <c r="X33" s="26"/>
      <c r="Y33" s="26"/>
      <c r="Z33" s="6"/>
      <c r="AA33" s="6"/>
      <c r="AB33" s="6"/>
      <c r="AC33" s="6"/>
      <c r="AD33" s="6"/>
    </row>
    <row r="34" spans="1:30" s="27" customFormat="1" ht="22.5" customHeight="1">
      <c r="A34" s="6"/>
      <c r="B34" s="6"/>
      <c r="C34" s="6"/>
      <c r="D34" s="64"/>
      <c r="E34" s="96"/>
      <c r="F34" s="97"/>
      <c r="G34" s="6"/>
      <c r="H34" s="26"/>
      <c r="I34" s="26"/>
      <c r="J34" s="26"/>
      <c r="K34" s="6"/>
      <c r="L34" s="6"/>
      <c r="M34" s="6"/>
      <c r="N34" s="6"/>
      <c r="O34" s="10"/>
      <c r="P34" s="26"/>
      <c r="Q34" s="6"/>
      <c r="R34" s="26"/>
      <c r="S34" s="26"/>
      <c r="T34" s="26"/>
      <c r="U34" s="26"/>
      <c r="V34" s="6"/>
      <c r="W34" s="26"/>
      <c r="X34" s="26"/>
      <c r="Y34" s="26"/>
      <c r="Z34" s="6"/>
      <c r="AA34" s="6"/>
      <c r="AB34" s="6"/>
      <c r="AC34" s="6"/>
      <c r="AD34" s="6"/>
    </row>
    <row r="35" spans="1:30" s="27" customFormat="1" ht="22.5" customHeight="1">
      <c r="A35" s="6"/>
      <c r="B35" s="6" t="s">
        <v>99</v>
      </c>
      <c r="C35" s="6"/>
      <c r="D35" s="64"/>
      <c r="E35" s="96"/>
      <c r="F35" s="6"/>
      <c r="G35" s="6" t="s">
        <v>99</v>
      </c>
      <c r="H35" s="6"/>
      <c r="I35" s="6"/>
      <c r="J35" s="6"/>
      <c r="K35" s="6"/>
      <c r="L35" s="6" t="s">
        <v>99</v>
      </c>
      <c r="M35" s="6"/>
      <c r="N35" s="6"/>
      <c r="O35" s="10"/>
      <c r="P35" s="6"/>
      <c r="Q35" s="6" t="s">
        <v>99</v>
      </c>
      <c r="R35" s="6"/>
      <c r="S35" s="6"/>
      <c r="T35" s="6"/>
      <c r="U35" s="6"/>
      <c r="V35" s="6" t="s">
        <v>99</v>
      </c>
      <c r="W35" s="6"/>
      <c r="X35" s="6"/>
      <c r="Y35" s="6"/>
      <c r="Z35" s="6"/>
      <c r="AA35" s="6" t="s">
        <v>99</v>
      </c>
      <c r="AB35" s="6"/>
      <c r="AC35" s="6"/>
      <c r="AD35" s="6"/>
    </row>
    <row r="36" spans="1:30" s="20" customFormat="1" ht="19.5" customHeight="1">
      <c r="A36" s="26" t="s">
        <v>188</v>
      </c>
      <c r="B36" s="6" t="s">
        <v>81</v>
      </c>
      <c r="C36" s="26">
        <v>0</v>
      </c>
      <c r="D36" s="91">
        <v>2</v>
      </c>
      <c r="E36" s="91">
        <v>0</v>
      </c>
      <c r="F36" s="26" t="s">
        <v>189</v>
      </c>
      <c r="G36" s="6" t="s">
        <v>80</v>
      </c>
      <c r="H36" s="26">
        <v>0</v>
      </c>
      <c r="I36" s="26">
        <v>2</v>
      </c>
      <c r="J36" s="26">
        <v>0</v>
      </c>
      <c r="K36" s="6"/>
      <c r="L36" s="6"/>
      <c r="M36" s="6"/>
      <c r="N36" s="6"/>
      <c r="O36" s="10"/>
      <c r="P36" s="26" t="s">
        <v>190</v>
      </c>
      <c r="Q36" s="6" t="s">
        <v>79</v>
      </c>
      <c r="R36" s="26">
        <v>0</v>
      </c>
      <c r="S36" s="26">
        <v>2</v>
      </c>
      <c r="T36" s="26">
        <v>0</v>
      </c>
      <c r="U36" s="26" t="s">
        <v>191</v>
      </c>
      <c r="V36" s="6" t="s">
        <v>77</v>
      </c>
      <c r="W36" s="26">
        <v>0</v>
      </c>
      <c r="X36" s="26">
        <v>2</v>
      </c>
      <c r="Y36" s="26">
        <v>0</v>
      </c>
      <c r="Z36" s="6"/>
      <c r="AA36" s="6"/>
      <c r="AB36" s="6"/>
      <c r="AC36" s="6"/>
      <c r="AD36" s="6"/>
    </row>
    <row r="37" spans="1:30" s="20" customFormat="1" ht="19.5" customHeight="1">
      <c r="A37" s="26"/>
      <c r="B37" s="6"/>
      <c r="C37" s="26"/>
      <c r="D37" s="91"/>
      <c r="E37" s="91"/>
      <c r="F37" s="26"/>
      <c r="G37" s="6"/>
      <c r="H37" s="26"/>
      <c r="I37" s="26"/>
      <c r="J37" s="26"/>
      <c r="K37" s="6"/>
      <c r="L37" s="6"/>
      <c r="M37" s="6"/>
      <c r="N37" s="6"/>
      <c r="O37" s="10"/>
      <c r="P37" s="26"/>
      <c r="Q37" s="6"/>
      <c r="R37" s="26"/>
      <c r="S37" s="26"/>
      <c r="T37" s="26"/>
      <c r="U37" s="26"/>
      <c r="V37" s="6"/>
      <c r="W37" s="26"/>
      <c r="X37" s="26"/>
      <c r="Y37" s="26"/>
      <c r="Z37" s="6"/>
      <c r="AA37" s="6"/>
      <c r="AB37" s="101"/>
      <c r="AC37" s="101"/>
      <c r="AD37" s="101"/>
    </row>
    <row r="38" spans="1:30" s="22" customFormat="1" ht="22.5" customHeight="1">
      <c r="A38" s="24"/>
      <c r="B38" s="24" t="s">
        <v>83</v>
      </c>
      <c r="C38" s="24">
        <f>SUM(C8:C36)</f>
        <v>20</v>
      </c>
      <c r="D38" s="24">
        <f>SUM(D8:D36)</f>
        <v>13</v>
      </c>
      <c r="E38" s="24">
        <f>SUM(E8:E36)</f>
        <v>24</v>
      </c>
      <c r="F38" s="24"/>
      <c r="G38" s="24" t="s">
        <v>83</v>
      </c>
      <c r="H38" s="24">
        <f>SUM(H18:H36)</f>
        <v>13</v>
      </c>
      <c r="I38" s="24">
        <f>SUM(I18:I36)</f>
        <v>17</v>
      </c>
      <c r="J38" s="24">
        <f>SUM(J18:J36)</f>
        <v>18</v>
      </c>
      <c r="K38" s="24"/>
      <c r="L38" s="24" t="s">
        <v>83</v>
      </c>
      <c r="M38" s="24">
        <f>SUM(M16:M36)</f>
        <v>0</v>
      </c>
      <c r="N38" s="24">
        <f>SUM(N16:N36)</f>
        <v>320</v>
      </c>
      <c r="O38" s="24">
        <f>SUM(O16:O36)</f>
        <v>4</v>
      </c>
      <c r="P38" s="24"/>
      <c r="Q38" s="24" t="s">
        <v>83</v>
      </c>
      <c r="R38" s="24">
        <f>SUM(R18:R36)</f>
        <v>12</v>
      </c>
      <c r="S38" s="24">
        <f>SUM(S18:S36)</f>
        <v>16</v>
      </c>
      <c r="T38" s="24">
        <f>SUM(T18:T36)</f>
        <v>17</v>
      </c>
      <c r="U38" s="25"/>
      <c r="V38" s="24" t="s">
        <v>83</v>
      </c>
      <c r="W38" s="24">
        <f>SUM(W8:W36)</f>
        <v>18</v>
      </c>
      <c r="X38" s="24">
        <f>SUM(X8:X36)</f>
        <v>16</v>
      </c>
      <c r="Y38" s="24">
        <f>SUM(Y8:Y36)</f>
        <v>23</v>
      </c>
      <c r="Z38" s="24"/>
      <c r="AA38" s="24" t="s">
        <v>83</v>
      </c>
      <c r="AB38" s="23">
        <f>SUM(AB33:AB36)</f>
        <v>0</v>
      </c>
      <c r="AC38" s="23">
        <f>SUM(AC33:AC36)</f>
        <v>0</v>
      </c>
      <c r="AD38" s="23">
        <f>SUM(AD33:AD36)</f>
        <v>0</v>
      </c>
    </row>
    <row r="39" spans="1:30" s="20" customFormat="1" ht="22.5" customHeight="1">
      <c r="A39" s="21"/>
      <c r="C39" s="21"/>
      <c r="D39" s="21"/>
      <c r="E39" s="21"/>
      <c r="F39" s="21"/>
      <c r="H39" s="21"/>
      <c r="I39" s="21"/>
      <c r="J39" s="21"/>
      <c r="K39" s="21"/>
      <c r="M39" s="21"/>
      <c r="N39" s="21"/>
      <c r="O39" s="21"/>
      <c r="P39" s="21"/>
      <c r="R39" s="21"/>
      <c r="S39" s="21"/>
      <c r="T39" s="21"/>
      <c r="U39" s="21"/>
      <c r="W39" s="21"/>
      <c r="X39" s="21"/>
      <c r="Y39" s="21"/>
      <c r="Z39" s="21"/>
      <c r="AB39" s="132">
        <f>Y38+T38+O38+J38+E38</f>
        <v>86</v>
      </c>
      <c r="AC39" s="133"/>
      <c r="AD39" s="134"/>
    </row>
    <row r="40" ht="21.75" customHeight="1"/>
    <row r="41" ht="21.75" customHeight="1"/>
    <row r="42" ht="21.75" customHeight="1"/>
    <row r="43" ht="21.75" customHeight="1"/>
  </sheetData>
  <sheetProtection/>
  <mergeCells count="10">
    <mergeCell ref="AB39:AD39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2"/>
  <sheetViews>
    <sheetView zoomScale="55" zoomScaleNormal="55" zoomScaleSheetLayoutView="40" zoomScalePageLayoutView="0" workbookViewId="0" topLeftCell="A16">
      <selection activeCell="K6" sqref="K6:O41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29" width="4.57421875" style="13" customWidth="1"/>
    <col min="30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76"/>
      <c r="AC1" s="76"/>
      <c r="AD1" s="7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620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193</v>
      </c>
      <c r="AB3" s="12"/>
      <c r="AC3" s="12"/>
      <c r="AD3" s="1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47"/>
      <c r="C4" s="147"/>
      <c r="D4" s="147"/>
      <c r="E4" s="146"/>
      <c r="F4" s="137" t="s">
        <v>11</v>
      </c>
      <c r="G4" s="147"/>
      <c r="H4" s="147"/>
      <c r="I4" s="147"/>
      <c r="J4" s="146"/>
      <c r="K4" s="137" t="s">
        <v>5</v>
      </c>
      <c r="L4" s="147"/>
      <c r="M4" s="147"/>
      <c r="N4" s="147"/>
      <c r="O4" s="146"/>
      <c r="P4" s="137" t="s">
        <v>12</v>
      </c>
      <c r="Q4" s="147"/>
      <c r="R4" s="147"/>
      <c r="S4" s="147"/>
      <c r="T4" s="146"/>
      <c r="U4" s="137" t="s">
        <v>13</v>
      </c>
      <c r="V4" s="147"/>
      <c r="W4" s="147"/>
      <c r="X4" s="147"/>
      <c r="Y4" s="146"/>
      <c r="Z4" s="137" t="s">
        <v>330</v>
      </c>
      <c r="AA4" s="147"/>
      <c r="AB4" s="147"/>
      <c r="AC4" s="147"/>
      <c r="AD4" s="146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26"/>
      <c r="B6" s="3" t="s">
        <v>15</v>
      </c>
      <c r="C6" s="26"/>
      <c r="D6" s="91"/>
      <c r="E6" s="91"/>
      <c r="F6" s="26"/>
      <c r="G6" s="3" t="s">
        <v>15</v>
      </c>
      <c r="H6" s="26"/>
      <c r="I6" s="26"/>
      <c r="J6" s="26"/>
      <c r="K6" s="3"/>
      <c r="L6" s="6"/>
      <c r="M6" s="3"/>
      <c r="N6" s="3"/>
      <c r="O6" s="3"/>
      <c r="P6" s="6"/>
      <c r="Q6" s="3" t="s">
        <v>15</v>
      </c>
      <c r="R6" s="6"/>
      <c r="S6" s="6"/>
      <c r="T6" s="6"/>
      <c r="U6" s="6"/>
      <c r="V6" s="6"/>
      <c r="W6" s="3"/>
      <c r="X6" s="3"/>
      <c r="Y6" s="3"/>
      <c r="Z6" s="3"/>
      <c r="AA6" s="6"/>
      <c r="AB6" s="3"/>
      <c r="AC6" s="3"/>
      <c r="AD6" s="3"/>
    </row>
    <row r="7" spans="1:30" s="27" customFormat="1" ht="22.5" customHeight="1">
      <c r="A7" s="26" t="s">
        <v>382</v>
      </c>
      <c r="B7" s="6" t="s">
        <v>24</v>
      </c>
      <c r="C7" s="26">
        <v>1</v>
      </c>
      <c r="D7" s="91">
        <v>3</v>
      </c>
      <c r="E7" s="91">
        <v>2</v>
      </c>
      <c r="F7" s="26" t="s">
        <v>383</v>
      </c>
      <c r="G7" s="6" t="s">
        <v>20</v>
      </c>
      <c r="H7" s="26">
        <v>0</v>
      </c>
      <c r="I7" s="26">
        <v>6</v>
      </c>
      <c r="J7" s="26">
        <v>2</v>
      </c>
      <c r="K7" s="97"/>
      <c r="L7" s="6"/>
      <c r="M7" s="26"/>
      <c r="N7" s="26"/>
      <c r="O7" s="26"/>
      <c r="P7" s="26" t="s">
        <v>391</v>
      </c>
      <c r="Q7" s="6" t="s">
        <v>392</v>
      </c>
      <c r="R7" s="26">
        <v>1</v>
      </c>
      <c r="S7" s="26">
        <v>3</v>
      </c>
      <c r="T7" s="26">
        <v>2</v>
      </c>
      <c r="U7" s="6"/>
      <c r="V7" s="6"/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26" t="s">
        <v>389</v>
      </c>
      <c r="B8" s="6" t="s">
        <v>607</v>
      </c>
      <c r="C8" s="26">
        <v>1</v>
      </c>
      <c r="D8" s="91">
        <v>3</v>
      </c>
      <c r="E8" s="91">
        <v>2</v>
      </c>
      <c r="F8" s="26" t="s">
        <v>610</v>
      </c>
      <c r="G8" s="6" t="s">
        <v>611</v>
      </c>
      <c r="H8" s="26">
        <v>2</v>
      </c>
      <c r="I8" s="26">
        <v>3</v>
      </c>
      <c r="J8" s="26">
        <v>3</v>
      </c>
      <c r="K8" s="6"/>
      <c r="L8" s="6"/>
      <c r="M8" s="6"/>
      <c r="N8" s="6"/>
      <c r="O8" s="6"/>
      <c r="P8" s="2"/>
      <c r="Q8" s="2"/>
      <c r="R8" s="2"/>
      <c r="S8" s="2"/>
      <c r="T8" s="2"/>
      <c r="U8" s="26"/>
      <c r="V8" s="6"/>
      <c r="W8" s="26"/>
      <c r="X8" s="26"/>
      <c r="Y8" s="26"/>
      <c r="Z8" s="6"/>
      <c r="AA8" s="6"/>
      <c r="AB8" s="6"/>
      <c r="AC8" s="6"/>
      <c r="AD8" s="6"/>
    </row>
    <row r="9" spans="1:30" s="27" customFormat="1" ht="22.5" customHeight="1">
      <c r="A9" s="26" t="s">
        <v>608</v>
      </c>
      <c r="B9" s="6" t="s">
        <v>609</v>
      </c>
      <c r="C9" s="26">
        <v>1</v>
      </c>
      <c r="D9" s="91">
        <v>3</v>
      </c>
      <c r="E9" s="91">
        <v>2</v>
      </c>
      <c r="F9" s="26" t="s">
        <v>614</v>
      </c>
      <c r="G9" s="19" t="s">
        <v>615</v>
      </c>
      <c r="H9" s="26">
        <v>1</v>
      </c>
      <c r="I9" s="26">
        <v>6</v>
      </c>
      <c r="J9" s="26">
        <v>3</v>
      </c>
      <c r="K9" s="6"/>
      <c r="L9" s="6"/>
      <c r="M9" s="6"/>
      <c r="N9" s="6"/>
      <c r="O9" s="6"/>
      <c r="P9" s="6"/>
      <c r="Q9" s="6"/>
      <c r="R9" s="3"/>
      <c r="S9" s="3"/>
      <c r="T9" s="3"/>
      <c r="U9" s="6"/>
      <c r="V9" s="6"/>
      <c r="W9" s="3"/>
      <c r="X9" s="3"/>
      <c r="Y9" s="3"/>
      <c r="Z9" s="3"/>
      <c r="AA9" s="6"/>
      <c r="AB9" s="3"/>
      <c r="AC9" s="3"/>
      <c r="AD9" s="3"/>
    </row>
    <row r="10" spans="1:30" s="27" customFormat="1" ht="22.5" customHeight="1">
      <c r="A10" s="26" t="s">
        <v>612</v>
      </c>
      <c r="B10" s="6" t="s">
        <v>613</v>
      </c>
      <c r="C10" s="26">
        <v>1</v>
      </c>
      <c r="D10" s="91">
        <v>3</v>
      </c>
      <c r="E10" s="91">
        <v>2</v>
      </c>
      <c r="F10" s="2"/>
      <c r="G10" s="2"/>
      <c r="H10" s="2"/>
      <c r="I10" s="2"/>
      <c r="J10" s="2"/>
      <c r="K10" s="26"/>
      <c r="L10" s="6"/>
      <c r="M10" s="26"/>
      <c r="N10" s="26"/>
      <c r="O10" s="26"/>
      <c r="P10" s="6"/>
      <c r="Q10" s="6"/>
      <c r="R10" s="3"/>
      <c r="S10" s="3"/>
      <c r="T10" s="3"/>
      <c r="U10" s="6"/>
      <c r="V10" s="6"/>
      <c r="W10" s="3"/>
      <c r="X10" s="3"/>
      <c r="Y10" s="3"/>
      <c r="Z10" s="6"/>
      <c r="AA10" s="6"/>
      <c r="AB10" s="10"/>
      <c r="AC10" s="10"/>
      <c r="AD10" s="10"/>
    </row>
    <row r="11" spans="1:30" s="27" customFormat="1" ht="22.5" customHeight="1">
      <c r="A11" s="26" t="s">
        <v>616</v>
      </c>
      <c r="B11" s="6" t="s">
        <v>617</v>
      </c>
      <c r="C11" s="26">
        <v>1</v>
      </c>
      <c r="D11" s="91">
        <v>6</v>
      </c>
      <c r="E11" s="91">
        <v>3</v>
      </c>
      <c r="F11" s="2"/>
      <c r="G11" s="2"/>
      <c r="H11" s="2"/>
      <c r="I11" s="2"/>
      <c r="J11" s="2"/>
      <c r="K11" s="26"/>
      <c r="L11" s="26"/>
      <c r="M11" s="26"/>
      <c r="N11" s="26"/>
      <c r="O11" s="26"/>
      <c r="P11" s="26"/>
      <c r="Q11" s="6"/>
      <c r="R11" s="26"/>
      <c r="S11" s="26"/>
      <c r="T11" s="26"/>
      <c r="U11" s="26"/>
      <c r="V11" s="6"/>
      <c r="W11" s="26"/>
      <c r="X11" s="26"/>
      <c r="Y11" s="26"/>
      <c r="Z11" s="6"/>
      <c r="AA11" s="26"/>
      <c r="AB11" s="10"/>
      <c r="AC11" s="10"/>
      <c r="AD11" s="10"/>
    </row>
    <row r="12" spans="1:30" s="27" customFormat="1" ht="22.5" customHeight="1">
      <c r="A12" s="26"/>
      <c r="B12" s="6" t="s">
        <v>100</v>
      </c>
      <c r="C12" s="26"/>
      <c r="D12" s="91"/>
      <c r="E12" s="91"/>
      <c r="F12" s="3"/>
      <c r="G12" s="6" t="s">
        <v>100</v>
      </c>
      <c r="H12" s="3"/>
      <c r="I12" s="3"/>
      <c r="J12" s="3"/>
      <c r="K12" s="26"/>
      <c r="L12" s="6" t="s">
        <v>100</v>
      </c>
      <c r="M12" s="6"/>
      <c r="N12" s="6"/>
      <c r="O12" s="6"/>
      <c r="P12" s="6"/>
      <c r="Q12" s="6" t="s">
        <v>100</v>
      </c>
      <c r="R12" s="3"/>
      <c r="S12" s="3"/>
      <c r="T12" s="3"/>
      <c r="U12" s="6"/>
      <c r="V12" s="6" t="s">
        <v>100</v>
      </c>
      <c r="W12" s="3"/>
      <c r="X12" s="3"/>
      <c r="Y12" s="3"/>
      <c r="Z12" s="3"/>
      <c r="AA12" s="6" t="s">
        <v>100</v>
      </c>
      <c r="AB12" s="3"/>
      <c r="AC12" s="10"/>
      <c r="AD12" s="10"/>
    </row>
    <row r="13" spans="1:30" s="27" customFormat="1" ht="22.5" customHeight="1">
      <c r="A13" s="6"/>
      <c r="B13" s="6" t="s">
        <v>22</v>
      </c>
      <c r="C13" s="6"/>
      <c r="D13" s="6"/>
      <c r="E13" s="6"/>
      <c r="F13" s="3"/>
      <c r="G13" s="6" t="s">
        <v>22</v>
      </c>
      <c r="H13" s="3"/>
      <c r="I13" s="3"/>
      <c r="J13" s="3"/>
      <c r="K13" s="6"/>
      <c r="L13" s="6"/>
      <c r="M13" s="26"/>
      <c r="N13" s="26"/>
      <c r="O13" s="26"/>
      <c r="P13" s="6"/>
      <c r="Q13" s="6" t="s">
        <v>22</v>
      </c>
      <c r="R13" s="3"/>
      <c r="S13" s="3"/>
      <c r="T13" s="3"/>
      <c r="U13" s="6"/>
      <c r="V13" s="6" t="s">
        <v>22</v>
      </c>
      <c r="W13" s="3"/>
      <c r="X13" s="3"/>
      <c r="Y13" s="3"/>
      <c r="Z13" s="6"/>
      <c r="AA13" s="6"/>
      <c r="AB13" s="10"/>
      <c r="AC13" s="6"/>
      <c r="AD13" s="6"/>
    </row>
    <row r="14" spans="1:30" s="27" customFormat="1" ht="22.5" customHeight="1">
      <c r="A14" s="92" t="s">
        <v>130</v>
      </c>
      <c r="B14" s="6" t="s">
        <v>131</v>
      </c>
      <c r="C14" s="26">
        <v>3</v>
      </c>
      <c r="D14" s="26">
        <v>0</v>
      </c>
      <c r="E14" s="91">
        <v>3</v>
      </c>
      <c r="F14" s="26" t="s">
        <v>132</v>
      </c>
      <c r="G14" s="19" t="s">
        <v>255</v>
      </c>
      <c r="H14" s="26">
        <v>3</v>
      </c>
      <c r="I14" s="26">
        <v>0</v>
      </c>
      <c r="J14" s="26">
        <v>3</v>
      </c>
      <c r="K14" s="6"/>
      <c r="L14" s="26"/>
      <c r="M14" s="26"/>
      <c r="N14" s="26"/>
      <c r="O14" s="26"/>
      <c r="P14" s="26" t="s">
        <v>123</v>
      </c>
      <c r="Q14" s="6" t="s">
        <v>124</v>
      </c>
      <c r="R14" s="26">
        <v>2</v>
      </c>
      <c r="S14" s="26">
        <v>0</v>
      </c>
      <c r="T14" s="26">
        <v>2</v>
      </c>
      <c r="U14" s="26" t="s">
        <v>125</v>
      </c>
      <c r="V14" s="6" t="s">
        <v>352</v>
      </c>
      <c r="W14" s="26">
        <v>0</v>
      </c>
      <c r="X14" s="26">
        <v>2</v>
      </c>
      <c r="Y14" s="26">
        <v>1</v>
      </c>
      <c r="Z14" s="6"/>
      <c r="AA14" s="26"/>
      <c r="AB14" s="10"/>
      <c r="AC14" s="6"/>
      <c r="AD14" s="6"/>
    </row>
    <row r="15" spans="1:30" s="27" customFormat="1" ht="22.5" customHeight="1">
      <c r="A15" s="26"/>
      <c r="B15" s="6" t="s">
        <v>264</v>
      </c>
      <c r="C15" s="26"/>
      <c r="D15" s="91"/>
      <c r="E15" s="91"/>
      <c r="F15" s="6"/>
      <c r="G15" s="6" t="s">
        <v>264</v>
      </c>
      <c r="H15" s="6"/>
      <c r="I15" s="6"/>
      <c r="J15" s="6"/>
      <c r="K15" s="6"/>
      <c r="L15" s="6"/>
      <c r="M15" s="6"/>
      <c r="N15" s="6"/>
      <c r="O15" s="6"/>
      <c r="P15" s="26"/>
      <c r="Q15" s="6"/>
      <c r="R15" s="26"/>
      <c r="S15" s="26"/>
      <c r="T15" s="26"/>
      <c r="U15" s="6"/>
      <c r="V15" s="6"/>
      <c r="W15" s="10"/>
      <c r="X15" s="10"/>
      <c r="Y15" s="10"/>
      <c r="Z15" s="6"/>
      <c r="AA15" s="6"/>
      <c r="AB15" s="6"/>
      <c r="AC15" s="6"/>
      <c r="AD15" s="6"/>
    </row>
    <row r="16" spans="1:30" s="27" customFormat="1" ht="22.5" customHeight="1">
      <c r="A16" s="26"/>
      <c r="B16" s="6"/>
      <c r="C16" s="26"/>
      <c r="D16" s="91"/>
      <c r="E16" s="91"/>
      <c r="F16" s="26" t="s">
        <v>265</v>
      </c>
      <c r="G16" s="6" t="s">
        <v>332</v>
      </c>
      <c r="H16" s="93">
        <v>2</v>
      </c>
      <c r="I16" s="93">
        <v>2</v>
      </c>
      <c r="J16" s="93">
        <v>3</v>
      </c>
      <c r="K16" s="6"/>
      <c r="L16" s="6" t="s">
        <v>270</v>
      </c>
      <c r="M16" s="6"/>
      <c r="N16" s="6"/>
      <c r="O16" s="6"/>
      <c r="P16" s="3"/>
      <c r="Q16" s="6" t="s">
        <v>270</v>
      </c>
      <c r="R16" s="3"/>
      <c r="S16" s="3"/>
      <c r="T16" s="3"/>
      <c r="U16" s="6"/>
      <c r="V16" s="6" t="s">
        <v>270</v>
      </c>
      <c r="W16" s="6"/>
      <c r="X16" s="6"/>
      <c r="Y16" s="6"/>
      <c r="Z16" s="6"/>
      <c r="AA16" s="6" t="s">
        <v>270</v>
      </c>
      <c r="AB16" s="6"/>
      <c r="AC16" s="6"/>
      <c r="AD16" s="6"/>
    </row>
    <row r="17" spans="1:30" s="27" customFormat="1" ht="22.5" customHeight="1">
      <c r="A17" s="26"/>
      <c r="B17" s="6"/>
      <c r="C17" s="26"/>
      <c r="D17" s="91"/>
      <c r="E17" s="91"/>
      <c r="F17" s="26" t="s">
        <v>128</v>
      </c>
      <c r="G17" s="6" t="s">
        <v>129</v>
      </c>
      <c r="H17" s="93">
        <v>3</v>
      </c>
      <c r="I17" s="93">
        <v>0</v>
      </c>
      <c r="J17" s="93">
        <v>3</v>
      </c>
      <c r="K17" s="6"/>
      <c r="L17" s="6" t="s">
        <v>271</v>
      </c>
      <c r="M17" s="6"/>
      <c r="N17" s="6"/>
      <c r="O17" s="6"/>
      <c r="P17" s="3"/>
      <c r="Q17" s="6" t="s">
        <v>271</v>
      </c>
      <c r="R17" s="3"/>
      <c r="S17" s="3"/>
      <c r="T17" s="3"/>
      <c r="U17" s="6"/>
      <c r="V17" s="6" t="s">
        <v>271</v>
      </c>
      <c r="W17" s="3"/>
      <c r="X17" s="3"/>
      <c r="Y17" s="3"/>
      <c r="Z17" s="3"/>
      <c r="AA17" s="6" t="s">
        <v>271</v>
      </c>
      <c r="AB17" s="3"/>
      <c r="AC17" s="3"/>
      <c r="AD17" s="3"/>
    </row>
    <row r="18" spans="1:30" s="27" customFormat="1" ht="22.5" customHeight="1">
      <c r="A18" s="26"/>
      <c r="B18" s="26" t="s">
        <v>570</v>
      </c>
      <c r="C18" s="26"/>
      <c r="D18" s="91"/>
      <c r="E18" s="91"/>
      <c r="F18" s="26"/>
      <c r="G18" s="26" t="s">
        <v>570</v>
      </c>
      <c r="H18" s="93"/>
      <c r="I18" s="93"/>
      <c r="J18" s="93"/>
      <c r="K18" s="97" t="s">
        <v>572</v>
      </c>
      <c r="L18" s="6" t="s">
        <v>573</v>
      </c>
      <c r="M18" s="26">
        <v>2</v>
      </c>
      <c r="N18" s="26">
        <v>3</v>
      </c>
      <c r="O18" s="26">
        <v>3</v>
      </c>
      <c r="P18" s="26" t="s">
        <v>578</v>
      </c>
      <c r="Q18" s="7" t="s">
        <v>579</v>
      </c>
      <c r="R18" s="26">
        <v>2</v>
      </c>
      <c r="S18" s="26">
        <v>3</v>
      </c>
      <c r="T18" s="26">
        <v>3</v>
      </c>
      <c r="U18" s="6"/>
      <c r="V18" s="6"/>
      <c r="W18" s="10"/>
      <c r="X18" s="10"/>
      <c r="Y18" s="10"/>
      <c r="Z18" s="6"/>
      <c r="AA18" s="6"/>
      <c r="AB18" s="10"/>
      <c r="AC18" s="10"/>
      <c r="AD18" s="10"/>
    </row>
    <row r="19" spans="1:30" s="27" customFormat="1" ht="22.5" customHeight="1">
      <c r="A19" s="26" t="s">
        <v>121</v>
      </c>
      <c r="B19" s="19" t="s">
        <v>333</v>
      </c>
      <c r="C19" s="26">
        <v>3</v>
      </c>
      <c r="D19" s="91">
        <v>0</v>
      </c>
      <c r="E19" s="91">
        <v>3</v>
      </c>
      <c r="F19" s="26" t="s">
        <v>127</v>
      </c>
      <c r="G19" s="94" t="s">
        <v>36</v>
      </c>
      <c r="H19" s="26">
        <v>3</v>
      </c>
      <c r="I19" s="26">
        <v>0</v>
      </c>
      <c r="J19" s="26">
        <v>3</v>
      </c>
      <c r="K19" s="97" t="s">
        <v>576</v>
      </c>
      <c r="L19" s="6" t="s">
        <v>577</v>
      </c>
      <c r="M19" s="26">
        <v>2</v>
      </c>
      <c r="N19" s="26">
        <v>3</v>
      </c>
      <c r="O19" s="26">
        <v>3</v>
      </c>
      <c r="P19" s="26"/>
      <c r="Q19" s="6"/>
      <c r="R19" s="26"/>
      <c r="S19" s="26"/>
      <c r="T19" s="26"/>
      <c r="U19" s="6"/>
      <c r="V19" s="6"/>
      <c r="W19" s="10"/>
      <c r="X19" s="10"/>
      <c r="Y19" s="10"/>
      <c r="Z19" s="6"/>
      <c r="AA19" s="6"/>
      <c r="AB19" s="10"/>
      <c r="AC19" s="10"/>
      <c r="AD19" s="10"/>
    </row>
    <row r="20" spans="1:30" s="27" customFormat="1" ht="22.5" customHeight="1">
      <c r="A20" s="26"/>
      <c r="C20" s="26"/>
      <c r="D20" s="91"/>
      <c r="E20" s="91"/>
      <c r="F20" s="26"/>
      <c r="G20" s="94"/>
      <c r="H20" s="26"/>
      <c r="I20" s="26"/>
      <c r="J20" s="26"/>
      <c r="K20" s="6"/>
      <c r="L20" s="6" t="s">
        <v>278</v>
      </c>
      <c r="M20" s="6"/>
      <c r="N20" s="6"/>
      <c r="O20" s="6"/>
      <c r="P20" s="6"/>
      <c r="Q20" s="6" t="s">
        <v>278</v>
      </c>
      <c r="R20" s="6"/>
      <c r="S20" s="6"/>
      <c r="T20" s="6"/>
      <c r="U20" s="3"/>
      <c r="V20" s="6" t="s">
        <v>278</v>
      </c>
      <c r="W20" s="10"/>
      <c r="X20" s="10"/>
      <c r="Y20" s="10"/>
      <c r="Z20" s="6"/>
      <c r="AA20" s="6" t="s">
        <v>278</v>
      </c>
      <c r="AB20" s="6"/>
      <c r="AC20" s="6"/>
      <c r="AD20" s="6"/>
    </row>
    <row r="21" spans="1:30" s="27" customFormat="1" ht="22.5" customHeight="1">
      <c r="A21" s="26"/>
      <c r="B21" s="6" t="s">
        <v>270</v>
      </c>
      <c r="C21" s="26"/>
      <c r="D21" s="91"/>
      <c r="E21" s="91"/>
      <c r="F21" s="6"/>
      <c r="G21" s="6" t="s">
        <v>270</v>
      </c>
      <c r="H21" s="6"/>
      <c r="I21" s="6"/>
      <c r="J21" s="6"/>
      <c r="K21" s="97" t="s">
        <v>580</v>
      </c>
      <c r="L21" s="6" t="s">
        <v>581</v>
      </c>
      <c r="M21" s="26">
        <v>2</v>
      </c>
      <c r="N21" s="26">
        <v>3</v>
      </c>
      <c r="O21" s="26">
        <v>3</v>
      </c>
      <c r="P21" s="26" t="s">
        <v>582</v>
      </c>
      <c r="Q21" s="6" t="s">
        <v>583</v>
      </c>
      <c r="R21" s="26">
        <v>2</v>
      </c>
      <c r="S21" s="26">
        <v>3</v>
      </c>
      <c r="T21" s="26">
        <v>3</v>
      </c>
      <c r="U21" s="26" t="s">
        <v>584</v>
      </c>
      <c r="V21" s="6" t="s">
        <v>585</v>
      </c>
      <c r="W21" s="26">
        <v>2</v>
      </c>
      <c r="X21" s="26">
        <v>3</v>
      </c>
      <c r="Y21" s="26">
        <v>3</v>
      </c>
      <c r="Z21" s="6"/>
      <c r="AA21" s="6"/>
      <c r="AB21" s="6"/>
      <c r="AC21" s="6"/>
      <c r="AD21" s="6"/>
    </row>
    <row r="22" spans="1:30" s="27" customFormat="1" ht="22.5" customHeight="1">
      <c r="A22" s="26"/>
      <c r="B22" s="6" t="s">
        <v>271</v>
      </c>
      <c r="C22" s="26"/>
      <c r="D22" s="91"/>
      <c r="E22" s="91"/>
      <c r="F22" s="6"/>
      <c r="G22" s="6" t="s">
        <v>271</v>
      </c>
      <c r="H22" s="6"/>
      <c r="I22" s="6"/>
      <c r="J22" s="6"/>
      <c r="K22" s="19"/>
      <c r="L22" s="19"/>
      <c r="M22" s="19"/>
      <c r="N22" s="19"/>
      <c r="O22" s="19"/>
      <c r="P22" s="26" t="s">
        <v>578</v>
      </c>
      <c r="Q22" s="6" t="s">
        <v>587</v>
      </c>
      <c r="R22" s="26">
        <v>2</v>
      </c>
      <c r="S22" s="26">
        <v>3</v>
      </c>
      <c r="T22" s="26">
        <v>3</v>
      </c>
      <c r="U22" s="26" t="s">
        <v>588</v>
      </c>
      <c r="V22" s="6" t="s">
        <v>589</v>
      </c>
      <c r="W22" s="26">
        <v>2</v>
      </c>
      <c r="X22" s="26">
        <v>3</v>
      </c>
      <c r="Y22" s="26">
        <v>3</v>
      </c>
      <c r="Z22" s="6"/>
      <c r="AA22" s="6"/>
      <c r="AB22" s="6"/>
      <c r="AC22" s="6"/>
      <c r="AD22" s="6"/>
    </row>
    <row r="23" spans="1:30" s="27" customFormat="1" ht="22.5" customHeight="1">
      <c r="A23" s="26" t="s">
        <v>139</v>
      </c>
      <c r="B23" s="6" t="s">
        <v>140</v>
      </c>
      <c r="C23" s="26">
        <v>2</v>
      </c>
      <c r="D23" s="91">
        <v>2</v>
      </c>
      <c r="E23" s="91">
        <v>3</v>
      </c>
      <c r="F23" s="26" t="s">
        <v>137</v>
      </c>
      <c r="G23" s="6" t="s">
        <v>571</v>
      </c>
      <c r="H23" s="26">
        <v>3</v>
      </c>
      <c r="I23" s="26">
        <v>0</v>
      </c>
      <c r="J23" s="26">
        <v>3</v>
      </c>
      <c r="K23" s="19"/>
      <c r="L23" s="19"/>
      <c r="M23" s="19"/>
      <c r="N23" s="19"/>
      <c r="O23" s="19"/>
      <c r="P23" s="6"/>
      <c r="Q23" s="6"/>
      <c r="R23" s="6"/>
      <c r="S23" s="6"/>
      <c r="T23" s="6"/>
      <c r="U23" s="26" t="s">
        <v>590</v>
      </c>
      <c r="V23" s="6" t="s">
        <v>591</v>
      </c>
      <c r="W23" s="93">
        <v>3</v>
      </c>
      <c r="X23" s="93">
        <v>0</v>
      </c>
      <c r="Y23" s="93">
        <v>3</v>
      </c>
      <c r="Z23" s="3"/>
      <c r="AA23" s="6"/>
      <c r="AB23" s="14"/>
      <c r="AC23" s="14"/>
      <c r="AD23" s="14"/>
    </row>
    <row r="24" spans="1:30" s="27" customFormat="1" ht="22.5" customHeight="1">
      <c r="A24" s="26"/>
      <c r="B24" s="6"/>
      <c r="C24" s="26"/>
      <c r="D24" s="91"/>
      <c r="E24" s="91"/>
      <c r="F24" s="97" t="s">
        <v>574</v>
      </c>
      <c r="G24" s="6" t="s">
        <v>575</v>
      </c>
      <c r="H24" s="26">
        <v>2</v>
      </c>
      <c r="I24" s="26">
        <v>3</v>
      </c>
      <c r="J24" s="26">
        <v>3</v>
      </c>
      <c r="K24" s="19"/>
      <c r="L24" s="19"/>
      <c r="M24" s="19"/>
      <c r="N24" s="19"/>
      <c r="O24" s="19"/>
      <c r="P24" s="6"/>
      <c r="Q24" s="6"/>
      <c r="R24" s="6"/>
      <c r="S24" s="6"/>
      <c r="T24" s="6"/>
      <c r="U24" s="26" t="s">
        <v>592</v>
      </c>
      <c r="V24" s="6" t="s">
        <v>593</v>
      </c>
      <c r="W24" s="26">
        <v>2</v>
      </c>
      <c r="X24" s="26">
        <v>3</v>
      </c>
      <c r="Y24" s="26">
        <v>3</v>
      </c>
      <c r="Z24" s="6"/>
      <c r="AA24" s="6"/>
      <c r="AB24" s="6"/>
      <c r="AC24" s="6"/>
      <c r="AD24" s="6"/>
    </row>
    <row r="25" spans="1:30" s="27" customFormat="1" ht="22.5" customHeight="1">
      <c r="A25" s="26"/>
      <c r="B25" s="6" t="s">
        <v>278</v>
      </c>
      <c r="C25" s="93"/>
      <c r="D25" s="95"/>
      <c r="E25" s="95"/>
      <c r="F25" s="6"/>
      <c r="G25" s="6" t="s">
        <v>278</v>
      </c>
      <c r="H25" s="10"/>
      <c r="I25" s="10"/>
      <c r="J25" s="10"/>
      <c r="K25" s="19"/>
      <c r="L25" s="19"/>
      <c r="M25" s="19"/>
      <c r="N25" s="19"/>
      <c r="O25" s="19"/>
      <c r="P25" s="97"/>
      <c r="Q25" s="6"/>
      <c r="R25" s="26"/>
      <c r="S25" s="26"/>
      <c r="T25" s="26"/>
      <c r="U25" s="26"/>
      <c r="V25" s="6"/>
      <c r="W25" s="26"/>
      <c r="X25" s="26"/>
      <c r="Y25" s="26"/>
      <c r="Z25" s="6"/>
      <c r="AA25" s="6"/>
      <c r="AB25" s="6"/>
      <c r="AC25" s="6"/>
      <c r="AD25" s="6"/>
    </row>
    <row r="26" spans="1:30" s="27" customFormat="1" ht="22.5" customHeight="1">
      <c r="A26" s="26"/>
      <c r="B26" s="6"/>
      <c r="C26" s="26"/>
      <c r="D26" s="91"/>
      <c r="E26" s="91"/>
      <c r="F26" s="6"/>
      <c r="G26" s="6"/>
      <c r="H26" s="6"/>
      <c r="I26" s="6"/>
      <c r="J26" s="6"/>
      <c r="K26" s="19"/>
      <c r="L26" s="6" t="s">
        <v>293</v>
      </c>
      <c r="M26" s="19"/>
      <c r="N26" s="19"/>
      <c r="O26" s="19"/>
      <c r="P26" s="6"/>
      <c r="Q26" s="6" t="s">
        <v>293</v>
      </c>
      <c r="R26" s="10"/>
      <c r="S26" s="10"/>
      <c r="T26" s="10"/>
      <c r="U26" s="6"/>
      <c r="V26" s="6" t="s">
        <v>293</v>
      </c>
      <c r="W26" s="10"/>
      <c r="X26" s="10"/>
      <c r="Y26" s="10"/>
      <c r="Z26" s="6"/>
      <c r="AA26" s="6" t="s">
        <v>293</v>
      </c>
      <c r="AB26" s="6"/>
      <c r="AC26" s="6"/>
      <c r="AD26" s="6"/>
    </row>
    <row r="27" spans="1:30" s="27" customFormat="1" ht="22.5" customHeight="1">
      <c r="A27" s="26"/>
      <c r="B27" s="6" t="s">
        <v>293</v>
      </c>
      <c r="C27" s="26"/>
      <c r="D27" s="91"/>
      <c r="E27" s="91"/>
      <c r="F27" s="6"/>
      <c r="G27" s="6" t="s">
        <v>293</v>
      </c>
      <c r="H27" s="6"/>
      <c r="I27" s="6"/>
      <c r="J27" s="6"/>
      <c r="K27" s="97"/>
      <c r="L27" s="6"/>
      <c r="M27" s="6"/>
      <c r="N27" s="6"/>
      <c r="O27" s="6"/>
      <c r="P27" s="26" t="s">
        <v>598</v>
      </c>
      <c r="Q27" s="6" t="s">
        <v>454</v>
      </c>
      <c r="R27" s="26">
        <v>2</v>
      </c>
      <c r="S27" s="26">
        <v>3</v>
      </c>
      <c r="T27" s="26">
        <v>3</v>
      </c>
      <c r="U27" s="26" t="s">
        <v>621</v>
      </c>
      <c r="V27" s="6" t="s">
        <v>622</v>
      </c>
      <c r="W27" s="26">
        <v>2</v>
      </c>
      <c r="X27" s="26">
        <v>3</v>
      </c>
      <c r="Y27" s="26">
        <v>3</v>
      </c>
      <c r="Z27" s="97"/>
      <c r="AA27" s="6"/>
      <c r="AB27" s="26"/>
      <c r="AC27" s="26"/>
      <c r="AD27" s="26"/>
    </row>
    <row r="28" spans="1:30" s="27" customFormat="1" ht="22.5" customHeight="1">
      <c r="A28" s="26"/>
      <c r="B28" s="6"/>
      <c r="C28" s="26"/>
      <c r="D28" s="91"/>
      <c r="E28" s="91"/>
      <c r="F28" s="6"/>
      <c r="G28" s="6"/>
      <c r="H28" s="6"/>
      <c r="I28" s="6"/>
      <c r="J28" s="6"/>
      <c r="K28" s="97"/>
      <c r="L28" s="6"/>
      <c r="M28" s="6"/>
      <c r="N28" s="6"/>
      <c r="O28" s="10"/>
      <c r="P28" s="97" t="s">
        <v>623</v>
      </c>
      <c r="Q28" s="6" t="s">
        <v>624</v>
      </c>
      <c r="R28" s="26">
        <v>2</v>
      </c>
      <c r="S28" s="26">
        <v>3</v>
      </c>
      <c r="T28" s="26">
        <v>3</v>
      </c>
      <c r="U28" s="26" t="s">
        <v>625</v>
      </c>
      <c r="V28" s="6" t="s">
        <v>626</v>
      </c>
      <c r="W28" s="26">
        <v>3</v>
      </c>
      <c r="X28" s="26">
        <v>0</v>
      </c>
      <c r="Y28" s="26">
        <v>3</v>
      </c>
      <c r="Z28" s="6"/>
      <c r="AA28" s="6"/>
      <c r="AB28" s="6"/>
      <c r="AC28" s="6"/>
      <c r="AD28" s="6"/>
    </row>
    <row r="29" spans="1:30" s="27" customFormat="1" ht="22.5" customHeight="1">
      <c r="A29" s="26"/>
      <c r="B29" s="6"/>
      <c r="C29" s="26"/>
      <c r="D29" s="91"/>
      <c r="E29" s="91"/>
      <c r="F29" s="6"/>
      <c r="G29" s="6"/>
      <c r="H29" s="6"/>
      <c r="I29" s="6"/>
      <c r="J29" s="6"/>
      <c r="K29" s="97"/>
      <c r="L29" s="6"/>
      <c r="M29" s="6"/>
      <c r="N29" s="6"/>
      <c r="O29" s="10"/>
      <c r="P29" s="97"/>
      <c r="Q29" s="6"/>
      <c r="R29" s="26"/>
      <c r="S29" s="26"/>
      <c r="T29" s="26"/>
      <c r="U29" s="26"/>
      <c r="V29" s="6"/>
      <c r="W29" s="26"/>
      <c r="X29" s="26"/>
      <c r="Y29" s="26"/>
      <c r="Z29" s="6"/>
      <c r="AA29" s="6"/>
      <c r="AB29" s="6"/>
      <c r="AC29" s="6"/>
      <c r="AD29" s="6"/>
    </row>
    <row r="30" spans="1:30" s="27" customFormat="1" ht="22.5" customHeight="1">
      <c r="A30" s="26"/>
      <c r="B30" s="6" t="s">
        <v>302</v>
      </c>
      <c r="C30" s="26"/>
      <c r="D30" s="91"/>
      <c r="E30" s="91"/>
      <c r="F30" s="6"/>
      <c r="G30" s="6" t="s">
        <v>302</v>
      </c>
      <c r="H30" s="6"/>
      <c r="I30" s="6"/>
      <c r="J30" s="6"/>
      <c r="K30" s="98"/>
      <c r="L30" s="6" t="s">
        <v>302</v>
      </c>
      <c r="M30" s="26"/>
      <c r="N30" s="26"/>
      <c r="O30" s="26"/>
      <c r="P30" s="6"/>
      <c r="Q30" s="6" t="s">
        <v>302</v>
      </c>
      <c r="R30" s="10"/>
      <c r="S30" s="10"/>
      <c r="T30" s="10"/>
      <c r="U30" s="6"/>
      <c r="V30" s="6" t="s">
        <v>302</v>
      </c>
      <c r="W30" s="26"/>
      <c r="X30" s="26"/>
      <c r="Y30" s="26"/>
      <c r="Z30" s="6"/>
      <c r="AA30" s="6" t="s">
        <v>302</v>
      </c>
      <c r="AB30" s="6"/>
      <c r="AC30" s="6"/>
      <c r="AD30" s="6"/>
    </row>
    <row r="31" spans="1:30" s="27" customFormat="1" ht="22.5" customHeight="1">
      <c r="A31" s="26"/>
      <c r="B31" s="6"/>
      <c r="C31" s="26"/>
      <c r="D31" s="91"/>
      <c r="E31" s="91"/>
      <c r="F31" s="6"/>
      <c r="G31" s="6"/>
      <c r="H31" s="6"/>
      <c r="I31" s="6"/>
      <c r="J31" s="10"/>
      <c r="K31" s="26"/>
      <c r="L31" s="6"/>
      <c r="M31" s="6"/>
      <c r="N31" s="6"/>
      <c r="O31" s="10"/>
      <c r="P31" s="6"/>
      <c r="Q31" s="6"/>
      <c r="R31" s="10"/>
      <c r="S31" s="10"/>
      <c r="T31" s="10"/>
      <c r="U31" s="6"/>
      <c r="V31" s="6"/>
      <c r="W31" s="6"/>
      <c r="X31" s="6"/>
      <c r="Y31" s="6"/>
      <c r="Z31" s="97" t="s">
        <v>599</v>
      </c>
      <c r="AA31" s="6" t="s">
        <v>18</v>
      </c>
      <c r="AB31" s="26">
        <v>0</v>
      </c>
      <c r="AC31" s="26">
        <v>320</v>
      </c>
      <c r="AD31" s="26">
        <v>4</v>
      </c>
    </row>
    <row r="32" spans="1:30" s="27" customFormat="1" ht="22.5" customHeight="1">
      <c r="A32" s="6"/>
      <c r="B32" s="6" t="s">
        <v>306</v>
      </c>
      <c r="C32" s="6"/>
      <c r="D32" s="6"/>
      <c r="E32" s="10"/>
      <c r="F32" s="6"/>
      <c r="G32" s="6" t="s">
        <v>306</v>
      </c>
      <c r="H32" s="6"/>
      <c r="I32" s="6"/>
      <c r="J32" s="6"/>
      <c r="K32" s="6"/>
      <c r="L32" s="6" t="s">
        <v>306</v>
      </c>
      <c r="M32" s="26"/>
      <c r="N32" s="26"/>
      <c r="O32" s="26"/>
      <c r="P32" s="6"/>
      <c r="Q32" s="6" t="s">
        <v>306</v>
      </c>
      <c r="R32" s="6"/>
      <c r="S32" s="6"/>
      <c r="T32" s="6"/>
      <c r="U32" s="6"/>
      <c r="V32" s="6" t="s">
        <v>306</v>
      </c>
      <c r="W32" s="6"/>
      <c r="X32" s="6"/>
      <c r="Y32" s="6"/>
      <c r="Z32" s="6"/>
      <c r="AA32" s="6" t="s">
        <v>306</v>
      </c>
      <c r="AB32" s="6"/>
      <c r="AC32" s="6"/>
      <c r="AD32" s="6"/>
    </row>
    <row r="33" spans="1:30" s="27" customFormat="1" ht="22.5" customHeight="1">
      <c r="A33" s="6"/>
      <c r="B33" s="6"/>
      <c r="C33" s="6"/>
      <c r="D33" s="64"/>
      <c r="E33" s="96"/>
      <c r="F33" s="6"/>
      <c r="G33" s="6"/>
      <c r="H33" s="6"/>
      <c r="I33" s="6"/>
      <c r="J33" s="6"/>
      <c r="K33" s="6"/>
      <c r="L33" s="3"/>
      <c r="M33" s="99"/>
      <c r="N33" s="99"/>
      <c r="O33" s="99"/>
      <c r="P33" s="26" t="s">
        <v>600</v>
      </c>
      <c r="Q33" s="6" t="s">
        <v>179</v>
      </c>
      <c r="R33" s="26">
        <v>2</v>
      </c>
      <c r="S33" s="26">
        <v>0</v>
      </c>
      <c r="T33" s="26">
        <v>2</v>
      </c>
      <c r="U33" s="26" t="s">
        <v>601</v>
      </c>
      <c r="V33" s="6" t="s">
        <v>181</v>
      </c>
      <c r="W33" s="26">
        <v>2</v>
      </c>
      <c r="X33" s="26">
        <v>0</v>
      </c>
      <c r="Y33" s="26">
        <v>2</v>
      </c>
      <c r="Z33" s="6"/>
      <c r="AA33" s="6"/>
      <c r="AB33" s="6"/>
      <c r="AC33" s="6"/>
      <c r="AD33" s="6"/>
    </row>
    <row r="34" spans="1:30" s="27" customFormat="1" ht="22.5" customHeight="1">
      <c r="A34" s="6"/>
      <c r="B34" s="6"/>
      <c r="C34" s="6"/>
      <c r="D34" s="64"/>
      <c r="E34" s="96"/>
      <c r="F34" s="6"/>
      <c r="G34" s="6"/>
      <c r="H34" s="6"/>
      <c r="I34" s="6"/>
      <c r="J34" s="6"/>
      <c r="K34" s="6"/>
      <c r="L34" s="3"/>
      <c r="M34" s="99"/>
      <c r="N34" s="99"/>
      <c r="O34" s="99"/>
      <c r="P34" s="26"/>
      <c r="Q34" s="6"/>
      <c r="R34" s="26"/>
      <c r="S34" s="26"/>
      <c r="T34" s="26"/>
      <c r="U34" s="26"/>
      <c r="V34" s="6"/>
      <c r="W34" s="26"/>
      <c r="X34" s="26"/>
      <c r="Y34" s="26"/>
      <c r="Z34" s="6"/>
      <c r="AA34" s="6"/>
      <c r="AB34" s="6"/>
      <c r="AC34" s="6"/>
      <c r="AD34" s="6"/>
    </row>
    <row r="35" spans="1:30" s="27" customFormat="1" ht="22.5" customHeight="1">
      <c r="A35" s="6"/>
      <c r="B35" s="6" t="s">
        <v>309</v>
      </c>
      <c r="C35" s="6"/>
      <c r="D35" s="64"/>
      <c r="E35" s="96"/>
      <c r="F35" s="6"/>
      <c r="G35" s="6" t="s">
        <v>309</v>
      </c>
      <c r="H35" s="6"/>
      <c r="I35" s="6"/>
      <c r="J35" s="6"/>
      <c r="K35" s="6"/>
      <c r="L35" s="6" t="s">
        <v>309</v>
      </c>
      <c r="M35" s="26"/>
      <c r="N35" s="26"/>
      <c r="O35" s="26"/>
      <c r="P35" s="6"/>
      <c r="Q35" s="6" t="s">
        <v>309</v>
      </c>
      <c r="R35" s="6"/>
      <c r="S35" s="6"/>
      <c r="T35" s="6"/>
      <c r="U35" s="6"/>
      <c r="V35" s="6" t="s">
        <v>309</v>
      </c>
      <c r="W35" s="6"/>
      <c r="X35" s="6"/>
      <c r="Y35" s="6"/>
      <c r="Z35" s="6"/>
      <c r="AA35" s="6" t="s">
        <v>309</v>
      </c>
      <c r="AB35" s="6"/>
      <c r="AC35" s="6"/>
      <c r="AD35" s="6"/>
    </row>
    <row r="36" spans="1:30" s="20" customFormat="1" ht="19.5" customHeight="1">
      <c r="A36" s="26"/>
      <c r="B36" s="6"/>
      <c r="C36" s="26"/>
      <c r="D36" s="91"/>
      <c r="E36" s="91"/>
      <c r="F36" s="6"/>
      <c r="G36" s="6"/>
      <c r="H36" s="6"/>
      <c r="I36" s="6"/>
      <c r="J36" s="6"/>
      <c r="K36" s="97"/>
      <c r="L36" s="6"/>
      <c r="M36" s="6"/>
      <c r="N36" s="6"/>
      <c r="O36" s="10"/>
      <c r="P36" s="97" t="s">
        <v>629</v>
      </c>
      <c r="Q36" s="6" t="s">
        <v>630</v>
      </c>
      <c r="R36" s="26">
        <v>2</v>
      </c>
      <c r="S36" s="26">
        <v>3</v>
      </c>
      <c r="T36" s="26">
        <v>3</v>
      </c>
      <c r="U36" s="26" t="s">
        <v>602</v>
      </c>
      <c r="V36" s="6" t="s">
        <v>458</v>
      </c>
      <c r="W36" s="26">
        <v>2</v>
      </c>
      <c r="X36" s="26">
        <v>3</v>
      </c>
      <c r="Y36" s="26">
        <v>3</v>
      </c>
      <c r="Z36" s="6"/>
      <c r="AA36" s="6"/>
      <c r="AB36" s="6"/>
      <c r="AC36" s="6"/>
      <c r="AD36" s="6"/>
    </row>
    <row r="37" spans="1:30" s="20" customFormat="1" ht="19.5" customHeight="1">
      <c r="A37" s="26"/>
      <c r="B37" s="6"/>
      <c r="C37" s="26"/>
      <c r="D37" s="91"/>
      <c r="E37" s="91"/>
      <c r="F37" s="6"/>
      <c r="G37" s="6"/>
      <c r="H37" s="6"/>
      <c r="I37" s="6"/>
      <c r="J37" s="6"/>
      <c r="K37" s="97"/>
      <c r="L37" s="6"/>
      <c r="M37" s="6"/>
      <c r="N37" s="6"/>
      <c r="O37" s="10"/>
      <c r="P37" s="97"/>
      <c r="Q37" s="6"/>
      <c r="R37" s="26"/>
      <c r="S37" s="26"/>
      <c r="T37" s="26"/>
      <c r="U37" s="26"/>
      <c r="V37" s="6"/>
      <c r="W37" s="26"/>
      <c r="X37" s="26"/>
      <c r="Y37" s="26"/>
      <c r="Z37" s="6"/>
      <c r="AA37" s="6"/>
      <c r="AB37" s="6"/>
      <c r="AC37" s="6"/>
      <c r="AD37" s="6"/>
    </row>
    <row r="38" spans="1:30" s="22" customFormat="1" ht="22.5" customHeight="1">
      <c r="A38" s="6"/>
      <c r="B38" s="6" t="s">
        <v>99</v>
      </c>
      <c r="C38" s="6"/>
      <c r="D38" s="64"/>
      <c r="E38" s="96"/>
      <c r="F38" s="6"/>
      <c r="G38" s="6" t="s">
        <v>99</v>
      </c>
      <c r="H38" s="6"/>
      <c r="I38" s="6"/>
      <c r="J38" s="6"/>
      <c r="K38" s="9"/>
      <c r="L38" s="6" t="s">
        <v>99</v>
      </c>
      <c r="M38" s="6"/>
      <c r="N38" s="6"/>
      <c r="O38" s="10"/>
      <c r="P38" s="6"/>
      <c r="Q38" s="6" t="s">
        <v>99</v>
      </c>
      <c r="R38" s="6"/>
      <c r="S38" s="6"/>
      <c r="T38" s="6"/>
      <c r="U38" s="26"/>
      <c r="V38" s="6" t="s">
        <v>99</v>
      </c>
      <c r="W38" s="6"/>
      <c r="X38" s="6"/>
      <c r="Y38" s="6"/>
      <c r="Z38" s="6"/>
      <c r="AA38" s="6" t="s">
        <v>99</v>
      </c>
      <c r="AB38" s="6"/>
      <c r="AC38" s="6"/>
      <c r="AD38" s="6"/>
    </row>
    <row r="39" spans="1:30" s="20" customFormat="1" ht="22.5" customHeight="1">
      <c r="A39" s="26" t="s">
        <v>188</v>
      </c>
      <c r="B39" s="6" t="s">
        <v>81</v>
      </c>
      <c r="C39" s="26">
        <v>0</v>
      </c>
      <c r="D39" s="91">
        <v>2</v>
      </c>
      <c r="E39" s="91">
        <v>0</v>
      </c>
      <c r="F39" s="26" t="s">
        <v>189</v>
      </c>
      <c r="G39" s="6" t="s">
        <v>80</v>
      </c>
      <c r="H39" s="26">
        <v>0</v>
      </c>
      <c r="I39" s="26">
        <v>2</v>
      </c>
      <c r="J39" s="26">
        <v>0</v>
      </c>
      <c r="K39" s="9"/>
      <c r="L39" s="6"/>
      <c r="M39" s="26"/>
      <c r="N39" s="26"/>
      <c r="O39" s="26"/>
      <c r="P39" s="26" t="s">
        <v>190</v>
      </c>
      <c r="Q39" s="6" t="s">
        <v>79</v>
      </c>
      <c r="R39" s="26">
        <v>0</v>
      </c>
      <c r="S39" s="26">
        <v>2</v>
      </c>
      <c r="T39" s="26">
        <v>0</v>
      </c>
      <c r="U39" s="26" t="s">
        <v>191</v>
      </c>
      <c r="V39" s="6" t="s">
        <v>77</v>
      </c>
      <c r="W39" s="26">
        <v>0</v>
      </c>
      <c r="X39" s="26">
        <v>2</v>
      </c>
      <c r="Y39" s="26">
        <v>0</v>
      </c>
      <c r="Z39" s="6"/>
      <c r="AA39" s="6"/>
      <c r="AB39" s="6"/>
      <c r="AC39" s="6"/>
      <c r="AD39" s="6"/>
    </row>
    <row r="40" spans="1:30" s="20" customFormat="1" ht="22.5" customHeight="1">
      <c r="A40" s="26"/>
      <c r="B40" s="6"/>
      <c r="C40" s="26"/>
      <c r="D40" s="91"/>
      <c r="E40" s="91"/>
      <c r="F40" s="26"/>
      <c r="G40" s="6"/>
      <c r="H40" s="26"/>
      <c r="I40" s="26"/>
      <c r="J40" s="26"/>
      <c r="K40" s="9"/>
      <c r="L40" s="6"/>
      <c r="M40" s="26"/>
      <c r="N40" s="26"/>
      <c r="O40" s="26"/>
      <c r="P40" s="26"/>
      <c r="Q40" s="6"/>
      <c r="R40" s="26"/>
      <c r="S40" s="26"/>
      <c r="T40" s="26"/>
      <c r="U40" s="26"/>
      <c r="V40" s="6"/>
      <c r="W40" s="26"/>
      <c r="X40" s="26"/>
      <c r="Y40" s="26"/>
      <c r="Z40" s="6"/>
      <c r="AA40" s="6"/>
      <c r="AB40" s="6"/>
      <c r="AC40" s="6"/>
      <c r="AD40" s="6"/>
    </row>
    <row r="41" spans="1:30" s="20" customFormat="1" ht="22.5" customHeight="1">
      <c r="A41" s="78"/>
      <c r="B41" s="2" t="s">
        <v>83</v>
      </c>
      <c r="C41" s="78">
        <f>SUM(C7:C39)</f>
        <v>13</v>
      </c>
      <c r="D41" s="78">
        <f>SUM(D7:D39)</f>
        <v>22</v>
      </c>
      <c r="E41" s="78">
        <f>SUM(E7:E39)</f>
        <v>20</v>
      </c>
      <c r="F41" s="78"/>
      <c r="G41" s="2" t="s">
        <v>83</v>
      </c>
      <c r="H41" s="78">
        <f>SUM(H7:H39)</f>
        <v>19</v>
      </c>
      <c r="I41" s="78">
        <f>SUM(I7:I39)</f>
        <v>22</v>
      </c>
      <c r="J41" s="78">
        <f>SUM(J7:J39)</f>
        <v>26</v>
      </c>
      <c r="K41" s="4"/>
      <c r="L41" s="2" t="s">
        <v>83</v>
      </c>
      <c r="M41" s="62">
        <f>SUM(M7:M36)</f>
        <v>6</v>
      </c>
      <c r="N41" s="62">
        <f>SUM(N7:N36)</f>
        <v>9</v>
      </c>
      <c r="O41" s="62">
        <f>SUM(O7:O36)</f>
        <v>9</v>
      </c>
      <c r="P41" s="78"/>
      <c r="Q41" s="2" t="s">
        <v>83</v>
      </c>
      <c r="R41" s="78">
        <f>SUM(R7:R40)</f>
        <v>17</v>
      </c>
      <c r="S41" s="78">
        <f>SUM(S7:S40)</f>
        <v>23</v>
      </c>
      <c r="T41" s="78">
        <f>SUM(T7:T40)</f>
        <v>24</v>
      </c>
      <c r="U41" s="78"/>
      <c r="V41" s="2" t="s">
        <v>83</v>
      </c>
      <c r="W41" s="2">
        <f>SUM(W8:W36)</f>
        <v>18</v>
      </c>
      <c r="X41" s="2">
        <f>SUM(X8:X36)</f>
        <v>17</v>
      </c>
      <c r="Y41" s="2">
        <f>SUM(Y8:Y36)</f>
        <v>24</v>
      </c>
      <c r="Z41" s="78"/>
      <c r="AA41" s="2" t="s">
        <v>83</v>
      </c>
      <c r="AB41" s="78">
        <f>SUM(AB7:AB36)</f>
        <v>0</v>
      </c>
      <c r="AC41" s="78">
        <f>SUM(AC7:AC36)</f>
        <v>320</v>
      </c>
      <c r="AD41" s="78">
        <f>SUM(AD7:AD36)</f>
        <v>4</v>
      </c>
    </row>
    <row r="42" spans="1:30" s="20" customFormat="1" ht="22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1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  <c r="X42" s="13"/>
      <c r="Y42" s="13"/>
      <c r="Z42" s="8"/>
      <c r="AA42" s="8"/>
      <c r="AB42" s="148">
        <f>E41+J41+O41+T41+Y41+AD41</f>
        <v>107</v>
      </c>
      <c r="AC42" s="149"/>
      <c r="AD42" s="150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2"/>
  <sheetViews>
    <sheetView view="pageBreakPreview" zoomScale="55" zoomScaleNormal="40" zoomScaleSheetLayoutView="55" workbookViewId="0" topLeftCell="E14">
      <selection activeCell="K6" sqref="K6:O41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29" width="4.57421875" style="13" customWidth="1"/>
    <col min="30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76"/>
      <c r="AC1" s="76"/>
      <c r="AD1" s="7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627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631</v>
      </c>
      <c r="AB3" s="12"/>
      <c r="AC3" s="12"/>
      <c r="AD3" s="1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47"/>
      <c r="C4" s="147"/>
      <c r="D4" s="147"/>
      <c r="E4" s="146"/>
      <c r="F4" s="137" t="s">
        <v>11</v>
      </c>
      <c r="G4" s="147"/>
      <c r="H4" s="147"/>
      <c r="I4" s="147"/>
      <c r="J4" s="146"/>
      <c r="K4" s="137" t="s">
        <v>5</v>
      </c>
      <c r="L4" s="147"/>
      <c r="M4" s="147"/>
      <c r="N4" s="147"/>
      <c r="O4" s="146"/>
      <c r="P4" s="137" t="s">
        <v>12</v>
      </c>
      <c r="Q4" s="147"/>
      <c r="R4" s="147"/>
      <c r="S4" s="147"/>
      <c r="T4" s="146"/>
      <c r="U4" s="137" t="s">
        <v>13</v>
      </c>
      <c r="V4" s="147"/>
      <c r="W4" s="147"/>
      <c r="X4" s="147"/>
      <c r="Y4" s="146"/>
      <c r="Z4" s="137" t="s">
        <v>330</v>
      </c>
      <c r="AA4" s="147"/>
      <c r="AB4" s="147"/>
      <c r="AC4" s="147"/>
      <c r="AD4" s="146"/>
    </row>
    <row r="5" spans="1:30" s="27" customFormat="1" ht="22.5" customHeight="1">
      <c r="A5" s="2" t="s">
        <v>348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26"/>
      <c r="B6" s="6" t="s">
        <v>569</v>
      </c>
      <c r="C6" s="26"/>
      <c r="D6" s="91"/>
      <c r="E6" s="91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6"/>
      <c r="B7" s="6" t="s">
        <v>22</v>
      </c>
      <c r="C7" s="6"/>
      <c r="D7" s="6"/>
      <c r="E7" s="6"/>
      <c r="F7" s="3"/>
      <c r="G7" s="6" t="s">
        <v>22</v>
      </c>
      <c r="H7" s="3"/>
      <c r="I7" s="3"/>
      <c r="J7" s="3"/>
      <c r="K7" s="3"/>
      <c r="L7" s="6"/>
      <c r="M7" s="3"/>
      <c r="N7" s="3"/>
      <c r="O7" s="3"/>
      <c r="P7" s="6"/>
      <c r="Q7" s="6" t="s">
        <v>569</v>
      </c>
      <c r="R7" s="3"/>
      <c r="S7" s="3"/>
      <c r="T7" s="3"/>
      <c r="U7" s="26"/>
      <c r="V7" s="6"/>
      <c r="W7" s="26"/>
      <c r="X7" s="26"/>
      <c r="Y7" s="26"/>
      <c r="Z7" s="3"/>
      <c r="AA7" s="6"/>
      <c r="AB7" s="3"/>
      <c r="AC7" s="3"/>
      <c r="AD7" s="3"/>
    </row>
    <row r="8" spans="1:30" s="27" customFormat="1" ht="22.5" customHeight="1">
      <c r="A8" s="26" t="s">
        <v>132</v>
      </c>
      <c r="B8" s="19" t="s">
        <v>255</v>
      </c>
      <c r="C8" s="26">
        <v>3</v>
      </c>
      <c r="D8" s="26">
        <v>0</v>
      </c>
      <c r="E8" s="26">
        <v>3</v>
      </c>
      <c r="F8" s="92" t="s">
        <v>130</v>
      </c>
      <c r="G8" s="6" t="s">
        <v>131</v>
      </c>
      <c r="H8" s="26">
        <v>3</v>
      </c>
      <c r="I8" s="26">
        <v>0</v>
      </c>
      <c r="J8" s="91">
        <v>3</v>
      </c>
      <c r="K8" s="3"/>
      <c r="L8" s="6"/>
      <c r="M8" s="3"/>
      <c r="N8" s="3"/>
      <c r="O8" s="3"/>
      <c r="P8" s="97" t="s">
        <v>125</v>
      </c>
      <c r="Q8" s="6" t="s">
        <v>352</v>
      </c>
      <c r="R8" s="26">
        <v>0</v>
      </c>
      <c r="S8" s="26">
        <v>2</v>
      </c>
      <c r="T8" s="26">
        <v>1</v>
      </c>
      <c r="U8" s="26"/>
      <c r="V8" s="6"/>
      <c r="W8" s="26"/>
      <c r="X8" s="26"/>
      <c r="Y8" s="26"/>
      <c r="Z8" s="3"/>
      <c r="AA8" s="6"/>
      <c r="AB8" s="3"/>
      <c r="AC8" s="3"/>
      <c r="AD8" s="3"/>
    </row>
    <row r="9" spans="1:30" s="27" customFormat="1" ht="22.5" customHeight="1">
      <c r="A9" s="26"/>
      <c r="B9" s="19"/>
      <c r="C9" s="26"/>
      <c r="D9" s="91"/>
      <c r="E9" s="91"/>
      <c r="F9" s="97" t="s">
        <v>123</v>
      </c>
      <c r="G9" s="6" t="s">
        <v>124</v>
      </c>
      <c r="H9" s="26">
        <v>2</v>
      </c>
      <c r="I9" s="26">
        <v>0</v>
      </c>
      <c r="J9" s="26">
        <v>2</v>
      </c>
      <c r="K9" s="6"/>
      <c r="L9" s="6"/>
      <c r="M9" s="6"/>
      <c r="N9" s="6"/>
      <c r="O9" s="6"/>
      <c r="P9" s="26"/>
      <c r="Q9" s="6"/>
      <c r="R9" s="26"/>
      <c r="S9" s="26"/>
      <c r="T9" s="2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7" customFormat="1" ht="22.5" customHeight="1">
      <c r="A10" s="26"/>
      <c r="B10" s="6" t="s">
        <v>264</v>
      </c>
      <c r="C10" s="26"/>
      <c r="D10" s="91"/>
      <c r="E10" s="91"/>
      <c r="F10" s="6"/>
      <c r="G10" s="6" t="s">
        <v>264</v>
      </c>
      <c r="H10" s="6"/>
      <c r="I10" s="6"/>
      <c r="J10" s="6"/>
      <c r="K10" s="6"/>
      <c r="L10" s="6"/>
      <c r="M10" s="6"/>
      <c r="N10" s="6"/>
      <c r="O10" s="6"/>
      <c r="P10" s="3"/>
      <c r="Q10" s="6" t="s">
        <v>264</v>
      </c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7" customFormat="1" ht="22.5" customHeight="1">
      <c r="A11" s="26" t="s">
        <v>265</v>
      </c>
      <c r="B11" s="19" t="s">
        <v>332</v>
      </c>
      <c r="C11" s="93">
        <v>2</v>
      </c>
      <c r="D11" s="93">
        <v>2</v>
      </c>
      <c r="E11" s="93">
        <v>3</v>
      </c>
      <c r="F11" s="26"/>
      <c r="G11" s="6"/>
      <c r="H11" s="93"/>
      <c r="I11" s="93"/>
      <c r="J11" s="93"/>
      <c r="K11" s="26"/>
      <c r="L11" s="6"/>
      <c r="M11" s="26"/>
      <c r="N11" s="26"/>
      <c r="O11" s="26"/>
      <c r="P11" s="3"/>
      <c r="Q11" s="6"/>
      <c r="R11" s="3"/>
      <c r="S11" s="3"/>
      <c r="T11" s="3"/>
      <c r="U11" s="6"/>
      <c r="V11" s="6"/>
      <c r="W11" s="10"/>
      <c r="X11" s="10"/>
      <c r="Y11" s="10"/>
      <c r="Z11" s="6"/>
      <c r="AA11" s="6"/>
      <c r="AB11" s="10"/>
      <c r="AC11" s="10"/>
      <c r="AD11" s="10"/>
    </row>
    <row r="12" spans="1:30" s="27" customFormat="1" ht="22.5" customHeight="1">
      <c r="A12" s="26" t="s">
        <v>128</v>
      </c>
      <c r="B12" s="6" t="s">
        <v>129</v>
      </c>
      <c r="C12" s="93">
        <v>3</v>
      </c>
      <c r="D12" s="93">
        <v>0</v>
      </c>
      <c r="E12" s="93">
        <v>3</v>
      </c>
      <c r="F12" s="26"/>
      <c r="G12" s="6"/>
      <c r="H12" s="93"/>
      <c r="I12" s="93"/>
      <c r="J12" s="93"/>
      <c r="K12" s="26"/>
      <c r="L12" s="26"/>
      <c r="M12" s="26"/>
      <c r="N12" s="26"/>
      <c r="O12" s="26"/>
      <c r="P12" s="3"/>
      <c r="Q12" s="6"/>
      <c r="R12" s="3"/>
      <c r="S12" s="3"/>
      <c r="T12" s="3"/>
      <c r="U12" s="6"/>
      <c r="V12" s="26"/>
      <c r="W12" s="10"/>
      <c r="X12" s="10"/>
      <c r="Y12" s="10"/>
      <c r="Z12" s="6"/>
      <c r="AA12" s="26"/>
      <c r="AB12" s="10"/>
      <c r="AC12" s="10"/>
      <c r="AD12" s="10"/>
    </row>
    <row r="13" spans="1:30" s="27" customFormat="1" ht="22.5" customHeight="1">
      <c r="A13" s="26"/>
      <c r="B13" s="26" t="s">
        <v>570</v>
      </c>
      <c r="C13" s="26"/>
      <c r="D13" s="91"/>
      <c r="E13" s="91"/>
      <c r="F13" s="26"/>
      <c r="G13" s="26" t="s">
        <v>570</v>
      </c>
      <c r="H13" s="93"/>
      <c r="I13" s="93"/>
      <c r="J13" s="93"/>
      <c r="K13" s="6"/>
      <c r="L13" s="6"/>
      <c r="M13" s="6"/>
      <c r="N13" s="6"/>
      <c r="O13" s="6"/>
      <c r="P13" s="26"/>
      <c r="Q13" s="26" t="s">
        <v>570</v>
      </c>
      <c r="R13" s="26"/>
      <c r="S13" s="26"/>
      <c r="T13" s="26"/>
      <c r="U13" s="6"/>
      <c r="V13" s="6"/>
      <c r="W13" s="10"/>
      <c r="X13" s="10"/>
      <c r="Y13" s="10"/>
      <c r="Z13" s="6"/>
      <c r="AA13" s="6"/>
      <c r="AB13" s="6"/>
      <c r="AC13" s="6"/>
      <c r="AD13" s="6"/>
    </row>
    <row r="14" spans="1:30" s="27" customFormat="1" ht="22.5" customHeight="1">
      <c r="A14" s="26"/>
      <c r="B14" s="19"/>
      <c r="C14" s="26"/>
      <c r="D14" s="91"/>
      <c r="E14" s="91"/>
      <c r="F14" s="26" t="s">
        <v>127</v>
      </c>
      <c r="G14" s="94" t="s">
        <v>36</v>
      </c>
      <c r="H14" s="26">
        <v>3</v>
      </c>
      <c r="I14" s="26">
        <v>0</v>
      </c>
      <c r="J14" s="26">
        <v>3</v>
      </c>
      <c r="K14" s="6"/>
      <c r="L14" s="6"/>
      <c r="M14" s="6"/>
      <c r="N14" s="6"/>
      <c r="O14" s="6"/>
      <c r="P14" s="26" t="s">
        <v>121</v>
      </c>
      <c r="Q14" s="19" t="s">
        <v>333</v>
      </c>
      <c r="R14" s="26">
        <v>3</v>
      </c>
      <c r="S14" s="91">
        <v>0</v>
      </c>
      <c r="T14" s="91">
        <v>3</v>
      </c>
      <c r="U14" s="6"/>
      <c r="V14" s="6"/>
      <c r="W14" s="10"/>
      <c r="X14" s="10"/>
      <c r="Y14" s="10"/>
      <c r="Z14" s="6"/>
      <c r="AA14" s="6"/>
      <c r="AB14" s="6"/>
      <c r="AC14" s="6"/>
      <c r="AD14" s="6"/>
    </row>
    <row r="15" spans="1:30" s="27" customFormat="1" ht="22.5" customHeight="1">
      <c r="A15" s="26"/>
      <c r="C15" s="26"/>
      <c r="D15" s="91"/>
      <c r="E15" s="91"/>
      <c r="F15" s="26"/>
      <c r="G15" s="94"/>
      <c r="H15" s="26"/>
      <c r="I15" s="26"/>
      <c r="J15" s="26"/>
      <c r="K15" s="6"/>
      <c r="L15" s="6"/>
      <c r="M15" s="6"/>
      <c r="N15" s="6"/>
      <c r="O15" s="6"/>
      <c r="P15" s="26"/>
      <c r="R15" s="26"/>
      <c r="S15" s="91"/>
      <c r="T15" s="91"/>
      <c r="U15" s="3"/>
      <c r="V15" s="6" t="s">
        <v>270</v>
      </c>
      <c r="W15" s="6"/>
      <c r="X15" s="6"/>
      <c r="Y15" s="6"/>
      <c r="Z15" s="6"/>
      <c r="AA15" s="6" t="s">
        <v>270</v>
      </c>
      <c r="AB15" s="6"/>
      <c r="AC15" s="6"/>
      <c r="AD15" s="6"/>
    </row>
    <row r="16" spans="1:30" s="27" customFormat="1" ht="22.5" customHeight="1">
      <c r="A16" s="26"/>
      <c r="B16" s="6" t="s">
        <v>270</v>
      </c>
      <c r="C16" s="26"/>
      <c r="D16" s="91"/>
      <c r="E16" s="91"/>
      <c r="F16" s="6"/>
      <c r="G16" s="6" t="s">
        <v>270</v>
      </c>
      <c r="H16" s="6"/>
      <c r="I16" s="6"/>
      <c r="J16" s="6"/>
      <c r="K16" s="6"/>
      <c r="L16" s="6" t="s">
        <v>270</v>
      </c>
      <c r="M16" s="6"/>
      <c r="N16" s="6"/>
      <c r="O16" s="6"/>
      <c r="P16" s="3"/>
      <c r="Q16" s="6" t="s">
        <v>270</v>
      </c>
      <c r="R16" s="3"/>
      <c r="S16" s="3"/>
      <c r="T16" s="3"/>
      <c r="U16" s="97"/>
      <c r="V16" s="6" t="s">
        <v>271</v>
      </c>
      <c r="W16" s="3"/>
      <c r="X16" s="3"/>
      <c r="Y16" s="3"/>
      <c r="Z16" s="3"/>
      <c r="AA16" s="6" t="s">
        <v>271</v>
      </c>
      <c r="AB16" s="3"/>
      <c r="AC16" s="3"/>
      <c r="AD16" s="3"/>
    </row>
    <row r="17" spans="1:30" s="27" customFormat="1" ht="22.5" customHeight="1">
      <c r="A17" s="26"/>
      <c r="B17" s="6" t="s">
        <v>271</v>
      </c>
      <c r="C17" s="26"/>
      <c r="D17" s="91"/>
      <c r="E17" s="91"/>
      <c r="F17" s="6"/>
      <c r="G17" s="6" t="s">
        <v>271</v>
      </c>
      <c r="H17" s="6"/>
      <c r="I17" s="6"/>
      <c r="J17" s="6"/>
      <c r="K17" s="26"/>
      <c r="L17" s="6" t="s">
        <v>271</v>
      </c>
      <c r="M17" s="26"/>
      <c r="N17" s="26"/>
      <c r="O17" s="26"/>
      <c r="P17" s="3"/>
      <c r="Q17" s="6" t="s">
        <v>271</v>
      </c>
      <c r="R17" s="3"/>
      <c r="S17" s="3"/>
      <c r="T17" s="3"/>
      <c r="U17" s="26" t="s">
        <v>578</v>
      </c>
      <c r="V17" s="6" t="s">
        <v>579</v>
      </c>
      <c r="W17" s="26">
        <v>2</v>
      </c>
      <c r="X17" s="26">
        <v>3</v>
      </c>
      <c r="Y17" s="26">
        <v>3</v>
      </c>
      <c r="Z17" s="6"/>
      <c r="AA17" s="6"/>
      <c r="AB17" s="10"/>
      <c r="AC17" s="10"/>
      <c r="AD17" s="10"/>
    </row>
    <row r="18" spans="1:30" s="27" customFormat="1" ht="22.5" customHeight="1">
      <c r="A18" s="26" t="s">
        <v>139</v>
      </c>
      <c r="B18" s="6" t="s">
        <v>140</v>
      </c>
      <c r="C18" s="26">
        <v>2</v>
      </c>
      <c r="D18" s="91">
        <v>2</v>
      </c>
      <c r="E18" s="91">
        <v>3</v>
      </c>
      <c r="F18" s="26" t="s">
        <v>137</v>
      </c>
      <c r="G18" s="6" t="s">
        <v>571</v>
      </c>
      <c r="H18" s="26">
        <v>3</v>
      </c>
      <c r="I18" s="26">
        <v>0</v>
      </c>
      <c r="J18" s="26">
        <v>3</v>
      </c>
      <c r="K18" s="26"/>
      <c r="L18" s="6"/>
      <c r="M18" s="26"/>
      <c r="N18" s="26"/>
      <c r="O18" s="26"/>
      <c r="P18" s="26"/>
      <c r="Q18" s="6"/>
      <c r="R18" s="26"/>
      <c r="S18" s="26"/>
      <c r="T18" s="26"/>
      <c r="U18" s="6"/>
      <c r="V18" s="6"/>
      <c r="W18" s="10"/>
      <c r="X18" s="10"/>
      <c r="Y18" s="10"/>
      <c r="Z18" s="6"/>
      <c r="AA18" s="6"/>
      <c r="AB18" s="10"/>
      <c r="AC18" s="10"/>
      <c r="AD18" s="10"/>
    </row>
    <row r="19" spans="1:30" s="27" customFormat="1" ht="22.5" customHeight="1">
      <c r="A19" s="26" t="s">
        <v>576</v>
      </c>
      <c r="B19" s="6" t="s">
        <v>577</v>
      </c>
      <c r="C19" s="26">
        <v>2</v>
      </c>
      <c r="D19" s="26">
        <v>3</v>
      </c>
      <c r="E19" s="26">
        <v>3</v>
      </c>
      <c r="F19" s="97" t="s">
        <v>572</v>
      </c>
      <c r="G19" s="6" t="s">
        <v>573</v>
      </c>
      <c r="H19" s="26">
        <v>2</v>
      </c>
      <c r="I19" s="26">
        <v>3</v>
      </c>
      <c r="J19" s="26">
        <v>3</v>
      </c>
      <c r="K19" s="26"/>
      <c r="L19" s="6"/>
      <c r="M19" s="26"/>
      <c r="N19" s="26"/>
      <c r="O19" s="26"/>
      <c r="P19" s="26"/>
      <c r="Q19" s="6"/>
      <c r="R19" s="26"/>
      <c r="S19" s="26"/>
      <c r="T19" s="26"/>
      <c r="U19" s="6"/>
      <c r="V19" s="6"/>
      <c r="W19" s="10"/>
      <c r="X19" s="10"/>
      <c r="Y19" s="10"/>
      <c r="Z19" s="6"/>
      <c r="AA19" s="6"/>
      <c r="AB19" s="10"/>
      <c r="AC19" s="10"/>
      <c r="AD19" s="10"/>
    </row>
    <row r="20" spans="1:30" s="27" customFormat="1" ht="22.5" customHeight="1">
      <c r="A20" s="26"/>
      <c r="B20" s="6"/>
      <c r="C20" s="26"/>
      <c r="D20" s="91"/>
      <c r="E20" s="91"/>
      <c r="F20" s="97" t="s">
        <v>574</v>
      </c>
      <c r="G20" s="6" t="s">
        <v>575</v>
      </c>
      <c r="H20" s="26">
        <v>2</v>
      </c>
      <c r="I20" s="26">
        <v>3</v>
      </c>
      <c r="J20" s="26">
        <v>3</v>
      </c>
      <c r="K20" s="6"/>
      <c r="L20" s="6"/>
      <c r="M20" s="6"/>
      <c r="N20" s="6"/>
      <c r="O20" s="6"/>
      <c r="P20" s="6"/>
      <c r="Q20" s="6" t="s">
        <v>278</v>
      </c>
      <c r="R20" s="6"/>
      <c r="S20" s="6"/>
      <c r="T20" s="6"/>
      <c r="U20" s="97" t="s">
        <v>590</v>
      </c>
      <c r="V20" s="6" t="s">
        <v>278</v>
      </c>
      <c r="W20" s="10"/>
      <c r="X20" s="10"/>
      <c r="Y20" s="10"/>
      <c r="Z20" s="6"/>
      <c r="AA20" s="6" t="s">
        <v>278</v>
      </c>
      <c r="AB20" s="6"/>
      <c r="AC20" s="6"/>
      <c r="AD20" s="6"/>
    </row>
    <row r="21" spans="1:30" s="27" customFormat="1" ht="22.5" customHeight="1">
      <c r="A21" s="26"/>
      <c r="B21" s="6" t="s">
        <v>278</v>
      </c>
      <c r="C21" s="93"/>
      <c r="D21" s="95"/>
      <c r="E21" s="95"/>
      <c r="F21" s="6"/>
      <c r="G21" s="6" t="s">
        <v>278</v>
      </c>
      <c r="H21" s="10"/>
      <c r="I21" s="10"/>
      <c r="J21" s="10"/>
      <c r="K21" s="26"/>
      <c r="L21" s="6" t="s">
        <v>278</v>
      </c>
      <c r="M21" s="26"/>
      <c r="N21" s="26"/>
      <c r="O21" s="26"/>
      <c r="P21" s="97" t="s">
        <v>584</v>
      </c>
      <c r="Q21" s="6" t="s">
        <v>585</v>
      </c>
      <c r="R21" s="26">
        <v>2</v>
      </c>
      <c r="S21" s="26">
        <v>3</v>
      </c>
      <c r="T21" s="26">
        <v>3</v>
      </c>
      <c r="U21" s="97" t="s">
        <v>586</v>
      </c>
      <c r="V21" s="6" t="s">
        <v>591</v>
      </c>
      <c r="W21" s="93">
        <v>3</v>
      </c>
      <c r="X21" s="93">
        <v>0</v>
      </c>
      <c r="Y21" s="93">
        <v>3</v>
      </c>
      <c r="Z21" s="6"/>
      <c r="AA21" s="6"/>
      <c r="AB21" s="6"/>
      <c r="AC21" s="6"/>
      <c r="AD21" s="6"/>
    </row>
    <row r="22" spans="1:30" s="27" customFormat="1" ht="22.5" customHeight="1">
      <c r="A22" s="26" t="s">
        <v>582</v>
      </c>
      <c r="B22" s="6" t="s">
        <v>583</v>
      </c>
      <c r="C22" s="26">
        <v>2</v>
      </c>
      <c r="D22" s="26">
        <v>3</v>
      </c>
      <c r="E22" s="26">
        <v>3</v>
      </c>
      <c r="F22" s="26" t="s">
        <v>582</v>
      </c>
      <c r="G22" s="6" t="s">
        <v>583</v>
      </c>
      <c r="H22" s="26">
        <v>2</v>
      </c>
      <c r="I22" s="26">
        <v>3</v>
      </c>
      <c r="J22" s="26">
        <v>3</v>
      </c>
      <c r="K22" s="6"/>
      <c r="L22" s="6"/>
      <c r="M22" s="6"/>
      <c r="N22" s="6"/>
      <c r="O22" s="6"/>
      <c r="P22" s="97" t="s">
        <v>588</v>
      </c>
      <c r="Q22" s="6" t="s">
        <v>589</v>
      </c>
      <c r="R22" s="26">
        <v>2</v>
      </c>
      <c r="S22" s="26">
        <v>3</v>
      </c>
      <c r="T22" s="26">
        <v>3</v>
      </c>
      <c r="U22" s="26" t="s">
        <v>578</v>
      </c>
      <c r="V22" s="6" t="s">
        <v>587</v>
      </c>
      <c r="W22" s="26">
        <v>2</v>
      </c>
      <c r="X22" s="26">
        <v>3</v>
      </c>
      <c r="Y22" s="26">
        <v>3</v>
      </c>
      <c r="Z22" s="6"/>
      <c r="AA22" s="6"/>
      <c r="AB22" s="6"/>
      <c r="AC22" s="6"/>
      <c r="AD22" s="6"/>
    </row>
    <row r="23" spans="1:30" s="27" customFormat="1" ht="22.5" customHeight="1">
      <c r="A23" s="26"/>
      <c r="B23" s="6"/>
      <c r="C23" s="93"/>
      <c r="D23" s="93"/>
      <c r="E23" s="93"/>
      <c r="F23" s="26"/>
      <c r="G23" s="6"/>
      <c r="H23" s="26"/>
      <c r="I23" s="26"/>
      <c r="J23" s="26"/>
      <c r="K23" s="6"/>
      <c r="L23" s="6"/>
      <c r="M23" s="6"/>
      <c r="N23" s="6"/>
      <c r="O23" s="6"/>
      <c r="P23" s="97" t="s">
        <v>592</v>
      </c>
      <c r="Q23" s="6" t="s">
        <v>593</v>
      </c>
      <c r="R23" s="26">
        <v>2</v>
      </c>
      <c r="S23" s="26">
        <v>3</v>
      </c>
      <c r="T23" s="26">
        <v>3</v>
      </c>
      <c r="U23" s="6"/>
      <c r="V23" s="6"/>
      <c r="W23" s="26"/>
      <c r="X23" s="26"/>
      <c r="Y23" s="26"/>
      <c r="Z23" s="6"/>
      <c r="AA23" s="6"/>
      <c r="AB23" s="6"/>
      <c r="AC23" s="6"/>
      <c r="AD23" s="6"/>
    </row>
    <row r="24" spans="1:30" s="27" customFormat="1" ht="22.5" customHeight="1">
      <c r="A24" s="26"/>
      <c r="B24" s="6"/>
      <c r="C24" s="93"/>
      <c r="D24" s="95"/>
      <c r="E24" s="95"/>
      <c r="F24" s="26"/>
      <c r="G24" s="6"/>
      <c r="H24" s="26"/>
      <c r="I24" s="26"/>
      <c r="J24" s="26"/>
      <c r="K24" s="6"/>
      <c r="L24" s="6"/>
      <c r="M24" s="6"/>
      <c r="N24" s="6"/>
      <c r="O24" s="6"/>
      <c r="P24" s="97"/>
      <c r="Q24" s="6"/>
      <c r="R24" s="26"/>
      <c r="S24" s="26"/>
      <c r="T24" s="26"/>
      <c r="U24" s="6"/>
      <c r="V24" s="6"/>
      <c r="W24" s="26"/>
      <c r="X24" s="26"/>
      <c r="Y24" s="26"/>
      <c r="Z24" s="6"/>
      <c r="AA24" s="6"/>
      <c r="AB24" s="6"/>
      <c r="AC24" s="6"/>
      <c r="AD24" s="6"/>
    </row>
    <row r="25" spans="1:30" s="27" customFormat="1" ht="22.5" customHeight="1">
      <c r="A25" s="26"/>
      <c r="B25" s="6" t="s">
        <v>293</v>
      </c>
      <c r="C25" s="26"/>
      <c r="D25" s="91"/>
      <c r="E25" s="91"/>
      <c r="F25" s="6"/>
      <c r="G25" s="6" t="s">
        <v>293</v>
      </c>
      <c r="H25" s="6"/>
      <c r="I25" s="6"/>
      <c r="J25" s="6"/>
      <c r="K25" s="6"/>
      <c r="L25" s="6" t="s">
        <v>293</v>
      </c>
      <c r="M25" s="6"/>
      <c r="N25" s="6"/>
      <c r="O25" s="6"/>
      <c r="P25" s="6"/>
      <c r="Q25" s="6" t="s">
        <v>293</v>
      </c>
      <c r="R25" s="10"/>
      <c r="S25" s="10"/>
      <c r="T25" s="10"/>
      <c r="U25" s="97" t="s">
        <v>598</v>
      </c>
      <c r="V25" s="6" t="s">
        <v>293</v>
      </c>
      <c r="W25" s="10"/>
      <c r="X25" s="10"/>
      <c r="Y25" s="10"/>
      <c r="Z25" s="6"/>
      <c r="AA25" s="6" t="s">
        <v>293</v>
      </c>
      <c r="AB25" s="6"/>
      <c r="AC25" s="6"/>
      <c r="AD25" s="6"/>
    </row>
    <row r="26" spans="1:30" s="27" customFormat="1" ht="22.5" customHeight="1">
      <c r="A26" s="26" t="s">
        <v>625</v>
      </c>
      <c r="B26" s="6" t="s">
        <v>626</v>
      </c>
      <c r="C26" s="26">
        <v>3</v>
      </c>
      <c r="D26" s="26">
        <v>0</v>
      </c>
      <c r="E26" s="26">
        <v>3</v>
      </c>
      <c r="F26" s="26" t="s">
        <v>594</v>
      </c>
      <c r="G26" s="6" t="s">
        <v>595</v>
      </c>
      <c r="H26" s="26">
        <v>2</v>
      </c>
      <c r="I26" s="26">
        <v>3</v>
      </c>
      <c r="J26" s="26">
        <v>3</v>
      </c>
      <c r="K26" s="6"/>
      <c r="L26" s="6"/>
      <c r="M26" s="10"/>
      <c r="N26" s="10"/>
      <c r="O26" s="10"/>
      <c r="P26" s="97" t="s">
        <v>629</v>
      </c>
      <c r="Q26" s="6" t="s">
        <v>630</v>
      </c>
      <c r="R26" s="26">
        <v>2</v>
      </c>
      <c r="S26" s="26">
        <v>3</v>
      </c>
      <c r="T26" s="26">
        <v>3</v>
      </c>
      <c r="U26" s="97" t="s">
        <v>623</v>
      </c>
      <c r="V26" s="6" t="s">
        <v>454</v>
      </c>
      <c r="W26" s="26">
        <v>2</v>
      </c>
      <c r="X26" s="26">
        <v>3</v>
      </c>
      <c r="Y26" s="26">
        <v>3</v>
      </c>
      <c r="Z26" s="6"/>
      <c r="AA26" s="6"/>
      <c r="AB26" s="6"/>
      <c r="AC26" s="6"/>
      <c r="AD26" s="6"/>
    </row>
    <row r="27" spans="1:30" s="27" customFormat="1" ht="22.5" customHeight="1">
      <c r="A27" s="26"/>
      <c r="B27" s="6"/>
      <c r="C27" s="26"/>
      <c r="D27" s="91"/>
      <c r="E27" s="91"/>
      <c r="F27" s="26"/>
      <c r="G27" s="6"/>
      <c r="H27" s="26"/>
      <c r="I27" s="26"/>
      <c r="J27" s="26"/>
      <c r="K27" s="6"/>
      <c r="L27" s="6"/>
      <c r="M27" s="10"/>
      <c r="N27" s="10"/>
      <c r="O27" s="10"/>
      <c r="P27" s="26"/>
      <c r="Q27" s="6"/>
      <c r="R27" s="26"/>
      <c r="S27" s="26"/>
      <c r="T27" s="26"/>
      <c r="U27" s="97" t="s">
        <v>623</v>
      </c>
      <c r="V27" s="6" t="s">
        <v>624</v>
      </c>
      <c r="W27" s="26">
        <v>2</v>
      </c>
      <c r="X27" s="26">
        <v>3</v>
      </c>
      <c r="Y27" s="26">
        <v>3</v>
      </c>
      <c r="Z27" s="6"/>
      <c r="AA27" s="6"/>
      <c r="AB27" s="6"/>
      <c r="AC27" s="6"/>
      <c r="AD27" s="6"/>
    </row>
    <row r="28" spans="1:30" s="27" customFormat="1" ht="22.5" customHeight="1">
      <c r="A28" s="26"/>
      <c r="B28" s="6" t="s">
        <v>302</v>
      </c>
      <c r="C28" s="26"/>
      <c r="D28" s="91"/>
      <c r="E28" s="91"/>
      <c r="F28" s="6"/>
      <c r="G28" s="6" t="s">
        <v>302</v>
      </c>
      <c r="H28" s="6"/>
      <c r="I28" s="6"/>
      <c r="J28" s="6"/>
      <c r="K28" s="26" t="s">
        <v>599</v>
      </c>
      <c r="L28" s="6" t="s">
        <v>302</v>
      </c>
      <c r="M28" s="6"/>
      <c r="N28" s="6"/>
      <c r="O28" s="6"/>
      <c r="P28" s="6"/>
      <c r="Q28" s="6" t="s">
        <v>302</v>
      </c>
      <c r="R28" s="10"/>
      <c r="S28" s="10"/>
      <c r="T28" s="10"/>
      <c r="U28" s="6"/>
      <c r="V28" s="6" t="s">
        <v>302</v>
      </c>
      <c r="W28" s="10"/>
      <c r="X28" s="10"/>
      <c r="Y28" s="10"/>
      <c r="Z28" s="6"/>
      <c r="AA28" s="6" t="s">
        <v>302</v>
      </c>
      <c r="AB28" s="6"/>
      <c r="AC28" s="6"/>
      <c r="AD28" s="6"/>
    </row>
    <row r="29" spans="1:30" s="27" customFormat="1" ht="22.5" customHeight="1">
      <c r="A29" s="26"/>
      <c r="B29" s="6"/>
      <c r="C29" s="26"/>
      <c r="D29" s="91"/>
      <c r="E29" s="91"/>
      <c r="F29" s="6"/>
      <c r="G29" s="6"/>
      <c r="H29" s="6"/>
      <c r="I29" s="6"/>
      <c r="J29" s="10"/>
      <c r="K29" s="6"/>
      <c r="L29" s="6" t="s">
        <v>18</v>
      </c>
      <c r="M29" s="26">
        <v>0</v>
      </c>
      <c r="N29" s="26">
        <v>320</v>
      </c>
      <c r="O29" s="26">
        <v>4</v>
      </c>
      <c r="P29" s="6"/>
      <c r="Q29" s="6"/>
      <c r="R29" s="6"/>
      <c r="S29" s="6"/>
      <c r="T29" s="6"/>
      <c r="U29" s="6"/>
      <c r="V29" s="6"/>
      <c r="W29" s="10"/>
      <c r="X29" s="10"/>
      <c r="Y29" s="10"/>
      <c r="Z29" s="26"/>
      <c r="AA29" s="6"/>
      <c r="AB29" s="26"/>
      <c r="AC29" s="26"/>
      <c r="AD29" s="26"/>
    </row>
    <row r="30" spans="1:30" s="27" customFormat="1" ht="22.5" customHeight="1">
      <c r="A30" s="6"/>
      <c r="B30" s="6" t="s">
        <v>306</v>
      </c>
      <c r="C30" s="6"/>
      <c r="D30" s="6"/>
      <c r="E30" s="10"/>
      <c r="F30" s="6"/>
      <c r="G30" s="6" t="s">
        <v>306</v>
      </c>
      <c r="H30" s="6"/>
      <c r="I30" s="6"/>
      <c r="J30" s="6"/>
      <c r="K30" s="6"/>
      <c r="L30" s="6" t="s">
        <v>306</v>
      </c>
      <c r="M30" s="6"/>
      <c r="N30" s="6"/>
      <c r="O30" s="10"/>
      <c r="P30" s="6"/>
      <c r="Q30" s="6" t="s">
        <v>306</v>
      </c>
      <c r="R30" s="6"/>
      <c r="S30" s="6"/>
      <c r="T30" s="6"/>
      <c r="U30" s="26" t="s">
        <v>601</v>
      </c>
      <c r="V30" s="6" t="s">
        <v>306</v>
      </c>
      <c r="W30" s="6"/>
      <c r="X30" s="6"/>
      <c r="Y30" s="6"/>
      <c r="Z30" s="6"/>
      <c r="AA30" s="6" t="s">
        <v>306</v>
      </c>
      <c r="AB30" s="6"/>
      <c r="AC30" s="6"/>
      <c r="AD30" s="6"/>
    </row>
    <row r="31" spans="1:30" s="27" customFormat="1" ht="22.5" customHeight="1">
      <c r="A31" s="6"/>
      <c r="B31" s="6"/>
      <c r="C31" s="6"/>
      <c r="D31" s="64"/>
      <c r="E31" s="96"/>
      <c r="F31" s="6"/>
      <c r="G31" s="6"/>
      <c r="H31" s="6"/>
      <c r="I31" s="6"/>
      <c r="J31" s="6"/>
      <c r="K31" s="6"/>
      <c r="L31" s="6"/>
      <c r="M31" s="6"/>
      <c r="N31" s="6"/>
      <c r="O31" s="10"/>
      <c r="P31" s="26" t="s">
        <v>600</v>
      </c>
      <c r="Q31" s="6" t="s">
        <v>179</v>
      </c>
      <c r="R31" s="26">
        <v>2</v>
      </c>
      <c r="S31" s="26">
        <v>0</v>
      </c>
      <c r="T31" s="26">
        <v>2</v>
      </c>
      <c r="U31" s="6"/>
      <c r="V31" s="6" t="s">
        <v>181</v>
      </c>
      <c r="W31" s="26">
        <v>2</v>
      </c>
      <c r="X31" s="26">
        <v>0</v>
      </c>
      <c r="Y31" s="26">
        <v>2</v>
      </c>
      <c r="Z31" s="6"/>
      <c r="AA31" s="6"/>
      <c r="AB31" s="6"/>
      <c r="AC31" s="6"/>
      <c r="AD31" s="6"/>
    </row>
    <row r="32" spans="1:30" s="27" customFormat="1" ht="22.5" customHeight="1">
      <c r="A32" s="6"/>
      <c r="B32" s="6"/>
      <c r="C32" s="6"/>
      <c r="D32" s="64"/>
      <c r="E32" s="96"/>
      <c r="F32" s="6"/>
      <c r="G32" s="6"/>
      <c r="H32" s="6"/>
      <c r="I32" s="6"/>
      <c r="J32" s="6"/>
      <c r="K32" s="6"/>
      <c r="L32" s="6"/>
      <c r="M32" s="6"/>
      <c r="N32" s="6"/>
      <c r="O32" s="10"/>
      <c r="P32" s="26"/>
      <c r="Q32" s="6"/>
      <c r="R32" s="26"/>
      <c r="S32" s="26"/>
      <c r="T32" s="26"/>
      <c r="U32" s="6"/>
      <c r="V32" s="6"/>
      <c r="W32" s="26"/>
      <c r="X32" s="26"/>
      <c r="Y32" s="26"/>
      <c r="Z32" s="6"/>
      <c r="AA32" s="6"/>
      <c r="AB32" s="6"/>
      <c r="AC32" s="6"/>
      <c r="AD32" s="6"/>
    </row>
    <row r="33" spans="1:30" s="27" customFormat="1" ht="22.5" customHeight="1">
      <c r="A33" s="6"/>
      <c r="B33" s="6" t="s">
        <v>309</v>
      </c>
      <c r="C33" s="6"/>
      <c r="D33" s="64"/>
      <c r="E33" s="96"/>
      <c r="F33" s="6"/>
      <c r="G33" s="6" t="s">
        <v>309</v>
      </c>
      <c r="H33" s="6"/>
      <c r="I33" s="6"/>
      <c r="J33" s="6"/>
      <c r="K33" s="6"/>
      <c r="L33" s="6" t="s">
        <v>309</v>
      </c>
      <c r="M33" s="6"/>
      <c r="N33" s="6"/>
      <c r="O33" s="10"/>
      <c r="P33" s="6"/>
      <c r="Q33" s="6" t="s">
        <v>309</v>
      </c>
      <c r="R33" s="6"/>
      <c r="S33" s="6"/>
      <c r="T33" s="6"/>
      <c r="U33" s="26"/>
      <c r="V33" s="6" t="s">
        <v>309</v>
      </c>
      <c r="W33" s="6"/>
      <c r="X33" s="6"/>
      <c r="Y33" s="6"/>
      <c r="Z33" s="6"/>
      <c r="AA33" s="6" t="s">
        <v>309</v>
      </c>
      <c r="AB33" s="6"/>
      <c r="AC33" s="6"/>
      <c r="AD33" s="6"/>
    </row>
    <row r="34" spans="1:30" s="27" customFormat="1" ht="22.5" customHeight="1">
      <c r="A34" s="26" t="s">
        <v>602</v>
      </c>
      <c r="B34" s="6" t="s">
        <v>458</v>
      </c>
      <c r="C34" s="26">
        <v>2</v>
      </c>
      <c r="D34" s="26">
        <v>3</v>
      </c>
      <c r="E34" s="26">
        <v>3</v>
      </c>
      <c r="F34" s="6"/>
      <c r="G34" s="6"/>
      <c r="H34" s="6"/>
      <c r="I34" s="6"/>
      <c r="J34" s="6"/>
      <c r="K34" s="6"/>
      <c r="L34" s="6"/>
      <c r="M34" s="6"/>
      <c r="N34" s="6"/>
      <c r="O34" s="10"/>
      <c r="P34" s="97"/>
      <c r="Q34" s="6"/>
      <c r="R34" s="26"/>
      <c r="S34" s="26"/>
      <c r="T34" s="26"/>
      <c r="U34" s="26"/>
      <c r="V34" s="6"/>
      <c r="W34" s="26"/>
      <c r="X34" s="26"/>
      <c r="Y34" s="26"/>
      <c r="Z34" s="6"/>
      <c r="AA34" s="6"/>
      <c r="AB34" s="6"/>
      <c r="AC34" s="6"/>
      <c r="AD34" s="6"/>
    </row>
    <row r="35" spans="1:30" s="27" customFormat="1" ht="22.5" customHeight="1">
      <c r="A35" s="26"/>
      <c r="B35" s="6"/>
      <c r="C35" s="26"/>
      <c r="D35" s="91"/>
      <c r="E35" s="91"/>
      <c r="F35" s="6"/>
      <c r="G35" s="6"/>
      <c r="H35" s="6"/>
      <c r="I35" s="6"/>
      <c r="J35" s="6"/>
      <c r="K35" s="6"/>
      <c r="L35" s="6"/>
      <c r="M35" s="6"/>
      <c r="N35" s="6"/>
      <c r="O35" s="10"/>
      <c r="P35" s="97"/>
      <c r="Q35" s="6"/>
      <c r="R35" s="26"/>
      <c r="S35" s="26"/>
      <c r="T35" s="26"/>
      <c r="U35" s="26"/>
      <c r="V35" s="6"/>
      <c r="W35" s="26"/>
      <c r="X35" s="26"/>
      <c r="Y35" s="26"/>
      <c r="Z35" s="6"/>
      <c r="AA35" s="6"/>
      <c r="AB35" s="6"/>
      <c r="AC35" s="6"/>
      <c r="AD35" s="6"/>
    </row>
    <row r="36" spans="1:30" s="27" customFormat="1" ht="22.5" customHeight="1">
      <c r="A36" s="6"/>
      <c r="B36" s="6"/>
      <c r="C36" s="6"/>
      <c r="D36" s="64"/>
      <c r="E36" s="96"/>
      <c r="F36" s="6"/>
      <c r="G36" s="6"/>
      <c r="H36" s="6"/>
      <c r="I36" s="6"/>
      <c r="J36" s="6"/>
      <c r="K36" s="6"/>
      <c r="L36" s="6"/>
      <c r="M36" s="6"/>
      <c r="N36" s="6"/>
      <c r="O36" s="10"/>
      <c r="P36" s="26"/>
      <c r="Q36" s="6"/>
      <c r="R36" s="26"/>
      <c r="S36" s="26"/>
      <c r="T36" s="26"/>
      <c r="U36" s="6"/>
      <c r="V36" s="6"/>
      <c r="W36" s="26"/>
      <c r="X36" s="26"/>
      <c r="Y36" s="26"/>
      <c r="Z36" s="6"/>
      <c r="AA36" s="6"/>
      <c r="AB36" s="6"/>
      <c r="AC36" s="6"/>
      <c r="AD36" s="6"/>
    </row>
    <row r="37" spans="1:30" s="27" customFormat="1" ht="22.5" customHeight="1">
      <c r="A37" s="6"/>
      <c r="B37" s="6"/>
      <c r="C37" s="6"/>
      <c r="D37" s="64"/>
      <c r="E37" s="96"/>
      <c r="F37" s="6"/>
      <c r="G37" s="6"/>
      <c r="H37" s="6"/>
      <c r="I37" s="6"/>
      <c r="J37" s="6"/>
      <c r="K37" s="6"/>
      <c r="L37" s="6"/>
      <c r="M37" s="6"/>
      <c r="N37" s="6"/>
      <c r="O37" s="10"/>
      <c r="P37" s="26"/>
      <c r="Q37" s="6"/>
      <c r="R37" s="26"/>
      <c r="S37" s="26"/>
      <c r="T37" s="26"/>
      <c r="U37" s="6"/>
      <c r="V37" s="6"/>
      <c r="W37" s="26"/>
      <c r="X37" s="26"/>
      <c r="Y37" s="26"/>
      <c r="Z37" s="6"/>
      <c r="AA37" s="6"/>
      <c r="AB37" s="6"/>
      <c r="AC37" s="6"/>
      <c r="AD37" s="6"/>
    </row>
    <row r="38" spans="1:30" s="27" customFormat="1" ht="22.5" customHeight="1">
      <c r="A38" s="6"/>
      <c r="B38" s="6" t="s">
        <v>99</v>
      </c>
      <c r="C38" s="6"/>
      <c r="D38" s="64"/>
      <c r="E38" s="96"/>
      <c r="F38" s="6"/>
      <c r="G38" s="6" t="s">
        <v>99</v>
      </c>
      <c r="H38" s="6"/>
      <c r="I38" s="6"/>
      <c r="J38" s="6"/>
      <c r="K38" s="6"/>
      <c r="L38" s="6" t="s">
        <v>99</v>
      </c>
      <c r="M38" s="6"/>
      <c r="N38" s="6"/>
      <c r="O38" s="10"/>
      <c r="P38" s="6"/>
      <c r="Q38" s="6" t="s">
        <v>99</v>
      </c>
      <c r="R38" s="6"/>
      <c r="S38" s="6"/>
      <c r="T38" s="6"/>
      <c r="U38" s="26" t="s">
        <v>191</v>
      </c>
      <c r="V38" s="6" t="s">
        <v>99</v>
      </c>
      <c r="W38" s="6"/>
      <c r="X38" s="6"/>
      <c r="Y38" s="6"/>
      <c r="Z38" s="6"/>
      <c r="AA38" s="6" t="s">
        <v>99</v>
      </c>
      <c r="AB38" s="6"/>
      <c r="AC38" s="6"/>
      <c r="AD38" s="6"/>
    </row>
    <row r="39" spans="1:30" s="27" customFormat="1" ht="22.5" customHeight="1">
      <c r="A39" s="26" t="s">
        <v>188</v>
      </c>
      <c r="B39" s="6" t="s">
        <v>81</v>
      </c>
      <c r="C39" s="26">
        <v>0</v>
      </c>
      <c r="D39" s="91">
        <v>2</v>
      </c>
      <c r="E39" s="91">
        <v>0</v>
      </c>
      <c r="F39" s="26" t="s">
        <v>189</v>
      </c>
      <c r="G39" s="6" t="s">
        <v>80</v>
      </c>
      <c r="H39" s="26">
        <v>0</v>
      </c>
      <c r="I39" s="26">
        <v>2</v>
      </c>
      <c r="J39" s="26">
        <v>0</v>
      </c>
      <c r="K39" s="26"/>
      <c r="L39" s="6"/>
      <c r="M39" s="6"/>
      <c r="N39" s="6"/>
      <c r="O39" s="10"/>
      <c r="P39" s="26" t="s">
        <v>190</v>
      </c>
      <c r="Q39" s="6" t="s">
        <v>79</v>
      </c>
      <c r="R39" s="26">
        <v>0</v>
      </c>
      <c r="S39" s="26">
        <v>2</v>
      </c>
      <c r="T39" s="26">
        <v>0</v>
      </c>
      <c r="U39" s="6"/>
      <c r="V39" s="6" t="s">
        <v>77</v>
      </c>
      <c r="W39" s="26">
        <v>0</v>
      </c>
      <c r="X39" s="26">
        <v>2</v>
      </c>
      <c r="Y39" s="26">
        <v>0</v>
      </c>
      <c r="Z39" s="6"/>
      <c r="AA39" s="6"/>
      <c r="AB39" s="6"/>
      <c r="AC39" s="6"/>
      <c r="AD39" s="6"/>
    </row>
    <row r="40" spans="1:30" s="20" customFormat="1" ht="19.5" customHeight="1">
      <c r="A40" s="26"/>
      <c r="B40" s="6"/>
      <c r="C40" s="26"/>
      <c r="D40" s="91"/>
      <c r="E40" s="91"/>
      <c r="F40" s="26"/>
      <c r="G40" s="6"/>
      <c r="H40" s="26"/>
      <c r="I40" s="26"/>
      <c r="J40" s="26"/>
      <c r="K40" s="6"/>
      <c r="L40" s="6"/>
      <c r="M40" s="26"/>
      <c r="N40" s="26"/>
      <c r="O40" s="26"/>
      <c r="P40" s="26"/>
      <c r="Q40" s="6"/>
      <c r="R40" s="26"/>
      <c r="S40" s="26"/>
      <c r="T40" s="2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21.75" customHeight="1">
      <c r="A41" s="78"/>
      <c r="B41" s="2" t="s">
        <v>83</v>
      </c>
      <c r="C41" s="78">
        <f>SUM(C8:C40)</f>
        <v>19</v>
      </c>
      <c r="D41" s="78">
        <f>SUM(D8:D40)</f>
        <v>15</v>
      </c>
      <c r="E41" s="78">
        <f>SUM(E8:E40)</f>
        <v>24</v>
      </c>
      <c r="F41" s="78"/>
      <c r="G41" s="2" t="s">
        <v>83</v>
      </c>
      <c r="H41" s="78">
        <f>SUM(H8:H40)</f>
        <v>19</v>
      </c>
      <c r="I41" s="78">
        <f>SUM(I8:I40)</f>
        <v>14</v>
      </c>
      <c r="J41" s="78">
        <f>SUM(J8:J40)</f>
        <v>23</v>
      </c>
      <c r="K41" s="9"/>
      <c r="L41" s="2" t="s">
        <v>83</v>
      </c>
      <c r="M41" s="62">
        <f>SUM(M7:M40)</f>
        <v>0</v>
      </c>
      <c r="N41" s="62">
        <f>SUM(N7:N40)</f>
        <v>320</v>
      </c>
      <c r="O41" s="62">
        <f>SUM(O7:O40)</f>
        <v>4</v>
      </c>
      <c r="P41" s="78"/>
      <c r="Q41" s="2" t="s">
        <v>83</v>
      </c>
      <c r="R41" s="78">
        <f>SUM(R8:R40)</f>
        <v>13</v>
      </c>
      <c r="S41" s="78">
        <f>SUM(S8:S40)</f>
        <v>16</v>
      </c>
      <c r="T41" s="78">
        <f>SUM(T8:T40)</f>
        <v>18</v>
      </c>
      <c r="U41" s="9"/>
      <c r="V41" s="2" t="s">
        <v>83</v>
      </c>
      <c r="W41" s="2">
        <f>SUM(W7:W40)</f>
        <v>13</v>
      </c>
      <c r="X41" s="2">
        <f>SUM(X7:X40)</f>
        <v>14</v>
      </c>
      <c r="Y41" s="2">
        <f>SUM(Y7:Y40)</f>
        <v>17</v>
      </c>
      <c r="Z41" s="78"/>
      <c r="AA41" s="2" t="s">
        <v>83</v>
      </c>
      <c r="AB41" s="78">
        <f>SUM(AB7:AB40)</f>
        <v>0</v>
      </c>
      <c r="AC41" s="78">
        <f>SUM(AC7:AC40)</f>
        <v>0</v>
      </c>
      <c r="AD41" s="78">
        <f>SUM(AD7:AD40)</f>
        <v>0</v>
      </c>
    </row>
    <row r="42" spans="1:30" ht="21.75" customHeight="1">
      <c r="A42" s="8"/>
      <c r="C42" s="8"/>
      <c r="D42" s="8"/>
      <c r="E42" s="8"/>
      <c r="F42" s="8"/>
      <c r="H42" s="8"/>
      <c r="I42" s="8"/>
      <c r="J42" s="8"/>
      <c r="M42" s="8"/>
      <c r="N42" s="8"/>
      <c r="O42" s="8"/>
      <c r="P42" s="8"/>
      <c r="R42" s="8"/>
      <c r="S42" s="8"/>
      <c r="T42" s="8"/>
      <c r="Z42" s="8"/>
      <c r="AB42" s="148">
        <f>E41+J41+O41+T41+Y41+AD41</f>
        <v>86</v>
      </c>
      <c r="AC42" s="149"/>
      <c r="AD42" s="150"/>
    </row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3"/>
  <sheetViews>
    <sheetView view="pageBreakPreview" zoomScale="55" zoomScaleNormal="40" zoomScaleSheetLayoutView="55" zoomScalePageLayoutView="0" workbookViewId="0" topLeftCell="A1">
      <selection activeCell="K6" sqref="K6:O41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29" width="4.57421875" style="13" customWidth="1"/>
    <col min="30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76"/>
      <c r="AC1" s="76"/>
      <c r="AD1" s="7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628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638</v>
      </c>
      <c r="AB3" s="12"/>
      <c r="AC3" s="12"/>
      <c r="AD3" s="1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47"/>
      <c r="C4" s="147"/>
      <c r="D4" s="147"/>
      <c r="E4" s="146"/>
      <c r="F4" s="137" t="s">
        <v>11</v>
      </c>
      <c r="G4" s="147"/>
      <c r="H4" s="147"/>
      <c r="I4" s="147"/>
      <c r="J4" s="146"/>
      <c r="K4" s="137" t="s">
        <v>5</v>
      </c>
      <c r="L4" s="147"/>
      <c r="M4" s="147"/>
      <c r="N4" s="147"/>
      <c r="O4" s="146"/>
      <c r="P4" s="137" t="s">
        <v>12</v>
      </c>
      <c r="Q4" s="147"/>
      <c r="R4" s="147"/>
      <c r="S4" s="147"/>
      <c r="T4" s="146"/>
      <c r="U4" s="137" t="s">
        <v>13</v>
      </c>
      <c r="V4" s="147"/>
      <c r="W4" s="147"/>
      <c r="X4" s="147"/>
      <c r="Y4" s="146"/>
      <c r="Z4" s="137" t="s">
        <v>330</v>
      </c>
      <c r="AA4" s="147"/>
      <c r="AB4" s="147"/>
      <c r="AC4" s="147"/>
      <c r="AD4" s="146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26"/>
      <c r="B6" s="6" t="s">
        <v>569</v>
      </c>
      <c r="C6" s="26"/>
      <c r="D6" s="91"/>
      <c r="E6" s="91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6"/>
      <c r="B7" s="6" t="s">
        <v>22</v>
      </c>
      <c r="C7" s="6"/>
      <c r="D7" s="6"/>
      <c r="E7" s="6"/>
      <c r="F7" s="92"/>
      <c r="G7" s="6"/>
      <c r="H7" s="26"/>
      <c r="I7" s="26"/>
      <c r="J7" s="91"/>
      <c r="K7" s="3"/>
      <c r="L7" s="6"/>
      <c r="M7" s="3"/>
      <c r="N7" s="3"/>
      <c r="O7" s="3"/>
      <c r="P7" s="26"/>
      <c r="Q7" s="6"/>
      <c r="R7" s="26"/>
      <c r="S7" s="26"/>
      <c r="T7" s="26"/>
      <c r="U7" s="3"/>
      <c r="V7" s="6" t="s">
        <v>22</v>
      </c>
      <c r="W7" s="105"/>
      <c r="X7" s="105"/>
      <c r="Y7" s="110"/>
      <c r="Z7" s="3"/>
      <c r="AA7" s="6"/>
      <c r="AB7" s="3"/>
      <c r="AC7" s="3"/>
      <c r="AD7" s="3"/>
    </row>
    <row r="8" spans="1:30" s="27" customFormat="1" ht="22.5" customHeight="1">
      <c r="A8" s="26" t="s">
        <v>132</v>
      </c>
      <c r="B8" s="19" t="s">
        <v>255</v>
      </c>
      <c r="C8" s="26">
        <v>3</v>
      </c>
      <c r="D8" s="26">
        <v>0</v>
      </c>
      <c r="E8" s="26">
        <v>3</v>
      </c>
      <c r="F8" s="26"/>
      <c r="G8" s="6"/>
      <c r="H8" s="26"/>
      <c r="I8" s="26"/>
      <c r="J8" s="26"/>
      <c r="K8" s="3"/>
      <c r="L8" s="6"/>
      <c r="M8" s="3"/>
      <c r="N8" s="3"/>
      <c r="O8" s="3"/>
      <c r="P8" s="26"/>
      <c r="Q8" s="6"/>
      <c r="R8" s="26"/>
      <c r="S8" s="26"/>
      <c r="T8" s="26"/>
      <c r="U8" s="100" t="s">
        <v>130</v>
      </c>
      <c r="V8" s="101" t="s">
        <v>131</v>
      </c>
      <c r="W8" s="102">
        <v>3</v>
      </c>
      <c r="X8" s="102">
        <v>0</v>
      </c>
      <c r="Y8" s="103">
        <v>3</v>
      </c>
      <c r="Z8" s="3"/>
      <c r="AA8" s="6"/>
      <c r="AB8" s="3"/>
      <c r="AC8" s="3"/>
      <c r="AD8" s="3"/>
    </row>
    <row r="9" spans="1:30" s="27" customFormat="1" ht="22.5" customHeight="1">
      <c r="A9" s="26"/>
      <c r="B9" s="19"/>
      <c r="C9" s="26"/>
      <c r="D9" s="26"/>
      <c r="E9" s="26"/>
      <c r="F9" s="26"/>
      <c r="G9" s="6"/>
      <c r="H9" s="26"/>
      <c r="I9" s="26"/>
      <c r="J9" s="26"/>
      <c r="K9" s="3"/>
      <c r="L9" s="6"/>
      <c r="M9" s="3"/>
      <c r="N9" s="3"/>
      <c r="O9" s="3"/>
      <c r="P9" s="26"/>
      <c r="Q9" s="6"/>
      <c r="R9" s="26"/>
      <c r="S9" s="26"/>
      <c r="T9" s="26"/>
      <c r="U9" s="97" t="s">
        <v>123</v>
      </c>
      <c r="V9" s="6" t="s">
        <v>124</v>
      </c>
      <c r="W9" s="26">
        <v>2</v>
      </c>
      <c r="X9" s="26">
        <v>0</v>
      </c>
      <c r="Y9" s="26">
        <v>2</v>
      </c>
      <c r="Z9" s="3"/>
      <c r="AA9" s="6"/>
      <c r="AB9" s="3"/>
      <c r="AC9" s="3"/>
      <c r="AD9" s="3"/>
    </row>
    <row r="10" spans="1:30" s="27" customFormat="1" ht="22.5" customHeight="1">
      <c r="A10" s="26"/>
      <c r="B10" s="19"/>
      <c r="C10" s="26"/>
      <c r="D10" s="91"/>
      <c r="E10" s="91"/>
      <c r="F10" s="26"/>
      <c r="G10" s="6"/>
      <c r="H10" s="26"/>
      <c r="I10" s="26"/>
      <c r="J10" s="26"/>
      <c r="K10" s="3"/>
      <c r="L10" s="6"/>
      <c r="M10" s="3"/>
      <c r="N10" s="3"/>
      <c r="O10" s="3"/>
      <c r="P10" s="26"/>
      <c r="Q10" s="6"/>
      <c r="R10" s="26"/>
      <c r="S10" s="26"/>
      <c r="T10" s="26"/>
      <c r="U10" s="97" t="s">
        <v>125</v>
      </c>
      <c r="V10" s="6" t="s">
        <v>352</v>
      </c>
      <c r="W10" s="26">
        <v>0</v>
      </c>
      <c r="X10" s="26">
        <v>2</v>
      </c>
      <c r="Y10" s="26">
        <v>1</v>
      </c>
      <c r="Z10" s="6"/>
      <c r="AB10" s="6"/>
      <c r="AC10" s="6"/>
      <c r="AD10" s="6"/>
    </row>
    <row r="11" spans="1:30" s="27" customFormat="1" ht="22.5" customHeight="1">
      <c r="A11" s="26"/>
      <c r="B11" s="6" t="s">
        <v>264</v>
      </c>
      <c r="C11" s="26"/>
      <c r="D11" s="91"/>
      <c r="E11" s="91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6"/>
      <c r="R11" s="3"/>
      <c r="S11" s="3"/>
      <c r="T11" s="3"/>
      <c r="U11" s="6"/>
      <c r="V11" s="6" t="s">
        <v>264</v>
      </c>
      <c r="W11" s="6"/>
      <c r="X11" s="6"/>
      <c r="Y11" s="6"/>
      <c r="Z11" s="3"/>
      <c r="AA11" s="6"/>
      <c r="AB11" s="3"/>
      <c r="AC11" s="3"/>
      <c r="AD11" s="3"/>
    </row>
    <row r="12" spans="1:30" s="27" customFormat="1" ht="22.5" customHeight="1">
      <c r="A12" s="26" t="s">
        <v>265</v>
      </c>
      <c r="B12" s="19" t="s">
        <v>332</v>
      </c>
      <c r="C12" s="93">
        <v>2</v>
      </c>
      <c r="D12" s="93">
        <v>2</v>
      </c>
      <c r="E12" s="93">
        <v>3</v>
      </c>
      <c r="F12" s="26"/>
      <c r="G12" s="6"/>
      <c r="H12" s="93"/>
      <c r="I12" s="93"/>
      <c r="J12" s="93"/>
      <c r="K12" s="6"/>
      <c r="L12" s="6"/>
      <c r="M12" s="6"/>
      <c r="N12" s="6"/>
      <c r="O12" s="6"/>
      <c r="P12" s="3"/>
      <c r="Q12" s="6"/>
      <c r="R12" s="3"/>
      <c r="S12" s="3"/>
      <c r="T12" s="3"/>
      <c r="U12" s="3"/>
      <c r="V12" s="6"/>
      <c r="W12" s="3"/>
      <c r="X12" s="3"/>
      <c r="Y12" s="3"/>
      <c r="Z12" s="6"/>
      <c r="AA12" s="6"/>
      <c r="AB12" s="10"/>
      <c r="AC12" s="10"/>
      <c r="AD12" s="10"/>
    </row>
    <row r="13" spans="1:30" s="27" customFormat="1" ht="22.5" customHeight="1">
      <c r="A13" s="26" t="s">
        <v>128</v>
      </c>
      <c r="B13" s="6" t="s">
        <v>129</v>
      </c>
      <c r="C13" s="93">
        <v>3</v>
      </c>
      <c r="D13" s="93">
        <v>0</v>
      </c>
      <c r="E13" s="93">
        <v>3</v>
      </c>
      <c r="F13" s="26"/>
      <c r="G13" s="26"/>
      <c r="H13" s="93"/>
      <c r="I13" s="93"/>
      <c r="J13" s="93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6"/>
      <c r="V13" s="26" t="s">
        <v>570</v>
      </c>
      <c r="W13" s="10"/>
      <c r="X13" s="10"/>
      <c r="Y13" s="10"/>
      <c r="Z13" s="6"/>
      <c r="AA13" s="26"/>
      <c r="AB13" s="10"/>
      <c r="AC13" s="10"/>
      <c r="AD13" s="10"/>
    </row>
    <row r="14" spans="1:30" s="27" customFormat="1" ht="22.5" customHeight="1">
      <c r="A14" s="26"/>
      <c r="B14" s="26" t="s">
        <v>570</v>
      </c>
      <c r="C14" s="26"/>
      <c r="D14" s="91"/>
      <c r="E14" s="91"/>
      <c r="F14" s="26"/>
      <c r="G14" s="26"/>
      <c r="H14" s="93"/>
      <c r="I14" s="93"/>
      <c r="J14" s="9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 t="s">
        <v>127</v>
      </c>
      <c r="V14" s="94" t="s">
        <v>36</v>
      </c>
      <c r="W14" s="26">
        <v>3</v>
      </c>
      <c r="X14" s="26">
        <v>0</v>
      </c>
      <c r="Y14" s="26">
        <v>3</v>
      </c>
      <c r="Z14" s="6"/>
      <c r="AA14" s="26"/>
      <c r="AB14" s="10"/>
      <c r="AC14" s="10"/>
      <c r="AD14" s="10"/>
    </row>
    <row r="15" spans="1:30" s="27" customFormat="1" ht="22.5" customHeight="1">
      <c r="A15" s="26" t="s">
        <v>121</v>
      </c>
      <c r="B15" s="27" t="s">
        <v>333</v>
      </c>
      <c r="C15" s="26">
        <v>3</v>
      </c>
      <c r="D15" s="91">
        <v>0</v>
      </c>
      <c r="E15" s="91">
        <v>3</v>
      </c>
      <c r="F15" s="26"/>
      <c r="G15" s="94"/>
      <c r="H15" s="26"/>
      <c r="I15" s="26"/>
      <c r="J15" s="26"/>
      <c r="K15" s="6"/>
      <c r="L15" s="6"/>
      <c r="M15" s="6"/>
      <c r="N15" s="6"/>
      <c r="O15" s="6"/>
      <c r="P15" s="6"/>
      <c r="Q15" s="6"/>
      <c r="R15" s="6"/>
      <c r="S15" s="6"/>
      <c r="T15" s="6"/>
      <c r="U15" s="26"/>
      <c r="V15" s="19"/>
      <c r="W15" s="26"/>
      <c r="X15" s="91"/>
      <c r="Y15" s="91"/>
      <c r="Z15" s="6"/>
      <c r="AA15" s="6"/>
      <c r="AB15" s="6"/>
      <c r="AC15" s="6"/>
      <c r="AD15" s="6"/>
    </row>
    <row r="16" spans="1:30" s="27" customFormat="1" ht="22.5" customHeight="1">
      <c r="A16" s="26"/>
      <c r="B16" s="19"/>
      <c r="C16" s="26"/>
      <c r="D16" s="91"/>
      <c r="E16" s="91"/>
      <c r="F16" s="26"/>
      <c r="G16" s="94"/>
      <c r="H16" s="26"/>
      <c r="I16" s="26"/>
      <c r="J16" s="26"/>
      <c r="K16" s="6"/>
      <c r="L16" s="6"/>
      <c r="M16" s="6"/>
      <c r="N16" s="6"/>
      <c r="O16" s="6"/>
      <c r="P16" s="6"/>
      <c r="Q16" s="6"/>
      <c r="R16" s="6"/>
      <c r="S16" s="6"/>
      <c r="T16" s="6"/>
      <c r="U16" s="26"/>
      <c r="W16" s="26"/>
      <c r="X16" s="91"/>
      <c r="Y16" s="91"/>
      <c r="Z16" s="6"/>
      <c r="AA16" s="6"/>
      <c r="AB16" s="6"/>
      <c r="AC16" s="6"/>
      <c r="AD16" s="6"/>
    </row>
    <row r="17" spans="1:30" s="27" customFormat="1" ht="22.5" customHeight="1">
      <c r="A17" s="26"/>
      <c r="B17" s="6" t="s">
        <v>270</v>
      </c>
      <c r="C17" s="26"/>
      <c r="D17" s="91"/>
      <c r="E17" s="91"/>
      <c r="F17" s="6"/>
      <c r="G17" s="6" t="s">
        <v>270</v>
      </c>
      <c r="H17" s="6"/>
      <c r="I17" s="6"/>
      <c r="J17" s="6"/>
      <c r="K17" s="6"/>
      <c r="L17" s="6" t="s">
        <v>270</v>
      </c>
      <c r="M17" s="6"/>
      <c r="N17" s="6"/>
      <c r="O17" s="6"/>
      <c r="P17" s="3"/>
      <c r="Q17" s="6" t="s">
        <v>270</v>
      </c>
      <c r="R17" s="3"/>
      <c r="S17" s="3"/>
      <c r="T17" s="3"/>
      <c r="U17" s="6"/>
      <c r="V17" s="6" t="s">
        <v>270</v>
      </c>
      <c r="W17" s="6"/>
      <c r="X17" s="6"/>
      <c r="Y17" s="6"/>
      <c r="Z17" s="6"/>
      <c r="AA17" s="6" t="s">
        <v>270</v>
      </c>
      <c r="AB17" s="6"/>
      <c r="AC17" s="6"/>
      <c r="AD17" s="6"/>
    </row>
    <row r="18" spans="1:30" s="27" customFormat="1" ht="22.5" customHeight="1">
      <c r="A18" s="26"/>
      <c r="B18" s="6" t="s">
        <v>271</v>
      </c>
      <c r="C18" s="26"/>
      <c r="D18" s="91"/>
      <c r="E18" s="91"/>
      <c r="F18" s="6"/>
      <c r="G18" s="6" t="s">
        <v>271</v>
      </c>
      <c r="H18" s="6"/>
      <c r="I18" s="6"/>
      <c r="J18" s="6"/>
      <c r="K18" s="6"/>
      <c r="L18" s="6" t="s">
        <v>271</v>
      </c>
      <c r="M18" s="6"/>
      <c r="N18" s="6"/>
      <c r="O18" s="6"/>
      <c r="P18" s="3"/>
      <c r="Q18" s="6" t="s">
        <v>271</v>
      </c>
      <c r="R18" s="3"/>
      <c r="S18" s="3"/>
      <c r="T18" s="3"/>
      <c r="U18" s="3"/>
      <c r="V18" s="6" t="s">
        <v>271</v>
      </c>
      <c r="W18" s="3"/>
      <c r="X18" s="3"/>
      <c r="Y18" s="3"/>
      <c r="Z18" s="3"/>
      <c r="AA18" s="6" t="s">
        <v>271</v>
      </c>
      <c r="AB18" s="3"/>
      <c r="AC18" s="3"/>
      <c r="AD18" s="3"/>
    </row>
    <row r="19" spans="1:30" s="27" customFormat="1" ht="22.5" customHeight="1">
      <c r="A19" s="26" t="s">
        <v>139</v>
      </c>
      <c r="B19" s="6" t="s">
        <v>140</v>
      </c>
      <c r="C19" s="26">
        <v>2</v>
      </c>
      <c r="D19" s="91">
        <v>2</v>
      </c>
      <c r="E19" s="91">
        <v>3</v>
      </c>
      <c r="F19" s="97" t="s">
        <v>574</v>
      </c>
      <c r="G19" s="6" t="s">
        <v>575</v>
      </c>
      <c r="H19" s="26">
        <v>2</v>
      </c>
      <c r="I19" s="26">
        <v>3</v>
      </c>
      <c r="J19" s="26">
        <v>3</v>
      </c>
      <c r="K19" s="26"/>
      <c r="L19" s="6"/>
      <c r="M19" s="26"/>
      <c r="N19" s="26"/>
      <c r="O19" s="26"/>
      <c r="P19" s="26"/>
      <c r="Q19" s="6"/>
      <c r="R19" s="26"/>
      <c r="S19" s="91"/>
      <c r="T19" s="91"/>
      <c r="U19" s="26" t="s">
        <v>137</v>
      </c>
      <c r="V19" s="6" t="s">
        <v>571</v>
      </c>
      <c r="W19" s="26">
        <v>3</v>
      </c>
      <c r="X19" s="26">
        <v>0</v>
      </c>
      <c r="Y19" s="26">
        <v>3</v>
      </c>
      <c r="Z19" s="6"/>
      <c r="AA19" s="6"/>
      <c r="AB19" s="10"/>
      <c r="AC19" s="10"/>
      <c r="AD19" s="10"/>
    </row>
    <row r="20" spans="1:30" s="27" customFormat="1" ht="22.5" customHeight="1">
      <c r="A20" s="26" t="s">
        <v>572</v>
      </c>
      <c r="B20" s="6" t="s">
        <v>573</v>
      </c>
      <c r="C20" s="26">
        <v>2</v>
      </c>
      <c r="D20" s="26">
        <v>3</v>
      </c>
      <c r="E20" s="26">
        <v>3</v>
      </c>
      <c r="F20" s="26"/>
      <c r="G20" s="6"/>
      <c r="H20" s="26"/>
      <c r="I20" s="26"/>
      <c r="J20" s="26"/>
      <c r="K20" s="26"/>
      <c r="L20" s="6"/>
      <c r="M20" s="26"/>
      <c r="N20" s="26"/>
      <c r="O20" s="26"/>
      <c r="P20" s="26"/>
      <c r="Q20" s="6"/>
      <c r="R20" s="26"/>
      <c r="S20" s="26"/>
      <c r="T20" s="26"/>
      <c r="U20" s="97" t="s">
        <v>578</v>
      </c>
      <c r="V20" s="6" t="s">
        <v>579</v>
      </c>
      <c r="W20" s="26">
        <v>2</v>
      </c>
      <c r="X20" s="26">
        <v>3</v>
      </c>
      <c r="Y20" s="26">
        <v>3</v>
      </c>
      <c r="Z20" s="6"/>
      <c r="AA20" s="6"/>
      <c r="AB20" s="10"/>
      <c r="AC20" s="10"/>
      <c r="AD20" s="10"/>
    </row>
    <row r="21" spans="1:30" s="27" customFormat="1" ht="22.5" customHeight="1">
      <c r="A21" s="26" t="s">
        <v>576</v>
      </c>
      <c r="B21" s="6" t="s">
        <v>577</v>
      </c>
      <c r="C21" s="26">
        <v>2</v>
      </c>
      <c r="D21" s="26">
        <v>3</v>
      </c>
      <c r="E21" s="26">
        <v>3</v>
      </c>
      <c r="F21" s="26"/>
      <c r="G21" s="6"/>
      <c r="H21" s="26"/>
      <c r="I21" s="26"/>
      <c r="J21" s="26"/>
      <c r="K21" s="26"/>
      <c r="L21" s="6"/>
      <c r="M21" s="26"/>
      <c r="N21" s="26"/>
      <c r="O21" s="26"/>
      <c r="P21" s="26"/>
      <c r="Q21" s="6"/>
      <c r="R21" s="26"/>
      <c r="S21" s="26"/>
      <c r="T21" s="26"/>
      <c r="U21" s="6"/>
      <c r="V21" s="6"/>
      <c r="W21" s="10"/>
      <c r="X21" s="10"/>
      <c r="Y21" s="10"/>
      <c r="Z21" s="6"/>
      <c r="AA21" s="6"/>
      <c r="AB21" s="10"/>
      <c r="AC21" s="10"/>
      <c r="AD21" s="10"/>
    </row>
    <row r="22" spans="1:30" s="27" customFormat="1" ht="22.5" customHeight="1">
      <c r="A22" s="26"/>
      <c r="B22" s="6" t="s">
        <v>278</v>
      </c>
      <c r="C22" s="93"/>
      <c r="D22" s="95"/>
      <c r="E22" s="95"/>
      <c r="F22" s="6"/>
      <c r="G22" s="6" t="s">
        <v>278</v>
      </c>
      <c r="H22" s="10"/>
      <c r="I22" s="10"/>
      <c r="J22" s="10"/>
      <c r="K22" s="6"/>
      <c r="L22" s="6" t="s">
        <v>278</v>
      </c>
      <c r="M22" s="6"/>
      <c r="N22" s="6"/>
      <c r="O22" s="6"/>
      <c r="P22" s="6"/>
      <c r="Q22" s="6" t="s">
        <v>278</v>
      </c>
      <c r="R22" s="6"/>
      <c r="S22" s="6"/>
      <c r="T22" s="6"/>
      <c r="U22" s="6"/>
      <c r="V22" s="6" t="s">
        <v>278</v>
      </c>
      <c r="W22" s="10"/>
      <c r="X22" s="10"/>
      <c r="Y22" s="10"/>
      <c r="Z22" s="6"/>
      <c r="AA22" s="6" t="s">
        <v>278</v>
      </c>
      <c r="AB22" s="6"/>
      <c r="AC22" s="6"/>
      <c r="AD22" s="6"/>
    </row>
    <row r="23" spans="1:30" s="27" customFormat="1" ht="22.5" customHeight="1">
      <c r="A23" s="26" t="s">
        <v>580</v>
      </c>
      <c r="B23" s="6" t="s">
        <v>581</v>
      </c>
      <c r="C23" s="26">
        <v>2</v>
      </c>
      <c r="D23" s="26">
        <v>3</v>
      </c>
      <c r="E23" s="26">
        <v>3</v>
      </c>
      <c r="F23" s="97" t="s">
        <v>582</v>
      </c>
      <c r="G23" s="6" t="s">
        <v>583</v>
      </c>
      <c r="H23" s="26">
        <v>2</v>
      </c>
      <c r="I23" s="26">
        <v>3</v>
      </c>
      <c r="J23" s="26">
        <v>3</v>
      </c>
      <c r="K23" s="26"/>
      <c r="L23" s="6"/>
      <c r="M23" s="26"/>
      <c r="N23" s="26"/>
      <c r="O23" s="26"/>
      <c r="P23" s="97" t="s">
        <v>584</v>
      </c>
      <c r="Q23" s="6" t="s">
        <v>585</v>
      </c>
      <c r="R23" s="26">
        <v>2</v>
      </c>
      <c r="S23" s="26">
        <v>3</v>
      </c>
      <c r="T23" s="26">
        <v>3</v>
      </c>
      <c r="U23" s="97" t="s">
        <v>592</v>
      </c>
      <c r="V23" s="6" t="s">
        <v>593</v>
      </c>
      <c r="W23" s="26">
        <v>2</v>
      </c>
      <c r="X23" s="26">
        <v>3</v>
      </c>
      <c r="Y23" s="26">
        <v>3</v>
      </c>
      <c r="Z23" s="6"/>
      <c r="AA23" s="6"/>
      <c r="AB23" s="6"/>
      <c r="AC23" s="6"/>
      <c r="AD23" s="6"/>
    </row>
    <row r="24" spans="1:30" s="27" customFormat="1" ht="22.5" customHeight="1">
      <c r="A24" s="26" t="s">
        <v>590</v>
      </c>
      <c r="B24" s="6" t="s">
        <v>591</v>
      </c>
      <c r="C24" s="93">
        <v>3</v>
      </c>
      <c r="D24" s="93">
        <v>0</v>
      </c>
      <c r="E24" s="93">
        <v>3</v>
      </c>
      <c r="F24" s="97" t="s">
        <v>586</v>
      </c>
      <c r="G24" s="6" t="s">
        <v>587</v>
      </c>
      <c r="H24" s="26">
        <v>2</v>
      </c>
      <c r="I24" s="26">
        <v>3</v>
      </c>
      <c r="J24" s="26">
        <v>3</v>
      </c>
      <c r="K24" s="6"/>
      <c r="L24" s="6"/>
      <c r="M24" s="6"/>
      <c r="N24" s="6"/>
      <c r="O24" s="6"/>
      <c r="P24" s="97" t="s">
        <v>588</v>
      </c>
      <c r="Q24" s="6" t="s">
        <v>589</v>
      </c>
      <c r="R24" s="26">
        <v>2</v>
      </c>
      <c r="S24" s="26">
        <v>3</v>
      </c>
      <c r="T24" s="26">
        <v>3</v>
      </c>
      <c r="U24" s="26"/>
      <c r="V24" s="6"/>
      <c r="W24" s="26"/>
      <c r="X24" s="26"/>
      <c r="Y24" s="26"/>
      <c r="Z24" s="6"/>
      <c r="AA24" s="6"/>
      <c r="AB24" s="6"/>
      <c r="AC24" s="6"/>
      <c r="AD24" s="6"/>
    </row>
    <row r="25" spans="1:30" s="27" customFormat="1" ht="22.5" customHeight="1">
      <c r="A25" s="26"/>
      <c r="B25" s="6"/>
      <c r="C25" s="93"/>
      <c r="D25" s="95"/>
      <c r="E25" s="95"/>
      <c r="F25" s="97"/>
      <c r="G25" s="6"/>
      <c r="H25" s="26"/>
      <c r="I25" s="26"/>
      <c r="J25" s="26"/>
      <c r="K25" s="6"/>
      <c r="L25" s="6"/>
      <c r="M25" s="6"/>
      <c r="N25" s="6"/>
      <c r="O25" s="6"/>
      <c r="P25" s="97"/>
      <c r="Q25" s="6"/>
      <c r="R25" s="26"/>
      <c r="S25" s="26"/>
      <c r="T25" s="26"/>
      <c r="U25" s="26"/>
      <c r="V25" s="6"/>
      <c r="W25" s="26"/>
      <c r="X25" s="26"/>
      <c r="Y25" s="26"/>
      <c r="Z25" s="6"/>
      <c r="AA25" s="6"/>
      <c r="AB25" s="6"/>
      <c r="AC25" s="6"/>
      <c r="AD25" s="6"/>
    </row>
    <row r="26" spans="1:30" s="27" customFormat="1" ht="22.5" customHeight="1">
      <c r="A26" s="26"/>
      <c r="B26" s="6" t="s">
        <v>293</v>
      </c>
      <c r="C26" s="26"/>
      <c r="D26" s="91"/>
      <c r="E26" s="91"/>
      <c r="F26" s="6"/>
      <c r="G26" s="6" t="s">
        <v>293</v>
      </c>
      <c r="H26" s="6"/>
      <c r="I26" s="6"/>
      <c r="J26" s="6"/>
      <c r="K26" s="6"/>
      <c r="L26" s="6" t="s">
        <v>293</v>
      </c>
      <c r="M26" s="6"/>
      <c r="N26" s="6"/>
      <c r="O26" s="6"/>
      <c r="P26" s="6"/>
      <c r="Q26" s="6" t="s">
        <v>293</v>
      </c>
      <c r="R26" s="10"/>
      <c r="S26" s="10"/>
      <c r="T26" s="10"/>
      <c r="U26" s="6"/>
      <c r="V26" s="6" t="s">
        <v>293</v>
      </c>
      <c r="W26" s="10"/>
      <c r="X26" s="10"/>
      <c r="Y26" s="10"/>
      <c r="Z26" s="6"/>
      <c r="AA26" s="6" t="s">
        <v>293</v>
      </c>
      <c r="AB26" s="6"/>
      <c r="AC26" s="6"/>
      <c r="AD26" s="6"/>
    </row>
    <row r="27" spans="1:30" s="27" customFormat="1" ht="22.5" customHeight="1">
      <c r="A27" s="26"/>
      <c r="B27" s="6"/>
      <c r="C27" s="26"/>
      <c r="D27" s="91"/>
      <c r="E27" s="91"/>
      <c r="F27" s="6"/>
      <c r="G27" s="6"/>
      <c r="H27" s="26"/>
      <c r="I27" s="26"/>
      <c r="J27" s="26"/>
      <c r="K27" s="6"/>
      <c r="L27" s="6"/>
      <c r="M27" s="10"/>
      <c r="N27" s="10"/>
      <c r="O27" s="10"/>
      <c r="P27" s="26" t="s">
        <v>621</v>
      </c>
      <c r="Q27" s="6" t="s">
        <v>622</v>
      </c>
      <c r="R27" s="26">
        <v>2</v>
      </c>
      <c r="S27" s="26">
        <v>3</v>
      </c>
      <c r="T27" s="26">
        <v>3</v>
      </c>
      <c r="U27" s="97" t="s">
        <v>598</v>
      </c>
      <c r="V27" s="6" t="s">
        <v>454</v>
      </c>
      <c r="W27" s="26">
        <v>2</v>
      </c>
      <c r="X27" s="26">
        <v>3</v>
      </c>
      <c r="Y27" s="26">
        <v>3</v>
      </c>
      <c r="Z27" s="6"/>
      <c r="AA27" s="6"/>
      <c r="AB27" s="6"/>
      <c r="AC27" s="6"/>
      <c r="AD27" s="6"/>
    </row>
    <row r="28" spans="1:30" s="27" customFormat="1" ht="22.5" customHeight="1">
      <c r="A28" s="26"/>
      <c r="B28" s="6"/>
      <c r="C28" s="26"/>
      <c r="D28" s="91"/>
      <c r="E28" s="91"/>
      <c r="F28" s="26"/>
      <c r="G28" s="6"/>
      <c r="H28" s="6"/>
      <c r="I28" s="6"/>
      <c r="J28" s="6"/>
      <c r="K28" s="6"/>
      <c r="L28" s="6"/>
      <c r="M28" s="6"/>
      <c r="N28" s="6"/>
      <c r="O28" s="6"/>
      <c r="P28" s="26" t="s">
        <v>625</v>
      </c>
      <c r="Q28" s="6" t="s">
        <v>626</v>
      </c>
      <c r="R28" s="26">
        <v>3</v>
      </c>
      <c r="S28" s="26">
        <v>0</v>
      </c>
      <c r="T28" s="26">
        <v>3</v>
      </c>
      <c r="U28" s="97" t="s">
        <v>623</v>
      </c>
      <c r="V28" s="6" t="s">
        <v>624</v>
      </c>
      <c r="W28" s="26">
        <v>2</v>
      </c>
      <c r="X28" s="26">
        <v>3</v>
      </c>
      <c r="Y28" s="26">
        <v>3</v>
      </c>
      <c r="Z28" s="6"/>
      <c r="AA28" s="6"/>
      <c r="AB28" s="6"/>
      <c r="AC28" s="6"/>
      <c r="AD28" s="6"/>
    </row>
    <row r="29" spans="1:30" s="27" customFormat="1" ht="22.5" customHeight="1">
      <c r="A29" s="26"/>
      <c r="B29" s="6"/>
      <c r="C29" s="26"/>
      <c r="D29" s="91"/>
      <c r="E29" s="91"/>
      <c r="F29" s="26"/>
      <c r="G29" s="6"/>
      <c r="H29" s="6"/>
      <c r="I29" s="6"/>
      <c r="J29" s="6"/>
      <c r="K29" s="6"/>
      <c r="L29" s="6"/>
      <c r="M29" s="6"/>
      <c r="N29" s="6"/>
      <c r="O29" s="6"/>
      <c r="P29" s="26"/>
      <c r="Q29" s="6"/>
      <c r="R29" s="26"/>
      <c r="S29" s="26"/>
      <c r="T29" s="26"/>
      <c r="U29" s="97"/>
      <c r="V29" s="6"/>
      <c r="W29" s="26"/>
      <c r="X29" s="26"/>
      <c r="Y29" s="26"/>
      <c r="Z29" s="6"/>
      <c r="AA29" s="6"/>
      <c r="AB29" s="6"/>
      <c r="AC29" s="6"/>
      <c r="AD29" s="6"/>
    </row>
    <row r="30" spans="1:30" s="27" customFormat="1" ht="22.5" customHeight="1">
      <c r="A30" s="26"/>
      <c r="B30" s="6" t="s">
        <v>302</v>
      </c>
      <c r="C30" s="26"/>
      <c r="D30" s="91"/>
      <c r="E30" s="91"/>
      <c r="F30" s="6"/>
      <c r="G30" s="6" t="s">
        <v>302</v>
      </c>
      <c r="H30" s="6"/>
      <c r="I30" s="6"/>
      <c r="J30" s="6"/>
      <c r="K30" s="6"/>
      <c r="L30" s="6" t="s">
        <v>302</v>
      </c>
      <c r="M30" s="6"/>
      <c r="N30" s="6"/>
      <c r="O30" s="6"/>
      <c r="P30" s="6"/>
      <c r="Q30" s="6" t="s">
        <v>302</v>
      </c>
      <c r="R30" s="10"/>
      <c r="S30" s="10"/>
      <c r="T30" s="10"/>
      <c r="U30" s="6"/>
      <c r="V30" s="6" t="s">
        <v>302</v>
      </c>
      <c r="W30" s="10"/>
      <c r="X30" s="10"/>
      <c r="Y30" s="10"/>
      <c r="Z30" s="6"/>
      <c r="AA30" s="6" t="s">
        <v>302</v>
      </c>
      <c r="AB30" s="6"/>
      <c r="AC30" s="6"/>
      <c r="AD30" s="6"/>
    </row>
    <row r="31" spans="1:30" s="27" customFormat="1" ht="22.5" customHeight="1">
      <c r="A31" s="6"/>
      <c r="B31" s="6"/>
      <c r="C31" s="26"/>
      <c r="D31" s="91"/>
      <c r="E31" s="91"/>
      <c r="F31" s="6"/>
      <c r="G31" s="6"/>
      <c r="H31" s="6"/>
      <c r="I31" s="6"/>
      <c r="J31" s="10"/>
      <c r="K31" s="97" t="s">
        <v>599</v>
      </c>
      <c r="L31" s="6" t="s">
        <v>18</v>
      </c>
      <c r="M31" s="26">
        <v>0</v>
      </c>
      <c r="N31" s="26">
        <v>320</v>
      </c>
      <c r="O31" s="26">
        <v>4</v>
      </c>
      <c r="P31" s="6"/>
      <c r="Q31" s="6"/>
      <c r="R31" s="6"/>
      <c r="S31" s="6"/>
      <c r="T31" s="6"/>
      <c r="U31" s="6"/>
      <c r="V31" s="6"/>
      <c r="W31" s="10"/>
      <c r="X31" s="10"/>
      <c r="Y31" s="10"/>
      <c r="Z31" s="26"/>
      <c r="AA31" s="6"/>
      <c r="AB31" s="26"/>
      <c r="AC31" s="26"/>
      <c r="AD31" s="26"/>
    </row>
    <row r="32" spans="1:30" s="27" customFormat="1" ht="22.5" customHeight="1">
      <c r="A32" s="6"/>
      <c r="B32" s="6" t="s">
        <v>306</v>
      </c>
      <c r="C32" s="6"/>
      <c r="D32" s="6"/>
      <c r="E32" s="10"/>
      <c r="F32" s="6"/>
      <c r="G32" s="6" t="s">
        <v>306</v>
      </c>
      <c r="H32" s="6"/>
      <c r="I32" s="6"/>
      <c r="J32" s="6"/>
      <c r="K32" s="6"/>
      <c r="L32" s="6" t="s">
        <v>306</v>
      </c>
      <c r="M32" s="6"/>
      <c r="N32" s="6"/>
      <c r="O32" s="10"/>
      <c r="P32" s="6"/>
      <c r="Q32" s="6" t="s">
        <v>306</v>
      </c>
      <c r="R32" s="6"/>
      <c r="S32" s="6"/>
      <c r="T32" s="6"/>
      <c r="U32" s="6"/>
      <c r="V32" s="6" t="s">
        <v>306</v>
      </c>
      <c r="W32" s="6"/>
      <c r="X32" s="6"/>
      <c r="Y32" s="6"/>
      <c r="Z32" s="6"/>
      <c r="AA32" s="6" t="s">
        <v>306</v>
      </c>
      <c r="AB32" s="6"/>
      <c r="AC32" s="6"/>
      <c r="AD32" s="6"/>
    </row>
    <row r="33" spans="1:30" s="27" customFormat="1" ht="22.5" customHeight="1">
      <c r="A33" s="6"/>
      <c r="B33" s="6"/>
      <c r="C33" s="6"/>
      <c r="D33" s="64"/>
      <c r="E33" s="96"/>
      <c r="F33" s="6"/>
      <c r="G33" s="6"/>
      <c r="H33" s="6"/>
      <c r="I33" s="6"/>
      <c r="J33" s="6"/>
      <c r="K33" s="6"/>
      <c r="L33" s="6"/>
      <c r="M33" s="6"/>
      <c r="N33" s="6"/>
      <c r="O33" s="10"/>
      <c r="P33" s="97" t="s">
        <v>600</v>
      </c>
      <c r="Q33" s="6" t="s">
        <v>179</v>
      </c>
      <c r="R33" s="26">
        <v>2</v>
      </c>
      <c r="S33" s="26">
        <v>0</v>
      </c>
      <c r="T33" s="26">
        <v>2</v>
      </c>
      <c r="U33" s="97" t="s">
        <v>601</v>
      </c>
      <c r="V33" s="6" t="s">
        <v>181</v>
      </c>
      <c r="W33" s="26">
        <v>2</v>
      </c>
      <c r="X33" s="26">
        <v>0</v>
      </c>
      <c r="Y33" s="26">
        <v>2</v>
      </c>
      <c r="Z33" s="6"/>
      <c r="AA33" s="6"/>
      <c r="AB33" s="6"/>
      <c r="AC33" s="6"/>
      <c r="AD33" s="6"/>
    </row>
    <row r="34" spans="1:30" s="27" customFormat="1" ht="22.5" customHeight="1">
      <c r="A34" s="6"/>
      <c r="B34" s="6"/>
      <c r="C34" s="6"/>
      <c r="D34" s="64"/>
      <c r="E34" s="96"/>
      <c r="F34" s="6"/>
      <c r="G34" s="6"/>
      <c r="H34" s="6"/>
      <c r="I34" s="6"/>
      <c r="J34" s="6"/>
      <c r="K34" s="6"/>
      <c r="L34" s="6"/>
      <c r="M34" s="6"/>
      <c r="N34" s="6"/>
      <c r="O34" s="10"/>
      <c r="P34" s="97"/>
      <c r="Q34" s="6"/>
      <c r="R34" s="26"/>
      <c r="S34" s="26"/>
      <c r="T34" s="26"/>
      <c r="U34" s="97"/>
      <c r="V34" s="6"/>
      <c r="W34" s="26"/>
      <c r="X34" s="26"/>
      <c r="Y34" s="26"/>
      <c r="Z34" s="6"/>
      <c r="AA34" s="6"/>
      <c r="AB34" s="6"/>
      <c r="AC34" s="6"/>
      <c r="AD34" s="6"/>
    </row>
    <row r="35" spans="1:30" s="27" customFormat="1" ht="22.5" customHeight="1">
      <c r="A35" s="6"/>
      <c r="B35" s="6" t="s">
        <v>309</v>
      </c>
      <c r="C35" s="6"/>
      <c r="D35" s="64"/>
      <c r="E35" s="96"/>
      <c r="F35" s="6"/>
      <c r="G35" s="6" t="s">
        <v>309</v>
      </c>
      <c r="H35" s="6"/>
      <c r="I35" s="6"/>
      <c r="J35" s="6"/>
      <c r="K35" s="6"/>
      <c r="L35" s="6" t="s">
        <v>309</v>
      </c>
      <c r="M35" s="6"/>
      <c r="N35" s="6"/>
      <c r="O35" s="10"/>
      <c r="P35" s="6"/>
      <c r="Q35" s="6" t="s">
        <v>309</v>
      </c>
      <c r="R35" s="6"/>
      <c r="S35" s="6"/>
      <c r="T35" s="6"/>
      <c r="U35" s="6"/>
      <c r="V35" s="6" t="s">
        <v>309</v>
      </c>
      <c r="W35" s="6"/>
      <c r="X35" s="6"/>
      <c r="Y35" s="6"/>
      <c r="Z35" s="6"/>
      <c r="AA35" s="6" t="s">
        <v>309</v>
      </c>
      <c r="AB35" s="6"/>
      <c r="AC35" s="6"/>
      <c r="AD35" s="6"/>
    </row>
    <row r="36" spans="1:30" s="27" customFormat="1" ht="22.5" customHeight="1">
      <c r="A36" s="6"/>
      <c r="B36" s="6"/>
      <c r="C36" s="6"/>
      <c r="D36" s="64"/>
      <c r="E36" s="96"/>
      <c r="F36" s="97" t="s">
        <v>602</v>
      </c>
      <c r="G36" s="6" t="s">
        <v>458</v>
      </c>
      <c r="H36" s="26">
        <v>2</v>
      </c>
      <c r="I36" s="26">
        <v>3</v>
      </c>
      <c r="J36" s="26">
        <v>3</v>
      </c>
      <c r="K36" s="6"/>
      <c r="L36" s="6"/>
      <c r="M36" s="6"/>
      <c r="N36" s="6"/>
      <c r="O36" s="10"/>
      <c r="P36" s="26" t="s">
        <v>605</v>
      </c>
      <c r="Q36" s="6" t="s">
        <v>606</v>
      </c>
      <c r="R36" s="26">
        <v>2</v>
      </c>
      <c r="S36" s="26">
        <v>3</v>
      </c>
      <c r="T36" s="26">
        <v>3</v>
      </c>
      <c r="U36" s="97"/>
      <c r="V36" s="6"/>
      <c r="W36" s="26"/>
      <c r="X36" s="26"/>
      <c r="Y36" s="26"/>
      <c r="Z36" s="6"/>
      <c r="AA36" s="6"/>
      <c r="AB36" s="6"/>
      <c r="AC36" s="6"/>
      <c r="AD36" s="6"/>
    </row>
    <row r="37" spans="1:30" s="27" customFormat="1" ht="22.5" customHeight="1">
      <c r="A37" s="6"/>
      <c r="B37" s="6"/>
      <c r="C37" s="6"/>
      <c r="D37" s="64"/>
      <c r="E37" s="96"/>
      <c r="F37" s="97"/>
      <c r="G37" s="6"/>
      <c r="H37" s="26"/>
      <c r="I37" s="26"/>
      <c r="J37" s="26"/>
      <c r="K37" s="6"/>
      <c r="L37" s="6"/>
      <c r="M37" s="6"/>
      <c r="N37" s="6"/>
      <c r="O37" s="10"/>
      <c r="P37" s="26"/>
      <c r="Q37" s="6"/>
      <c r="R37" s="26"/>
      <c r="S37" s="26"/>
      <c r="T37" s="26"/>
      <c r="U37" s="26"/>
      <c r="V37" s="6"/>
      <c r="W37" s="26"/>
      <c r="X37" s="26"/>
      <c r="Y37" s="26"/>
      <c r="Z37" s="6"/>
      <c r="AA37" s="6"/>
      <c r="AB37" s="6"/>
      <c r="AC37" s="6"/>
      <c r="AD37" s="6"/>
    </row>
    <row r="38" spans="1:30" s="27" customFormat="1" ht="22.5" customHeight="1">
      <c r="A38" s="6"/>
      <c r="B38" s="6" t="s">
        <v>99</v>
      </c>
      <c r="C38" s="6"/>
      <c r="D38" s="64"/>
      <c r="E38" s="96"/>
      <c r="F38" s="26" t="s">
        <v>189</v>
      </c>
      <c r="G38" s="6" t="s">
        <v>99</v>
      </c>
      <c r="H38" s="6"/>
      <c r="I38" s="6"/>
      <c r="J38" s="6"/>
      <c r="K38" s="6"/>
      <c r="L38" s="6" t="s">
        <v>99</v>
      </c>
      <c r="M38" s="6"/>
      <c r="N38" s="6"/>
      <c r="O38" s="10"/>
      <c r="P38" s="6"/>
      <c r="Q38" s="6" t="s">
        <v>99</v>
      </c>
      <c r="R38" s="6"/>
      <c r="S38" s="6"/>
      <c r="T38" s="6"/>
      <c r="U38" s="6"/>
      <c r="V38" s="6" t="s">
        <v>99</v>
      </c>
      <c r="W38" s="6"/>
      <c r="X38" s="6"/>
      <c r="Y38" s="6"/>
      <c r="Z38" s="6"/>
      <c r="AA38" s="6" t="s">
        <v>99</v>
      </c>
      <c r="AB38" s="6"/>
      <c r="AC38" s="6"/>
      <c r="AD38" s="6"/>
    </row>
    <row r="39" spans="1:30" ht="21.75" customHeight="1">
      <c r="A39" s="6"/>
      <c r="B39" s="6" t="s">
        <v>81</v>
      </c>
      <c r="C39" s="26">
        <v>0</v>
      </c>
      <c r="D39" s="91">
        <v>2</v>
      </c>
      <c r="E39" s="91">
        <v>0</v>
      </c>
      <c r="F39" s="26"/>
      <c r="G39" s="6" t="s">
        <v>80</v>
      </c>
      <c r="H39" s="26">
        <v>0</v>
      </c>
      <c r="I39" s="26">
        <v>2</v>
      </c>
      <c r="J39" s="26">
        <v>0</v>
      </c>
      <c r="K39" s="6"/>
      <c r="L39" s="6"/>
      <c r="M39" s="6"/>
      <c r="N39" s="6"/>
      <c r="O39" s="10"/>
      <c r="P39" s="26" t="s">
        <v>190</v>
      </c>
      <c r="Q39" s="6" t="s">
        <v>79</v>
      </c>
      <c r="R39" s="26">
        <v>0</v>
      </c>
      <c r="S39" s="26">
        <v>2</v>
      </c>
      <c r="T39" s="26">
        <v>0</v>
      </c>
      <c r="U39" s="26" t="s">
        <v>191</v>
      </c>
      <c r="V39" s="6" t="s">
        <v>77</v>
      </c>
      <c r="W39" s="26">
        <v>0</v>
      </c>
      <c r="X39" s="26">
        <v>2</v>
      </c>
      <c r="Y39" s="26">
        <v>0</v>
      </c>
      <c r="Z39" s="6"/>
      <c r="AA39" s="6"/>
      <c r="AB39" s="6"/>
      <c r="AC39" s="6"/>
      <c r="AD39" s="6"/>
    </row>
    <row r="40" spans="1:30" ht="21.75" customHeight="1">
      <c r="A40" s="6"/>
      <c r="B40" s="6"/>
      <c r="C40" s="26"/>
      <c r="D40" s="91"/>
      <c r="E40" s="91"/>
      <c r="F40" s="26"/>
      <c r="G40" s="6"/>
      <c r="H40" s="26"/>
      <c r="I40" s="26"/>
      <c r="J40" s="26"/>
      <c r="K40" s="6"/>
      <c r="L40" s="6"/>
      <c r="M40" s="6"/>
      <c r="N40" s="6"/>
      <c r="O40" s="10"/>
      <c r="P40" s="26"/>
      <c r="Q40" s="6"/>
      <c r="R40" s="26"/>
      <c r="S40" s="26"/>
      <c r="T40" s="26"/>
      <c r="U40" s="26"/>
      <c r="V40" s="6"/>
      <c r="W40" s="26"/>
      <c r="X40" s="26"/>
      <c r="Y40" s="26"/>
      <c r="Z40" s="6"/>
      <c r="AA40" s="6"/>
      <c r="AB40" s="6"/>
      <c r="AC40" s="6"/>
      <c r="AD40" s="6"/>
    </row>
    <row r="41" spans="1:30" ht="21.75" customHeight="1">
      <c r="A41" s="26" t="s">
        <v>188</v>
      </c>
      <c r="B41" s="2" t="s">
        <v>83</v>
      </c>
      <c r="C41" s="78">
        <f>SUM(C8:C39)</f>
        <v>22</v>
      </c>
      <c r="D41" s="78">
        <f>SUM(D8:D39)</f>
        <v>15</v>
      </c>
      <c r="E41" s="78">
        <f>SUM(E8:E39)</f>
        <v>27</v>
      </c>
      <c r="F41" s="9"/>
      <c r="G41" s="2" t="s">
        <v>83</v>
      </c>
      <c r="H41" s="78">
        <f>SUM(H7:H39)</f>
        <v>8</v>
      </c>
      <c r="I41" s="78">
        <f>SUM(I7:I39)</f>
        <v>14</v>
      </c>
      <c r="J41" s="78">
        <f>SUM(J7:J39)</f>
        <v>12</v>
      </c>
      <c r="K41" s="78"/>
      <c r="L41" s="2" t="s">
        <v>83</v>
      </c>
      <c r="M41" s="62">
        <f>SUM(M7:M39)</f>
        <v>0</v>
      </c>
      <c r="N41" s="62">
        <f>SUM(N7:N39)</f>
        <v>320</v>
      </c>
      <c r="O41" s="62">
        <f>SUM(O7:O39)</f>
        <v>4</v>
      </c>
      <c r="P41" s="78"/>
      <c r="Q41" s="2" t="s">
        <v>83</v>
      </c>
      <c r="R41" s="78">
        <f>SUM(R7:R39)</f>
        <v>13</v>
      </c>
      <c r="S41" s="78">
        <f>SUM(S7:S39)</f>
        <v>14</v>
      </c>
      <c r="T41" s="78">
        <f>SUM(T7:T39)</f>
        <v>17</v>
      </c>
      <c r="U41" s="78"/>
      <c r="V41" s="2" t="s">
        <v>83</v>
      </c>
      <c r="W41" s="2">
        <f>SUM(W8:W39)</f>
        <v>21</v>
      </c>
      <c r="X41" s="2">
        <f>SUM(X8:X39)</f>
        <v>16</v>
      </c>
      <c r="Y41" s="2">
        <f>SUM(Y8:Y39)</f>
        <v>26</v>
      </c>
      <c r="Z41" s="78"/>
      <c r="AA41" s="2" t="s">
        <v>83</v>
      </c>
      <c r="AB41" s="78">
        <f>SUM(AB7:AB39)</f>
        <v>0</v>
      </c>
      <c r="AC41" s="78">
        <f>SUM(AC7:AC39)</f>
        <v>0</v>
      </c>
      <c r="AD41" s="78">
        <f>SUM(AD7:AD39)</f>
        <v>0</v>
      </c>
    </row>
    <row r="42" spans="1:30" ht="21.75" customHeight="1">
      <c r="A42" s="78"/>
      <c r="C42" s="8"/>
      <c r="D42" s="8"/>
      <c r="E42" s="8"/>
      <c r="H42" s="8"/>
      <c r="I42" s="8"/>
      <c r="J42" s="8"/>
      <c r="K42" s="8"/>
      <c r="M42" s="8"/>
      <c r="N42" s="8"/>
      <c r="O42" s="8"/>
      <c r="P42" s="8"/>
      <c r="R42" s="8"/>
      <c r="S42" s="8"/>
      <c r="T42" s="8"/>
      <c r="U42" s="8"/>
      <c r="Z42" s="8"/>
      <c r="AB42" s="148">
        <f>E41+J41+O41+T41+Y41+AD41</f>
        <v>86</v>
      </c>
      <c r="AC42" s="149"/>
      <c r="AD42" s="150"/>
    </row>
    <row r="43" ht="21">
      <c r="A43" s="8"/>
    </row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AS42"/>
  <sheetViews>
    <sheetView view="pageBreakPreview" zoomScale="55" zoomScaleSheetLayoutView="55" zoomScalePageLayoutView="0" workbookViewId="0" topLeftCell="A1">
      <selection activeCell="K6" sqref="K6:O41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17" customFormat="1" ht="27.75">
      <c r="A1" s="135" t="s">
        <v>326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76"/>
      <c r="AC1" s="76"/>
      <c r="AD1" s="7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259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432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328</v>
      </c>
      <c r="AB3" s="12"/>
      <c r="AC3" s="12"/>
      <c r="AD3" s="1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12</v>
      </c>
      <c r="Q4" s="138"/>
      <c r="R4" s="138"/>
      <c r="S4" s="138"/>
      <c r="T4" s="139"/>
      <c r="U4" s="137" t="s">
        <v>13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64"/>
      <c r="B6" s="64" t="s">
        <v>100</v>
      </c>
      <c r="C6" s="3"/>
      <c r="D6" s="3"/>
      <c r="E6" s="3"/>
      <c r="F6" s="3"/>
      <c r="G6" s="64" t="s">
        <v>100</v>
      </c>
      <c r="H6" s="3"/>
      <c r="I6" s="3"/>
      <c r="J6" s="3"/>
      <c r="K6" s="3"/>
      <c r="L6" s="82" t="s">
        <v>18</v>
      </c>
      <c r="M6" s="3"/>
      <c r="N6" s="3"/>
      <c r="O6" s="3"/>
      <c r="P6" s="6"/>
      <c r="Q6" s="64" t="s">
        <v>100</v>
      </c>
      <c r="R6" s="3"/>
      <c r="S6" s="3"/>
      <c r="T6" s="3"/>
      <c r="U6" s="3"/>
      <c r="V6" s="64" t="s">
        <v>100</v>
      </c>
      <c r="W6" s="3"/>
      <c r="X6" s="3"/>
      <c r="Y6" s="3"/>
      <c r="Z6" s="3"/>
      <c r="AA6" s="64"/>
      <c r="AB6" s="3"/>
      <c r="AC6" s="3"/>
      <c r="AD6" s="3"/>
    </row>
    <row r="7" spans="1:30" s="27" customFormat="1" ht="22.5" customHeight="1">
      <c r="A7" s="6"/>
      <c r="B7" s="6" t="s">
        <v>433</v>
      </c>
      <c r="C7" s="3"/>
      <c r="D7" s="3"/>
      <c r="E7" s="3"/>
      <c r="F7" s="3"/>
      <c r="G7" s="6" t="s">
        <v>433</v>
      </c>
      <c r="H7" s="3"/>
      <c r="I7" s="3"/>
      <c r="J7" s="3"/>
      <c r="K7" s="3"/>
      <c r="L7" s="64" t="s">
        <v>100</v>
      </c>
      <c r="M7" s="3"/>
      <c r="N7" s="3"/>
      <c r="O7" s="3"/>
      <c r="P7" s="6"/>
      <c r="Q7" s="6" t="s">
        <v>433</v>
      </c>
      <c r="R7" s="3"/>
      <c r="S7" s="3"/>
      <c r="T7" s="3"/>
      <c r="U7" s="3"/>
      <c r="V7" s="6" t="s">
        <v>433</v>
      </c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6" t="s">
        <v>130</v>
      </c>
      <c r="B8" s="6" t="s">
        <v>131</v>
      </c>
      <c r="C8" s="3">
        <v>3</v>
      </c>
      <c r="D8" s="3">
        <v>0</v>
      </c>
      <c r="E8" s="3">
        <v>3</v>
      </c>
      <c r="F8" s="3" t="s">
        <v>123</v>
      </c>
      <c r="G8" s="6" t="s">
        <v>124</v>
      </c>
      <c r="H8" s="3">
        <v>2</v>
      </c>
      <c r="I8" s="3">
        <v>0</v>
      </c>
      <c r="J8" s="3">
        <v>2</v>
      </c>
      <c r="K8" s="6"/>
      <c r="L8" s="6" t="s">
        <v>433</v>
      </c>
      <c r="M8" s="6"/>
      <c r="N8" s="6"/>
      <c r="O8" s="6"/>
      <c r="P8" s="3" t="s">
        <v>125</v>
      </c>
      <c r="Q8" s="6" t="s">
        <v>352</v>
      </c>
      <c r="R8" s="3">
        <v>0</v>
      </c>
      <c r="S8" s="3">
        <v>2</v>
      </c>
      <c r="T8" s="3">
        <v>1</v>
      </c>
      <c r="U8" s="6"/>
      <c r="V8" s="6"/>
      <c r="W8" s="3"/>
      <c r="X8" s="3"/>
      <c r="Y8" s="3"/>
      <c r="Z8" s="6"/>
      <c r="AA8" s="6"/>
      <c r="AB8" s="6"/>
      <c r="AC8" s="6"/>
      <c r="AD8" s="6"/>
    </row>
    <row r="9" spans="1:30" s="27" customFormat="1" ht="22.5" customHeight="1">
      <c r="A9" s="6" t="s">
        <v>132</v>
      </c>
      <c r="B9" s="6" t="s">
        <v>255</v>
      </c>
      <c r="C9" s="3">
        <v>3</v>
      </c>
      <c r="D9" s="3">
        <v>0</v>
      </c>
      <c r="E9" s="3">
        <v>3</v>
      </c>
      <c r="F9" s="3" t="s">
        <v>128</v>
      </c>
      <c r="G9" s="6" t="s">
        <v>129</v>
      </c>
      <c r="H9" s="3">
        <v>3</v>
      </c>
      <c r="I9" s="3">
        <v>0</v>
      </c>
      <c r="J9" s="3">
        <v>3</v>
      </c>
      <c r="K9" s="6"/>
      <c r="L9" s="7" t="s">
        <v>264</v>
      </c>
      <c r="M9" s="6"/>
      <c r="N9" s="6"/>
      <c r="O9" s="6"/>
      <c r="P9" s="3"/>
      <c r="Q9" s="6"/>
      <c r="R9" s="3"/>
      <c r="S9" s="3"/>
      <c r="T9" s="3"/>
      <c r="U9" s="6"/>
      <c r="V9" s="6"/>
      <c r="W9" s="3"/>
      <c r="X9" s="3"/>
      <c r="Y9" s="3"/>
      <c r="Z9" s="6"/>
      <c r="AA9" s="6"/>
      <c r="AB9" s="6"/>
      <c r="AC9" s="6"/>
      <c r="AD9" s="6"/>
    </row>
    <row r="10" spans="1:30" s="27" customFormat="1" ht="22.5" customHeight="1">
      <c r="A10" s="6"/>
      <c r="B10" s="7" t="s">
        <v>264</v>
      </c>
      <c r="C10" s="3"/>
      <c r="D10" s="3"/>
      <c r="E10" s="3"/>
      <c r="F10" s="6"/>
      <c r="G10" s="7" t="s">
        <v>264</v>
      </c>
      <c r="H10" s="3"/>
      <c r="I10" s="3"/>
      <c r="J10" s="3"/>
      <c r="K10" s="6"/>
      <c r="L10" s="7" t="s">
        <v>267</v>
      </c>
      <c r="M10" s="6"/>
      <c r="N10" s="6"/>
      <c r="O10" s="6"/>
      <c r="P10" s="3"/>
      <c r="Q10" s="7" t="s">
        <v>264</v>
      </c>
      <c r="R10" s="3"/>
      <c r="S10" s="3"/>
      <c r="T10" s="3"/>
      <c r="U10" s="3"/>
      <c r="V10" s="7" t="s">
        <v>264</v>
      </c>
      <c r="W10" s="3"/>
      <c r="X10" s="3"/>
      <c r="Y10" s="3"/>
      <c r="Z10" s="3"/>
      <c r="AA10" s="7"/>
      <c r="AB10" s="3"/>
      <c r="AC10" s="3"/>
      <c r="AD10" s="3"/>
    </row>
    <row r="11" spans="1:30" s="27" customFormat="1" ht="22.5" customHeight="1">
      <c r="A11" s="6" t="s">
        <v>265</v>
      </c>
      <c r="B11" s="6" t="s">
        <v>332</v>
      </c>
      <c r="C11" s="3">
        <v>2</v>
      </c>
      <c r="D11" s="3">
        <v>2</v>
      </c>
      <c r="E11" s="3">
        <v>3</v>
      </c>
      <c r="F11" s="6"/>
      <c r="G11" s="6"/>
      <c r="H11" s="3"/>
      <c r="I11" s="3"/>
      <c r="J11" s="3"/>
      <c r="K11" s="6"/>
      <c r="L11" s="6" t="s">
        <v>270</v>
      </c>
      <c r="M11" s="6"/>
      <c r="N11" s="6"/>
      <c r="O11" s="6"/>
      <c r="P11" s="3"/>
      <c r="Q11" s="6"/>
      <c r="R11" s="3"/>
      <c r="S11" s="3"/>
      <c r="T11" s="3"/>
      <c r="U11" s="6"/>
      <c r="V11" s="6"/>
      <c r="W11" s="3"/>
      <c r="X11" s="3"/>
      <c r="Y11" s="3"/>
      <c r="Z11" s="6"/>
      <c r="AA11" s="6"/>
      <c r="AB11" s="10"/>
      <c r="AC11" s="10"/>
      <c r="AD11" s="10"/>
    </row>
    <row r="12" spans="1:30" s="27" customFormat="1" ht="22.5" customHeight="1">
      <c r="A12" s="6"/>
      <c r="B12" s="7" t="s">
        <v>267</v>
      </c>
      <c r="C12" s="3"/>
      <c r="D12" s="3"/>
      <c r="E12" s="3"/>
      <c r="F12" s="6"/>
      <c r="G12" s="7" t="s">
        <v>267</v>
      </c>
      <c r="H12" s="3"/>
      <c r="I12" s="3"/>
      <c r="J12" s="3"/>
      <c r="K12" s="6"/>
      <c r="L12" s="6" t="s">
        <v>271</v>
      </c>
      <c r="M12" s="6"/>
      <c r="N12" s="6"/>
      <c r="O12" s="6"/>
      <c r="P12" s="3"/>
      <c r="Q12" s="7" t="s">
        <v>267</v>
      </c>
      <c r="R12" s="3"/>
      <c r="S12" s="3"/>
      <c r="T12" s="3"/>
      <c r="U12" s="6"/>
      <c r="V12" s="7" t="s">
        <v>267</v>
      </c>
      <c r="W12" s="3"/>
      <c r="X12" s="3"/>
      <c r="Y12" s="3"/>
      <c r="Z12" s="6"/>
      <c r="AA12" s="7"/>
      <c r="AB12" s="10"/>
      <c r="AC12" s="10"/>
      <c r="AD12" s="10"/>
    </row>
    <row r="13" spans="1:30" s="27" customFormat="1" ht="22.5" customHeight="1">
      <c r="A13" s="6"/>
      <c r="B13" s="7"/>
      <c r="C13" s="3"/>
      <c r="D13" s="3"/>
      <c r="E13" s="3"/>
      <c r="F13" s="6" t="s">
        <v>121</v>
      </c>
      <c r="G13" s="7" t="s">
        <v>333</v>
      </c>
      <c r="H13" s="3">
        <v>3</v>
      </c>
      <c r="I13" s="3">
        <v>0</v>
      </c>
      <c r="J13" s="3">
        <v>3</v>
      </c>
      <c r="K13" s="6"/>
      <c r="L13" s="6" t="s">
        <v>278</v>
      </c>
      <c r="M13" s="6"/>
      <c r="N13" s="6"/>
      <c r="O13" s="6"/>
      <c r="P13" s="3" t="s">
        <v>127</v>
      </c>
      <c r="Q13" s="7" t="s">
        <v>36</v>
      </c>
      <c r="R13" s="3">
        <v>3</v>
      </c>
      <c r="S13" s="3">
        <v>0</v>
      </c>
      <c r="T13" s="3">
        <v>3</v>
      </c>
      <c r="U13" s="6"/>
      <c r="V13" s="7"/>
      <c r="W13" s="3"/>
      <c r="X13" s="3"/>
      <c r="Y13" s="3"/>
      <c r="Z13" s="6"/>
      <c r="AA13" s="7"/>
      <c r="AB13" s="10"/>
      <c r="AC13" s="10"/>
      <c r="AD13" s="10"/>
    </row>
    <row r="14" spans="1:30" s="27" customFormat="1" ht="22.5" customHeight="1">
      <c r="A14" s="6"/>
      <c r="B14" s="6"/>
      <c r="C14" s="3"/>
      <c r="D14" s="3"/>
      <c r="E14" s="3"/>
      <c r="F14" s="6"/>
      <c r="G14" s="6"/>
      <c r="H14" s="3"/>
      <c r="I14" s="3"/>
      <c r="J14" s="3"/>
      <c r="K14" s="10"/>
      <c r="L14" s="6" t="s">
        <v>293</v>
      </c>
      <c r="M14" s="6"/>
      <c r="N14" s="6"/>
      <c r="O14" s="6"/>
      <c r="P14" s="6"/>
      <c r="Q14" s="6"/>
      <c r="R14" s="3"/>
      <c r="S14" s="3"/>
      <c r="T14" s="3"/>
      <c r="U14" s="6"/>
      <c r="V14" s="6"/>
      <c r="W14" s="3"/>
      <c r="X14" s="3"/>
      <c r="Y14" s="3"/>
      <c r="Z14" s="6"/>
      <c r="AA14" s="6"/>
      <c r="AB14" s="6"/>
      <c r="AC14" s="6"/>
      <c r="AD14" s="6"/>
    </row>
    <row r="15" spans="1:30" s="27" customFormat="1" ht="22.5" customHeight="1">
      <c r="A15" s="6"/>
      <c r="B15" s="6" t="s">
        <v>270</v>
      </c>
      <c r="C15" s="3"/>
      <c r="D15" s="3"/>
      <c r="E15" s="3"/>
      <c r="F15" s="6"/>
      <c r="G15" s="6" t="s">
        <v>270</v>
      </c>
      <c r="H15" s="3"/>
      <c r="I15" s="3"/>
      <c r="J15" s="3"/>
      <c r="K15" s="6"/>
      <c r="L15" s="6" t="s">
        <v>302</v>
      </c>
      <c r="M15" s="6"/>
      <c r="N15" s="6"/>
      <c r="O15" s="6"/>
      <c r="P15" s="6"/>
      <c r="Q15" s="6" t="s">
        <v>270</v>
      </c>
      <c r="R15" s="3"/>
      <c r="S15" s="3"/>
      <c r="T15" s="3"/>
      <c r="U15" s="3"/>
      <c r="V15" s="6" t="s">
        <v>270</v>
      </c>
      <c r="W15" s="3"/>
      <c r="X15" s="3"/>
      <c r="Y15" s="3"/>
      <c r="Z15" s="6"/>
      <c r="AA15" s="6"/>
      <c r="AB15" s="6"/>
      <c r="AC15" s="6"/>
      <c r="AD15" s="6"/>
    </row>
    <row r="16" spans="1:30" s="27" customFormat="1" ht="22.5" customHeight="1">
      <c r="A16" s="6"/>
      <c r="B16" s="6" t="s">
        <v>271</v>
      </c>
      <c r="C16" s="3"/>
      <c r="D16" s="3"/>
      <c r="E16" s="3"/>
      <c r="F16" s="3"/>
      <c r="G16" s="6" t="s">
        <v>271</v>
      </c>
      <c r="H16" s="4"/>
      <c r="I16" s="4"/>
      <c r="J16" s="4"/>
      <c r="K16" s="6" t="s">
        <v>434</v>
      </c>
      <c r="L16" s="6" t="s">
        <v>18</v>
      </c>
      <c r="M16" s="6">
        <v>0</v>
      </c>
      <c r="N16" s="6">
        <v>320</v>
      </c>
      <c r="O16" s="6">
        <v>4</v>
      </c>
      <c r="P16" s="6"/>
      <c r="Q16" s="6" t="s">
        <v>271</v>
      </c>
      <c r="R16" s="3"/>
      <c r="S16" s="3"/>
      <c r="T16" s="3"/>
      <c r="U16" s="6"/>
      <c r="V16" s="6" t="s">
        <v>271</v>
      </c>
      <c r="W16" s="3"/>
      <c r="X16" s="3"/>
      <c r="Y16" s="3"/>
      <c r="Z16" s="3"/>
      <c r="AA16" s="6"/>
      <c r="AB16" s="3"/>
      <c r="AC16" s="3"/>
      <c r="AD16" s="3"/>
    </row>
    <row r="17" spans="1:30" s="27" customFormat="1" ht="22.5" customHeight="1">
      <c r="A17" s="3" t="s">
        <v>437</v>
      </c>
      <c r="B17" s="6" t="s">
        <v>438</v>
      </c>
      <c r="C17" s="4">
        <v>2</v>
      </c>
      <c r="D17" s="4">
        <v>3</v>
      </c>
      <c r="E17" s="4">
        <v>3</v>
      </c>
      <c r="F17" s="6" t="s">
        <v>137</v>
      </c>
      <c r="G17" s="6" t="s">
        <v>276</v>
      </c>
      <c r="H17" s="3">
        <v>3</v>
      </c>
      <c r="I17" s="3">
        <v>0</v>
      </c>
      <c r="J17" s="3">
        <v>3</v>
      </c>
      <c r="K17" s="6"/>
      <c r="L17" s="6" t="s">
        <v>306</v>
      </c>
      <c r="M17" s="6"/>
      <c r="N17" s="6"/>
      <c r="O17" s="6"/>
      <c r="P17" s="6" t="s">
        <v>439</v>
      </c>
      <c r="Q17" s="6" t="s">
        <v>440</v>
      </c>
      <c r="R17" s="3">
        <v>2</v>
      </c>
      <c r="S17" s="3">
        <v>3</v>
      </c>
      <c r="T17" s="3">
        <v>3</v>
      </c>
      <c r="U17" s="6"/>
      <c r="V17" s="6"/>
      <c r="W17" s="3"/>
      <c r="X17" s="3"/>
      <c r="Y17" s="3"/>
      <c r="Z17" s="6"/>
      <c r="AA17" s="6"/>
      <c r="AB17" s="6"/>
      <c r="AC17" s="6"/>
      <c r="AD17" s="6"/>
    </row>
    <row r="18" spans="1:30" s="27" customFormat="1" ht="22.5" customHeight="1">
      <c r="A18" s="3"/>
      <c r="B18" s="6"/>
      <c r="C18" s="4"/>
      <c r="D18" s="4"/>
      <c r="E18" s="4"/>
      <c r="F18" s="6" t="s">
        <v>139</v>
      </c>
      <c r="G18" s="6" t="s">
        <v>140</v>
      </c>
      <c r="H18" s="3">
        <v>2</v>
      </c>
      <c r="I18" s="3">
        <v>2</v>
      </c>
      <c r="J18" s="3">
        <v>3</v>
      </c>
      <c r="K18" s="6"/>
      <c r="L18" s="6" t="s">
        <v>99</v>
      </c>
      <c r="M18" s="6"/>
      <c r="N18" s="6"/>
      <c r="O18" s="6"/>
      <c r="P18" s="6"/>
      <c r="Q18" s="6"/>
      <c r="R18" s="3"/>
      <c r="S18" s="3"/>
      <c r="T18" s="3"/>
      <c r="U18" s="3"/>
      <c r="V18" s="6"/>
      <c r="W18" s="4"/>
      <c r="X18" s="4"/>
      <c r="Y18" s="4"/>
      <c r="Z18" s="6"/>
      <c r="AA18" s="6"/>
      <c r="AB18" s="6"/>
      <c r="AC18" s="6"/>
      <c r="AD18" s="6"/>
    </row>
    <row r="19" spans="1:30" s="27" customFormat="1" ht="22.5" customHeight="1">
      <c r="A19" s="6"/>
      <c r="B19" s="6" t="s">
        <v>278</v>
      </c>
      <c r="C19" s="4"/>
      <c r="D19" s="4"/>
      <c r="E19" s="4"/>
      <c r="F19" s="6" t="s">
        <v>435</v>
      </c>
      <c r="G19" s="6" t="s">
        <v>436</v>
      </c>
      <c r="H19" s="3">
        <v>2</v>
      </c>
      <c r="I19" s="3">
        <v>3</v>
      </c>
      <c r="J19" s="3">
        <v>3</v>
      </c>
      <c r="K19" s="6"/>
      <c r="L19" s="6" t="s">
        <v>313</v>
      </c>
      <c r="M19" s="6"/>
      <c r="N19" s="6"/>
      <c r="O19" s="6"/>
      <c r="P19" s="6"/>
      <c r="Q19" s="6"/>
      <c r="R19" s="3"/>
      <c r="S19" s="3"/>
      <c r="T19" s="3"/>
      <c r="U19" s="3"/>
      <c r="V19" s="6"/>
      <c r="W19" s="4"/>
      <c r="X19" s="4"/>
      <c r="Y19" s="4"/>
      <c r="Z19" s="6"/>
      <c r="AA19" s="6"/>
      <c r="AB19" s="6"/>
      <c r="AC19" s="6"/>
      <c r="AD19" s="6"/>
    </row>
    <row r="20" spans="1:30" s="27" customFormat="1" ht="22.5" customHeight="1">
      <c r="A20" s="6" t="s">
        <v>441</v>
      </c>
      <c r="B20" s="6" t="s">
        <v>442</v>
      </c>
      <c r="C20" s="4">
        <v>1</v>
      </c>
      <c r="D20" s="4">
        <v>2</v>
      </c>
      <c r="E20" s="4">
        <v>2</v>
      </c>
      <c r="F20" s="6"/>
      <c r="G20" s="6"/>
      <c r="H20" s="3"/>
      <c r="I20" s="3"/>
      <c r="J20" s="3"/>
      <c r="K20" s="6"/>
      <c r="L20" s="6"/>
      <c r="M20" s="6"/>
      <c r="N20" s="6"/>
      <c r="O20" s="6"/>
      <c r="P20" s="6"/>
      <c r="Q20" s="6" t="s">
        <v>278</v>
      </c>
      <c r="R20" s="3"/>
      <c r="S20" s="3"/>
      <c r="T20" s="3"/>
      <c r="U20" s="6"/>
      <c r="V20" s="6" t="s">
        <v>278</v>
      </c>
      <c r="W20" s="3"/>
      <c r="X20" s="3"/>
      <c r="Y20" s="3"/>
      <c r="Z20" s="6"/>
      <c r="AA20" s="6"/>
      <c r="AB20" s="6"/>
      <c r="AC20" s="6"/>
      <c r="AD20" s="6"/>
    </row>
    <row r="21" spans="1:30" s="27" customFormat="1" ht="22.5" customHeight="1">
      <c r="A21" s="6" t="s">
        <v>449</v>
      </c>
      <c r="B21" s="6" t="s">
        <v>450</v>
      </c>
      <c r="C21" s="4">
        <v>2</v>
      </c>
      <c r="D21" s="4">
        <v>3</v>
      </c>
      <c r="E21" s="4">
        <v>3</v>
      </c>
      <c r="F21" s="6"/>
      <c r="G21" s="6" t="s">
        <v>278</v>
      </c>
      <c r="H21" s="3"/>
      <c r="I21" s="3"/>
      <c r="J21" s="3"/>
      <c r="K21" s="6"/>
      <c r="L21" s="6"/>
      <c r="M21" s="6"/>
      <c r="N21" s="6"/>
      <c r="O21" s="6"/>
      <c r="P21" s="6" t="s">
        <v>443</v>
      </c>
      <c r="Q21" s="6" t="s">
        <v>444</v>
      </c>
      <c r="R21" s="3">
        <v>1</v>
      </c>
      <c r="S21" s="3">
        <v>2</v>
      </c>
      <c r="T21" s="3">
        <v>2</v>
      </c>
      <c r="U21" s="6" t="s">
        <v>447</v>
      </c>
      <c r="V21" s="6" t="s">
        <v>448</v>
      </c>
      <c r="W21" s="3">
        <v>1</v>
      </c>
      <c r="X21" s="3">
        <v>2</v>
      </c>
      <c r="Y21" s="3">
        <v>2</v>
      </c>
      <c r="Z21" s="6"/>
      <c r="AA21" s="6"/>
      <c r="AB21" s="6"/>
      <c r="AC21" s="6"/>
      <c r="AD21" s="6"/>
    </row>
    <row r="22" spans="1:30" s="27" customFormat="1" ht="22.5" customHeight="1">
      <c r="A22" s="6" t="s">
        <v>457</v>
      </c>
      <c r="B22" s="6" t="s">
        <v>458</v>
      </c>
      <c r="C22" s="3">
        <v>1</v>
      </c>
      <c r="D22" s="3">
        <v>2</v>
      </c>
      <c r="E22" s="3">
        <v>2</v>
      </c>
      <c r="F22" s="6" t="s">
        <v>455</v>
      </c>
      <c r="G22" s="6" t="s">
        <v>456</v>
      </c>
      <c r="H22" s="4">
        <v>1</v>
      </c>
      <c r="I22" s="4">
        <v>2</v>
      </c>
      <c r="J22" s="4">
        <v>2</v>
      </c>
      <c r="K22" s="6"/>
      <c r="L22" s="6"/>
      <c r="M22" s="6"/>
      <c r="N22" s="6"/>
      <c r="O22" s="6"/>
      <c r="P22" s="6" t="s">
        <v>445</v>
      </c>
      <c r="Q22" s="6" t="s">
        <v>446</v>
      </c>
      <c r="R22" s="3">
        <v>2</v>
      </c>
      <c r="S22" s="3">
        <v>3</v>
      </c>
      <c r="T22" s="3">
        <v>3</v>
      </c>
      <c r="U22" s="6" t="s">
        <v>453</v>
      </c>
      <c r="V22" s="6" t="s">
        <v>454</v>
      </c>
      <c r="W22" s="3">
        <v>1</v>
      </c>
      <c r="X22" s="3">
        <v>2</v>
      </c>
      <c r="Y22" s="3">
        <v>2</v>
      </c>
      <c r="Z22" s="6"/>
      <c r="AA22" s="6"/>
      <c r="AB22" s="6"/>
      <c r="AC22" s="6"/>
      <c r="AD22" s="6"/>
    </row>
    <row r="23" spans="1:30" s="27" customFormat="1" ht="22.5" customHeight="1">
      <c r="A23" s="6" t="s">
        <v>459</v>
      </c>
      <c r="B23" s="6" t="s">
        <v>460</v>
      </c>
      <c r="C23" s="3">
        <v>1</v>
      </c>
      <c r="D23" s="3">
        <v>2</v>
      </c>
      <c r="E23" s="3">
        <v>2</v>
      </c>
      <c r="F23" s="6" t="s">
        <v>451</v>
      </c>
      <c r="G23" s="6" t="s">
        <v>452</v>
      </c>
      <c r="H23" s="3">
        <v>1</v>
      </c>
      <c r="I23" s="3">
        <v>2</v>
      </c>
      <c r="J23" s="3">
        <v>2</v>
      </c>
      <c r="K23" s="6"/>
      <c r="L23" s="6"/>
      <c r="M23" s="6"/>
      <c r="N23" s="6"/>
      <c r="O23" s="6"/>
      <c r="P23" s="6"/>
      <c r="Q23" s="6"/>
      <c r="R23" s="3"/>
      <c r="S23" s="3"/>
      <c r="T23" s="3"/>
      <c r="U23" s="6"/>
      <c r="V23" s="6"/>
      <c r="W23" s="3"/>
      <c r="X23" s="3"/>
      <c r="Y23" s="3"/>
      <c r="Z23" s="6"/>
      <c r="AA23" s="6"/>
      <c r="AB23" s="6"/>
      <c r="AC23" s="6"/>
      <c r="AD23" s="6"/>
    </row>
    <row r="24" spans="1:30" s="27" customFormat="1" ht="22.5" customHeight="1">
      <c r="A24" s="6"/>
      <c r="B24" s="6"/>
      <c r="C24" s="3"/>
      <c r="D24" s="3"/>
      <c r="E24" s="3"/>
      <c r="F24" s="6"/>
      <c r="G24" s="6"/>
      <c r="H24" s="3"/>
      <c r="I24" s="3"/>
      <c r="J24" s="3"/>
      <c r="K24" s="6"/>
      <c r="L24" s="6"/>
      <c r="M24" s="6"/>
      <c r="N24" s="6"/>
      <c r="O24" s="6"/>
      <c r="P24" s="73"/>
      <c r="Q24" s="6"/>
      <c r="R24" s="3"/>
      <c r="S24" s="3"/>
      <c r="T24" s="3"/>
      <c r="U24" s="6"/>
      <c r="V24" s="6"/>
      <c r="W24" s="3"/>
      <c r="X24" s="3"/>
      <c r="Y24" s="3"/>
      <c r="Z24" s="6"/>
      <c r="AA24" s="6"/>
      <c r="AB24" s="10"/>
      <c r="AC24" s="10"/>
      <c r="AD24" s="6"/>
    </row>
    <row r="25" spans="1:30" s="27" customFormat="1" ht="22.5" customHeight="1">
      <c r="A25" s="6"/>
      <c r="B25" s="6"/>
      <c r="C25" s="3"/>
      <c r="D25" s="3"/>
      <c r="E25" s="3"/>
      <c r="F25" s="6"/>
      <c r="G25" s="6"/>
      <c r="H25" s="3"/>
      <c r="I25" s="3"/>
      <c r="J25" s="3"/>
      <c r="K25" s="6"/>
      <c r="L25" s="6"/>
      <c r="M25" s="6"/>
      <c r="N25" s="6"/>
      <c r="O25" s="6"/>
      <c r="P25" s="6"/>
      <c r="Q25" s="6"/>
      <c r="R25" s="3"/>
      <c r="S25" s="3"/>
      <c r="T25" s="3"/>
      <c r="U25" s="6"/>
      <c r="V25" s="6"/>
      <c r="W25" s="3"/>
      <c r="X25" s="3"/>
      <c r="Y25" s="3"/>
      <c r="Z25" s="6"/>
      <c r="AA25" s="6"/>
      <c r="AB25" s="6"/>
      <c r="AC25" s="6"/>
      <c r="AD25" s="6"/>
    </row>
    <row r="26" spans="1:30" s="27" customFormat="1" ht="22.5" customHeight="1">
      <c r="A26" s="6"/>
      <c r="B26" s="6" t="s">
        <v>293</v>
      </c>
      <c r="C26" s="3"/>
      <c r="D26" s="3"/>
      <c r="E26" s="3"/>
      <c r="F26" s="6"/>
      <c r="G26" s="6" t="s">
        <v>293</v>
      </c>
      <c r="H26" s="3"/>
      <c r="I26" s="3"/>
      <c r="J26" s="3"/>
      <c r="K26" s="6"/>
      <c r="L26" s="6"/>
      <c r="M26" s="10"/>
      <c r="N26" s="10"/>
      <c r="O26" s="10"/>
      <c r="P26" s="73"/>
      <c r="Q26" s="6" t="s">
        <v>293</v>
      </c>
      <c r="R26" s="3"/>
      <c r="S26" s="3"/>
      <c r="T26" s="3"/>
      <c r="U26" s="6"/>
      <c r="V26" s="6" t="s">
        <v>293</v>
      </c>
      <c r="W26" s="3"/>
      <c r="X26" s="3"/>
      <c r="Y26" s="3"/>
      <c r="Z26" s="6"/>
      <c r="AA26" s="6"/>
      <c r="AB26" s="6"/>
      <c r="AC26" s="6"/>
      <c r="AD26" s="6"/>
    </row>
    <row r="27" spans="1:30" s="27" customFormat="1" ht="22.5" customHeight="1">
      <c r="A27" s="6"/>
      <c r="B27" s="6"/>
      <c r="C27" s="3"/>
      <c r="D27" s="3"/>
      <c r="E27" s="3"/>
      <c r="F27" s="6"/>
      <c r="G27" s="6"/>
      <c r="H27" s="3"/>
      <c r="I27" s="3"/>
      <c r="J27" s="3"/>
      <c r="K27" s="6"/>
      <c r="L27" s="6"/>
      <c r="M27" s="10"/>
      <c r="N27" s="10"/>
      <c r="O27" s="10"/>
      <c r="P27" s="6" t="s">
        <v>461</v>
      </c>
      <c r="Q27" s="6" t="s">
        <v>462</v>
      </c>
      <c r="R27" s="3">
        <v>2</v>
      </c>
      <c r="S27" s="3">
        <v>2</v>
      </c>
      <c r="T27" s="3">
        <v>3</v>
      </c>
      <c r="U27" s="3" t="s">
        <v>463</v>
      </c>
      <c r="V27" s="6" t="s">
        <v>464</v>
      </c>
      <c r="W27" s="3">
        <v>2</v>
      </c>
      <c r="X27" s="3">
        <v>2</v>
      </c>
      <c r="Y27" s="3">
        <v>3</v>
      </c>
      <c r="Z27" s="6"/>
      <c r="AA27" s="6"/>
      <c r="AB27" s="6"/>
      <c r="AC27" s="6"/>
      <c r="AD27" s="6"/>
    </row>
    <row r="28" spans="1:30" s="27" customFormat="1" ht="22.5" customHeight="1">
      <c r="A28" s="6"/>
      <c r="B28" s="6"/>
      <c r="C28" s="3"/>
      <c r="D28" s="3"/>
      <c r="E28" s="3"/>
      <c r="F28" s="6"/>
      <c r="G28" s="6"/>
      <c r="H28" s="3"/>
      <c r="I28" s="3"/>
      <c r="J28" s="3"/>
      <c r="K28" s="6"/>
      <c r="L28" s="6"/>
      <c r="M28" s="6"/>
      <c r="N28" s="6"/>
      <c r="O28" s="6"/>
      <c r="P28" s="6"/>
      <c r="Q28" s="6"/>
      <c r="R28" s="3"/>
      <c r="S28" s="3"/>
      <c r="T28" s="3"/>
      <c r="U28" s="6" t="s">
        <v>465</v>
      </c>
      <c r="V28" s="6" t="s">
        <v>466</v>
      </c>
      <c r="W28" s="3">
        <v>2</v>
      </c>
      <c r="X28" s="3">
        <v>2</v>
      </c>
      <c r="Y28" s="3">
        <v>3</v>
      </c>
      <c r="Z28" s="6"/>
      <c r="AA28" s="6"/>
      <c r="AB28" s="6"/>
      <c r="AC28" s="6"/>
      <c r="AD28" s="6"/>
    </row>
    <row r="29" spans="1:30" s="27" customFormat="1" ht="22.5" customHeight="1">
      <c r="A29" s="6"/>
      <c r="B29" s="6" t="s">
        <v>302</v>
      </c>
      <c r="C29" s="3"/>
      <c r="D29" s="3"/>
      <c r="E29" s="3"/>
      <c r="F29" s="6"/>
      <c r="G29" s="6" t="s">
        <v>302</v>
      </c>
      <c r="H29" s="3"/>
      <c r="I29" s="3"/>
      <c r="J29" s="3"/>
      <c r="K29" s="6"/>
      <c r="L29" s="6"/>
      <c r="M29" s="6"/>
      <c r="N29" s="6"/>
      <c r="O29" s="6"/>
      <c r="P29" s="6"/>
      <c r="Q29" s="6" t="s">
        <v>302</v>
      </c>
      <c r="R29" s="3"/>
      <c r="S29" s="3"/>
      <c r="T29" s="3"/>
      <c r="U29" s="6" t="s">
        <v>467</v>
      </c>
      <c r="V29" s="6" t="s">
        <v>468</v>
      </c>
      <c r="W29" s="3">
        <v>2</v>
      </c>
      <c r="X29" s="3">
        <v>2</v>
      </c>
      <c r="Y29" s="3">
        <v>3</v>
      </c>
      <c r="Z29" s="6"/>
      <c r="AA29" s="6"/>
      <c r="AB29" s="6"/>
      <c r="AC29" s="6"/>
      <c r="AD29" s="6"/>
    </row>
    <row r="30" spans="1:30" s="27" customFormat="1" ht="22.5" customHeight="1">
      <c r="A30" s="6"/>
      <c r="B30" s="6"/>
      <c r="C30" s="3"/>
      <c r="D30" s="3"/>
      <c r="E30" s="3"/>
      <c r="F30" s="6"/>
      <c r="G30" s="6"/>
      <c r="H30" s="3"/>
      <c r="I30" s="3"/>
      <c r="J30" s="3"/>
      <c r="K30" s="6"/>
      <c r="L30" s="6"/>
      <c r="M30" s="6"/>
      <c r="N30" s="6"/>
      <c r="O30" s="6"/>
      <c r="P30" s="6"/>
      <c r="Q30" s="6"/>
      <c r="R30" s="3"/>
      <c r="S30" s="3"/>
      <c r="T30" s="3"/>
      <c r="U30" s="6"/>
      <c r="V30" s="6" t="s">
        <v>302</v>
      </c>
      <c r="W30" s="3"/>
      <c r="X30" s="3"/>
      <c r="Y30" s="3"/>
      <c r="Z30" s="6"/>
      <c r="AA30" s="6"/>
      <c r="AB30" s="6"/>
      <c r="AC30" s="6"/>
      <c r="AD30" s="6"/>
    </row>
    <row r="31" spans="1:30" s="27" customFormat="1" ht="22.5" customHeight="1">
      <c r="A31" s="6"/>
      <c r="B31" s="6" t="s">
        <v>306</v>
      </c>
      <c r="C31" s="3"/>
      <c r="D31" s="3"/>
      <c r="E31" s="3"/>
      <c r="F31" s="6"/>
      <c r="G31" s="6" t="s">
        <v>306</v>
      </c>
      <c r="H31" s="3"/>
      <c r="I31" s="3"/>
      <c r="J31" s="3"/>
      <c r="K31" s="6"/>
      <c r="L31" s="6"/>
      <c r="M31" s="6"/>
      <c r="N31" s="6"/>
      <c r="O31" s="10"/>
      <c r="P31" s="6"/>
      <c r="Q31" s="6" t="s">
        <v>306</v>
      </c>
      <c r="R31" s="3"/>
      <c r="S31" s="3"/>
      <c r="T31" s="3"/>
      <c r="U31" s="6"/>
      <c r="V31" s="6" t="s">
        <v>306</v>
      </c>
      <c r="W31" s="3"/>
      <c r="X31" s="3"/>
      <c r="Y31" s="3"/>
      <c r="Z31" s="6"/>
      <c r="AA31" s="6"/>
      <c r="AB31" s="6"/>
      <c r="AC31" s="6"/>
      <c r="AD31" s="6"/>
    </row>
    <row r="32" spans="1:30" s="27" customFormat="1" ht="22.5" customHeight="1">
      <c r="A32" s="6"/>
      <c r="B32" s="6"/>
      <c r="C32" s="3"/>
      <c r="D32" s="3"/>
      <c r="E32" s="3"/>
      <c r="F32" s="6"/>
      <c r="G32" s="6"/>
      <c r="H32" s="3"/>
      <c r="I32" s="3"/>
      <c r="J32" s="3"/>
      <c r="K32" s="6"/>
      <c r="L32" s="6"/>
      <c r="M32" s="6"/>
      <c r="N32" s="6"/>
      <c r="O32" s="10"/>
      <c r="P32" s="6" t="s">
        <v>469</v>
      </c>
      <c r="Q32" s="6" t="s">
        <v>179</v>
      </c>
      <c r="R32" s="3">
        <v>0</v>
      </c>
      <c r="S32" s="3">
        <v>2</v>
      </c>
      <c r="T32" s="3">
        <v>2</v>
      </c>
      <c r="U32" s="6" t="s">
        <v>470</v>
      </c>
      <c r="V32" s="6" t="s">
        <v>181</v>
      </c>
      <c r="W32" s="3">
        <v>0</v>
      </c>
      <c r="X32" s="3">
        <v>2</v>
      </c>
      <c r="Y32" s="3">
        <v>2</v>
      </c>
      <c r="Z32" s="6"/>
      <c r="AA32" s="6"/>
      <c r="AB32" s="6"/>
      <c r="AC32" s="6"/>
      <c r="AD32" s="6"/>
    </row>
    <row r="33" spans="1:31" s="27" customFormat="1" ht="22.5" customHeight="1">
      <c r="A33" s="6"/>
      <c r="B33" s="6" t="s">
        <v>309</v>
      </c>
      <c r="C33" s="3"/>
      <c r="D33" s="3"/>
      <c r="E33" s="3"/>
      <c r="F33" s="6"/>
      <c r="G33" s="6" t="s">
        <v>309</v>
      </c>
      <c r="H33" s="3"/>
      <c r="I33" s="3"/>
      <c r="J33" s="3"/>
      <c r="K33" s="6"/>
      <c r="L33" s="6"/>
      <c r="M33" s="6"/>
      <c r="N33" s="6"/>
      <c r="O33" s="10"/>
      <c r="P33" s="6"/>
      <c r="Q33" s="6" t="s">
        <v>309</v>
      </c>
      <c r="R33" s="3"/>
      <c r="S33" s="3"/>
      <c r="T33" s="3"/>
      <c r="U33" s="6"/>
      <c r="V33" s="6" t="s">
        <v>309</v>
      </c>
      <c r="W33" s="3"/>
      <c r="X33" s="3"/>
      <c r="Y33" s="3"/>
      <c r="Z33" s="6"/>
      <c r="AA33" s="6"/>
      <c r="AB33" s="6"/>
      <c r="AC33" s="6"/>
      <c r="AD33" s="6"/>
      <c r="AE33" s="30"/>
    </row>
    <row r="34" spans="1:30" s="27" customFormat="1" ht="22.5" customHeight="1">
      <c r="A34" s="6"/>
      <c r="B34" s="6"/>
      <c r="C34" s="3"/>
      <c r="D34" s="3"/>
      <c r="E34" s="3"/>
      <c r="F34" s="6"/>
      <c r="G34" s="6"/>
      <c r="H34" s="3"/>
      <c r="I34" s="3"/>
      <c r="J34" s="3"/>
      <c r="K34" s="6"/>
      <c r="L34" s="6"/>
      <c r="M34" s="6"/>
      <c r="N34" s="6"/>
      <c r="O34" s="10"/>
      <c r="P34" s="6" t="s">
        <v>471</v>
      </c>
      <c r="Q34" s="6" t="s">
        <v>472</v>
      </c>
      <c r="R34" s="3">
        <v>1</v>
      </c>
      <c r="S34" s="3">
        <v>2</v>
      </c>
      <c r="T34" s="3">
        <v>2</v>
      </c>
      <c r="U34" s="6" t="s">
        <v>473</v>
      </c>
      <c r="V34" s="6" t="s">
        <v>474</v>
      </c>
      <c r="W34" s="3">
        <v>3</v>
      </c>
      <c r="X34" s="3">
        <v>0</v>
      </c>
      <c r="Y34" s="3">
        <v>3</v>
      </c>
      <c r="Z34" s="6"/>
      <c r="AA34" s="6"/>
      <c r="AB34" s="6"/>
      <c r="AC34" s="6"/>
      <c r="AD34" s="6"/>
    </row>
    <row r="35" spans="1:30" s="27" customFormat="1" ht="22.5" customHeight="1">
      <c r="A35" s="6"/>
      <c r="B35" s="6"/>
      <c r="C35" s="3"/>
      <c r="D35" s="3"/>
      <c r="E35" s="3"/>
      <c r="F35" s="6"/>
      <c r="G35" s="6"/>
      <c r="H35" s="3"/>
      <c r="I35" s="3"/>
      <c r="J35" s="3"/>
      <c r="K35" s="6"/>
      <c r="L35" s="6"/>
      <c r="M35" s="6"/>
      <c r="N35" s="6"/>
      <c r="O35" s="10"/>
      <c r="P35" s="6"/>
      <c r="Q35" s="6"/>
      <c r="R35" s="3"/>
      <c r="S35" s="3"/>
      <c r="T35" s="3"/>
      <c r="U35" s="6" t="s">
        <v>475</v>
      </c>
      <c r="V35" s="6" t="s">
        <v>476</v>
      </c>
      <c r="W35" s="3">
        <v>1</v>
      </c>
      <c r="X35" s="3">
        <v>2</v>
      </c>
      <c r="Y35" s="3">
        <v>2</v>
      </c>
      <c r="Z35" s="6"/>
      <c r="AA35" s="6"/>
      <c r="AB35" s="6"/>
      <c r="AC35" s="6"/>
      <c r="AD35" s="6"/>
    </row>
    <row r="36" spans="1:30" s="27" customFormat="1" ht="22.5" customHeight="1">
      <c r="A36" s="6"/>
      <c r="B36" s="6" t="s">
        <v>99</v>
      </c>
      <c r="C36" s="3"/>
      <c r="D36" s="3"/>
      <c r="E36" s="3"/>
      <c r="F36" s="6"/>
      <c r="G36" s="6" t="s">
        <v>99</v>
      </c>
      <c r="H36" s="3"/>
      <c r="I36" s="3"/>
      <c r="J36" s="3"/>
      <c r="K36" s="6"/>
      <c r="L36" s="6"/>
      <c r="M36" s="6"/>
      <c r="N36" s="6"/>
      <c r="O36" s="10"/>
      <c r="P36" s="6"/>
      <c r="Q36" s="6" t="s">
        <v>99</v>
      </c>
      <c r="R36" s="3"/>
      <c r="S36" s="3"/>
      <c r="T36" s="3"/>
      <c r="U36" s="6"/>
      <c r="V36" s="6" t="s">
        <v>99</v>
      </c>
      <c r="W36" s="3"/>
      <c r="X36" s="3"/>
      <c r="Y36" s="3"/>
      <c r="Z36" s="6"/>
      <c r="AA36" s="6"/>
      <c r="AB36" s="6"/>
      <c r="AC36" s="6"/>
      <c r="AD36" s="6"/>
    </row>
    <row r="37" spans="1:30" s="27" customFormat="1" ht="22.5" customHeight="1">
      <c r="A37" s="6" t="s">
        <v>188</v>
      </c>
      <c r="B37" s="6" t="s">
        <v>477</v>
      </c>
      <c r="C37" s="3">
        <v>0</v>
      </c>
      <c r="D37" s="3">
        <v>2</v>
      </c>
      <c r="E37" s="3">
        <v>0</v>
      </c>
      <c r="F37" s="6" t="s">
        <v>189</v>
      </c>
      <c r="G37" s="6" t="s">
        <v>80</v>
      </c>
      <c r="H37" s="3">
        <v>0</v>
      </c>
      <c r="I37" s="3">
        <v>2</v>
      </c>
      <c r="J37" s="3">
        <v>0</v>
      </c>
      <c r="K37" s="6"/>
      <c r="L37" s="6"/>
      <c r="M37" s="6"/>
      <c r="N37" s="6"/>
      <c r="O37" s="6"/>
      <c r="P37" s="6" t="s">
        <v>190</v>
      </c>
      <c r="Q37" s="6" t="s">
        <v>478</v>
      </c>
      <c r="R37" s="3">
        <v>0</v>
      </c>
      <c r="S37" s="3">
        <v>2</v>
      </c>
      <c r="T37" s="3">
        <v>0</v>
      </c>
      <c r="U37" s="6" t="s">
        <v>191</v>
      </c>
      <c r="V37" s="6" t="s">
        <v>77</v>
      </c>
      <c r="W37" s="3">
        <v>0</v>
      </c>
      <c r="X37" s="3">
        <v>2</v>
      </c>
      <c r="Y37" s="3">
        <v>0</v>
      </c>
      <c r="Z37" s="6"/>
      <c r="AA37" s="6"/>
      <c r="AB37" s="6"/>
      <c r="AC37" s="6"/>
      <c r="AD37" s="10"/>
    </row>
    <row r="38" spans="1:30" s="27" customFormat="1" ht="22.5" customHeight="1">
      <c r="A38" s="6"/>
      <c r="B38" s="6" t="s">
        <v>313</v>
      </c>
      <c r="C38" s="3"/>
      <c r="D38" s="3"/>
      <c r="E38" s="3"/>
      <c r="F38" s="6"/>
      <c r="G38" s="6" t="s">
        <v>313</v>
      </c>
      <c r="H38" s="3"/>
      <c r="I38" s="3"/>
      <c r="J38" s="3"/>
      <c r="K38" s="6"/>
      <c r="L38" s="6"/>
      <c r="M38" s="6"/>
      <c r="N38" s="6"/>
      <c r="O38" s="10"/>
      <c r="P38" s="6"/>
      <c r="Q38" s="6" t="s">
        <v>313</v>
      </c>
      <c r="R38" s="3"/>
      <c r="S38" s="3"/>
      <c r="T38" s="3"/>
      <c r="U38" s="6"/>
      <c r="V38" s="6" t="s">
        <v>313</v>
      </c>
      <c r="W38" s="3"/>
      <c r="X38" s="3"/>
      <c r="Y38" s="3"/>
      <c r="Z38" s="6"/>
      <c r="AA38" s="6"/>
      <c r="AB38" s="6"/>
      <c r="AC38" s="6"/>
      <c r="AD38" s="6"/>
    </row>
    <row r="39" spans="1:30" s="20" customFormat="1" ht="19.5" customHeight="1">
      <c r="A39" s="6"/>
      <c r="B39" s="6"/>
      <c r="C39" s="3"/>
      <c r="D39" s="3"/>
      <c r="E39" s="3"/>
      <c r="F39" s="6"/>
      <c r="G39" s="6"/>
      <c r="H39" s="3"/>
      <c r="I39" s="3"/>
      <c r="J39" s="3"/>
      <c r="K39" s="6"/>
      <c r="L39" s="6"/>
      <c r="M39" s="6"/>
      <c r="N39" s="6"/>
      <c r="O39" s="10"/>
      <c r="P39" s="6"/>
      <c r="Q39" s="6"/>
      <c r="R39" s="3"/>
      <c r="S39" s="3"/>
      <c r="T39" s="3"/>
      <c r="U39" s="6"/>
      <c r="V39" s="6"/>
      <c r="W39" s="3"/>
      <c r="X39" s="3"/>
      <c r="Y39" s="3"/>
      <c r="Z39" s="6"/>
      <c r="AA39" s="6"/>
      <c r="AB39" s="6"/>
      <c r="AC39" s="6"/>
      <c r="AD39" s="6"/>
    </row>
    <row r="40" spans="1:30" s="22" customFormat="1" ht="22.5" customHeight="1">
      <c r="A40" s="9"/>
      <c r="B40" s="9"/>
      <c r="C40" s="4"/>
      <c r="D40" s="4"/>
      <c r="E40" s="4"/>
      <c r="F40" s="9"/>
      <c r="G40" s="9"/>
      <c r="H40" s="4"/>
      <c r="I40" s="4"/>
      <c r="J40" s="4"/>
      <c r="K40" s="9"/>
      <c r="L40" s="9"/>
      <c r="M40" s="9"/>
      <c r="N40" s="9"/>
      <c r="O40" s="9"/>
      <c r="P40" s="6"/>
      <c r="Q40" s="9"/>
      <c r="R40" s="3"/>
      <c r="S40" s="3"/>
      <c r="T40" s="3"/>
      <c r="U40" s="78"/>
      <c r="V40" s="9"/>
      <c r="W40" s="4"/>
      <c r="X40" s="4"/>
      <c r="Y40" s="4"/>
      <c r="Z40" s="9"/>
      <c r="AA40" s="9"/>
      <c r="AB40" s="6"/>
      <c r="AC40" s="6"/>
      <c r="AD40" s="6"/>
    </row>
    <row r="41" spans="1:30" s="20" customFormat="1" ht="22.5" customHeight="1">
      <c r="A41" s="78"/>
      <c r="B41" s="2" t="s">
        <v>83</v>
      </c>
      <c r="C41" s="2">
        <f>SUM(C8:C40)</f>
        <v>15</v>
      </c>
      <c r="D41" s="2">
        <f>SUM(D8:D40)</f>
        <v>16</v>
      </c>
      <c r="E41" s="2">
        <f>SUM(E8:E40)</f>
        <v>21</v>
      </c>
      <c r="F41" s="78"/>
      <c r="G41" s="2" t="s">
        <v>83</v>
      </c>
      <c r="H41" s="2">
        <f>SUM(H8:H40)</f>
        <v>17</v>
      </c>
      <c r="I41" s="2">
        <f>SUM(I8:I40)</f>
        <v>11</v>
      </c>
      <c r="J41" s="2">
        <f>SUM(J8:J40)</f>
        <v>21</v>
      </c>
      <c r="K41" s="78"/>
      <c r="L41" s="2" t="s">
        <v>83</v>
      </c>
      <c r="M41" s="62">
        <f>SUM(M8:M31)</f>
        <v>0</v>
      </c>
      <c r="N41" s="62">
        <f>SUM(N6:N40)</f>
        <v>320</v>
      </c>
      <c r="O41" s="62">
        <f>SUM(O8:O31)</f>
        <v>4</v>
      </c>
      <c r="P41" s="78"/>
      <c r="Q41" s="2" t="s">
        <v>83</v>
      </c>
      <c r="R41" s="2">
        <f>SUM(R7:R40)</f>
        <v>11</v>
      </c>
      <c r="S41" s="2">
        <f>SUM(S7:S40)</f>
        <v>18</v>
      </c>
      <c r="T41" s="2">
        <f>SUM(T7:T40)</f>
        <v>19</v>
      </c>
      <c r="U41" s="9"/>
      <c r="V41" s="2" t="s">
        <v>83</v>
      </c>
      <c r="W41" s="2">
        <f>SUM(W7:W40)</f>
        <v>12</v>
      </c>
      <c r="X41" s="2">
        <f>SUM(X7:X40)</f>
        <v>16</v>
      </c>
      <c r="Y41" s="2">
        <f>SUM(Y7:Y40)</f>
        <v>20</v>
      </c>
      <c r="Z41" s="78"/>
      <c r="AA41" s="2" t="s">
        <v>83</v>
      </c>
      <c r="AB41" s="78">
        <f>SUM(AB11:AB37)</f>
        <v>0</v>
      </c>
      <c r="AC41" s="78">
        <f>SUM(AC11:AC37)</f>
        <v>0</v>
      </c>
      <c r="AD41" s="78">
        <f>SUM(AD11:AD37)</f>
        <v>0</v>
      </c>
    </row>
    <row r="42" spans="1:30" ht="21.75" customHeight="1">
      <c r="A42" s="8"/>
      <c r="F42" s="8"/>
      <c r="K42" s="8"/>
      <c r="M42" s="8"/>
      <c r="N42" s="8"/>
      <c r="O42" s="8"/>
      <c r="P42" s="8"/>
      <c r="Z42" s="8"/>
      <c r="AB42" s="148">
        <f>E41+J41+O41+T41+Y41+AD41</f>
        <v>85</v>
      </c>
      <c r="AC42" s="149"/>
      <c r="AD42" s="150"/>
    </row>
    <row r="43" ht="21.75" customHeight="1"/>
    <row r="44" ht="21.75" customHeight="1"/>
    <row r="45" ht="21.75" customHeight="1"/>
  </sheetData>
  <sheetProtection/>
  <mergeCells count="10">
    <mergeCell ref="A1:Z1"/>
    <mergeCell ref="AB42:AD42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5:X21"/>
  <sheetViews>
    <sheetView view="pageBreakPreview" zoomScale="55" zoomScaleNormal="50" zoomScaleSheetLayoutView="55" zoomScalePageLayoutView="40" workbookViewId="0" topLeftCell="A1">
      <selection activeCell="T11" sqref="T11"/>
    </sheetView>
  </sheetViews>
  <sheetFormatPr defaultColWidth="9.140625" defaultRowHeight="21.75"/>
  <cols>
    <col min="1" max="16384" width="9.140625" style="11" customWidth="1"/>
  </cols>
  <sheetData>
    <row r="15" spans="1:24" ht="51">
      <c r="A15" s="131" t="s">
        <v>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ht="51">
      <c r="A16" s="131" t="s">
        <v>258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ht="51">
      <c r="A17" s="131" t="s">
        <v>259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ht="51">
      <c r="A18" s="131" t="s">
        <v>260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21" spans="1:24" ht="5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</sheetData>
  <sheetProtection/>
  <mergeCells count="5">
    <mergeCell ref="A15:X15"/>
    <mergeCell ref="A16:X16"/>
    <mergeCell ref="A17:X17"/>
    <mergeCell ref="A18:X18"/>
    <mergeCell ref="A21:X21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34"/>
  <sheetViews>
    <sheetView view="pageBreakPreview" zoomScale="70" zoomScaleNormal="70" zoomScaleSheetLayoutView="70" zoomScalePageLayoutView="0" workbookViewId="0" topLeftCell="A1">
      <selection activeCell="I6" sqref="I6:L33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4.851562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0.7109375" style="8" customWidth="1"/>
    <col min="19" max="20" width="3.8515625" style="8" customWidth="1"/>
    <col min="21" max="21" width="7.57421875" style="8" customWidth="1"/>
    <col min="22" max="22" width="20.7109375" style="8" customWidth="1"/>
    <col min="23" max="23" width="4.57421875" style="8" customWidth="1"/>
    <col min="24" max="24" width="4.421875" style="8" customWidth="1"/>
    <col min="25" max="16384" width="9.140625" style="8" customWidth="1"/>
  </cols>
  <sheetData>
    <row r="1" spans="1:24" s="16" customFormat="1" ht="26.25">
      <c r="A1" s="140" t="s">
        <v>326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s="16" customFormat="1" ht="26.25">
      <c r="A2" s="140" t="s">
        <v>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16" customFormat="1" ht="26.25">
      <c r="A3" s="136" t="s">
        <v>479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2"/>
      <c r="V3" s="1" t="s">
        <v>193</v>
      </c>
      <c r="W3" s="12"/>
      <c r="X3" s="12"/>
    </row>
    <row r="4" spans="1:24" ht="21">
      <c r="A4" s="145" t="s">
        <v>10</v>
      </c>
      <c r="B4" s="145"/>
      <c r="C4" s="145"/>
      <c r="D4" s="145"/>
      <c r="E4" s="145" t="s">
        <v>11</v>
      </c>
      <c r="F4" s="145"/>
      <c r="G4" s="145"/>
      <c r="H4" s="145"/>
      <c r="I4" s="145" t="s">
        <v>5</v>
      </c>
      <c r="J4" s="145"/>
      <c r="K4" s="145"/>
      <c r="L4" s="145"/>
      <c r="M4" s="145" t="s">
        <v>12</v>
      </c>
      <c r="N4" s="145"/>
      <c r="O4" s="145"/>
      <c r="P4" s="145"/>
      <c r="Q4" s="145" t="s">
        <v>13</v>
      </c>
      <c r="R4" s="145"/>
      <c r="S4" s="145"/>
      <c r="T4" s="145"/>
      <c r="U4" s="145" t="s">
        <v>6</v>
      </c>
      <c r="V4" s="145"/>
      <c r="W4" s="145"/>
      <c r="X4" s="145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6"/>
      <c r="B6" s="6" t="s">
        <v>15</v>
      </c>
      <c r="C6" s="6"/>
      <c r="D6" s="6"/>
      <c r="E6" s="6"/>
      <c r="F6" s="6" t="s">
        <v>15</v>
      </c>
      <c r="G6" s="6"/>
      <c r="H6" s="6"/>
      <c r="I6" s="6"/>
      <c r="J6" s="5" t="s">
        <v>18</v>
      </c>
      <c r="K6" s="6"/>
      <c r="L6" s="6"/>
      <c r="M6" s="6"/>
      <c r="N6" s="6" t="s">
        <v>17</v>
      </c>
      <c r="O6" s="6"/>
      <c r="P6" s="6"/>
      <c r="Q6" s="6"/>
      <c r="R6" s="6" t="s">
        <v>17</v>
      </c>
      <c r="S6" s="6"/>
      <c r="T6" s="6"/>
      <c r="U6" s="6"/>
      <c r="V6" s="5"/>
      <c r="W6" s="6"/>
      <c r="X6" s="6"/>
    </row>
    <row r="7" spans="1:24" ht="21">
      <c r="A7" s="6">
        <v>31000001</v>
      </c>
      <c r="B7" s="6" t="s">
        <v>20</v>
      </c>
      <c r="C7" s="6">
        <v>5</v>
      </c>
      <c r="D7" s="6">
        <v>3</v>
      </c>
      <c r="E7" s="6">
        <v>31000002</v>
      </c>
      <c r="F7" s="6" t="s">
        <v>24</v>
      </c>
      <c r="G7" s="6">
        <v>4</v>
      </c>
      <c r="H7" s="6">
        <v>2</v>
      </c>
      <c r="I7" s="3"/>
      <c r="J7" s="6" t="s">
        <v>17</v>
      </c>
      <c r="K7" s="3"/>
      <c r="L7" s="3"/>
      <c r="M7" s="6"/>
      <c r="N7" s="6" t="s">
        <v>22</v>
      </c>
      <c r="O7" s="6"/>
      <c r="P7" s="6"/>
      <c r="Q7" s="6"/>
      <c r="R7" s="6" t="s">
        <v>22</v>
      </c>
      <c r="S7" s="6"/>
      <c r="T7" s="6"/>
      <c r="U7" s="3"/>
      <c r="V7" s="6"/>
      <c r="W7" s="3"/>
      <c r="X7" s="3"/>
    </row>
    <row r="8" spans="1:24" ht="21">
      <c r="A8" s="6">
        <v>31000003</v>
      </c>
      <c r="B8" s="6" t="s">
        <v>19</v>
      </c>
      <c r="C8" s="6">
        <v>4</v>
      </c>
      <c r="D8" s="6">
        <v>2</v>
      </c>
      <c r="E8" s="6">
        <v>31050004</v>
      </c>
      <c r="F8" s="6" t="s">
        <v>480</v>
      </c>
      <c r="G8" s="6">
        <v>3</v>
      </c>
      <c r="H8" s="6">
        <v>2</v>
      </c>
      <c r="I8" s="6"/>
      <c r="J8" s="6" t="s">
        <v>22</v>
      </c>
      <c r="K8" s="6"/>
      <c r="L8" s="6"/>
      <c r="M8" s="6">
        <v>30001304</v>
      </c>
      <c r="N8" s="6" t="s">
        <v>268</v>
      </c>
      <c r="O8" s="6">
        <v>2</v>
      </c>
      <c r="P8" s="10">
        <v>2</v>
      </c>
      <c r="Q8" s="6"/>
      <c r="R8" s="6" t="s">
        <v>26</v>
      </c>
      <c r="S8" s="6"/>
      <c r="T8" s="6"/>
      <c r="U8" s="6"/>
      <c r="V8" s="6"/>
      <c r="W8" s="6"/>
      <c r="X8" s="6"/>
    </row>
    <row r="9" spans="1:24" ht="21">
      <c r="A9" s="6">
        <v>31050001</v>
      </c>
      <c r="B9" s="6" t="s">
        <v>481</v>
      </c>
      <c r="C9" s="6">
        <v>4</v>
      </c>
      <c r="D9" s="6">
        <v>3</v>
      </c>
      <c r="E9" s="6">
        <v>31050005</v>
      </c>
      <c r="F9" s="6" t="s">
        <v>482</v>
      </c>
      <c r="G9" s="6">
        <v>4</v>
      </c>
      <c r="H9" s="6">
        <v>3</v>
      </c>
      <c r="I9" s="6"/>
      <c r="J9" s="6" t="s">
        <v>26</v>
      </c>
      <c r="K9" s="6"/>
      <c r="L9" s="6"/>
      <c r="M9" s="6"/>
      <c r="N9" s="6" t="s">
        <v>26</v>
      </c>
      <c r="O9" s="6"/>
      <c r="P9" s="6"/>
      <c r="Q9" s="6" t="s">
        <v>483</v>
      </c>
      <c r="R9" s="6" t="s">
        <v>29</v>
      </c>
      <c r="S9" s="6">
        <v>2</v>
      </c>
      <c r="T9" s="6">
        <v>1</v>
      </c>
      <c r="U9" s="6"/>
      <c r="V9" s="6"/>
      <c r="W9" s="6"/>
      <c r="X9" s="6"/>
    </row>
    <row r="10" spans="1:24" ht="21">
      <c r="A10" s="6">
        <v>31050002</v>
      </c>
      <c r="B10" s="6" t="s">
        <v>484</v>
      </c>
      <c r="C10" s="6">
        <v>3</v>
      </c>
      <c r="D10" s="6">
        <v>2</v>
      </c>
      <c r="E10" s="3"/>
      <c r="F10" s="6" t="s">
        <v>17</v>
      </c>
      <c r="G10" s="4"/>
      <c r="H10" s="4"/>
      <c r="I10" s="6"/>
      <c r="J10" s="6" t="s">
        <v>485</v>
      </c>
      <c r="K10" s="6"/>
      <c r="L10" s="6"/>
      <c r="M10" s="6">
        <v>30001235</v>
      </c>
      <c r="N10" s="6" t="s">
        <v>28</v>
      </c>
      <c r="O10" s="6">
        <v>2</v>
      </c>
      <c r="P10" s="6">
        <v>1</v>
      </c>
      <c r="Q10" s="6"/>
      <c r="R10" s="6" t="s">
        <v>485</v>
      </c>
      <c r="S10" s="6"/>
      <c r="T10" s="6"/>
      <c r="U10" s="6"/>
      <c r="V10" s="6"/>
      <c r="W10" s="6"/>
      <c r="X10" s="6"/>
    </row>
    <row r="11" spans="1:24" ht="21">
      <c r="A11" s="6">
        <v>31050003</v>
      </c>
      <c r="B11" s="6" t="s">
        <v>486</v>
      </c>
      <c r="C11" s="6">
        <v>3</v>
      </c>
      <c r="D11" s="6">
        <v>2</v>
      </c>
      <c r="E11" s="6"/>
      <c r="F11" s="6" t="s">
        <v>22</v>
      </c>
      <c r="G11" s="6"/>
      <c r="H11" s="6"/>
      <c r="I11" s="6"/>
      <c r="J11" s="6" t="s">
        <v>35</v>
      </c>
      <c r="K11" s="6"/>
      <c r="L11" s="6"/>
      <c r="M11" s="6">
        <v>30001525</v>
      </c>
      <c r="N11" s="6" t="s">
        <v>31</v>
      </c>
      <c r="O11" s="6">
        <v>3</v>
      </c>
      <c r="P11" s="6">
        <v>3</v>
      </c>
      <c r="Q11" s="6"/>
      <c r="R11" s="6" t="s">
        <v>35</v>
      </c>
      <c r="S11" s="6"/>
      <c r="T11" s="6"/>
      <c r="U11" s="6"/>
      <c r="V11" s="6"/>
      <c r="W11" s="6"/>
      <c r="X11" s="6"/>
    </row>
    <row r="12" spans="1:24" ht="21">
      <c r="A12" s="3"/>
      <c r="B12" s="6" t="s">
        <v>17</v>
      </c>
      <c r="C12" s="4"/>
      <c r="D12" s="4"/>
      <c r="E12" s="6">
        <v>30001101</v>
      </c>
      <c r="F12" s="6" t="s">
        <v>42</v>
      </c>
      <c r="G12" s="6">
        <v>3</v>
      </c>
      <c r="H12" s="6">
        <v>3</v>
      </c>
      <c r="I12" s="6"/>
      <c r="J12" s="6" t="s">
        <v>38</v>
      </c>
      <c r="K12" s="6"/>
      <c r="L12" s="6"/>
      <c r="M12" s="6"/>
      <c r="N12" s="6" t="s">
        <v>485</v>
      </c>
      <c r="O12" s="6"/>
      <c r="P12" s="6"/>
      <c r="Q12" s="6"/>
      <c r="R12" s="6" t="s">
        <v>487</v>
      </c>
      <c r="S12" s="6"/>
      <c r="T12" s="6"/>
      <c r="U12" s="6"/>
      <c r="V12" s="6"/>
      <c r="W12" s="6"/>
      <c r="X12" s="6"/>
    </row>
    <row r="13" spans="1:24" ht="21">
      <c r="A13" s="3"/>
      <c r="B13" s="6" t="s">
        <v>22</v>
      </c>
      <c r="C13" s="4"/>
      <c r="D13" s="4"/>
      <c r="E13" s="6">
        <v>30001202</v>
      </c>
      <c r="F13" s="6" t="s">
        <v>488</v>
      </c>
      <c r="G13" s="6">
        <v>3</v>
      </c>
      <c r="H13" s="6">
        <v>2</v>
      </c>
      <c r="I13" s="6"/>
      <c r="J13" s="6" t="s">
        <v>41</v>
      </c>
      <c r="K13" s="6"/>
      <c r="L13" s="6"/>
      <c r="M13" s="6"/>
      <c r="N13" s="6" t="s">
        <v>35</v>
      </c>
      <c r="O13" s="6"/>
      <c r="P13" s="6"/>
      <c r="Q13" s="6">
        <v>31052001</v>
      </c>
      <c r="R13" s="6" t="s">
        <v>448</v>
      </c>
      <c r="S13" s="6">
        <v>3</v>
      </c>
      <c r="T13" s="6">
        <v>2</v>
      </c>
      <c r="U13" s="6"/>
      <c r="V13" s="6"/>
      <c r="W13" s="6"/>
      <c r="X13" s="6"/>
    </row>
    <row r="14" spans="1:24" ht="21">
      <c r="A14" s="6">
        <v>30001201</v>
      </c>
      <c r="B14" s="6" t="s">
        <v>45</v>
      </c>
      <c r="C14" s="6">
        <v>3</v>
      </c>
      <c r="D14" s="6">
        <v>2</v>
      </c>
      <c r="E14" s="6">
        <v>30001301</v>
      </c>
      <c r="F14" s="6" t="s">
        <v>49</v>
      </c>
      <c r="G14" s="6">
        <v>1</v>
      </c>
      <c r="H14" s="10">
        <v>1</v>
      </c>
      <c r="I14" s="6"/>
      <c r="J14" s="6" t="s">
        <v>44</v>
      </c>
      <c r="K14" s="6"/>
      <c r="L14" s="6"/>
      <c r="M14" s="6">
        <v>30000101</v>
      </c>
      <c r="N14" s="6" t="s">
        <v>71</v>
      </c>
      <c r="O14" s="6">
        <v>3</v>
      </c>
      <c r="P14" s="6">
        <v>3</v>
      </c>
      <c r="Q14" s="6">
        <v>31052003</v>
      </c>
      <c r="R14" s="6" t="s">
        <v>456</v>
      </c>
      <c r="S14" s="6">
        <v>3</v>
      </c>
      <c r="T14" s="6">
        <v>2</v>
      </c>
      <c r="U14" s="6"/>
      <c r="V14" s="6"/>
      <c r="W14" s="6"/>
      <c r="X14" s="6"/>
    </row>
    <row r="15" spans="1:24" ht="21">
      <c r="A15" s="6"/>
      <c r="B15" s="6" t="s">
        <v>26</v>
      </c>
      <c r="C15" s="6"/>
      <c r="D15" s="6"/>
      <c r="E15" s="6">
        <v>30001605</v>
      </c>
      <c r="F15" s="6" t="s">
        <v>85</v>
      </c>
      <c r="G15" s="6">
        <v>2</v>
      </c>
      <c r="H15" s="6">
        <v>2</v>
      </c>
      <c r="I15" s="6"/>
      <c r="J15" s="6" t="s">
        <v>48</v>
      </c>
      <c r="K15" s="6"/>
      <c r="L15" s="6"/>
      <c r="M15" s="6">
        <v>31051003</v>
      </c>
      <c r="N15" s="6" t="s">
        <v>440</v>
      </c>
      <c r="O15" s="6">
        <v>3</v>
      </c>
      <c r="P15" s="6">
        <v>2</v>
      </c>
      <c r="Q15" s="6">
        <v>31052011</v>
      </c>
      <c r="R15" s="6" t="s">
        <v>489</v>
      </c>
      <c r="S15" s="6">
        <v>3</v>
      </c>
      <c r="T15" s="6">
        <v>2</v>
      </c>
      <c r="U15" s="6"/>
      <c r="V15" s="6"/>
      <c r="W15" s="6"/>
      <c r="X15" s="6"/>
    </row>
    <row r="16" spans="1:24" ht="21">
      <c r="A16" s="6">
        <v>30001521</v>
      </c>
      <c r="B16" s="6" t="s">
        <v>65</v>
      </c>
      <c r="C16" s="6">
        <v>3</v>
      </c>
      <c r="D16" s="6">
        <v>3</v>
      </c>
      <c r="E16" s="6"/>
      <c r="F16" s="6" t="s">
        <v>26</v>
      </c>
      <c r="G16" s="6"/>
      <c r="H16" s="6"/>
      <c r="I16" s="83"/>
      <c r="J16" s="9" t="s">
        <v>490</v>
      </c>
      <c r="K16" s="83"/>
      <c r="L16" s="9"/>
      <c r="M16" s="6">
        <v>31051004</v>
      </c>
      <c r="N16" s="6" t="s">
        <v>450</v>
      </c>
      <c r="O16" s="6">
        <v>3</v>
      </c>
      <c r="P16" s="6">
        <v>2</v>
      </c>
      <c r="Q16" s="6">
        <v>31052014</v>
      </c>
      <c r="R16" s="6" t="s">
        <v>454</v>
      </c>
      <c r="S16" s="6">
        <v>3</v>
      </c>
      <c r="T16" s="6">
        <v>2</v>
      </c>
      <c r="U16" s="83"/>
      <c r="V16" s="9"/>
      <c r="W16" s="83"/>
      <c r="X16" s="9"/>
    </row>
    <row r="17" spans="1:24" ht="21">
      <c r="A17" s="6">
        <v>30001601</v>
      </c>
      <c r="B17" s="84" t="s">
        <v>491</v>
      </c>
      <c r="C17" s="6">
        <v>1</v>
      </c>
      <c r="D17" s="6">
        <v>1</v>
      </c>
      <c r="E17" s="6">
        <v>30001427</v>
      </c>
      <c r="F17" s="6" t="s">
        <v>492</v>
      </c>
      <c r="G17" s="6">
        <v>4</v>
      </c>
      <c r="H17" s="6">
        <v>3</v>
      </c>
      <c r="I17" s="6">
        <v>30007001</v>
      </c>
      <c r="J17" s="6" t="s">
        <v>18</v>
      </c>
      <c r="K17" s="10">
        <v>320</v>
      </c>
      <c r="L17" s="6">
        <v>4</v>
      </c>
      <c r="M17" s="6"/>
      <c r="N17" s="6" t="s">
        <v>38</v>
      </c>
      <c r="O17" s="6"/>
      <c r="P17" s="6"/>
      <c r="Q17" s="6">
        <v>31052005</v>
      </c>
      <c r="R17" s="6" t="s">
        <v>493</v>
      </c>
      <c r="S17" s="6">
        <v>3</v>
      </c>
      <c r="T17" s="6">
        <v>2</v>
      </c>
      <c r="U17" s="6"/>
      <c r="V17" s="6"/>
      <c r="W17" s="10"/>
      <c r="X17" s="6"/>
    </row>
    <row r="18" spans="1:24" ht="21">
      <c r="A18" s="6"/>
      <c r="B18" s="6" t="s">
        <v>485</v>
      </c>
      <c r="C18" s="6"/>
      <c r="D18" s="6"/>
      <c r="E18" s="6"/>
      <c r="F18" s="6" t="s">
        <v>485</v>
      </c>
      <c r="G18" s="6"/>
      <c r="H18" s="6"/>
      <c r="I18" s="6"/>
      <c r="J18" s="6" t="s">
        <v>61</v>
      </c>
      <c r="K18" s="6"/>
      <c r="L18" s="6"/>
      <c r="M18" s="6">
        <v>31052002</v>
      </c>
      <c r="N18" s="6" t="s">
        <v>442</v>
      </c>
      <c r="O18" s="6">
        <v>3</v>
      </c>
      <c r="P18" s="6">
        <v>2</v>
      </c>
      <c r="Q18" s="6">
        <v>31052009</v>
      </c>
      <c r="R18" s="6" t="s">
        <v>476</v>
      </c>
      <c r="S18" s="6">
        <v>3</v>
      </c>
      <c r="T18" s="6">
        <v>2</v>
      </c>
      <c r="U18" s="6"/>
      <c r="V18" s="6"/>
      <c r="W18" s="6"/>
      <c r="X18" s="6"/>
    </row>
    <row r="19" spans="1:24" ht="21">
      <c r="A19" s="6"/>
      <c r="B19" s="6" t="s">
        <v>35</v>
      </c>
      <c r="C19" s="6"/>
      <c r="D19" s="6"/>
      <c r="E19" s="6"/>
      <c r="F19" s="6" t="s">
        <v>35</v>
      </c>
      <c r="G19" s="6"/>
      <c r="H19" s="6"/>
      <c r="I19" s="6"/>
      <c r="J19" s="6"/>
      <c r="K19" s="6"/>
      <c r="L19" s="6"/>
      <c r="M19" s="6">
        <v>31052004</v>
      </c>
      <c r="N19" s="6" t="s">
        <v>458</v>
      </c>
      <c r="O19" s="6">
        <v>3</v>
      </c>
      <c r="P19" s="6">
        <v>2</v>
      </c>
      <c r="Q19" s="6">
        <v>31052006</v>
      </c>
      <c r="R19" s="83" t="s">
        <v>494</v>
      </c>
      <c r="S19" s="9">
        <v>3</v>
      </c>
      <c r="T19" s="83">
        <v>2</v>
      </c>
      <c r="U19" s="6"/>
      <c r="V19" s="6"/>
      <c r="W19" s="6"/>
      <c r="X19" s="6"/>
    </row>
    <row r="20" spans="1:24" ht="21">
      <c r="A20" s="6"/>
      <c r="B20" s="6" t="s">
        <v>38</v>
      </c>
      <c r="C20" s="6"/>
      <c r="D20" s="6"/>
      <c r="E20" s="6">
        <v>30000202</v>
      </c>
      <c r="F20" s="6" t="s">
        <v>452</v>
      </c>
      <c r="G20" s="6">
        <v>4</v>
      </c>
      <c r="H20" s="6">
        <v>3</v>
      </c>
      <c r="I20" s="6"/>
      <c r="J20" s="6"/>
      <c r="K20" s="6"/>
      <c r="L20" s="6"/>
      <c r="M20" s="6">
        <v>31052007</v>
      </c>
      <c r="N20" s="6" t="s">
        <v>444</v>
      </c>
      <c r="O20" s="6">
        <v>3</v>
      </c>
      <c r="P20" s="6">
        <v>2</v>
      </c>
      <c r="Q20" s="6"/>
      <c r="R20" s="6" t="s">
        <v>495</v>
      </c>
      <c r="S20" s="10"/>
      <c r="T20" s="6"/>
      <c r="U20" s="6"/>
      <c r="V20" s="6"/>
      <c r="W20" s="6"/>
      <c r="X20" s="6"/>
    </row>
    <row r="21" spans="1:24" ht="21">
      <c r="A21" s="6">
        <v>31052018</v>
      </c>
      <c r="B21" s="6" t="s">
        <v>460</v>
      </c>
      <c r="C21" s="6">
        <v>3</v>
      </c>
      <c r="D21" s="6">
        <v>2</v>
      </c>
      <c r="E21" s="6">
        <v>31051001</v>
      </c>
      <c r="F21" s="6" t="s">
        <v>436</v>
      </c>
      <c r="G21" s="6">
        <v>4</v>
      </c>
      <c r="H21" s="6">
        <v>3</v>
      </c>
      <c r="I21" s="6"/>
      <c r="J21" s="6"/>
      <c r="K21" s="10"/>
      <c r="L21" s="6"/>
      <c r="M21" s="6">
        <v>31052008</v>
      </c>
      <c r="N21" s="6" t="s">
        <v>496</v>
      </c>
      <c r="O21" s="6">
        <v>3</v>
      </c>
      <c r="P21" s="6">
        <v>2</v>
      </c>
      <c r="Q21" s="6">
        <v>31052203</v>
      </c>
      <c r="R21" s="6" t="s">
        <v>497</v>
      </c>
      <c r="S21" s="10">
        <v>4</v>
      </c>
      <c r="T21" s="6">
        <v>3</v>
      </c>
      <c r="U21" s="6"/>
      <c r="V21" s="6"/>
      <c r="W21" s="10"/>
      <c r="X21" s="6"/>
    </row>
    <row r="22" spans="1:24" ht="21">
      <c r="A22" s="6"/>
      <c r="B22" s="6" t="s">
        <v>41</v>
      </c>
      <c r="C22" s="6"/>
      <c r="D22" s="10"/>
      <c r="E22" s="6">
        <v>31051002</v>
      </c>
      <c r="F22" s="6" t="s">
        <v>438</v>
      </c>
      <c r="G22" s="6">
        <v>3</v>
      </c>
      <c r="H22" s="6">
        <v>2</v>
      </c>
      <c r="I22" s="6"/>
      <c r="J22" s="6"/>
      <c r="K22" s="6"/>
      <c r="L22" s="6"/>
      <c r="M22" s="6">
        <v>31052012</v>
      </c>
      <c r="N22" s="6" t="s">
        <v>498</v>
      </c>
      <c r="O22" s="6">
        <v>3</v>
      </c>
      <c r="P22" s="83">
        <v>2</v>
      </c>
      <c r="Q22" s="6">
        <v>31052207</v>
      </c>
      <c r="R22" s="6" t="s">
        <v>499</v>
      </c>
      <c r="S22" s="6">
        <v>4</v>
      </c>
      <c r="T22" s="6">
        <v>3</v>
      </c>
      <c r="U22" s="6"/>
      <c r="V22" s="6"/>
      <c r="W22" s="6"/>
      <c r="X22" s="6"/>
    </row>
    <row r="23" spans="1:24" ht="21">
      <c r="A23" s="6">
        <v>31052201</v>
      </c>
      <c r="B23" s="6" t="s">
        <v>500</v>
      </c>
      <c r="C23" s="6">
        <v>4</v>
      </c>
      <c r="D23" s="6">
        <v>3</v>
      </c>
      <c r="E23" s="6"/>
      <c r="F23" s="6" t="s">
        <v>38</v>
      </c>
      <c r="G23" s="6"/>
      <c r="H23" s="6"/>
      <c r="I23" s="6"/>
      <c r="J23" s="6"/>
      <c r="K23" s="6"/>
      <c r="L23" s="6"/>
      <c r="M23" s="6"/>
      <c r="N23" s="6" t="s">
        <v>41</v>
      </c>
      <c r="O23" s="6"/>
      <c r="P23" s="6"/>
      <c r="Q23" s="6"/>
      <c r="R23" s="6" t="s">
        <v>44</v>
      </c>
      <c r="S23" s="6"/>
      <c r="T23" s="6"/>
      <c r="U23" s="6"/>
      <c r="V23" s="6"/>
      <c r="W23" s="6"/>
      <c r="X23" s="6"/>
    </row>
    <row r="24" spans="1:24" ht="21">
      <c r="A24" s="6">
        <v>31052202</v>
      </c>
      <c r="B24" s="6" t="s">
        <v>501</v>
      </c>
      <c r="C24" s="10">
        <v>4</v>
      </c>
      <c r="D24" s="6">
        <v>3</v>
      </c>
      <c r="E24" s="6">
        <v>31052010</v>
      </c>
      <c r="F24" s="6" t="s">
        <v>472</v>
      </c>
      <c r="G24" s="6">
        <v>3</v>
      </c>
      <c r="H24" s="6">
        <v>2</v>
      </c>
      <c r="I24" s="6"/>
      <c r="J24" s="6"/>
      <c r="K24" s="6"/>
      <c r="L24" s="6"/>
      <c r="M24" s="6">
        <v>31052204</v>
      </c>
      <c r="N24" s="85" t="s">
        <v>502</v>
      </c>
      <c r="O24" s="9">
        <v>4</v>
      </c>
      <c r="P24" s="6">
        <v>3</v>
      </c>
      <c r="Q24" s="6">
        <v>31056001</v>
      </c>
      <c r="R24" s="6" t="s">
        <v>69</v>
      </c>
      <c r="S24" s="6">
        <v>4</v>
      </c>
      <c r="T24" s="6">
        <v>4</v>
      </c>
      <c r="U24" s="6"/>
      <c r="V24" s="6"/>
      <c r="W24" s="6"/>
      <c r="X24" s="6"/>
    </row>
    <row r="25" spans="1:24" ht="21">
      <c r="A25" s="6"/>
      <c r="B25" s="6" t="s">
        <v>48</v>
      </c>
      <c r="C25" s="6"/>
      <c r="D25" s="6"/>
      <c r="E25" s="6"/>
      <c r="F25" s="6" t="s">
        <v>41</v>
      </c>
      <c r="G25" s="6"/>
      <c r="H25" s="6"/>
      <c r="I25" s="6"/>
      <c r="J25" s="6"/>
      <c r="K25" s="6"/>
      <c r="L25" s="6"/>
      <c r="M25" s="6"/>
      <c r="N25" s="6" t="s">
        <v>309</v>
      </c>
      <c r="O25" s="6"/>
      <c r="P25" s="6"/>
      <c r="Q25" s="6"/>
      <c r="R25" s="6" t="s">
        <v>48</v>
      </c>
      <c r="S25" s="6"/>
      <c r="T25" s="6"/>
      <c r="U25" s="6"/>
      <c r="V25" s="6"/>
      <c r="W25" s="6"/>
      <c r="X25" s="6"/>
    </row>
    <row r="26" spans="1:24" ht="21">
      <c r="A26" s="9"/>
      <c r="B26" s="9" t="s">
        <v>490</v>
      </c>
      <c r="C26" s="9"/>
      <c r="D26" s="9"/>
      <c r="E26" s="6"/>
      <c r="F26" s="6" t="s">
        <v>44</v>
      </c>
      <c r="G26" s="6"/>
      <c r="H26" s="10"/>
      <c r="I26" s="6"/>
      <c r="J26" s="6"/>
      <c r="K26" s="6"/>
      <c r="L26" s="6"/>
      <c r="M26" s="6">
        <v>31052104</v>
      </c>
      <c r="N26" s="6" t="s">
        <v>504</v>
      </c>
      <c r="O26" s="6">
        <v>4</v>
      </c>
      <c r="P26" s="6">
        <v>3</v>
      </c>
      <c r="Q26" s="6" t="s">
        <v>506</v>
      </c>
      <c r="R26" s="6" t="s">
        <v>503</v>
      </c>
      <c r="S26" s="6">
        <v>3</v>
      </c>
      <c r="T26" s="6">
        <v>3</v>
      </c>
      <c r="U26" s="6"/>
      <c r="V26" s="6"/>
      <c r="W26" s="6"/>
      <c r="X26" s="6"/>
    </row>
    <row r="27" spans="1:24" ht="21">
      <c r="A27" s="6"/>
      <c r="B27" s="6" t="s">
        <v>61</v>
      </c>
      <c r="C27" s="6"/>
      <c r="D27" s="10"/>
      <c r="E27" s="6"/>
      <c r="F27" s="6" t="s">
        <v>48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" t="s">
        <v>490</v>
      </c>
      <c r="S27" s="6"/>
      <c r="T27" s="6"/>
      <c r="U27" s="6"/>
      <c r="V27" s="6"/>
      <c r="W27" s="6"/>
      <c r="X27" s="6"/>
    </row>
    <row r="28" spans="1:24" ht="21">
      <c r="A28" s="6">
        <v>30002001</v>
      </c>
      <c r="B28" s="6" t="s">
        <v>81</v>
      </c>
      <c r="C28" s="6">
        <v>2</v>
      </c>
      <c r="D28" s="10" t="s">
        <v>505</v>
      </c>
      <c r="E28" s="6"/>
      <c r="F28" s="9" t="s">
        <v>490</v>
      </c>
      <c r="G28" s="6"/>
      <c r="H28" s="6"/>
      <c r="I28" s="6"/>
      <c r="J28" s="6"/>
      <c r="K28" s="6"/>
      <c r="L28" s="6"/>
      <c r="M28" s="9"/>
      <c r="N28" s="86" t="s">
        <v>490</v>
      </c>
      <c r="O28" s="86"/>
      <c r="P28" s="83"/>
      <c r="Q28" s="6"/>
      <c r="R28" s="6" t="s">
        <v>61</v>
      </c>
      <c r="S28" s="6"/>
      <c r="T28" s="6"/>
      <c r="U28" s="6"/>
      <c r="V28" s="6"/>
      <c r="W28" s="6"/>
      <c r="X28" s="6"/>
    </row>
    <row r="29" spans="1:24" ht="21">
      <c r="A29" s="9"/>
      <c r="B29" s="9"/>
      <c r="C29" s="9"/>
      <c r="D29" s="9"/>
      <c r="E29" s="6"/>
      <c r="F29" s="6" t="s">
        <v>61</v>
      </c>
      <c r="G29" s="6"/>
      <c r="H29" s="6"/>
      <c r="I29" s="6"/>
      <c r="J29" s="6"/>
      <c r="K29" s="6"/>
      <c r="L29" s="6"/>
      <c r="M29" s="6"/>
      <c r="N29" s="6" t="s">
        <v>61</v>
      </c>
      <c r="O29" s="6"/>
      <c r="P29" s="6"/>
      <c r="Q29" s="6">
        <v>30002004</v>
      </c>
      <c r="R29" s="6" t="s">
        <v>77</v>
      </c>
      <c r="S29" s="6">
        <v>2</v>
      </c>
      <c r="T29" s="10" t="s">
        <v>505</v>
      </c>
      <c r="U29" s="6"/>
      <c r="V29" s="6"/>
      <c r="W29" s="6"/>
      <c r="X29" s="6"/>
    </row>
    <row r="30" spans="1:24" ht="21">
      <c r="A30" s="9"/>
      <c r="B30" s="9"/>
      <c r="C30" s="9"/>
      <c r="D30" s="9"/>
      <c r="E30" s="6">
        <v>30002002</v>
      </c>
      <c r="F30" s="6" t="s">
        <v>80</v>
      </c>
      <c r="G30" s="6">
        <v>2</v>
      </c>
      <c r="H30" s="10" t="s">
        <v>505</v>
      </c>
      <c r="I30" s="6"/>
      <c r="J30" s="6"/>
      <c r="K30" s="6"/>
      <c r="L30" s="6"/>
      <c r="M30" s="6">
        <v>30002003</v>
      </c>
      <c r="N30" s="6" t="s">
        <v>79</v>
      </c>
      <c r="O30" s="6">
        <v>2</v>
      </c>
      <c r="P30" s="10" t="s">
        <v>505</v>
      </c>
      <c r="Q30" s="9"/>
      <c r="R30" s="9"/>
      <c r="S30" s="9"/>
      <c r="T30" s="9"/>
      <c r="U30" s="6"/>
      <c r="V30" s="6"/>
      <c r="W30" s="6"/>
      <c r="X30" s="6"/>
    </row>
    <row r="31" spans="1:24" ht="21">
      <c r="A31" s="9"/>
      <c r="B31" s="9"/>
      <c r="C31" s="9"/>
      <c r="D31" s="9"/>
      <c r="E31" s="6"/>
      <c r="F31" s="9"/>
      <c r="G31" s="6"/>
      <c r="H31" s="10"/>
      <c r="I31" s="6"/>
      <c r="J31" s="9"/>
      <c r="K31" s="6"/>
      <c r="L31" s="6"/>
      <c r="M31" s="6"/>
      <c r="N31" s="6"/>
      <c r="O31" s="6"/>
      <c r="P31" s="10"/>
      <c r="Q31" s="9"/>
      <c r="R31" s="9"/>
      <c r="S31" s="9"/>
      <c r="T31" s="9"/>
      <c r="U31" s="6"/>
      <c r="V31" s="9"/>
      <c r="W31" s="6"/>
      <c r="X31" s="6"/>
    </row>
    <row r="32" spans="1:24" ht="21">
      <c r="A32" s="6"/>
      <c r="B32" s="6"/>
      <c r="C32" s="6"/>
      <c r="D32" s="6"/>
      <c r="E32" s="9"/>
      <c r="F32" s="9"/>
      <c r="G32" s="9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1">
      <c r="A33" s="9"/>
      <c r="B33" s="2" t="s">
        <v>83</v>
      </c>
      <c r="C33" s="9">
        <f>SUM(C7:C32)</f>
        <v>39</v>
      </c>
      <c r="D33" s="9">
        <f>SUM(D7:D32)</f>
        <v>26</v>
      </c>
      <c r="E33" s="9"/>
      <c r="F33" s="2" t="s">
        <v>83</v>
      </c>
      <c r="G33" s="9">
        <f>SUM(G7:G32)</f>
        <v>40</v>
      </c>
      <c r="H33" s="9">
        <f>SUM(H7:H32)</f>
        <v>28</v>
      </c>
      <c r="I33" s="9"/>
      <c r="J33" s="2" t="s">
        <v>83</v>
      </c>
      <c r="K33" s="9">
        <f>SUM(K7:K32)</f>
        <v>320</v>
      </c>
      <c r="L33" s="9">
        <f>SUM(L7:L32)</f>
        <v>4</v>
      </c>
      <c r="M33" s="9"/>
      <c r="N33" s="2" t="s">
        <v>83</v>
      </c>
      <c r="O33" s="9">
        <f>SUM(O7:O32)</f>
        <v>41</v>
      </c>
      <c r="P33" s="9">
        <f>SUM(P7:P32)</f>
        <v>29</v>
      </c>
      <c r="Q33" s="9"/>
      <c r="R33" s="2" t="s">
        <v>83</v>
      </c>
      <c r="S33" s="9">
        <f>SUM(S7:S32)</f>
        <v>40</v>
      </c>
      <c r="T33" s="9">
        <f>SUM(T7:T32)</f>
        <v>28</v>
      </c>
      <c r="U33" s="9"/>
      <c r="V33" s="2" t="s">
        <v>83</v>
      </c>
      <c r="W33" s="9">
        <f>SUM(W7:W32)</f>
        <v>0</v>
      </c>
      <c r="X33" s="9">
        <f>SUM(X7:X32)</f>
        <v>0</v>
      </c>
    </row>
    <row r="34" spans="23:24" ht="21">
      <c r="W34" s="148">
        <f>SUM(D33+L33+P33+T33+X33+H33)</f>
        <v>115</v>
      </c>
      <c r="X34" s="150"/>
    </row>
  </sheetData>
  <sheetProtection/>
  <mergeCells count="10">
    <mergeCell ref="W34:X34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15748031496062992" header="0.5118110236220472" footer="0.5118110236220472"/>
  <pageSetup horizontalDpi="600" verticalDpi="600" orientation="landscape" paperSize="5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31"/>
  <sheetViews>
    <sheetView view="pageBreakPreview" zoomScale="70" zoomScaleNormal="80" zoomScaleSheetLayoutView="70" zoomScalePageLayoutView="0" workbookViewId="0" topLeftCell="A1">
      <selection activeCell="I6" sqref="I6:L30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4.42187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2.8515625" style="8" customWidth="1"/>
    <col min="19" max="20" width="3.8515625" style="8" customWidth="1"/>
    <col min="21" max="21" width="7.57421875" style="8" customWidth="1"/>
    <col min="22" max="22" width="19.140625" style="8" customWidth="1"/>
    <col min="23" max="23" width="3.8515625" style="8" customWidth="1"/>
    <col min="24" max="24" width="4.421875" style="8" customWidth="1"/>
    <col min="25" max="16384" width="9.140625" style="8" customWidth="1"/>
  </cols>
  <sheetData>
    <row r="1" spans="1:24" s="16" customFormat="1" ht="26.25">
      <c r="A1" s="140" t="s">
        <v>326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s="16" customFormat="1" ht="26.25">
      <c r="A2" s="140" t="s">
        <v>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16" customFormat="1" ht="26.25">
      <c r="A3" s="136" t="s">
        <v>639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2"/>
      <c r="V3" s="1" t="s">
        <v>644</v>
      </c>
      <c r="W3" s="12"/>
      <c r="X3" s="12"/>
    </row>
    <row r="4" spans="1:24" ht="21">
      <c r="A4" s="145" t="s">
        <v>10</v>
      </c>
      <c r="B4" s="145"/>
      <c r="C4" s="145"/>
      <c r="D4" s="145"/>
      <c r="E4" s="145" t="s">
        <v>11</v>
      </c>
      <c r="F4" s="145"/>
      <c r="G4" s="145"/>
      <c r="H4" s="145"/>
      <c r="I4" s="145" t="s">
        <v>5</v>
      </c>
      <c r="J4" s="145"/>
      <c r="K4" s="145"/>
      <c r="L4" s="145"/>
      <c r="M4" s="145" t="s">
        <v>12</v>
      </c>
      <c r="N4" s="145"/>
      <c r="O4" s="145"/>
      <c r="P4" s="145"/>
      <c r="Q4" s="145" t="s">
        <v>13</v>
      </c>
      <c r="R4" s="145"/>
      <c r="S4" s="145"/>
      <c r="T4" s="145"/>
      <c r="U4" s="145" t="s">
        <v>6</v>
      </c>
      <c r="V4" s="145"/>
      <c r="W4" s="145"/>
      <c r="X4" s="145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3"/>
      <c r="B6" s="6" t="s">
        <v>17</v>
      </c>
      <c r="C6" s="4"/>
      <c r="D6" s="4"/>
      <c r="E6" s="3"/>
      <c r="F6" s="6" t="s">
        <v>17</v>
      </c>
      <c r="G6" s="4"/>
      <c r="H6" s="4"/>
      <c r="I6" s="6"/>
      <c r="J6" s="5" t="s">
        <v>18</v>
      </c>
      <c r="K6" s="6"/>
      <c r="L6" s="6"/>
      <c r="M6" s="6"/>
      <c r="N6" s="6" t="s">
        <v>17</v>
      </c>
      <c r="O6" s="6"/>
      <c r="P6" s="6"/>
      <c r="Q6" s="6"/>
      <c r="R6" s="6" t="s">
        <v>17</v>
      </c>
      <c r="S6" s="6"/>
      <c r="T6" s="6"/>
      <c r="U6" s="3"/>
      <c r="V6" s="6"/>
      <c r="W6" s="3"/>
      <c r="X6" s="3"/>
    </row>
    <row r="7" spans="1:24" ht="21">
      <c r="A7" s="6"/>
      <c r="B7" s="6" t="s">
        <v>22</v>
      </c>
      <c r="C7" s="6"/>
      <c r="D7" s="6"/>
      <c r="E7" s="6"/>
      <c r="F7" s="6" t="s">
        <v>22</v>
      </c>
      <c r="G7" s="6"/>
      <c r="H7" s="6"/>
      <c r="I7" s="6"/>
      <c r="J7" s="6" t="s">
        <v>17</v>
      </c>
      <c r="K7" s="6"/>
      <c r="L7" s="6"/>
      <c r="M7" s="6"/>
      <c r="N7" s="6" t="s">
        <v>22</v>
      </c>
      <c r="O7" s="6"/>
      <c r="P7" s="6"/>
      <c r="Q7" s="6"/>
      <c r="R7" s="6" t="s">
        <v>22</v>
      </c>
      <c r="S7" s="6"/>
      <c r="T7" s="6"/>
      <c r="U7" s="6"/>
      <c r="V7" s="6"/>
      <c r="W7" s="6"/>
      <c r="X7" s="6"/>
    </row>
    <row r="8" spans="1:24" ht="21">
      <c r="A8" s="6">
        <v>30001201</v>
      </c>
      <c r="B8" s="6" t="s">
        <v>45</v>
      </c>
      <c r="C8" s="6">
        <v>3</v>
      </c>
      <c r="D8" s="6">
        <v>2</v>
      </c>
      <c r="E8" s="6">
        <v>30001101</v>
      </c>
      <c r="F8" s="6" t="s">
        <v>42</v>
      </c>
      <c r="G8" s="6">
        <v>3</v>
      </c>
      <c r="H8" s="6">
        <v>3</v>
      </c>
      <c r="I8" s="6"/>
      <c r="J8" s="6" t="s">
        <v>22</v>
      </c>
      <c r="K8" s="6"/>
      <c r="L8" s="6"/>
      <c r="M8" s="6">
        <v>30001202</v>
      </c>
      <c r="N8" s="6" t="s">
        <v>488</v>
      </c>
      <c r="O8" s="6">
        <v>3</v>
      </c>
      <c r="P8" s="6">
        <v>2</v>
      </c>
      <c r="Q8" s="6"/>
      <c r="R8" s="6" t="s">
        <v>26</v>
      </c>
      <c r="S8" s="6"/>
      <c r="T8" s="6"/>
      <c r="U8" s="6"/>
      <c r="V8" s="6"/>
      <c r="W8" s="6"/>
      <c r="X8" s="6"/>
    </row>
    <row r="9" spans="1:24" ht="21">
      <c r="A9" s="6">
        <v>30001601</v>
      </c>
      <c r="B9" s="6" t="s">
        <v>53</v>
      </c>
      <c r="C9" s="6">
        <v>1</v>
      </c>
      <c r="D9" s="6">
        <v>1</v>
      </c>
      <c r="E9" s="6">
        <v>30001301</v>
      </c>
      <c r="F9" s="6" t="s">
        <v>49</v>
      </c>
      <c r="G9" s="6">
        <v>1</v>
      </c>
      <c r="H9" s="6">
        <v>1</v>
      </c>
      <c r="I9" s="6"/>
      <c r="J9" s="6" t="s">
        <v>26</v>
      </c>
      <c r="K9" s="6"/>
      <c r="L9" s="6"/>
      <c r="M9" s="6">
        <v>30001304</v>
      </c>
      <c r="N9" s="7" t="s">
        <v>640</v>
      </c>
      <c r="O9" s="6">
        <v>2</v>
      </c>
      <c r="P9" s="6">
        <v>2</v>
      </c>
      <c r="Q9" s="6">
        <v>30001235</v>
      </c>
      <c r="R9" s="6" t="s">
        <v>28</v>
      </c>
      <c r="S9" s="6">
        <v>2</v>
      </c>
      <c r="T9" s="6">
        <v>1</v>
      </c>
      <c r="U9" s="6"/>
      <c r="V9" s="6"/>
      <c r="W9" s="6"/>
      <c r="X9" s="6"/>
    </row>
    <row r="10" spans="1:24" ht="21">
      <c r="A10" s="6"/>
      <c r="B10" s="6" t="s">
        <v>26</v>
      </c>
      <c r="C10" s="6"/>
      <c r="D10" s="6"/>
      <c r="E10" s="6">
        <v>30001605</v>
      </c>
      <c r="F10" s="6" t="s">
        <v>85</v>
      </c>
      <c r="G10" s="6">
        <v>2</v>
      </c>
      <c r="H10" s="6">
        <v>2</v>
      </c>
      <c r="I10" s="6"/>
      <c r="J10" s="6" t="s">
        <v>32</v>
      </c>
      <c r="K10" s="6"/>
      <c r="L10" s="6"/>
      <c r="M10" s="6"/>
      <c r="N10" s="6" t="s">
        <v>26</v>
      </c>
      <c r="O10" s="6"/>
      <c r="P10" s="6"/>
      <c r="Q10" s="6"/>
      <c r="R10" s="6" t="s">
        <v>32</v>
      </c>
      <c r="S10" s="6"/>
      <c r="T10" s="6"/>
      <c r="U10" s="6"/>
      <c r="V10" s="6"/>
      <c r="W10" s="6"/>
      <c r="X10" s="6"/>
    </row>
    <row r="11" spans="1:24" ht="21">
      <c r="A11" s="6">
        <v>30001427</v>
      </c>
      <c r="B11" s="6" t="s">
        <v>492</v>
      </c>
      <c r="C11" s="6">
        <v>4</v>
      </c>
      <c r="D11" s="6">
        <v>3</v>
      </c>
      <c r="E11" s="6"/>
      <c r="F11" s="6" t="s">
        <v>26</v>
      </c>
      <c r="G11" s="6"/>
      <c r="H11" s="6"/>
      <c r="I11" s="6"/>
      <c r="J11" s="6" t="s">
        <v>35</v>
      </c>
      <c r="K11" s="6"/>
      <c r="L11" s="6"/>
      <c r="M11" s="6"/>
      <c r="N11" s="6" t="s">
        <v>32</v>
      </c>
      <c r="O11" s="6"/>
      <c r="P11" s="6"/>
      <c r="Q11" s="6"/>
      <c r="R11" s="6" t="s">
        <v>35</v>
      </c>
      <c r="S11" s="6"/>
      <c r="T11" s="6"/>
      <c r="U11" s="6"/>
      <c r="V11" s="6"/>
      <c r="W11" s="6"/>
      <c r="X11" s="6"/>
    </row>
    <row r="12" spans="1:24" ht="21">
      <c r="A12" s="6">
        <v>30001521</v>
      </c>
      <c r="B12" s="6" t="s">
        <v>65</v>
      </c>
      <c r="C12" s="6">
        <v>3</v>
      </c>
      <c r="D12" s="6">
        <v>3</v>
      </c>
      <c r="E12" s="6">
        <v>30001236</v>
      </c>
      <c r="F12" s="6" t="s">
        <v>29</v>
      </c>
      <c r="G12" s="6">
        <v>2</v>
      </c>
      <c r="H12" s="6">
        <v>1</v>
      </c>
      <c r="I12" s="6"/>
      <c r="J12" s="6" t="s">
        <v>38</v>
      </c>
      <c r="K12" s="6"/>
      <c r="L12" s="6"/>
      <c r="M12" s="6"/>
      <c r="N12" s="6" t="s">
        <v>35</v>
      </c>
      <c r="O12" s="6"/>
      <c r="P12" s="6"/>
      <c r="Q12" s="6"/>
      <c r="R12" s="7" t="s">
        <v>38</v>
      </c>
      <c r="S12" s="6"/>
      <c r="T12" s="6"/>
      <c r="U12" s="6"/>
      <c r="V12" s="6"/>
      <c r="W12" s="6"/>
      <c r="X12" s="6"/>
    </row>
    <row r="13" spans="1:24" ht="21">
      <c r="A13" s="6"/>
      <c r="B13" s="6" t="s">
        <v>32</v>
      </c>
      <c r="C13" s="6"/>
      <c r="D13" s="6"/>
      <c r="E13" s="6">
        <v>30001525</v>
      </c>
      <c r="F13" s="6" t="s">
        <v>31</v>
      </c>
      <c r="G13" s="6">
        <v>3</v>
      </c>
      <c r="H13" s="6">
        <v>3</v>
      </c>
      <c r="I13" s="6"/>
      <c r="J13" s="6" t="s">
        <v>41</v>
      </c>
      <c r="K13" s="6"/>
      <c r="L13" s="6"/>
      <c r="M13" s="6">
        <v>30000101</v>
      </c>
      <c r="N13" s="7" t="s">
        <v>71</v>
      </c>
      <c r="O13" s="6">
        <v>3</v>
      </c>
      <c r="P13" s="6">
        <v>3</v>
      </c>
      <c r="Q13" s="6">
        <v>31052001</v>
      </c>
      <c r="R13" s="6" t="s">
        <v>448</v>
      </c>
      <c r="S13" s="6">
        <v>3</v>
      </c>
      <c r="T13" s="6">
        <v>2</v>
      </c>
      <c r="U13" s="6"/>
      <c r="V13" s="6"/>
      <c r="W13" s="6"/>
      <c r="X13" s="6"/>
    </row>
    <row r="14" spans="1:24" ht="21">
      <c r="A14" s="6"/>
      <c r="B14" s="6" t="s">
        <v>35</v>
      </c>
      <c r="C14" s="6"/>
      <c r="D14" s="6"/>
      <c r="E14" s="6"/>
      <c r="F14" s="6" t="s">
        <v>32</v>
      </c>
      <c r="G14" s="6"/>
      <c r="H14" s="6"/>
      <c r="I14" s="6"/>
      <c r="J14" s="6" t="s">
        <v>44</v>
      </c>
      <c r="K14" s="6"/>
      <c r="L14" s="6"/>
      <c r="M14" s="6"/>
      <c r="N14" s="7" t="s">
        <v>38</v>
      </c>
      <c r="O14" s="6"/>
      <c r="P14" s="6"/>
      <c r="Q14" s="6">
        <v>31052010</v>
      </c>
      <c r="R14" s="6" t="s">
        <v>472</v>
      </c>
      <c r="S14" s="6">
        <v>3</v>
      </c>
      <c r="T14" s="6">
        <v>2</v>
      </c>
      <c r="U14" s="6"/>
      <c r="V14" s="6"/>
      <c r="W14" s="6"/>
      <c r="X14" s="6"/>
    </row>
    <row r="15" spans="1:24" ht="21">
      <c r="A15" s="6">
        <v>31051001</v>
      </c>
      <c r="B15" s="6" t="s">
        <v>436</v>
      </c>
      <c r="C15" s="6">
        <v>4</v>
      </c>
      <c r="D15" s="6">
        <v>3</v>
      </c>
      <c r="E15" s="6"/>
      <c r="F15" s="6" t="s">
        <v>35</v>
      </c>
      <c r="G15" s="6"/>
      <c r="H15" s="6"/>
      <c r="I15" s="6"/>
      <c r="J15" s="6" t="s">
        <v>48</v>
      </c>
      <c r="K15" s="6"/>
      <c r="L15" s="6"/>
      <c r="M15" s="6">
        <v>31052005</v>
      </c>
      <c r="N15" s="6" t="s">
        <v>493</v>
      </c>
      <c r="O15" s="6">
        <v>3</v>
      </c>
      <c r="P15" s="6">
        <v>2</v>
      </c>
      <c r="Q15" s="9"/>
      <c r="R15" s="9"/>
      <c r="S15" s="9"/>
      <c r="T15" s="9"/>
      <c r="U15" s="6"/>
      <c r="V15" s="6"/>
      <c r="W15" s="6"/>
      <c r="X15" s="6"/>
    </row>
    <row r="16" spans="1:24" ht="21">
      <c r="A16" s="6">
        <v>31051002</v>
      </c>
      <c r="B16" s="6" t="s">
        <v>438</v>
      </c>
      <c r="C16" s="6">
        <v>3</v>
      </c>
      <c r="D16" s="6">
        <v>2</v>
      </c>
      <c r="E16" s="6">
        <v>30000202</v>
      </c>
      <c r="F16" s="6" t="s">
        <v>452</v>
      </c>
      <c r="G16" s="6">
        <v>4</v>
      </c>
      <c r="H16" s="6">
        <v>3</v>
      </c>
      <c r="I16" s="83"/>
      <c r="J16" s="9" t="s">
        <v>490</v>
      </c>
      <c r="K16" s="83"/>
      <c r="L16" s="9"/>
      <c r="M16" s="6">
        <v>31052006</v>
      </c>
      <c r="N16" s="6" t="s">
        <v>494</v>
      </c>
      <c r="O16" s="6">
        <v>3</v>
      </c>
      <c r="P16" s="6">
        <v>2</v>
      </c>
      <c r="Q16" s="6">
        <v>31052014</v>
      </c>
      <c r="R16" s="6" t="s">
        <v>454</v>
      </c>
      <c r="S16" s="6">
        <v>3</v>
      </c>
      <c r="T16" s="6">
        <v>2</v>
      </c>
      <c r="U16" s="6"/>
      <c r="V16" s="6"/>
      <c r="W16" s="6"/>
      <c r="X16" s="6"/>
    </row>
    <row r="17" spans="1:24" ht="21">
      <c r="A17" s="6"/>
      <c r="B17" s="7" t="s">
        <v>38</v>
      </c>
      <c r="C17" s="6"/>
      <c r="D17" s="6"/>
      <c r="E17" s="6">
        <v>31051003</v>
      </c>
      <c r="F17" s="6" t="s">
        <v>440</v>
      </c>
      <c r="G17" s="6">
        <v>3</v>
      </c>
      <c r="H17" s="6">
        <v>2</v>
      </c>
      <c r="I17" s="6">
        <v>30007001</v>
      </c>
      <c r="J17" s="6" t="s">
        <v>18</v>
      </c>
      <c r="K17" s="10">
        <v>320</v>
      </c>
      <c r="L17" s="6">
        <v>4</v>
      </c>
      <c r="M17" s="6">
        <v>31052008</v>
      </c>
      <c r="N17" s="6" t="s">
        <v>496</v>
      </c>
      <c r="O17" s="6">
        <v>3</v>
      </c>
      <c r="P17" s="6">
        <v>2</v>
      </c>
      <c r="Q17" s="6"/>
      <c r="R17" s="6" t="s">
        <v>41</v>
      </c>
      <c r="S17" s="6"/>
      <c r="T17" s="6"/>
      <c r="U17" s="6"/>
      <c r="V17" s="6"/>
      <c r="W17" s="6"/>
      <c r="X17" s="6"/>
    </row>
    <row r="18" spans="1:24" ht="21">
      <c r="A18" s="6">
        <v>31052002</v>
      </c>
      <c r="B18" s="6" t="s">
        <v>442</v>
      </c>
      <c r="C18" s="6">
        <v>3</v>
      </c>
      <c r="D18" s="6">
        <v>2</v>
      </c>
      <c r="E18" s="6">
        <v>31051004</v>
      </c>
      <c r="F18" s="6" t="s">
        <v>450</v>
      </c>
      <c r="G18" s="6">
        <v>3</v>
      </c>
      <c r="H18" s="6">
        <v>2</v>
      </c>
      <c r="I18" s="6"/>
      <c r="J18" s="6" t="s">
        <v>61</v>
      </c>
      <c r="K18" s="6"/>
      <c r="L18" s="6"/>
      <c r="M18" s="6">
        <v>31052011</v>
      </c>
      <c r="N18" s="6" t="s">
        <v>489</v>
      </c>
      <c r="O18" s="6">
        <v>3</v>
      </c>
      <c r="P18" s="6">
        <v>2</v>
      </c>
      <c r="Q18" s="6">
        <v>31052203</v>
      </c>
      <c r="R18" s="6" t="s">
        <v>497</v>
      </c>
      <c r="S18" s="6">
        <v>4</v>
      </c>
      <c r="T18" s="6">
        <v>3</v>
      </c>
      <c r="U18" s="6"/>
      <c r="V18" s="6"/>
      <c r="W18" s="6"/>
      <c r="X18" s="6"/>
    </row>
    <row r="19" spans="1:24" ht="21">
      <c r="A19" s="6">
        <v>31052003</v>
      </c>
      <c r="B19" s="6" t="s">
        <v>641</v>
      </c>
      <c r="C19" s="10">
        <v>3</v>
      </c>
      <c r="D19" s="6">
        <v>2</v>
      </c>
      <c r="E19" s="6"/>
      <c r="F19" s="7" t="s">
        <v>38</v>
      </c>
      <c r="G19" s="6"/>
      <c r="H19" s="6"/>
      <c r="I19" s="6"/>
      <c r="J19" s="6"/>
      <c r="K19" s="6"/>
      <c r="L19" s="6"/>
      <c r="M19" s="6">
        <v>31052012</v>
      </c>
      <c r="N19" s="6" t="s">
        <v>498</v>
      </c>
      <c r="O19" s="6">
        <v>3</v>
      </c>
      <c r="P19" s="6">
        <v>2</v>
      </c>
      <c r="Q19" s="6">
        <v>31052207</v>
      </c>
      <c r="R19" s="6" t="s">
        <v>499</v>
      </c>
      <c r="S19" s="6">
        <v>4</v>
      </c>
      <c r="T19" s="6">
        <v>3</v>
      </c>
      <c r="U19" s="6"/>
      <c r="V19" s="6"/>
      <c r="W19" s="6"/>
      <c r="X19" s="6"/>
    </row>
    <row r="20" spans="1:24" ht="21">
      <c r="A20" s="6">
        <v>31052004</v>
      </c>
      <c r="B20" s="6" t="s">
        <v>458</v>
      </c>
      <c r="C20" s="6">
        <v>3</v>
      </c>
      <c r="D20" s="6">
        <v>2</v>
      </c>
      <c r="E20" s="6">
        <v>31052007</v>
      </c>
      <c r="F20" s="6" t="s">
        <v>444</v>
      </c>
      <c r="G20" s="6">
        <v>3</v>
      </c>
      <c r="H20" s="6">
        <v>2</v>
      </c>
      <c r="I20" s="9"/>
      <c r="J20" s="9"/>
      <c r="K20" s="9"/>
      <c r="L20" s="9"/>
      <c r="M20" s="6"/>
      <c r="N20" s="6" t="s">
        <v>41</v>
      </c>
      <c r="O20" s="10"/>
      <c r="P20" s="6"/>
      <c r="Q20" s="6"/>
      <c r="R20" s="7" t="s">
        <v>44</v>
      </c>
      <c r="S20" s="6"/>
      <c r="T20" s="6"/>
      <c r="U20" s="6"/>
      <c r="V20" s="6"/>
      <c r="W20" s="6"/>
      <c r="X20" s="6"/>
    </row>
    <row r="21" spans="1:24" ht="21">
      <c r="A21" s="6">
        <v>31052018</v>
      </c>
      <c r="B21" s="6" t="s">
        <v>460</v>
      </c>
      <c r="C21" s="6">
        <v>3</v>
      </c>
      <c r="D21" s="6">
        <v>2</v>
      </c>
      <c r="E21" s="6">
        <v>31052009</v>
      </c>
      <c r="F21" s="6" t="s">
        <v>476</v>
      </c>
      <c r="G21" s="10">
        <v>3</v>
      </c>
      <c r="H21" s="6">
        <v>2</v>
      </c>
      <c r="I21" s="9"/>
      <c r="J21" s="9"/>
      <c r="K21" s="9"/>
      <c r="L21" s="9"/>
      <c r="M21" s="6">
        <v>31052204</v>
      </c>
      <c r="N21" s="6" t="s">
        <v>502</v>
      </c>
      <c r="O21" s="6">
        <v>4</v>
      </c>
      <c r="P21" s="6">
        <v>3</v>
      </c>
      <c r="Q21" s="6">
        <v>31056001</v>
      </c>
      <c r="R21" s="7" t="s">
        <v>69</v>
      </c>
      <c r="S21" s="10">
        <v>4</v>
      </c>
      <c r="T21" s="6">
        <v>4</v>
      </c>
      <c r="U21" s="6"/>
      <c r="V21" s="6"/>
      <c r="W21" s="6"/>
      <c r="X21" s="6"/>
    </row>
    <row r="22" spans="1:24" ht="21">
      <c r="A22" s="6"/>
      <c r="B22" s="6" t="s">
        <v>41</v>
      </c>
      <c r="C22" s="6"/>
      <c r="D22" s="6"/>
      <c r="E22" s="6"/>
      <c r="F22" s="6" t="s">
        <v>41</v>
      </c>
      <c r="G22" s="6"/>
      <c r="H22" s="6"/>
      <c r="I22" s="6"/>
      <c r="J22" s="6"/>
      <c r="K22" s="6"/>
      <c r="L22" s="6"/>
      <c r="M22" s="6"/>
      <c r="N22" s="7" t="s">
        <v>44</v>
      </c>
      <c r="O22" s="10"/>
      <c r="P22" s="6"/>
      <c r="Q22" s="6"/>
      <c r="R22" s="7" t="s">
        <v>48</v>
      </c>
      <c r="S22" s="6"/>
      <c r="T22" s="6"/>
      <c r="U22" s="6"/>
      <c r="V22" s="6"/>
      <c r="W22" s="6"/>
      <c r="X22" s="6"/>
    </row>
    <row r="23" spans="1:24" ht="21">
      <c r="A23" s="6">
        <v>31052201</v>
      </c>
      <c r="B23" s="6" t="s">
        <v>500</v>
      </c>
      <c r="C23" s="6">
        <v>4</v>
      </c>
      <c r="D23" s="6">
        <v>3</v>
      </c>
      <c r="E23" s="6">
        <v>31052202</v>
      </c>
      <c r="F23" s="6" t="s">
        <v>501</v>
      </c>
      <c r="G23" s="6">
        <v>4</v>
      </c>
      <c r="H23" s="6">
        <v>3</v>
      </c>
      <c r="I23" s="6"/>
      <c r="J23" s="6"/>
      <c r="K23" s="6"/>
      <c r="L23" s="6"/>
      <c r="M23" s="6"/>
      <c r="N23" s="7" t="s">
        <v>48</v>
      </c>
      <c r="O23" s="6"/>
      <c r="P23" s="6"/>
      <c r="Q23" s="6">
        <v>31052104</v>
      </c>
      <c r="R23" s="6" t="s">
        <v>504</v>
      </c>
      <c r="S23" s="6">
        <v>4</v>
      </c>
      <c r="T23" s="6">
        <v>3</v>
      </c>
      <c r="U23" s="6"/>
      <c r="V23" s="6"/>
      <c r="W23" s="6"/>
      <c r="X23" s="6"/>
    </row>
    <row r="24" spans="1:24" ht="21">
      <c r="A24" s="6"/>
      <c r="B24" s="7" t="s">
        <v>44</v>
      </c>
      <c r="C24" s="6"/>
      <c r="D24" s="6"/>
      <c r="F24" s="7" t="s">
        <v>44</v>
      </c>
      <c r="G24" s="6"/>
      <c r="H24" s="6"/>
      <c r="I24" s="6"/>
      <c r="J24" s="6"/>
      <c r="K24" s="6"/>
      <c r="L24" s="6"/>
      <c r="M24" s="6">
        <v>31052019</v>
      </c>
      <c r="N24" s="6" t="s">
        <v>503</v>
      </c>
      <c r="O24" s="6">
        <v>3</v>
      </c>
      <c r="P24" s="6">
        <v>3</v>
      </c>
      <c r="Q24" s="6"/>
      <c r="R24" s="9" t="s">
        <v>490</v>
      </c>
      <c r="S24" s="6"/>
      <c r="T24" s="6"/>
      <c r="U24" s="6"/>
      <c r="V24" s="6"/>
      <c r="W24" s="6"/>
      <c r="X24" s="6"/>
    </row>
    <row r="25" spans="1:24" ht="21">
      <c r="A25" s="6"/>
      <c r="B25" s="7" t="s">
        <v>48</v>
      </c>
      <c r="C25" s="9"/>
      <c r="D25" s="9"/>
      <c r="E25" s="6"/>
      <c r="F25" s="7" t="s">
        <v>48</v>
      </c>
      <c r="G25" s="6"/>
      <c r="H25" s="6"/>
      <c r="I25" s="6"/>
      <c r="J25" s="6"/>
      <c r="K25" s="6"/>
      <c r="L25" s="6"/>
      <c r="M25" s="6"/>
      <c r="N25" s="9" t="s">
        <v>490</v>
      </c>
      <c r="O25" s="6"/>
      <c r="P25" s="6"/>
      <c r="Q25" s="6"/>
      <c r="R25" s="6" t="s">
        <v>61</v>
      </c>
      <c r="S25" s="6"/>
      <c r="T25" s="6"/>
      <c r="U25" s="6"/>
      <c r="V25" s="6"/>
      <c r="W25" s="6"/>
      <c r="X25" s="6"/>
    </row>
    <row r="26" spans="1:24" ht="21">
      <c r="A26" s="9"/>
      <c r="B26" s="9" t="s">
        <v>490</v>
      </c>
      <c r="C26" s="6"/>
      <c r="D26" s="10"/>
      <c r="E26" s="6"/>
      <c r="F26" s="9" t="s">
        <v>490</v>
      </c>
      <c r="G26" s="6"/>
      <c r="H26" s="6"/>
      <c r="I26" s="6"/>
      <c r="J26" s="6"/>
      <c r="K26" s="6"/>
      <c r="L26" s="6"/>
      <c r="M26" s="6"/>
      <c r="N26" s="6" t="s">
        <v>61</v>
      </c>
      <c r="O26" s="6"/>
      <c r="P26" s="6"/>
      <c r="Q26" s="6">
        <v>30002004</v>
      </c>
      <c r="R26" s="6" t="s">
        <v>77</v>
      </c>
      <c r="S26" s="6">
        <v>2</v>
      </c>
      <c r="T26" s="6" t="s">
        <v>78</v>
      </c>
      <c r="U26" s="6"/>
      <c r="V26" s="6"/>
      <c r="W26" s="6"/>
      <c r="X26" s="6"/>
    </row>
    <row r="27" spans="1:24" ht="21">
      <c r="A27" s="6"/>
      <c r="B27" s="6" t="s">
        <v>61</v>
      </c>
      <c r="C27" s="6">
        <v>2</v>
      </c>
      <c r="D27" s="6" t="s">
        <v>78</v>
      </c>
      <c r="E27" s="6"/>
      <c r="F27" s="6" t="s">
        <v>61</v>
      </c>
      <c r="G27" s="6"/>
      <c r="H27" s="6"/>
      <c r="I27" s="6"/>
      <c r="J27" s="6"/>
      <c r="K27" s="6"/>
      <c r="L27" s="6"/>
      <c r="M27" s="6">
        <v>30002003</v>
      </c>
      <c r="N27" s="6" t="s">
        <v>79</v>
      </c>
      <c r="O27" s="6">
        <v>2</v>
      </c>
      <c r="P27" s="6" t="s">
        <v>78</v>
      </c>
      <c r="Q27" s="6"/>
      <c r="R27" s="6"/>
      <c r="S27" s="6"/>
      <c r="T27" s="6"/>
      <c r="U27" s="6"/>
      <c r="V27" s="6"/>
      <c r="W27" s="6"/>
      <c r="X27" s="6"/>
    </row>
    <row r="28" spans="1:24" ht="21">
      <c r="A28" s="6">
        <v>30002001</v>
      </c>
      <c r="B28" s="6" t="s">
        <v>81</v>
      </c>
      <c r="C28" s="6"/>
      <c r="D28" s="6"/>
      <c r="E28" s="6">
        <v>30002002</v>
      </c>
      <c r="F28" s="6" t="s">
        <v>80</v>
      </c>
      <c r="G28" s="6">
        <v>2</v>
      </c>
      <c r="H28" s="10" t="s">
        <v>78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>
      <c r="A29" s="9"/>
      <c r="B29" s="9"/>
      <c r="C29" s="9"/>
      <c r="E29" s="6"/>
      <c r="F29" s="9"/>
      <c r="G29" s="9"/>
      <c r="H29" s="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">
      <c r="A30" s="9"/>
      <c r="B30" s="2" t="s">
        <v>83</v>
      </c>
      <c r="C30" s="9">
        <f>SUM(C7:C28)</f>
        <v>36</v>
      </c>
      <c r="D30" s="9">
        <f>SUM(D7:D28)</f>
        <v>25</v>
      </c>
      <c r="E30" s="9"/>
      <c r="F30" s="2" t="s">
        <v>83</v>
      </c>
      <c r="G30" s="9">
        <f>SUM(G8:G28)</f>
        <v>33</v>
      </c>
      <c r="H30" s="9">
        <f>SUM(H8:H28)</f>
        <v>24</v>
      </c>
      <c r="I30" s="9"/>
      <c r="J30" s="2" t="s">
        <v>83</v>
      </c>
      <c r="K30" s="9">
        <f>SUM(K6:K27)</f>
        <v>320</v>
      </c>
      <c r="L30" s="9">
        <f>SUM(L6:L27)</f>
        <v>4</v>
      </c>
      <c r="M30" s="9"/>
      <c r="N30" s="2" t="s">
        <v>83</v>
      </c>
      <c r="O30" s="9">
        <f>SUM(O8:O29)</f>
        <v>32</v>
      </c>
      <c r="P30" s="9">
        <f>SUM(P8:P29)</f>
        <v>23</v>
      </c>
      <c r="Q30" s="9"/>
      <c r="R30" s="2" t="s">
        <v>83</v>
      </c>
      <c r="S30" s="9">
        <f>SUM(S7:S27)</f>
        <v>29</v>
      </c>
      <c r="T30" s="9">
        <f>SUM(T7:T27)</f>
        <v>20</v>
      </c>
      <c r="U30" s="9"/>
      <c r="V30" s="2" t="s">
        <v>83</v>
      </c>
      <c r="W30" s="9">
        <f>SUM(W6:W27)</f>
        <v>0</v>
      </c>
      <c r="X30" s="9">
        <f>SUM(X6:X27)</f>
        <v>0</v>
      </c>
    </row>
    <row r="31" spans="23:24" ht="21">
      <c r="W31" s="151">
        <f>D30+H30+L30+P30+T30</f>
        <v>96</v>
      </c>
      <c r="X31" s="151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3"/>
  <sheetViews>
    <sheetView view="pageBreakPreview" zoomScale="70" zoomScaleNormal="90" zoomScaleSheetLayoutView="70" workbookViewId="0" topLeftCell="A1">
      <selection activeCell="K6" sqref="K6:O38"/>
    </sheetView>
  </sheetViews>
  <sheetFormatPr defaultColWidth="9.140625" defaultRowHeight="22.5" customHeight="1"/>
  <cols>
    <col min="1" max="1" width="7.28125" style="38" customWidth="1"/>
    <col min="2" max="2" width="21.140625" style="38" customWidth="1"/>
    <col min="3" max="5" width="3.7109375" style="32" customWidth="1"/>
    <col min="6" max="6" width="7.57421875" style="38" customWidth="1"/>
    <col min="7" max="7" width="21.140625" style="38" customWidth="1"/>
    <col min="8" max="10" width="3.7109375" style="32" customWidth="1"/>
    <col min="11" max="11" width="7.421875" style="38" customWidth="1"/>
    <col min="12" max="12" width="20.8515625" style="38" customWidth="1"/>
    <col min="13" max="15" width="3.7109375" style="32" customWidth="1"/>
    <col min="16" max="16" width="7.140625" style="38" customWidth="1"/>
    <col min="17" max="17" width="21.140625" style="38" customWidth="1"/>
    <col min="18" max="20" width="3.7109375" style="32" customWidth="1"/>
    <col min="21" max="21" width="7.57421875" style="38" customWidth="1"/>
    <col min="22" max="22" width="20.7109375" style="38" customWidth="1"/>
    <col min="23" max="25" width="3.7109375" style="32" customWidth="1"/>
    <col min="26" max="26" width="7.421875" style="38" customWidth="1"/>
    <col min="27" max="27" width="21.140625" style="38" customWidth="1"/>
    <col min="28" max="30" width="3.7109375" style="32" customWidth="1"/>
    <col min="31" max="16384" width="9.140625" style="38" customWidth="1"/>
  </cols>
  <sheetData>
    <row r="1" spans="1:30" ht="22.5" customHeight="1">
      <c r="A1" s="152" t="s">
        <v>657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25.5" customHeight="1">
      <c r="A2" s="152" t="s">
        <v>658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</row>
    <row r="3" spans="1:30" ht="22.5" customHeight="1">
      <c r="A3" s="152" t="s">
        <v>192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15" t="s">
        <v>193</v>
      </c>
      <c r="AB3" s="116"/>
      <c r="AC3" s="116"/>
      <c r="AD3" s="116"/>
    </row>
    <row r="4" spans="1:30" s="32" customFormat="1" ht="19.5" customHeight="1">
      <c r="A4" s="153" t="s">
        <v>10</v>
      </c>
      <c r="B4" s="153"/>
      <c r="C4" s="153"/>
      <c r="D4" s="153"/>
      <c r="E4" s="153"/>
      <c r="F4" s="153" t="s">
        <v>11</v>
      </c>
      <c r="G4" s="153"/>
      <c r="H4" s="153"/>
      <c r="I4" s="153"/>
      <c r="J4" s="153"/>
      <c r="K4" s="153" t="s">
        <v>103</v>
      </c>
      <c r="L4" s="153"/>
      <c r="M4" s="153"/>
      <c r="N4" s="153"/>
      <c r="O4" s="153"/>
      <c r="P4" s="153" t="s">
        <v>12</v>
      </c>
      <c r="Q4" s="153"/>
      <c r="R4" s="153"/>
      <c r="S4" s="153"/>
      <c r="T4" s="153"/>
      <c r="U4" s="153" t="s">
        <v>13</v>
      </c>
      <c r="V4" s="153"/>
      <c r="W4" s="153"/>
      <c r="X4" s="153"/>
      <c r="Y4" s="153"/>
      <c r="Z4" s="153" t="s">
        <v>104</v>
      </c>
      <c r="AA4" s="153"/>
      <c r="AB4" s="153"/>
      <c r="AC4" s="153"/>
      <c r="AD4" s="153"/>
    </row>
    <row r="5" spans="1:30" s="32" customFormat="1" ht="19.5" customHeight="1">
      <c r="A5" s="41" t="s">
        <v>0</v>
      </c>
      <c r="B5" s="41" t="s">
        <v>1</v>
      </c>
      <c r="C5" s="41" t="s">
        <v>102</v>
      </c>
      <c r="D5" s="41" t="s">
        <v>101</v>
      </c>
      <c r="E5" s="41" t="s">
        <v>3</v>
      </c>
      <c r="F5" s="41" t="s">
        <v>0</v>
      </c>
      <c r="G5" s="41" t="s">
        <v>1</v>
      </c>
      <c r="H5" s="41" t="s">
        <v>102</v>
      </c>
      <c r="I5" s="41" t="s">
        <v>101</v>
      </c>
      <c r="J5" s="41" t="s">
        <v>3</v>
      </c>
      <c r="K5" s="41" t="s">
        <v>0</v>
      </c>
      <c r="L5" s="41" t="s">
        <v>1</v>
      </c>
      <c r="M5" s="41" t="s">
        <v>102</v>
      </c>
      <c r="N5" s="41" t="s">
        <v>101</v>
      </c>
      <c r="O5" s="41" t="s">
        <v>3</v>
      </c>
      <c r="P5" s="41" t="s">
        <v>0</v>
      </c>
      <c r="Q5" s="41" t="s">
        <v>1</v>
      </c>
      <c r="R5" s="41" t="s">
        <v>102</v>
      </c>
      <c r="S5" s="41" t="s">
        <v>101</v>
      </c>
      <c r="T5" s="41" t="s">
        <v>3</v>
      </c>
      <c r="U5" s="41" t="s">
        <v>0</v>
      </c>
      <c r="V5" s="41" t="s">
        <v>1</v>
      </c>
      <c r="W5" s="41" t="s">
        <v>102</v>
      </c>
      <c r="X5" s="41" t="s">
        <v>101</v>
      </c>
      <c r="Y5" s="41" t="s">
        <v>3</v>
      </c>
      <c r="Z5" s="41" t="s">
        <v>0</v>
      </c>
      <c r="AA5" s="41" t="s">
        <v>1</v>
      </c>
      <c r="AB5" s="41" t="s">
        <v>102</v>
      </c>
      <c r="AC5" s="41" t="s">
        <v>101</v>
      </c>
      <c r="AD5" s="41" t="s">
        <v>3</v>
      </c>
    </row>
    <row r="6" spans="1:30" s="32" customFormat="1" ht="19.5" customHeight="1">
      <c r="A6" s="41"/>
      <c r="B6" s="42" t="s">
        <v>105</v>
      </c>
      <c r="C6" s="41"/>
      <c r="D6" s="41"/>
      <c r="E6" s="41"/>
      <c r="F6" s="41"/>
      <c r="G6" s="42" t="s">
        <v>105</v>
      </c>
      <c r="H6" s="41"/>
      <c r="I6" s="41"/>
      <c r="J6" s="41"/>
      <c r="K6" s="41"/>
      <c r="L6" s="42" t="s">
        <v>105</v>
      </c>
      <c r="M6" s="41"/>
      <c r="N6" s="41"/>
      <c r="O6" s="41"/>
      <c r="P6" s="41"/>
      <c r="Q6" s="42" t="s">
        <v>105</v>
      </c>
      <c r="R6" s="41"/>
      <c r="S6" s="41"/>
      <c r="T6" s="41"/>
      <c r="U6" s="41"/>
      <c r="V6" s="42" t="s">
        <v>105</v>
      </c>
      <c r="W6" s="41"/>
      <c r="X6" s="41"/>
      <c r="Y6" s="41"/>
      <c r="Z6" s="41"/>
      <c r="AA6" s="42" t="s">
        <v>105</v>
      </c>
      <c r="AB6" s="41"/>
      <c r="AC6" s="41"/>
      <c r="AD6" s="41"/>
    </row>
    <row r="7" spans="1:30" s="32" customFormat="1" ht="19.5" customHeight="1">
      <c r="A7" s="41" t="s">
        <v>106</v>
      </c>
      <c r="B7" s="42" t="s">
        <v>107</v>
      </c>
      <c r="C7" s="41">
        <v>0</v>
      </c>
      <c r="D7" s="41">
        <v>6</v>
      </c>
      <c r="E7" s="41">
        <v>2</v>
      </c>
      <c r="F7" s="41" t="s">
        <v>108</v>
      </c>
      <c r="G7" s="42" t="s">
        <v>109</v>
      </c>
      <c r="H7" s="41">
        <v>1</v>
      </c>
      <c r="I7" s="41">
        <v>2</v>
      </c>
      <c r="J7" s="41">
        <v>2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s="32" customFormat="1" ht="19.5" customHeight="1">
      <c r="A8" s="41" t="s">
        <v>110</v>
      </c>
      <c r="B8" s="42" t="s">
        <v>111</v>
      </c>
      <c r="C8" s="41">
        <v>1</v>
      </c>
      <c r="D8" s="41">
        <v>4</v>
      </c>
      <c r="E8" s="41">
        <v>3</v>
      </c>
      <c r="F8" s="41" t="s">
        <v>112</v>
      </c>
      <c r="G8" s="42" t="s">
        <v>113</v>
      </c>
      <c r="H8" s="41">
        <v>0</v>
      </c>
      <c r="I8" s="41">
        <v>6</v>
      </c>
      <c r="J8" s="41">
        <v>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s="32" customFormat="1" ht="19.5" customHeight="1">
      <c r="A9" s="41" t="s">
        <v>114</v>
      </c>
      <c r="B9" s="42" t="s">
        <v>115</v>
      </c>
      <c r="C9" s="41">
        <v>3</v>
      </c>
      <c r="D9" s="41">
        <v>0</v>
      </c>
      <c r="E9" s="41">
        <v>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s="32" customFormat="1" ht="19.5" customHeight="1">
      <c r="A10" s="41" t="s">
        <v>116</v>
      </c>
      <c r="B10" s="42" t="s">
        <v>117</v>
      </c>
      <c r="C10" s="41">
        <v>2</v>
      </c>
      <c r="D10" s="41">
        <v>0</v>
      </c>
      <c r="E10" s="41">
        <v>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32" customFormat="1" ht="19.5" customHeight="1">
      <c r="A11" s="41" t="s">
        <v>118</v>
      </c>
      <c r="B11" s="42" t="s">
        <v>119</v>
      </c>
      <c r="C11" s="41">
        <v>1</v>
      </c>
      <c r="D11" s="41">
        <v>4</v>
      </c>
      <c r="E11" s="41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32" customFormat="1" ht="19.5" customHeight="1">
      <c r="A12" s="41"/>
      <c r="B12" s="42" t="s">
        <v>120</v>
      </c>
      <c r="C12" s="41"/>
      <c r="D12" s="41"/>
      <c r="E12" s="41"/>
      <c r="F12" s="41"/>
      <c r="G12" s="43" t="s">
        <v>120</v>
      </c>
      <c r="H12" s="41"/>
      <c r="I12" s="41"/>
      <c r="J12" s="41"/>
      <c r="K12" s="41"/>
      <c r="L12" s="43" t="s">
        <v>120</v>
      </c>
      <c r="M12" s="41"/>
      <c r="N12" s="41"/>
      <c r="O12" s="41"/>
      <c r="P12" s="41"/>
      <c r="Q12" s="43" t="s">
        <v>120</v>
      </c>
      <c r="R12" s="41"/>
      <c r="S12" s="41"/>
      <c r="T12" s="41"/>
      <c r="U12" s="41"/>
      <c r="V12" s="43" t="s">
        <v>120</v>
      </c>
      <c r="W12" s="41"/>
      <c r="X12" s="41"/>
      <c r="Y12" s="41"/>
      <c r="Z12" s="41"/>
      <c r="AA12" s="43" t="s">
        <v>120</v>
      </c>
      <c r="AB12" s="41"/>
      <c r="AC12" s="41"/>
      <c r="AD12" s="41"/>
    </row>
    <row r="13" spans="1:30" s="32" customFormat="1" ht="19.5" customHeight="1">
      <c r="A13" s="41" t="s">
        <v>121</v>
      </c>
      <c r="B13" s="42" t="s">
        <v>428</v>
      </c>
      <c r="C13" s="41">
        <v>3</v>
      </c>
      <c r="D13" s="41">
        <v>0</v>
      </c>
      <c r="E13" s="41">
        <v>3</v>
      </c>
      <c r="F13" s="41" t="s">
        <v>122</v>
      </c>
      <c r="G13" s="43" t="s">
        <v>430</v>
      </c>
      <c r="H13" s="41">
        <v>2</v>
      </c>
      <c r="I13" s="41">
        <v>2</v>
      </c>
      <c r="J13" s="41">
        <v>3</v>
      </c>
      <c r="K13" s="41"/>
      <c r="L13" s="41"/>
      <c r="M13" s="41"/>
      <c r="N13" s="41"/>
      <c r="O13" s="41"/>
      <c r="P13" s="41" t="s">
        <v>123</v>
      </c>
      <c r="Q13" s="43" t="s">
        <v>124</v>
      </c>
      <c r="R13" s="41">
        <v>2</v>
      </c>
      <c r="S13" s="41">
        <v>0</v>
      </c>
      <c r="T13" s="41">
        <v>2</v>
      </c>
      <c r="U13" s="41" t="s">
        <v>125</v>
      </c>
      <c r="V13" s="43" t="s">
        <v>126</v>
      </c>
      <c r="W13" s="41">
        <v>0</v>
      </c>
      <c r="X13" s="41">
        <v>2</v>
      </c>
      <c r="Y13" s="41">
        <v>1</v>
      </c>
      <c r="Z13" s="41"/>
      <c r="AA13" s="43"/>
      <c r="AB13" s="41"/>
      <c r="AC13" s="41"/>
      <c r="AD13" s="41"/>
    </row>
    <row r="14" spans="1:30" s="32" customFormat="1" ht="19.5" customHeight="1">
      <c r="A14" s="41" t="s">
        <v>127</v>
      </c>
      <c r="B14" s="42" t="s">
        <v>36</v>
      </c>
      <c r="C14" s="41">
        <v>3</v>
      </c>
      <c r="D14" s="41">
        <v>0</v>
      </c>
      <c r="E14" s="41">
        <v>3</v>
      </c>
      <c r="F14" s="41" t="s">
        <v>128</v>
      </c>
      <c r="G14" s="43" t="s">
        <v>129</v>
      </c>
      <c r="H14" s="41">
        <v>3</v>
      </c>
      <c r="I14" s="41">
        <v>0</v>
      </c>
      <c r="J14" s="41">
        <v>3</v>
      </c>
      <c r="K14" s="41"/>
      <c r="L14" s="41"/>
      <c r="M14" s="41"/>
      <c r="N14" s="41"/>
      <c r="O14" s="41"/>
      <c r="P14" s="41"/>
      <c r="Q14" s="43"/>
      <c r="R14" s="41"/>
      <c r="S14" s="41"/>
      <c r="T14" s="41"/>
      <c r="U14" s="41"/>
      <c r="V14" s="43"/>
      <c r="W14" s="41"/>
      <c r="X14" s="41"/>
      <c r="Y14" s="41"/>
      <c r="Z14" s="41"/>
      <c r="AA14" s="43"/>
      <c r="AB14" s="41"/>
      <c r="AC14" s="41"/>
      <c r="AD14" s="41"/>
    </row>
    <row r="15" spans="1:30" s="32" customFormat="1" ht="19.5" customHeight="1">
      <c r="A15" s="41"/>
      <c r="B15" s="42"/>
      <c r="C15" s="41"/>
      <c r="D15" s="41"/>
      <c r="E15" s="41"/>
      <c r="F15" s="41" t="s">
        <v>130</v>
      </c>
      <c r="G15" s="43" t="s">
        <v>131</v>
      </c>
      <c r="H15" s="41">
        <v>3</v>
      </c>
      <c r="I15" s="41">
        <v>0</v>
      </c>
      <c r="J15" s="41">
        <v>3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3"/>
      <c r="AB15" s="41"/>
      <c r="AC15" s="41"/>
      <c r="AD15" s="41"/>
    </row>
    <row r="16" spans="1:30" s="32" customFormat="1" ht="19.5" customHeight="1">
      <c r="A16" s="41"/>
      <c r="B16" s="42"/>
      <c r="C16" s="41"/>
      <c r="D16" s="41"/>
      <c r="E16" s="41"/>
      <c r="F16" s="41" t="s">
        <v>132</v>
      </c>
      <c r="G16" s="43" t="s">
        <v>255</v>
      </c>
      <c r="H16" s="41">
        <v>3</v>
      </c>
      <c r="I16" s="41">
        <v>0</v>
      </c>
      <c r="J16" s="41">
        <v>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3"/>
      <c r="AB16" s="41"/>
      <c r="AC16" s="41"/>
      <c r="AD16" s="41"/>
    </row>
    <row r="17" spans="1:30" s="32" customFormat="1" ht="19.5" customHeight="1">
      <c r="A17" s="41"/>
      <c r="B17" s="43" t="s">
        <v>133</v>
      </c>
      <c r="C17" s="41"/>
      <c r="D17" s="41"/>
      <c r="E17" s="41"/>
      <c r="F17" s="41"/>
      <c r="G17" s="43" t="s">
        <v>133</v>
      </c>
      <c r="H17" s="41"/>
      <c r="I17" s="41"/>
      <c r="J17" s="41"/>
      <c r="K17" s="41"/>
      <c r="L17" s="43" t="s">
        <v>133</v>
      </c>
      <c r="M17" s="41"/>
      <c r="N17" s="41"/>
      <c r="O17" s="41"/>
      <c r="P17" s="41"/>
      <c r="Q17" s="43" t="s">
        <v>133</v>
      </c>
      <c r="R17" s="41"/>
      <c r="S17" s="41"/>
      <c r="T17" s="41"/>
      <c r="U17" s="41"/>
      <c r="V17" s="43" t="s">
        <v>133</v>
      </c>
      <c r="W17" s="41"/>
      <c r="X17" s="41"/>
      <c r="Y17" s="41"/>
      <c r="Z17" s="41"/>
      <c r="AA17" s="43" t="s">
        <v>133</v>
      </c>
      <c r="AB17" s="41"/>
      <c r="AC17" s="41"/>
      <c r="AD17" s="41"/>
    </row>
    <row r="18" spans="1:30" s="32" customFormat="1" ht="19.5" customHeight="1">
      <c r="A18" s="41"/>
      <c r="B18" s="42" t="s">
        <v>134</v>
      </c>
      <c r="C18" s="41"/>
      <c r="D18" s="41"/>
      <c r="E18" s="41"/>
      <c r="F18" s="41"/>
      <c r="G18" s="43" t="s">
        <v>134</v>
      </c>
      <c r="H18" s="41"/>
      <c r="I18" s="41"/>
      <c r="J18" s="41"/>
      <c r="K18" s="41"/>
      <c r="L18" s="43" t="s">
        <v>134</v>
      </c>
      <c r="M18" s="41"/>
      <c r="N18" s="41"/>
      <c r="O18" s="41"/>
      <c r="P18" s="41"/>
      <c r="Q18" s="43" t="s">
        <v>134</v>
      </c>
      <c r="R18" s="41"/>
      <c r="S18" s="41"/>
      <c r="T18" s="41"/>
      <c r="U18" s="41"/>
      <c r="V18" s="43" t="s">
        <v>134</v>
      </c>
      <c r="W18" s="41"/>
      <c r="X18" s="41"/>
      <c r="Y18" s="41"/>
      <c r="Z18" s="41"/>
      <c r="AA18" s="43" t="s">
        <v>134</v>
      </c>
      <c r="AB18" s="41"/>
      <c r="AC18" s="41"/>
      <c r="AD18" s="41"/>
    </row>
    <row r="19" spans="1:30" s="32" customFormat="1" ht="19.5" customHeight="1">
      <c r="A19" s="41"/>
      <c r="B19" s="41"/>
      <c r="C19" s="41"/>
      <c r="D19" s="41"/>
      <c r="E19" s="41"/>
      <c r="F19" s="41" t="s">
        <v>135</v>
      </c>
      <c r="G19" s="42" t="s">
        <v>136</v>
      </c>
      <c r="H19" s="41">
        <v>3</v>
      </c>
      <c r="I19" s="41">
        <v>0</v>
      </c>
      <c r="J19" s="41">
        <v>3</v>
      </c>
      <c r="K19" s="41"/>
      <c r="L19" s="41"/>
      <c r="M19" s="41"/>
      <c r="N19" s="41"/>
      <c r="O19" s="41"/>
      <c r="P19" s="41" t="s">
        <v>137</v>
      </c>
      <c r="Q19" s="43" t="s">
        <v>138</v>
      </c>
      <c r="R19" s="41">
        <v>3</v>
      </c>
      <c r="S19" s="41">
        <v>0</v>
      </c>
      <c r="T19" s="41">
        <v>3</v>
      </c>
      <c r="U19" s="41" t="s">
        <v>139</v>
      </c>
      <c r="V19" s="43" t="s">
        <v>140</v>
      </c>
      <c r="W19" s="41">
        <v>2</v>
      </c>
      <c r="X19" s="41">
        <v>2</v>
      </c>
      <c r="Y19" s="41">
        <v>3</v>
      </c>
      <c r="Z19" s="41"/>
      <c r="AA19" s="41"/>
      <c r="AB19" s="41"/>
      <c r="AC19" s="41"/>
      <c r="AD19" s="41"/>
    </row>
    <row r="20" spans="1:30" s="32" customFormat="1" ht="19.5" customHeight="1">
      <c r="A20" s="41"/>
      <c r="B20" s="41"/>
      <c r="C20" s="41"/>
      <c r="D20" s="41"/>
      <c r="E20" s="41"/>
      <c r="F20" s="41" t="s">
        <v>141</v>
      </c>
      <c r="G20" s="42" t="s">
        <v>142</v>
      </c>
      <c r="H20" s="41">
        <v>3</v>
      </c>
      <c r="I20" s="41">
        <v>0</v>
      </c>
      <c r="J20" s="41">
        <v>3</v>
      </c>
      <c r="K20" s="41"/>
      <c r="L20" s="41"/>
      <c r="M20" s="41"/>
      <c r="N20" s="41"/>
      <c r="O20" s="41"/>
      <c r="P20" s="41" t="s">
        <v>143</v>
      </c>
      <c r="Q20" s="43" t="s">
        <v>144</v>
      </c>
      <c r="R20" s="41">
        <v>3</v>
      </c>
      <c r="S20" s="41">
        <v>0</v>
      </c>
      <c r="T20" s="41">
        <v>3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s="32" customFormat="1" ht="19.5" customHeight="1">
      <c r="A21" s="41"/>
      <c r="B21" s="42" t="s">
        <v>145</v>
      </c>
      <c r="C21" s="41"/>
      <c r="D21" s="41"/>
      <c r="E21" s="41"/>
      <c r="F21" s="41"/>
      <c r="G21" s="43" t="s">
        <v>145</v>
      </c>
      <c r="H21" s="41"/>
      <c r="I21" s="41"/>
      <c r="J21" s="41"/>
      <c r="K21" s="41"/>
      <c r="L21" s="43" t="s">
        <v>145</v>
      </c>
      <c r="M21" s="41"/>
      <c r="N21" s="41"/>
      <c r="O21" s="41"/>
      <c r="P21" s="41"/>
      <c r="Q21" s="43" t="s">
        <v>145</v>
      </c>
      <c r="R21" s="41"/>
      <c r="S21" s="41"/>
      <c r="T21" s="41"/>
      <c r="U21" s="41"/>
      <c r="V21" s="43" t="s">
        <v>145</v>
      </c>
      <c r="W21" s="41"/>
      <c r="X21" s="41"/>
      <c r="Y21" s="41"/>
      <c r="Z21" s="41"/>
      <c r="AA21" s="43" t="s">
        <v>145</v>
      </c>
      <c r="AB21" s="41"/>
      <c r="AC21" s="41"/>
      <c r="AD21" s="41"/>
    </row>
    <row r="22" spans="1:30" s="32" customFormat="1" ht="19.5" customHeight="1">
      <c r="A22" s="41"/>
      <c r="B22" s="41"/>
      <c r="C22" s="41"/>
      <c r="D22" s="41"/>
      <c r="E22" s="41"/>
      <c r="F22" s="41" t="s">
        <v>146</v>
      </c>
      <c r="G22" s="42" t="s">
        <v>147</v>
      </c>
      <c r="H22" s="41">
        <v>2</v>
      </c>
      <c r="I22" s="41">
        <v>0</v>
      </c>
      <c r="J22" s="41">
        <v>2</v>
      </c>
      <c r="K22" s="41"/>
      <c r="L22" s="41"/>
      <c r="M22" s="41"/>
      <c r="N22" s="41"/>
      <c r="O22" s="41"/>
      <c r="P22" s="41" t="s">
        <v>148</v>
      </c>
      <c r="Q22" s="42" t="s">
        <v>149</v>
      </c>
      <c r="R22" s="41">
        <v>0</v>
      </c>
      <c r="S22" s="41">
        <v>6</v>
      </c>
      <c r="T22" s="41">
        <v>3</v>
      </c>
      <c r="U22" s="41" t="s">
        <v>150</v>
      </c>
      <c r="V22" s="42" t="s">
        <v>151</v>
      </c>
      <c r="W22" s="41">
        <v>2</v>
      </c>
      <c r="X22" s="41">
        <v>0</v>
      </c>
      <c r="Y22" s="41">
        <v>2</v>
      </c>
      <c r="Z22" s="41" t="s">
        <v>152</v>
      </c>
      <c r="AA22" s="42" t="s">
        <v>153</v>
      </c>
      <c r="AB22" s="41">
        <v>1</v>
      </c>
      <c r="AC22" s="41">
        <v>3</v>
      </c>
      <c r="AD22" s="41">
        <v>2</v>
      </c>
    </row>
    <row r="23" spans="1:30" s="32" customFormat="1" ht="19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154</v>
      </c>
      <c r="Q23" s="42" t="s">
        <v>155</v>
      </c>
      <c r="R23" s="41">
        <v>0</v>
      </c>
      <c r="S23" s="41">
        <v>6</v>
      </c>
      <c r="T23" s="41">
        <v>3</v>
      </c>
      <c r="U23" s="41" t="s">
        <v>156</v>
      </c>
      <c r="V23" s="42" t="s">
        <v>157</v>
      </c>
      <c r="W23" s="41">
        <v>1</v>
      </c>
      <c r="X23" s="41">
        <v>2</v>
      </c>
      <c r="Y23" s="41">
        <v>2</v>
      </c>
      <c r="Z23" s="41" t="s">
        <v>158</v>
      </c>
      <c r="AA23" s="42" t="s">
        <v>159</v>
      </c>
      <c r="AB23" s="41">
        <v>0</v>
      </c>
      <c r="AC23" s="41">
        <v>6</v>
      </c>
      <c r="AD23" s="41">
        <v>3</v>
      </c>
    </row>
    <row r="24" spans="1:30" s="32" customFormat="1" ht="19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 t="s">
        <v>160</v>
      </c>
      <c r="V24" s="42" t="s">
        <v>161</v>
      </c>
      <c r="W24" s="41">
        <v>3</v>
      </c>
      <c r="X24" s="41">
        <v>0</v>
      </c>
      <c r="Y24" s="41">
        <v>3</v>
      </c>
      <c r="Z24" s="41"/>
      <c r="AA24" s="41"/>
      <c r="AB24" s="41"/>
      <c r="AC24" s="41"/>
      <c r="AD24" s="41"/>
    </row>
    <row r="25" spans="1:30" s="32" customFormat="1" ht="19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 t="s">
        <v>162</v>
      </c>
      <c r="V25" s="42" t="s">
        <v>163</v>
      </c>
      <c r="W25" s="41">
        <v>1</v>
      </c>
      <c r="X25" s="41">
        <v>3</v>
      </c>
      <c r="Y25" s="41">
        <v>2</v>
      </c>
      <c r="Z25" s="41"/>
      <c r="AA25" s="41"/>
      <c r="AB25" s="41"/>
      <c r="AC25" s="41"/>
      <c r="AD25" s="41"/>
    </row>
    <row r="26" spans="1:30" s="32" customFormat="1" ht="19.5" customHeight="1">
      <c r="A26" s="41"/>
      <c r="B26" s="42" t="s">
        <v>164</v>
      </c>
      <c r="C26" s="41"/>
      <c r="D26" s="41"/>
      <c r="E26" s="41"/>
      <c r="F26" s="41"/>
      <c r="G26" s="43" t="s">
        <v>164</v>
      </c>
      <c r="H26" s="41"/>
      <c r="I26" s="41"/>
      <c r="J26" s="41"/>
      <c r="K26" s="41"/>
      <c r="L26" s="43" t="s">
        <v>164</v>
      </c>
      <c r="M26" s="41"/>
      <c r="N26" s="41"/>
      <c r="O26" s="41"/>
      <c r="P26" s="41"/>
      <c r="Q26" s="43" t="s">
        <v>164</v>
      </c>
      <c r="R26" s="41"/>
      <c r="S26" s="41"/>
      <c r="T26" s="41"/>
      <c r="U26" s="41"/>
      <c r="V26" s="43" t="s">
        <v>164</v>
      </c>
      <c r="W26" s="41"/>
      <c r="X26" s="41"/>
      <c r="Y26" s="41"/>
      <c r="Z26" s="41"/>
      <c r="AA26" s="43" t="s">
        <v>164</v>
      </c>
      <c r="AB26" s="41"/>
      <c r="AC26" s="41"/>
      <c r="AD26" s="41"/>
    </row>
    <row r="27" spans="1:30" s="32" customFormat="1" ht="19.5" customHeight="1">
      <c r="A27" s="41" t="s">
        <v>429</v>
      </c>
      <c r="B27" s="42" t="s">
        <v>166</v>
      </c>
      <c r="C27" s="41">
        <v>1</v>
      </c>
      <c r="D27" s="41">
        <v>4</v>
      </c>
      <c r="E27" s="41">
        <v>3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 t="s">
        <v>167</v>
      </c>
      <c r="Q27" s="42" t="s">
        <v>168</v>
      </c>
      <c r="R27" s="41">
        <v>1</v>
      </c>
      <c r="S27" s="41">
        <v>2</v>
      </c>
      <c r="T27" s="41">
        <v>2</v>
      </c>
      <c r="U27" s="41" t="s">
        <v>169</v>
      </c>
      <c r="V27" s="42" t="s">
        <v>170</v>
      </c>
      <c r="W27" s="41">
        <v>3</v>
      </c>
      <c r="X27" s="41">
        <v>0</v>
      </c>
      <c r="Y27" s="41">
        <v>3</v>
      </c>
      <c r="Z27" s="41"/>
      <c r="AA27" s="41"/>
      <c r="AB27" s="41"/>
      <c r="AC27" s="41"/>
      <c r="AD27" s="41"/>
    </row>
    <row r="28" spans="1:30" s="32" customFormat="1" ht="19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 t="s">
        <v>171</v>
      </c>
      <c r="Q28" s="42" t="s">
        <v>172</v>
      </c>
      <c r="R28" s="41">
        <v>1</v>
      </c>
      <c r="S28" s="41">
        <v>4</v>
      </c>
      <c r="T28" s="41">
        <v>3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s="32" customFormat="1" ht="19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 t="s">
        <v>173</v>
      </c>
      <c r="Q29" s="42" t="s">
        <v>174</v>
      </c>
      <c r="R29" s="41">
        <v>2</v>
      </c>
      <c r="S29" s="41">
        <v>0</v>
      </c>
      <c r="T29" s="41">
        <v>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s="32" customFormat="1" ht="19.5" customHeight="1">
      <c r="A30" s="41"/>
      <c r="B30" s="43" t="s">
        <v>175</v>
      </c>
      <c r="C30" s="41"/>
      <c r="D30" s="41"/>
      <c r="E30" s="41"/>
      <c r="F30" s="41"/>
      <c r="G30" s="43" t="s">
        <v>175</v>
      </c>
      <c r="H30" s="41"/>
      <c r="I30" s="41"/>
      <c r="J30" s="41"/>
      <c r="K30" s="41"/>
      <c r="L30" s="43" t="s">
        <v>175</v>
      </c>
      <c r="M30" s="41"/>
      <c r="N30" s="41"/>
      <c r="O30" s="41"/>
      <c r="P30" s="41"/>
      <c r="Q30" s="43" t="s">
        <v>175</v>
      </c>
      <c r="R30" s="41"/>
      <c r="S30" s="41"/>
      <c r="T30" s="41"/>
      <c r="U30" s="41"/>
      <c r="V30" s="43" t="s">
        <v>175</v>
      </c>
      <c r="W30" s="41"/>
      <c r="X30" s="41"/>
      <c r="Y30" s="41"/>
      <c r="Z30" s="41"/>
      <c r="AA30" s="43" t="s">
        <v>175</v>
      </c>
      <c r="AB30" s="41"/>
      <c r="AC30" s="41"/>
      <c r="AD30" s="41"/>
    </row>
    <row r="31" spans="1:30" s="32" customFormat="1" ht="19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 t="s">
        <v>176</v>
      </c>
      <c r="L31" s="42" t="s">
        <v>18</v>
      </c>
      <c r="M31" s="41">
        <v>0</v>
      </c>
      <c r="N31" s="41">
        <v>320</v>
      </c>
      <c r="O31" s="41">
        <v>4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3"/>
      <c r="AB31" s="41"/>
      <c r="AC31" s="41"/>
      <c r="AD31" s="41"/>
    </row>
    <row r="32" spans="1:30" s="32" customFormat="1" ht="19.5" customHeight="1">
      <c r="A32" s="41"/>
      <c r="B32" s="42" t="s">
        <v>177</v>
      </c>
      <c r="C32" s="41"/>
      <c r="D32" s="41"/>
      <c r="E32" s="41"/>
      <c r="F32" s="41"/>
      <c r="G32" s="43" t="s">
        <v>177</v>
      </c>
      <c r="H32" s="41"/>
      <c r="I32" s="41"/>
      <c r="J32" s="41"/>
      <c r="K32" s="41"/>
      <c r="L32" s="43" t="s">
        <v>177</v>
      </c>
      <c r="M32" s="41"/>
      <c r="N32" s="41"/>
      <c r="O32" s="41"/>
      <c r="P32" s="41"/>
      <c r="Q32" s="43" t="s">
        <v>177</v>
      </c>
      <c r="R32" s="41"/>
      <c r="S32" s="41"/>
      <c r="T32" s="41"/>
      <c r="U32" s="41"/>
      <c r="V32" s="43" t="s">
        <v>177</v>
      </c>
      <c r="W32" s="41"/>
      <c r="X32" s="41"/>
      <c r="Y32" s="41"/>
      <c r="Z32" s="41"/>
      <c r="AA32" s="43" t="s">
        <v>177</v>
      </c>
      <c r="AB32" s="41"/>
      <c r="AC32" s="41"/>
      <c r="AD32" s="41"/>
    </row>
    <row r="33" spans="1:30" s="32" customFormat="1" ht="19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 t="s">
        <v>178</v>
      </c>
      <c r="Q33" s="42" t="s">
        <v>179</v>
      </c>
      <c r="R33" s="41">
        <v>2</v>
      </c>
      <c r="S33" s="41">
        <v>0</v>
      </c>
      <c r="T33" s="41">
        <v>2</v>
      </c>
      <c r="U33" s="41" t="s">
        <v>180</v>
      </c>
      <c r="V33" s="42" t="s">
        <v>181</v>
      </c>
      <c r="W33" s="41">
        <v>2</v>
      </c>
      <c r="X33" s="41">
        <v>0</v>
      </c>
      <c r="Y33" s="41">
        <v>2</v>
      </c>
      <c r="Z33" s="41"/>
      <c r="AA33" s="43"/>
      <c r="AB33" s="41"/>
      <c r="AC33" s="41"/>
      <c r="AD33" s="41"/>
    </row>
    <row r="34" spans="1:30" s="32" customFormat="1" ht="19.5" customHeight="1">
      <c r="A34" s="41"/>
      <c r="B34" s="42" t="s">
        <v>182</v>
      </c>
      <c r="C34" s="41"/>
      <c r="D34" s="41"/>
      <c r="E34" s="41"/>
      <c r="F34" s="41"/>
      <c r="G34" s="43" t="s">
        <v>182</v>
      </c>
      <c r="H34" s="41"/>
      <c r="I34" s="41"/>
      <c r="J34" s="41"/>
      <c r="K34" s="41"/>
      <c r="L34" s="43" t="s">
        <v>182</v>
      </c>
      <c r="M34" s="41"/>
      <c r="N34" s="41"/>
      <c r="O34" s="41"/>
      <c r="P34" s="41"/>
      <c r="Q34" s="43" t="s">
        <v>182</v>
      </c>
      <c r="R34" s="41"/>
      <c r="S34" s="41"/>
      <c r="T34" s="41"/>
      <c r="U34" s="41"/>
      <c r="V34" s="43" t="s">
        <v>182</v>
      </c>
      <c r="W34" s="41"/>
      <c r="X34" s="41"/>
      <c r="Y34" s="41"/>
      <c r="Z34" s="41"/>
      <c r="AA34" s="43" t="s">
        <v>182</v>
      </c>
      <c r="AB34" s="41"/>
      <c r="AC34" s="41"/>
      <c r="AD34" s="41"/>
    </row>
    <row r="35" spans="1:30" s="32" customFormat="1" ht="19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1"/>
      <c r="S35" s="41"/>
      <c r="T35" s="41"/>
      <c r="U35" s="41" t="s">
        <v>183</v>
      </c>
      <c r="V35" s="42" t="s">
        <v>184</v>
      </c>
      <c r="W35" s="41">
        <v>3</v>
      </c>
      <c r="X35" s="41">
        <v>0</v>
      </c>
      <c r="Y35" s="41">
        <v>3</v>
      </c>
      <c r="Z35" s="41" t="s">
        <v>185</v>
      </c>
      <c r="AA35" s="42" t="s">
        <v>186</v>
      </c>
      <c r="AB35" s="41">
        <v>1</v>
      </c>
      <c r="AC35" s="41">
        <v>4</v>
      </c>
      <c r="AD35" s="41">
        <v>3</v>
      </c>
    </row>
    <row r="36" spans="1:30" s="32" customFormat="1" ht="19.5" customHeight="1">
      <c r="A36" s="41"/>
      <c r="B36" s="42" t="s">
        <v>187</v>
      </c>
      <c r="C36" s="41"/>
      <c r="D36" s="41"/>
      <c r="E36" s="41"/>
      <c r="F36" s="41"/>
      <c r="G36" s="43" t="s">
        <v>187</v>
      </c>
      <c r="H36" s="41"/>
      <c r="I36" s="41"/>
      <c r="J36" s="41"/>
      <c r="K36" s="41"/>
      <c r="L36" s="43" t="s">
        <v>187</v>
      </c>
      <c r="M36" s="41"/>
      <c r="N36" s="41"/>
      <c r="O36" s="41"/>
      <c r="P36" s="41"/>
      <c r="Q36" s="43" t="s">
        <v>187</v>
      </c>
      <c r="R36" s="41"/>
      <c r="S36" s="41"/>
      <c r="T36" s="41"/>
      <c r="U36" s="41"/>
      <c r="V36" s="43" t="s">
        <v>187</v>
      </c>
      <c r="W36" s="41"/>
      <c r="X36" s="41"/>
      <c r="Y36" s="41"/>
      <c r="Z36" s="41"/>
      <c r="AA36" s="43" t="s">
        <v>187</v>
      </c>
      <c r="AB36" s="41"/>
      <c r="AC36" s="41"/>
      <c r="AD36" s="41"/>
    </row>
    <row r="37" spans="1:30" s="32" customFormat="1" ht="19.5" customHeight="1">
      <c r="A37" s="41" t="s">
        <v>188</v>
      </c>
      <c r="B37" s="42" t="s">
        <v>81</v>
      </c>
      <c r="C37" s="41">
        <v>0</v>
      </c>
      <c r="D37" s="41">
        <v>2</v>
      </c>
      <c r="E37" s="41">
        <v>0</v>
      </c>
      <c r="F37" s="41" t="s">
        <v>189</v>
      </c>
      <c r="G37" s="42" t="s">
        <v>80</v>
      </c>
      <c r="H37" s="41">
        <v>0</v>
      </c>
      <c r="I37" s="41">
        <v>2</v>
      </c>
      <c r="J37" s="41">
        <v>0</v>
      </c>
      <c r="K37" s="41"/>
      <c r="L37" s="43"/>
      <c r="M37" s="44"/>
      <c r="N37" s="41"/>
      <c r="O37" s="41"/>
      <c r="P37" s="41" t="s">
        <v>190</v>
      </c>
      <c r="Q37" s="42" t="s">
        <v>79</v>
      </c>
      <c r="R37" s="41">
        <v>0</v>
      </c>
      <c r="S37" s="41">
        <v>2</v>
      </c>
      <c r="T37" s="41">
        <v>0</v>
      </c>
      <c r="U37" s="41" t="s">
        <v>191</v>
      </c>
      <c r="V37" s="42" t="s">
        <v>77</v>
      </c>
      <c r="W37" s="41">
        <v>0</v>
      </c>
      <c r="X37" s="41">
        <v>2</v>
      </c>
      <c r="Y37" s="41">
        <v>0</v>
      </c>
      <c r="Z37" s="41"/>
      <c r="AA37" s="43"/>
      <c r="AB37" s="44"/>
      <c r="AC37" s="41"/>
      <c r="AD37" s="41"/>
    </row>
    <row r="38" spans="1:30" s="32" customFormat="1" ht="19.5" customHeight="1">
      <c r="A38" s="41"/>
      <c r="B38" s="45" t="s">
        <v>83</v>
      </c>
      <c r="C38" s="41">
        <f>SUM(C7:C37)</f>
        <v>14</v>
      </c>
      <c r="D38" s="41">
        <f>SUM(D7:D37)</f>
        <v>20</v>
      </c>
      <c r="E38" s="41">
        <f>SUM(E7:E37)</f>
        <v>22</v>
      </c>
      <c r="F38" s="41"/>
      <c r="G38" s="45" t="s">
        <v>83</v>
      </c>
      <c r="H38" s="41">
        <f>SUM(H7:H37)</f>
        <v>20</v>
      </c>
      <c r="I38" s="41">
        <f>SUM(I7:I37)</f>
        <v>12</v>
      </c>
      <c r="J38" s="41">
        <f>SUM(J7:J37)</f>
        <v>24</v>
      </c>
      <c r="K38" s="41"/>
      <c r="L38" s="45" t="s">
        <v>83</v>
      </c>
      <c r="M38" s="104">
        <f>SUM(M31:M37)</f>
        <v>0</v>
      </c>
      <c r="N38" s="104">
        <f>SUM(N31:N37)</f>
        <v>320</v>
      </c>
      <c r="O38" s="41">
        <f>SUM(O31:O37)</f>
        <v>4</v>
      </c>
      <c r="P38" s="41"/>
      <c r="Q38" s="45" t="s">
        <v>83</v>
      </c>
      <c r="R38" s="41">
        <f>SUM(R6:R37)</f>
        <v>14</v>
      </c>
      <c r="S38" s="41">
        <f>SUM(S7:S37)</f>
        <v>20</v>
      </c>
      <c r="T38" s="41">
        <f>SUM(T7:T37)</f>
        <v>23</v>
      </c>
      <c r="U38" s="41"/>
      <c r="V38" s="45" t="s">
        <v>83</v>
      </c>
      <c r="W38" s="41">
        <f>SUM(W6:W37)</f>
        <v>17</v>
      </c>
      <c r="X38" s="41">
        <f>SUM(X7:X37)</f>
        <v>11</v>
      </c>
      <c r="Y38" s="41">
        <f>SUM(Y7:Y37)</f>
        <v>21</v>
      </c>
      <c r="Z38" s="41"/>
      <c r="AA38" s="45" t="s">
        <v>83</v>
      </c>
      <c r="AB38" s="41">
        <f>SUM(AB6:AB37)</f>
        <v>2</v>
      </c>
      <c r="AC38" s="41">
        <f>SUM(AC7:AC37)</f>
        <v>13</v>
      </c>
      <c r="AD38" s="41">
        <f>SUM(AD7:AD37)</f>
        <v>8</v>
      </c>
    </row>
    <row r="39" spans="1:30" s="32" customFormat="1" ht="21" customHeight="1">
      <c r="A39" s="40"/>
      <c r="B39" s="46"/>
      <c r="C39" s="40"/>
      <c r="D39" s="40"/>
      <c r="E39" s="40"/>
      <c r="F39" s="40"/>
      <c r="G39" s="46"/>
      <c r="H39" s="40"/>
      <c r="I39" s="40"/>
      <c r="J39" s="40"/>
      <c r="K39" s="40"/>
      <c r="L39" s="46"/>
      <c r="M39" s="40"/>
      <c r="N39" s="40"/>
      <c r="O39" s="40"/>
      <c r="P39" s="40"/>
      <c r="Q39" s="46"/>
      <c r="R39" s="40"/>
      <c r="S39" s="40"/>
      <c r="T39" s="40"/>
      <c r="U39" s="40"/>
      <c r="V39" s="46"/>
      <c r="W39" s="40"/>
      <c r="X39" s="40"/>
      <c r="Y39" s="40"/>
      <c r="Z39" s="40"/>
      <c r="AA39" s="46"/>
      <c r="AB39" s="153">
        <f>E38+J38+O38+T38+Y38+AD38</f>
        <v>102</v>
      </c>
      <c r="AC39" s="153"/>
      <c r="AD39" s="153"/>
    </row>
    <row r="40" spans="2:28" ht="22.5" customHeight="1">
      <c r="B40" s="47"/>
      <c r="G40" s="48"/>
      <c r="H40" s="49"/>
      <c r="L40" s="48"/>
      <c r="M40" s="49"/>
      <c r="Q40" s="48"/>
      <c r="R40" s="49"/>
      <c r="V40" s="48"/>
      <c r="W40" s="49"/>
      <c r="AA40" s="48"/>
      <c r="AB40" s="49"/>
    </row>
    <row r="41" spans="2:28" ht="22.5" customHeight="1">
      <c r="B41" s="47"/>
      <c r="G41" s="48"/>
      <c r="H41" s="49"/>
      <c r="L41" s="48"/>
      <c r="M41" s="49"/>
      <c r="Q41" s="48"/>
      <c r="R41" s="49"/>
      <c r="V41" s="48"/>
      <c r="W41" s="49"/>
      <c r="AA41" s="48"/>
      <c r="AB41" s="49"/>
    </row>
    <row r="42" spans="7:28" ht="22.5" customHeight="1">
      <c r="G42" s="48"/>
      <c r="H42" s="49"/>
      <c r="L42" s="48"/>
      <c r="M42" s="49"/>
      <c r="Q42" s="48"/>
      <c r="R42" s="49"/>
      <c r="V42" s="48"/>
      <c r="W42" s="49"/>
      <c r="AA42" s="48"/>
      <c r="AB42" s="49"/>
    </row>
    <row r="43" spans="7:28" ht="22.5" customHeight="1">
      <c r="G43" s="48"/>
      <c r="H43" s="49"/>
      <c r="L43" s="48"/>
      <c r="M43" s="49"/>
      <c r="Q43" s="48"/>
      <c r="R43" s="49"/>
      <c r="V43" s="48"/>
      <c r="W43" s="49"/>
      <c r="AA43" s="48"/>
      <c r="AB43" s="49"/>
    </row>
  </sheetData>
  <sheetProtection/>
  <mergeCells count="10">
    <mergeCell ref="A3:Z3"/>
    <mergeCell ref="AB39:AD39"/>
    <mergeCell ref="A1:AD1"/>
    <mergeCell ref="A2:AD2"/>
    <mergeCell ref="A4:E4"/>
    <mergeCell ref="F4:J4"/>
    <mergeCell ref="K4:O4"/>
    <mergeCell ref="P4:T4"/>
    <mergeCell ref="U4:Y4"/>
    <mergeCell ref="Z4:AD4"/>
  </mergeCells>
  <printOptions/>
  <pageMargins left="0.15748031496062992" right="0.11811023622047245" top="0" bottom="0" header="0.31496062992125984" footer="0.31496062992125984"/>
  <pageSetup horizontalDpi="600" verticalDpi="600" orientation="landscape" paperSize="5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view="pageBreakPreview" zoomScale="55" zoomScaleSheetLayoutView="55" zoomScalePageLayoutView="0" workbookViewId="0" topLeftCell="A1">
      <selection activeCell="K6" sqref="K6:O37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3.8515625" style="13" customWidth="1"/>
    <col min="6" max="6" width="10.7109375" style="13" customWidth="1"/>
    <col min="7" max="7" width="26.00390625" style="8" customWidth="1"/>
    <col min="8" max="10" width="3.8515625" style="13" customWidth="1"/>
    <col min="11" max="11" width="10.7109375" style="13" customWidth="1"/>
    <col min="12" max="12" width="26.00390625" style="8" customWidth="1"/>
    <col min="13" max="15" width="3.8515625" style="13" customWidth="1"/>
    <col min="16" max="16" width="10.7109375" style="13" customWidth="1"/>
    <col min="17" max="17" width="26.00390625" style="8" customWidth="1"/>
    <col min="18" max="18" width="4.00390625" style="13" customWidth="1"/>
    <col min="19" max="20" width="3.8515625" style="13" customWidth="1"/>
    <col min="21" max="21" width="10.7109375" style="13" customWidth="1"/>
    <col min="22" max="22" width="25.8515625" style="8" customWidth="1"/>
    <col min="23" max="25" width="3.8515625" style="13" customWidth="1"/>
    <col min="26" max="26" width="10.7109375" style="13" customWidth="1"/>
    <col min="27" max="27" width="26.00390625" style="8" customWidth="1"/>
    <col min="28" max="30" width="3.8515625" style="13" customWidth="1"/>
    <col min="31" max="16384" width="9.140625" style="8" customWidth="1"/>
  </cols>
  <sheetData>
    <row r="1" spans="1:30" s="38" customFormat="1" ht="26.25" customHeight="1">
      <c r="A1" s="154" t="s">
        <v>659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39"/>
    </row>
    <row r="2" spans="1:30" s="38" customFormat="1" ht="26.25" customHeight="1">
      <c r="A2" s="154" t="s">
        <v>660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39"/>
    </row>
    <row r="3" spans="1:30" s="38" customFormat="1" ht="26.25" customHeight="1">
      <c r="A3" s="155" t="s">
        <v>649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39"/>
    </row>
    <row r="4" spans="1:30" s="20" customFormat="1" ht="22.5" customHeight="1">
      <c r="A4" s="153" t="s">
        <v>10</v>
      </c>
      <c r="B4" s="153"/>
      <c r="C4" s="153"/>
      <c r="D4" s="153"/>
      <c r="E4" s="153"/>
      <c r="F4" s="153" t="s">
        <v>11</v>
      </c>
      <c r="G4" s="153"/>
      <c r="H4" s="153"/>
      <c r="I4" s="153"/>
      <c r="J4" s="153"/>
      <c r="K4" s="153" t="s">
        <v>103</v>
      </c>
      <c r="L4" s="153"/>
      <c r="M4" s="153"/>
      <c r="N4" s="153"/>
      <c r="O4" s="153"/>
      <c r="P4" s="153" t="s">
        <v>12</v>
      </c>
      <c r="Q4" s="153"/>
      <c r="R4" s="153"/>
      <c r="S4" s="153"/>
      <c r="T4" s="153"/>
      <c r="U4" s="153" t="s">
        <v>13</v>
      </c>
      <c r="V4" s="153"/>
      <c r="W4" s="153"/>
      <c r="X4" s="153"/>
      <c r="Y4" s="153"/>
      <c r="Z4" s="153" t="s">
        <v>104</v>
      </c>
      <c r="AA4" s="153"/>
      <c r="AB4" s="153"/>
      <c r="AC4" s="153"/>
      <c r="AD4" s="41"/>
    </row>
    <row r="5" spans="1:30" s="20" customFormat="1" ht="22.5" customHeight="1">
      <c r="A5" s="41" t="s">
        <v>0</v>
      </c>
      <c r="B5" s="41" t="s">
        <v>1</v>
      </c>
      <c r="C5" s="63" t="s">
        <v>102</v>
      </c>
      <c r="D5" s="63" t="s">
        <v>101</v>
      </c>
      <c r="E5" s="63" t="s">
        <v>3</v>
      </c>
      <c r="F5" s="41" t="s">
        <v>0</v>
      </c>
      <c r="G5" s="41" t="s">
        <v>1</v>
      </c>
      <c r="H5" s="63" t="s">
        <v>102</v>
      </c>
      <c r="I5" s="63" t="s">
        <v>101</v>
      </c>
      <c r="J5" s="63" t="s">
        <v>3</v>
      </c>
      <c r="K5" s="41" t="s">
        <v>0</v>
      </c>
      <c r="L5" s="41" t="s">
        <v>1</v>
      </c>
      <c r="M5" s="41" t="s">
        <v>102</v>
      </c>
      <c r="N5" s="41" t="s">
        <v>101</v>
      </c>
      <c r="O5" s="41" t="s">
        <v>3</v>
      </c>
      <c r="P5" s="41" t="s">
        <v>0</v>
      </c>
      <c r="Q5" s="41" t="s">
        <v>1</v>
      </c>
      <c r="R5" s="63" t="s">
        <v>102</v>
      </c>
      <c r="S5" s="63" t="s">
        <v>101</v>
      </c>
      <c r="T5" s="63" t="s">
        <v>3</v>
      </c>
      <c r="U5" s="41" t="s">
        <v>0</v>
      </c>
      <c r="V5" s="41" t="s">
        <v>1</v>
      </c>
      <c r="W5" s="63" t="s">
        <v>102</v>
      </c>
      <c r="X5" s="63" t="s">
        <v>101</v>
      </c>
      <c r="Y5" s="63" t="s">
        <v>3</v>
      </c>
      <c r="Z5" s="41" t="s">
        <v>0</v>
      </c>
      <c r="AA5" s="41" t="s">
        <v>1</v>
      </c>
      <c r="AB5" s="41" t="s">
        <v>102</v>
      </c>
      <c r="AC5" s="41" t="s">
        <v>101</v>
      </c>
      <c r="AD5" s="41" t="s">
        <v>3</v>
      </c>
    </row>
    <row r="6" spans="1:30" s="20" customFormat="1" ht="22.5" customHeight="1">
      <c r="A6" s="41"/>
      <c r="B6" s="42" t="s">
        <v>120</v>
      </c>
      <c r="C6" s="63"/>
      <c r="D6" s="63"/>
      <c r="E6" s="63"/>
      <c r="F6" s="41"/>
      <c r="G6" s="43" t="s">
        <v>120</v>
      </c>
      <c r="H6" s="44"/>
      <c r="I6" s="63"/>
      <c r="J6" s="63"/>
      <c r="K6" s="41"/>
      <c r="L6" s="43" t="s">
        <v>569</v>
      </c>
      <c r="M6" s="43"/>
      <c r="N6" s="41"/>
      <c r="O6" s="41"/>
      <c r="P6" s="41"/>
      <c r="Q6" s="43" t="s">
        <v>120</v>
      </c>
      <c r="R6" s="63"/>
      <c r="S6" s="63"/>
      <c r="T6" s="63"/>
      <c r="U6" s="41"/>
      <c r="V6" s="43" t="s">
        <v>120</v>
      </c>
      <c r="W6" s="44"/>
      <c r="X6" s="63"/>
      <c r="Y6" s="63"/>
      <c r="Z6" s="41"/>
      <c r="AA6" s="43" t="s">
        <v>120</v>
      </c>
      <c r="AB6" s="41"/>
      <c r="AC6" s="41"/>
      <c r="AD6" s="41"/>
    </row>
    <row r="7" spans="1:30" s="20" customFormat="1" ht="22.5" customHeight="1">
      <c r="A7" s="41" t="s">
        <v>121</v>
      </c>
      <c r="B7" s="42" t="s">
        <v>333</v>
      </c>
      <c r="C7" s="63">
        <v>3</v>
      </c>
      <c r="D7" s="63">
        <v>0</v>
      </c>
      <c r="E7" s="63">
        <v>3</v>
      </c>
      <c r="F7" s="41" t="s">
        <v>122</v>
      </c>
      <c r="G7" s="43" t="s">
        <v>430</v>
      </c>
      <c r="H7" s="44">
        <v>2</v>
      </c>
      <c r="I7" s="63">
        <v>2</v>
      </c>
      <c r="J7" s="63">
        <v>3</v>
      </c>
      <c r="K7" s="41"/>
      <c r="L7" s="43"/>
      <c r="M7" s="43"/>
      <c r="N7" s="41"/>
      <c r="O7" s="41"/>
      <c r="P7" s="41"/>
      <c r="Q7" s="41"/>
      <c r="R7" s="63"/>
      <c r="S7" s="63"/>
      <c r="T7" s="63"/>
      <c r="U7" s="41" t="s">
        <v>125</v>
      </c>
      <c r="V7" s="43" t="s">
        <v>126</v>
      </c>
      <c r="W7" s="44">
        <v>0</v>
      </c>
      <c r="X7" s="63">
        <v>2</v>
      </c>
      <c r="Y7" s="63">
        <v>1</v>
      </c>
      <c r="Z7" s="41"/>
      <c r="AA7" s="43"/>
      <c r="AB7" s="41"/>
      <c r="AC7" s="41"/>
      <c r="AD7" s="41"/>
    </row>
    <row r="8" spans="1:30" s="20" customFormat="1" ht="22.5" customHeight="1">
      <c r="A8" s="41" t="s">
        <v>127</v>
      </c>
      <c r="B8" s="42" t="s">
        <v>36</v>
      </c>
      <c r="C8" s="63">
        <v>3</v>
      </c>
      <c r="D8" s="63">
        <v>0</v>
      </c>
      <c r="E8" s="63">
        <v>3</v>
      </c>
      <c r="F8" s="41" t="s">
        <v>128</v>
      </c>
      <c r="G8" s="43" t="s">
        <v>129</v>
      </c>
      <c r="H8" s="44">
        <v>3</v>
      </c>
      <c r="I8" s="63">
        <v>0</v>
      </c>
      <c r="J8" s="63">
        <v>3</v>
      </c>
      <c r="K8" s="41"/>
      <c r="L8" s="43"/>
      <c r="M8" s="43"/>
      <c r="N8" s="41"/>
      <c r="O8" s="41"/>
      <c r="P8" s="41"/>
      <c r="Q8" s="43"/>
      <c r="R8" s="44"/>
      <c r="S8" s="63"/>
      <c r="T8" s="63"/>
      <c r="U8" s="41"/>
      <c r="V8" s="43"/>
      <c r="W8" s="44"/>
      <c r="X8" s="63"/>
      <c r="Y8" s="63"/>
      <c r="Z8" s="41"/>
      <c r="AA8" s="43"/>
      <c r="AB8" s="41"/>
      <c r="AC8" s="41"/>
      <c r="AD8" s="41"/>
    </row>
    <row r="9" spans="1:30" s="20" customFormat="1" ht="22.5" customHeight="1">
      <c r="A9" s="41" t="s">
        <v>132</v>
      </c>
      <c r="B9" s="43" t="s">
        <v>255</v>
      </c>
      <c r="C9" s="44">
        <v>3</v>
      </c>
      <c r="D9" s="63">
        <v>0</v>
      </c>
      <c r="E9" s="63">
        <v>3</v>
      </c>
      <c r="F9" s="41" t="s">
        <v>130</v>
      </c>
      <c r="G9" s="43" t="s">
        <v>131</v>
      </c>
      <c r="H9" s="44">
        <v>3</v>
      </c>
      <c r="I9" s="63">
        <v>0</v>
      </c>
      <c r="J9" s="63">
        <v>3</v>
      </c>
      <c r="K9" s="41"/>
      <c r="L9" s="43"/>
      <c r="M9" s="43"/>
      <c r="N9" s="41"/>
      <c r="O9" s="41"/>
      <c r="P9" s="41"/>
      <c r="Q9" s="43"/>
      <c r="R9" s="44"/>
      <c r="S9" s="63"/>
      <c r="T9" s="63"/>
      <c r="U9" s="41"/>
      <c r="V9" s="43"/>
      <c r="W9" s="44"/>
      <c r="X9" s="63"/>
      <c r="Y9" s="63"/>
      <c r="Z9" s="41"/>
      <c r="AA9" s="43"/>
      <c r="AB9" s="41"/>
      <c r="AC9" s="41"/>
      <c r="AD9" s="41"/>
    </row>
    <row r="10" spans="1:30" s="20" customFormat="1" ht="22.5" customHeight="1">
      <c r="A10" s="41"/>
      <c r="B10" s="42"/>
      <c r="C10" s="63"/>
      <c r="D10" s="63"/>
      <c r="E10" s="63"/>
      <c r="F10" s="41" t="s">
        <v>123</v>
      </c>
      <c r="G10" s="43" t="s">
        <v>124</v>
      </c>
      <c r="H10" s="44">
        <v>2</v>
      </c>
      <c r="I10" s="63">
        <v>0</v>
      </c>
      <c r="J10" s="63">
        <v>2</v>
      </c>
      <c r="K10" s="41"/>
      <c r="L10" s="43"/>
      <c r="M10" s="43"/>
      <c r="N10" s="41"/>
      <c r="O10" s="41"/>
      <c r="P10" s="41"/>
      <c r="Q10" s="43"/>
      <c r="R10" s="44"/>
      <c r="S10" s="63"/>
      <c r="T10" s="63"/>
      <c r="U10" s="41"/>
      <c r="V10" s="43"/>
      <c r="W10" s="44"/>
      <c r="X10" s="63"/>
      <c r="Y10" s="63"/>
      <c r="Z10" s="41"/>
      <c r="AA10" s="43"/>
      <c r="AB10" s="41"/>
      <c r="AC10" s="41"/>
      <c r="AD10" s="41"/>
    </row>
    <row r="11" spans="1:30" s="20" customFormat="1" ht="22.5" customHeight="1">
      <c r="A11" s="104"/>
      <c r="B11" s="42"/>
      <c r="C11" s="104"/>
      <c r="D11" s="104"/>
      <c r="E11" s="104"/>
      <c r="F11" s="104"/>
      <c r="G11" s="43"/>
      <c r="H11" s="44"/>
      <c r="I11" s="104"/>
      <c r="J11" s="104"/>
      <c r="K11" s="104"/>
      <c r="L11" s="43"/>
      <c r="M11" s="43"/>
      <c r="N11" s="104"/>
      <c r="O11" s="104"/>
      <c r="P11" s="104"/>
      <c r="Q11" s="43"/>
      <c r="R11" s="44"/>
      <c r="S11" s="104"/>
      <c r="T11" s="104"/>
      <c r="U11" s="104"/>
      <c r="V11" s="43"/>
      <c r="W11" s="44"/>
      <c r="X11" s="104"/>
      <c r="Y11" s="104"/>
      <c r="Z11" s="104"/>
      <c r="AA11" s="43"/>
      <c r="AB11" s="104"/>
      <c r="AC11" s="104"/>
      <c r="AD11" s="104"/>
    </row>
    <row r="12" spans="1:30" s="20" customFormat="1" ht="22.5" customHeight="1">
      <c r="A12" s="41"/>
      <c r="B12" s="42" t="s">
        <v>133</v>
      </c>
      <c r="C12" s="63"/>
      <c r="D12" s="63"/>
      <c r="E12" s="63"/>
      <c r="F12" s="41"/>
      <c r="G12" s="43" t="s">
        <v>133</v>
      </c>
      <c r="H12" s="44"/>
      <c r="I12" s="63"/>
      <c r="J12" s="63"/>
      <c r="K12" s="41"/>
      <c r="L12" s="43" t="s">
        <v>133</v>
      </c>
      <c r="M12" s="43"/>
      <c r="N12" s="41"/>
      <c r="O12" s="41"/>
      <c r="P12" s="41"/>
      <c r="Q12" s="43" t="s">
        <v>133</v>
      </c>
      <c r="R12" s="44"/>
      <c r="S12" s="63"/>
      <c r="T12" s="63"/>
      <c r="U12" s="41"/>
      <c r="V12" s="43" t="s">
        <v>133</v>
      </c>
      <c r="W12" s="44"/>
      <c r="X12" s="63"/>
      <c r="Y12" s="63"/>
      <c r="Z12" s="41"/>
      <c r="AA12" s="43" t="s">
        <v>133</v>
      </c>
      <c r="AB12" s="41"/>
      <c r="AC12" s="41"/>
      <c r="AD12" s="41"/>
    </row>
    <row r="13" spans="1:30" s="20" customFormat="1" ht="22.5" customHeight="1">
      <c r="A13" s="41"/>
      <c r="B13" s="42" t="s">
        <v>134</v>
      </c>
      <c r="C13" s="63"/>
      <c r="D13" s="63"/>
      <c r="E13" s="63"/>
      <c r="F13" s="41"/>
      <c r="G13" s="43" t="s">
        <v>134</v>
      </c>
      <c r="H13" s="44"/>
      <c r="I13" s="63"/>
      <c r="J13" s="63"/>
      <c r="K13" s="41"/>
      <c r="L13" s="43" t="s">
        <v>134</v>
      </c>
      <c r="M13" s="43"/>
      <c r="N13" s="41"/>
      <c r="O13" s="41"/>
      <c r="P13" s="41"/>
      <c r="Q13" s="43" t="s">
        <v>134</v>
      </c>
      <c r="R13" s="44"/>
      <c r="S13" s="63"/>
      <c r="T13" s="63"/>
      <c r="U13" s="41"/>
      <c r="V13" s="43" t="s">
        <v>134</v>
      </c>
      <c r="W13" s="44"/>
      <c r="X13" s="63"/>
      <c r="Y13" s="63"/>
      <c r="Z13" s="41"/>
      <c r="AA13" s="43" t="s">
        <v>134</v>
      </c>
      <c r="AB13" s="41"/>
      <c r="AC13" s="41"/>
      <c r="AD13" s="41"/>
    </row>
    <row r="14" spans="1:30" s="20" customFormat="1" ht="22.5" customHeight="1">
      <c r="A14" s="41" t="s">
        <v>135</v>
      </c>
      <c r="B14" s="42" t="s">
        <v>136</v>
      </c>
      <c r="C14" s="63">
        <v>3</v>
      </c>
      <c r="D14" s="63">
        <v>0</v>
      </c>
      <c r="E14" s="63">
        <v>3</v>
      </c>
      <c r="F14" s="41" t="s">
        <v>143</v>
      </c>
      <c r="G14" s="43" t="s">
        <v>144</v>
      </c>
      <c r="H14" s="44">
        <v>3</v>
      </c>
      <c r="I14" s="63">
        <v>0</v>
      </c>
      <c r="J14" s="63">
        <v>3</v>
      </c>
      <c r="K14" s="41"/>
      <c r="L14" s="43"/>
      <c r="M14" s="43"/>
      <c r="N14" s="41"/>
      <c r="O14" s="41"/>
      <c r="P14" s="41" t="s">
        <v>137</v>
      </c>
      <c r="Q14" s="43" t="s">
        <v>138</v>
      </c>
      <c r="R14" s="44">
        <v>3</v>
      </c>
      <c r="S14" s="63">
        <v>0</v>
      </c>
      <c r="T14" s="63">
        <v>3</v>
      </c>
      <c r="U14" s="41" t="s">
        <v>139</v>
      </c>
      <c r="V14" s="43" t="s">
        <v>140</v>
      </c>
      <c r="W14" s="44">
        <v>2</v>
      </c>
      <c r="X14" s="63">
        <v>2</v>
      </c>
      <c r="Y14" s="63">
        <v>3</v>
      </c>
      <c r="Z14" s="41"/>
      <c r="AA14" s="41"/>
      <c r="AB14" s="41"/>
      <c r="AC14" s="41"/>
      <c r="AD14" s="41"/>
    </row>
    <row r="15" spans="1:30" s="20" customFormat="1" ht="22.5" customHeight="1">
      <c r="A15" s="41" t="s">
        <v>141</v>
      </c>
      <c r="B15" s="42" t="s">
        <v>142</v>
      </c>
      <c r="C15" s="63">
        <v>3</v>
      </c>
      <c r="D15" s="63">
        <v>0</v>
      </c>
      <c r="E15" s="63">
        <v>3</v>
      </c>
      <c r="F15" s="41"/>
      <c r="G15" s="41"/>
      <c r="H15" s="44"/>
      <c r="I15" s="63"/>
      <c r="J15" s="63"/>
      <c r="K15" s="41"/>
      <c r="L15" s="43"/>
      <c r="M15" s="43"/>
      <c r="N15" s="41"/>
      <c r="O15" s="41"/>
      <c r="P15" s="41"/>
      <c r="Q15" s="41"/>
      <c r="R15" s="63"/>
      <c r="S15" s="63"/>
      <c r="T15" s="63"/>
      <c r="U15" s="41"/>
      <c r="V15" s="43"/>
      <c r="W15" s="44"/>
      <c r="X15" s="63"/>
      <c r="Y15" s="63"/>
      <c r="Z15" s="41"/>
      <c r="AA15" s="41"/>
      <c r="AB15" s="41"/>
      <c r="AC15" s="41"/>
      <c r="AD15" s="41"/>
    </row>
    <row r="16" spans="1:30" s="20" customFormat="1" ht="22.5" customHeight="1">
      <c r="A16" s="104"/>
      <c r="B16" s="42"/>
      <c r="C16" s="104"/>
      <c r="D16" s="104"/>
      <c r="E16" s="104"/>
      <c r="F16" s="104"/>
      <c r="G16" s="104"/>
      <c r="H16" s="44"/>
      <c r="I16" s="104"/>
      <c r="J16" s="104"/>
      <c r="K16" s="104"/>
      <c r="L16" s="43"/>
      <c r="M16" s="43"/>
      <c r="N16" s="104"/>
      <c r="O16" s="104"/>
      <c r="P16" s="104"/>
      <c r="Q16" s="104"/>
      <c r="R16" s="104"/>
      <c r="S16" s="104"/>
      <c r="T16" s="104"/>
      <c r="U16" s="104"/>
      <c r="V16" s="43"/>
      <c r="W16" s="44"/>
      <c r="X16" s="104"/>
      <c r="Y16" s="104"/>
      <c r="Z16" s="104"/>
      <c r="AA16" s="104"/>
      <c r="AB16" s="104"/>
      <c r="AC16" s="104"/>
      <c r="AD16" s="104"/>
    </row>
    <row r="17" spans="1:30" s="20" customFormat="1" ht="22.5" customHeight="1">
      <c r="A17" s="41"/>
      <c r="B17" s="42" t="s">
        <v>145</v>
      </c>
      <c r="C17" s="63"/>
      <c r="D17" s="63"/>
      <c r="E17" s="63"/>
      <c r="F17" s="41"/>
      <c r="G17" s="43" t="s">
        <v>145</v>
      </c>
      <c r="H17" s="44"/>
      <c r="I17" s="63"/>
      <c r="J17" s="63"/>
      <c r="K17" s="41"/>
      <c r="L17" s="43" t="s">
        <v>145</v>
      </c>
      <c r="M17" s="43"/>
      <c r="N17" s="41"/>
      <c r="O17" s="41"/>
      <c r="P17" s="41"/>
      <c r="Q17" s="43" t="s">
        <v>145</v>
      </c>
      <c r="R17" s="63"/>
      <c r="S17" s="63"/>
      <c r="T17" s="63"/>
      <c r="U17" s="41"/>
      <c r="V17" s="43" t="s">
        <v>145</v>
      </c>
      <c r="W17" s="44"/>
      <c r="X17" s="63"/>
      <c r="Y17" s="63"/>
      <c r="Z17" s="41"/>
      <c r="AA17" s="43" t="s">
        <v>145</v>
      </c>
      <c r="AB17" s="41"/>
      <c r="AC17" s="41"/>
      <c r="AD17" s="41"/>
    </row>
    <row r="18" spans="1:30" s="20" customFormat="1" ht="22.5" customHeight="1">
      <c r="A18" s="41"/>
      <c r="B18" s="42"/>
      <c r="C18" s="63"/>
      <c r="D18" s="63"/>
      <c r="E18" s="63"/>
      <c r="F18" s="41" t="s">
        <v>148</v>
      </c>
      <c r="G18" s="42" t="s">
        <v>149</v>
      </c>
      <c r="H18" s="44">
        <v>0</v>
      </c>
      <c r="I18" s="63">
        <v>6</v>
      </c>
      <c r="J18" s="63">
        <v>3</v>
      </c>
      <c r="K18" s="41"/>
      <c r="L18" s="41"/>
      <c r="M18" s="43"/>
      <c r="N18" s="41"/>
      <c r="O18" s="41"/>
      <c r="P18" s="41" t="s">
        <v>156</v>
      </c>
      <c r="Q18" s="42" t="s">
        <v>157</v>
      </c>
      <c r="R18" s="63">
        <v>1</v>
      </c>
      <c r="S18" s="63">
        <v>2</v>
      </c>
      <c r="T18" s="63">
        <v>2</v>
      </c>
      <c r="U18" s="41" t="s">
        <v>150</v>
      </c>
      <c r="V18" s="42" t="s">
        <v>151</v>
      </c>
      <c r="W18" s="44">
        <v>2</v>
      </c>
      <c r="X18" s="63">
        <v>0</v>
      </c>
      <c r="Y18" s="63">
        <v>2</v>
      </c>
      <c r="Z18" s="41"/>
      <c r="AA18" s="41"/>
      <c r="AB18" s="41"/>
      <c r="AC18" s="41"/>
      <c r="AD18" s="41"/>
    </row>
    <row r="19" spans="1:30" s="20" customFormat="1" ht="22.5" customHeight="1">
      <c r="A19" s="41"/>
      <c r="B19" s="41"/>
      <c r="C19" s="63"/>
      <c r="D19" s="63"/>
      <c r="E19" s="63"/>
      <c r="F19" s="41" t="s">
        <v>146</v>
      </c>
      <c r="G19" s="42" t="s">
        <v>147</v>
      </c>
      <c r="H19" s="44">
        <v>2</v>
      </c>
      <c r="I19" s="63">
        <v>0</v>
      </c>
      <c r="J19" s="63">
        <v>2</v>
      </c>
      <c r="K19" s="41"/>
      <c r="L19" s="41"/>
      <c r="M19" s="43"/>
      <c r="N19" s="41"/>
      <c r="O19" s="41"/>
      <c r="P19" s="41" t="s">
        <v>152</v>
      </c>
      <c r="Q19" s="42" t="s">
        <v>153</v>
      </c>
      <c r="R19" s="63">
        <v>1</v>
      </c>
      <c r="S19" s="63">
        <v>3</v>
      </c>
      <c r="T19" s="63">
        <v>2</v>
      </c>
      <c r="U19" s="41" t="s">
        <v>160</v>
      </c>
      <c r="V19" s="42" t="s">
        <v>161</v>
      </c>
      <c r="W19" s="44">
        <v>3</v>
      </c>
      <c r="X19" s="63">
        <v>0</v>
      </c>
      <c r="Y19" s="63">
        <v>3</v>
      </c>
      <c r="Z19" s="41"/>
      <c r="AA19" s="41"/>
      <c r="AB19" s="41"/>
      <c r="AC19" s="41"/>
      <c r="AD19" s="41"/>
    </row>
    <row r="20" spans="1:30" s="20" customFormat="1" ht="22.5" customHeight="1">
      <c r="A20" s="41"/>
      <c r="B20" s="41"/>
      <c r="C20" s="63"/>
      <c r="D20" s="63"/>
      <c r="E20" s="63"/>
      <c r="F20" s="41"/>
      <c r="G20" s="41"/>
      <c r="H20" s="44"/>
      <c r="I20" s="63"/>
      <c r="J20" s="63"/>
      <c r="K20" s="41"/>
      <c r="L20" s="41"/>
      <c r="M20" s="41"/>
      <c r="N20" s="41"/>
      <c r="O20" s="41"/>
      <c r="P20" s="41" t="s">
        <v>154</v>
      </c>
      <c r="Q20" s="42" t="s">
        <v>155</v>
      </c>
      <c r="R20" s="63">
        <v>0</v>
      </c>
      <c r="S20" s="63">
        <v>6</v>
      </c>
      <c r="T20" s="63">
        <v>3</v>
      </c>
      <c r="U20" s="41" t="s">
        <v>158</v>
      </c>
      <c r="V20" s="42" t="s">
        <v>159</v>
      </c>
      <c r="W20" s="44">
        <v>0</v>
      </c>
      <c r="X20" s="63">
        <v>6</v>
      </c>
      <c r="Y20" s="63">
        <v>3</v>
      </c>
      <c r="Z20" s="41"/>
      <c r="AA20" s="41"/>
      <c r="AB20" s="41"/>
      <c r="AC20" s="41"/>
      <c r="AD20" s="41"/>
    </row>
    <row r="21" spans="1:30" s="20" customFormat="1" ht="22.5" customHeight="1">
      <c r="A21" s="41"/>
      <c r="B21" s="41"/>
      <c r="C21" s="63"/>
      <c r="D21" s="63"/>
      <c r="E21" s="63"/>
      <c r="F21" s="41"/>
      <c r="G21" s="41"/>
      <c r="H21" s="44"/>
      <c r="I21" s="63"/>
      <c r="J21" s="63"/>
      <c r="K21" s="41"/>
      <c r="L21" s="41"/>
      <c r="M21" s="41"/>
      <c r="N21" s="41"/>
      <c r="O21" s="41"/>
      <c r="P21" s="41" t="s">
        <v>162</v>
      </c>
      <c r="Q21" s="42" t="s">
        <v>163</v>
      </c>
      <c r="R21" s="63">
        <v>1</v>
      </c>
      <c r="S21" s="63">
        <v>3</v>
      </c>
      <c r="T21" s="63">
        <v>2</v>
      </c>
      <c r="U21" s="41"/>
      <c r="V21" s="41"/>
      <c r="W21" s="44"/>
      <c r="X21" s="63"/>
      <c r="Y21" s="63"/>
      <c r="Z21" s="41"/>
      <c r="AA21" s="41"/>
      <c r="AB21" s="41"/>
      <c r="AC21" s="41"/>
      <c r="AD21" s="41"/>
    </row>
    <row r="22" spans="1:30" s="20" customFormat="1" ht="22.5" customHeight="1">
      <c r="A22" s="104"/>
      <c r="B22" s="104"/>
      <c r="C22" s="104"/>
      <c r="D22" s="104"/>
      <c r="E22" s="104"/>
      <c r="F22" s="104"/>
      <c r="G22" s="104"/>
      <c r="H22" s="44"/>
      <c r="I22" s="104"/>
      <c r="J22" s="104"/>
      <c r="K22" s="104"/>
      <c r="L22" s="104"/>
      <c r="M22" s="104"/>
      <c r="N22" s="104"/>
      <c r="O22" s="104"/>
      <c r="P22" s="104"/>
      <c r="Q22" s="42"/>
      <c r="R22" s="104"/>
      <c r="S22" s="104"/>
      <c r="T22" s="104"/>
      <c r="U22" s="104"/>
      <c r="V22" s="104"/>
      <c r="W22" s="44"/>
      <c r="X22" s="104"/>
      <c r="Y22" s="104"/>
      <c r="Z22" s="104"/>
      <c r="AA22" s="104"/>
      <c r="AB22" s="104"/>
      <c r="AC22" s="104"/>
      <c r="AD22" s="104"/>
    </row>
    <row r="23" spans="1:30" s="20" customFormat="1" ht="22.5" customHeight="1">
      <c r="A23" s="41"/>
      <c r="B23" s="42" t="s">
        <v>164</v>
      </c>
      <c r="C23" s="63"/>
      <c r="D23" s="63"/>
      <c r="E23" s="63"/>
      <c r="F23" s="41"/>
      <c r="G23" s="43" t="s">
        <v>164</v>
      </c>
      <c r="H23" s="44"/>
      <c r="I23" s="63"/>
      <c r="J23" s="63"/>
      <c r="K23" s="41"/>
      <c r="L23" s="43" t="s">
        <v>164</v>
      </c>
      <c r="M23" s="41"/>
      <c r="N23" s="41"/>
      <c r="O23" s="41"/>
      <c r="P23" s="41"/>
      <c r="Q23" s="43" t="s">
        <v>164</v>
      </c>
      <c r="R23" s="63"/>
      <c r="S23" s="63"/>
      <c r="T23" s="63"/>
      <c r="U23" s="41"/>
      <c r="V23" s="43" t="s">
        <v>164</v>
      </c>
      <c r="W23" s="44"/>
      <c r="X23" s="63"/>
      <c r="Y23" s="63"/>
      <c r="Z23" s="41"/>
      <c r="AA23" s="43" t="s">
        <v>164</v>
      </c>
      <c r="AB23" s="41"/>
      <c r="AC23" s="41"/>
      <c r="AD23" s="41"/>
    </row>
    <row r="24" spans="1:30" s="20" customFormat="1" ht="22.5" customHeight="1">
      <c r="A24" s="41" t="s">
        <v>165</v>
      </c>
      <c r="B24" s="42" t="s">
        <v>166</v>
      </c>
      <c r="C24" s="63">
        <v>1</v>
      </c>
      <c r="D24" s="63">
        <v>4</v>
      </c>
      <c r="E24" s="63">
        <v>3</v>
      </c>
      <c r="F24" s="41" t="s">
        <v>171</v>
      </c>
      <c r="G24" s="42" t="s">
        <v>172</v>
      </c>
      <c r="H24" s="44">
        <v>1</v>
      </c>
      <c r="I24" s="63">
        <v>4</v>
      </c>
      <c r="J24" s="63">
        <v>3</v>
      </c>
      <c r="K24" s="41"/>
      <c r="L24" s="41"/>
      <c r="M24" s="41"/>
      <c r="N24" s="41"/>
      <c r="O24" s="41"/>
      <c r="P24" s="41" t="s">
        <v>167</v>
      </c>
      <c r="Q24" s="42" t="s">
        <v>168</v>
      </c>
      <c r="R24" s="63">
        <v>1</v>
      </c>
      <c r="S24" s="63">
        <v>2</v>
      </c>
      <c r="T24" s="63">
        <v>2</v>
      </c>
      <c r="U24" s="41" t="s">
        <v>173</v>
      </c>
      <c r="V24" s="42" t="s">
        <v>174</v>
      </c>
      <c r="W24" s="44">
        <v>2</v>
      </c>
      <c r="X24" s="63">
        <v>0</v>
      </c>
      <c r="Y24" s="63">
        <v>2</v>
      </c>
      <c r="Z24" s="41"/>
      <c r="AA24" s="41"/>
      <c r="AB24" s="41"/>
      <c r="AC24" s="41"/>
      <c r="AD24" s="41"/>
    </row>
    <row r="25" spans="1:30" s="20" customFormat="1" ht="22.5" customHeight="1">
      <c r="A25" s="41"/>
      <c r="B25" s="41"/>
      <c r="C25" s="63"/>
      <c r="D25" s="63"/>
      <c r="E25" s="63"/>
      <c r="F25" s="41"/>
      <c r="G25" s="41"/>
      <c r="H25" s="44"/>
      <c r="I25" s="63"/>
      <c r="J25" s="63"/>
      <c r="K25" s="41"/>
      <c r="L25" s="41"/>
      <c r="M25" s="41"/>
      <c r="N25" s="41"/>
      <c r="O25" s="41"/>
      <c r="P25" s="41" t="s">
        <v>169</v>
      </c>
      <c r="Q25" s="42" t="s">
        <v>170</v>
      </c>
      <c r="R25" s="63">
        <v>3</v>
      </c>
      <c r="S25" s="63">
        <v>0</v>
      </c>
      <c r="T25" s="63">
        <v>3</v>
      </c>
      <c r="U25" s="41"/>
      <c r="V25" s="41"/>
      <c r="W25" s="44"/>
      <c r="X25" s="63"/>
      <c r="Y25" s="63"/>
      <c r="Z25" s="41"/>
      <c r="AA25" s="41"/>
      <c r="AB25" s="41"/>
      <c r="AC25" s="41"/>
      <c r="AD25" s="41"/>
    </row>
    <row r="26" spans="1:30" s="20" customFormat="1" ht="22.5" customHeight="1">
      <c r="A26" s="41"/>
      <c r="B26" s="43" t="s">
        <v>194</v>
      </c>
      <c r="C26" s="63"/>
      <c r="D26" s="63"/>
      <c r="E26" s="63"/>
      <c r="F26" s="41"/>
      <c r="G26" s="43" t="s">
        <v>194</v>
      </c>
      <c r="H26" s="44"/>
      <c r="I26" s="63"/>
      <c r="J26" s="63"/>
      <c r="K26" s="41"/>
      <c r="L26" s="43" t="s">
        <v>194</v>
      </c>
      <c r="M26" s="41"/>
      <c r="N26" s="41"/>
      <c r="O26" s="41"/>
      <c r="P26" s="41"/>
      <c r="Q26" s="43" t="s">
        <v>194</v>
      </c>
      <c r="R26" s="63"/>
      <c r="S26" s="63"/>
      <c r="T26" s="63"/>
      <c r="U26" s="41"/>
      <c r="V26" s="43" t="s">
        <v>194</v>
      </c>
      <c r="W26" s="44"/>
      <c r="X26" s="63"/>
      <c r="Y26" s="63"/>
      <c r="Z26" s="41"/>
      <c r="AA26" s="43" t="s">
        <v>194</v>
      </c>
      <c r="AB26" s="41"/>
      <c r="AC26" s="41"/>
      <c r="AD26" s="41"/>
    </row>
    <row r="27" spans="1:30" s="20" customFormat="1" ht="22.5" customHeight="1">
      <c r="A27" s="41"/>
      <c r="B27" s="41"/>
      <c r="C27" s="63"/>
      <c r="D27" s="63"/>
      <c r="E27" s="63"/>
      <c r="F27" s="41"/>
      <c r="G27" s="41"/>
      <c r="H27" s="44"/>
      <c r="I27" s="63"/>
      <c r="J27" s="63"/>
      <c r="K27" s="41" t="s">
        <v>176</v>
      </c>
      <c r="L27" s="42" t="s">
        <v>18</v>
      </c>
      <c r="M27" s="41">
        <v>0</v>
      </c>
      <c r="N27" s="41">
        <v>320</v>
      </c>
      <c r="O27" s="41">
        <v>4</v>
      </c>
      <c r="P27" s="41"/>
      <c r="Q27" s="41"/>
      <c r="R27" s="63"/>
      <c r="S27" s="63"/>
      <c r="T27" s="63"/>
      <c r="U27" s="41"/>
      <c r="V27" s="41"/>
      <c r="W27" s="44"/>
      <c r="X27" s="63"/>
      <c r="Y27" s="63"/>
      <c r="Z27" s="41"/>
      <c r="AA27" s="41"/>
      <c r="AB27" s="41"/>
      <c r="AC27" s="41"/>
      <c r="AD27" s="41"/>
    </row>
    <row r="28" spans="1:30" s="20" customFormat="1" ht="22.5" customHeight="1">
      <c r="A28" s="41"/>
      <c r="B28" s="42" t="s">
        <v>177</v>
      </c>
      <c r="C28" s="63"/>
      <c r="D28" s="63"/>
      <c r="E28" s="63"/>
      <c r="F28" s="41"/>
      <c r="G28" s="43" t="s">
        <v>177</v>
      </c>
      <c r="H28" s="44"/>
      <c r="I28" s="63"/>
      <c r="J28" s="63"/>
      <c r="K28" s="41"/>
      <c r="L28" s="43" t="s">
        <v>177</v>
      </c>
      <c r="M28" s="41"/>
      <c r="N28" s="41"/>
      <c r="O28" s="41"/>
      <c r="P28" s="41"/>
      <c r="Q28" s="43" t="s">
        <v>177</v>
      </c>
      <c r="R28" s="63"/>
      <c r="S28" s="63"/>
      <c r="T28" s="63"/>
      <c r="U28" s="41"/>
      <c r="V28" s="43" t="s">
        <v>177</v>
      </c>
      <c r="W28" s="44"/>
      <c r="X28" s="63"/>
      <c r="Y28" s="63"/>
      <c r="Z28" s="41"/>
      <c r="AA28" s="43" t="s">
        <v>177</v>
      </c>
      <c r="AB28" s="41"/>
      <c r="AC28" s="41"/>
      <c r="AD28" s="41"/>
    </row>
    <row r="29" spans="1:30" s="20" customFormat="1" ht="22.5" customHeight="1">
      <c r="A29" s="41"/>
      <c r="B29" s="41"/>
      <c r="C29" s="63"/>
      <c r="D29" s="63"/>
      <c r="E29" s="63"/>
      <c r="F29" s="41"/>
      <c r="G29" s="41"/>
      <c r="H29" s="44"/>
      <c r="I29" s="63"/>
      <c r="J29" s="63"/>
      <c r="K29" s="41"/>
      <c r="L29" s="41"/>
      <c r="M29" s="41"/>
      <c r="N29" s="41"/>
      <c r="O29" s="41"/>
      <c r="P29" s="41" t="s">
        <v>178</v>
      </c>
      <c r="Q29" s="42" t="s">
        <v>179</v>
      </c>
      <c r="R29" s="63">
        <v>2</v>
      </c>
      <c r="S29" s="63">
        <v>0</v>
      </c>
      <c r="T29" s="63">
        <v>2</v>
      </c>
      <c r="U29" s="41" t="s">
        <v>180</v>
      </c>
      <c r="V29" s="42" t="s">
        <v>181</v>
      </c>
      <c r="W29" s="44">
        <v>2</v>
      </c>
      <c r="X29" s="63">
        <v>0</v>
      </c>
      <c r="Y29" s="63">
        <v>2</v>
      </c>
      <c r="Z29" s="41"/>
      <c r="AA29" s="41"/>
      <c r="AB29" s="41"/>
      <c r="AC29" s="41"/>
      <c r="AD29" s="41"/>
    </row>
    <row r="30" spans="1:30" s="20" customFormat="1" ht="22.5" customHeight="1">
      <c r="A30" s="104"/>
      <c r="B30" s="104"/>
      <c r="C30" s="104"/>
      <c r="D30" s="104"/>
      <c r="E30" s="104"/>
      <c r="F30" s="104"/>
      <c r="G30" s="104"/>
      <c r="H30" s="44"/>
      <c r="I30" s="104"/>
      <c r="J30" s="104"/>
      <c r="K30" s="104"/>
      <c r="L30" s="104"/>
      <c r="M30" s="104"/>
      <c r="N30" s="104"/>
      <c r="O30" s="104"/>
      <c r="P30" s="104"/>
      <c r="Q30" s="42"/>
      <c r="R30" s="104"/>
      <c r="S30" s="104"/>
      <c r="T30" s="104"/>
      <c r="U30" s="104"/>
      <c r="V30" s="42"/>
      <c r="W30" s="44"/>
      <c r="X30" s="104"/>
      <c r="Y30" s="104"/>
      <c r="Z30" s="104"/>
      <c r="AA30" s="104"/>
      <c r="AB30" s="104"/>
      <c r="AC30" s="104"/>
      <c r="AD30" s="104"/>
    </row>
    <row r="31" spans="1:30" s="20" customFormat="1" ht="22.5" customHeight="1">
      <c r="A31" s="41"/>
      <c r="B31" s="42" t="s">
        <v>182</v>
      </c>
      <c r="C31" s="63"/>
      <c r="D31" s="63"/>
      <c r="E31" s="63"/>
      <c r="F31" s="41"/>
      <c r="G31" s="43" t="s">
        <v>182</v>
      </c>
      <c r="H31" s="44"/>
      <c r="I31" s="63"/>
      <c r="J31" s="63"/>
      <c r="K31" s="41"/>
      <c r="L31" s="43" t="s">
        <v>182</v>
      </c>
      <c r="M31" s="41"/>
      <c r="N31" s="41"/>
      <c r="O31" s="41"/>
      <c r="P31" s="41"/>
      <c r="Q31" s="43" t="s">
        <v>182</v>
      </c>
      <c r="R31" s="63"/>
      <c r="S31" s="63"/>
      <c r="T31" s="63"/>
      <c r="U31" s="41"/>
      <c r="V31" s="43" t="s">
        <v>182</v>
      </c>
      <c r="W31" s="44"/>
      <c r="X31" s="63"/>
      <c r="Y31" s="63"/>
      <c r="Z31" s="41"/>
      <c r="AA31" s="43" t="s">
        <v>182</v>
      </c>
      <c r="AB31" s="41"/>
      <c r="AC31" s="41"/>
      <c r="AD31" s="41"/>
    </row>
    <row r="32" spans="1:30" s="20" customFormat="1" ht="22.5" customHeight="1">
      <c r="A32" s="41" t="s">
        <v>185</v>
      </c>
      <c r="B32" s="42" t="s">
        <v>186</v>
      </c>
      <c r="C32" s="63">
        <v>1</v>
      </c>
      <c r="D32" s="63">
        <v>4</v>
      </c>
      <c r="E32" s="63">
        <v>3</v>
      </c>
      <c r="F32" s="41"/>
      <c r="G32" s="41"/>
      <c r="H32" s="44"/>
      <c r="I32" s="63"/>
      <c r="J32" s="63"/>
      <c r="K32" s="41"/>
      <c r="L32" s="41"/>
      <c r="M32" s="41"/>
      <c r="N32" s="41"/>
      <c r="O32" s="41"/>
      <c r="P32" s="41" t="s">
        <v>183</v>
      </c>
      <c r="Q32" s="42" t="s">
        <v>184</v>
      </c>
      <c r="R32" s="63">
        <v>3</v>
      </c>
      <c r="S32" s="63">
        <v>0</v>
      </c>
      <c r="T32" s="63">
        <v>3</v>
      </c>
      <c r="U32" s="41"/>
      <c r="V32" s="41"/>
      <c r="W32" s="44"/>
      <c r="X32" s="63"/>
      <c r="Y32" s="63"/>
      <c r="Z32" s="41"/>
      <c r="AA32" s="41"/>
      <c r="AB32" s="41"/>
      <c r="AC32" s="41"/>
      <c r="AD32" s="41"/>
    </row>
    <row r="33" spans="1:30" s="20" customFormat="1" ht="22.5" customHeight="1">
      <c r="A33" s="104"/>
      <c r="B33" s="42"/>
      <c r="C33" s="104"/>
      <c r="D33" s="104"/>
      <c r="E33" s="104"/>
      <c r="F33" s="104"/>
      <c r="G33" s="104"/>
      <c r="H33" s="44"/>
      <c r="I33" s="104"/>
      <c r="J33" s="104"/>
      <c r="K33" s="104"/>
      <c r="L33" s="104"/>
      <c r="M33" s="104"/>
      <c r="N33" s="104"/>
      <c r="O33" s="104"/>
      <c r="P33" s="104"/>
      <c r="Q33" s="42"/>
      <c r="R33" s="104"/>
      <c r="S33" s="104"/>
      <c r="T33" s="104"/>
      <c r="U33" s="104"/>
      <c r="V33" s="104"/>
      <c r="W33" s="44"/>
      <c r="X33" s="104"/>
      <c r="Y33" s="104"/>
      <c r="Z33" s="104"/>
      <c r="AA33" s="104"/>
      <c r="AB33" s="104"/>
      <c r="AC33" s="104"/>
      <c r="AD33" s="104"/>
    </row>
    <row r="34" spans="1:30" s="20" customFormat="1" ht="22.5" customHeight="1">
      <c r="A34" s="41"/>
      <c r="B34" s="42" t="s">
        <v>187</v>
      </c>
      <c r="C34" s="63"/>
      <c r="D34" s="63"/>
      <c r="E34" s="63"/>
      <c r="F34" s="41"/>
      <c r="G34" s="43" t="s">
        <v>187</v>
      </c>
      <c r="H34" s="44"/>
      <c r="I34" s="63"/>
      <c r="J34" s="63"/>
      <c r="K34" s="41"/>
      <c r="L34" s="43" t="s">
        <v>187</v>
      </c>
      <c r="M34" s="41"/>
      <c r="N34" s="41"/>
      <c r="O34" s="41"/>
      <c r="P34" s="41"/>
      <c r="Q34" s="43" t="s">
        <v>187</v>
      </c>
      <c r="R34" s="63"/>
      <c r="S34" s="63"/>
      <c r="T34" s="63"/>
      <c r="U34" s="41"/>
      <c r="V34" s="43" t="s">
        <v>187</v>
      </c>
      <c r="W34" s="44"/>
      <c r="X34" s="63"/>
      <c r="Y34" s="63"/>
      <c r="Z34" s="41"/>
      <c r="AA34" s="43" t="s">
        <v>187</v>
      </c>
      <c r="AB34" s="41"/>
      <c r="AC34" s="41"/>
      <c r="AD34" s="41"/>
    </row>
    <row r="35" spans="1:30" s="20" customFormat="1" ht="22.5" customHeight="1">
      <c r="A35" s="41" t="s">
        <v>188</v>
      </c>
      <c r="B35" s="42" t="s">
        <v>81</v>
      </c>
      <c r="C35" s="63">
        <v>0</v>
      </c>
      <c r="D35" s="63">
        <v>2</v>
      </c>
      <c r="E35" s="63">
        <v>0</v>
      </c>
      <c r="F35" s="41" t="s">
        <v>189</v>
      </c>
      <c r="G35" s="42" t="s">
        <v>80</v>
      </c>
      <c r="H35" s="63">
        <v>0</v>
      </c>
      <c r="I35" s="63">
        <v>2</v>
      </c>
      <c r="J35" s="63">
        <v>0</v>
      </c>
      <c r="K35" s="41"/>
      <c r="L35" s="43"/>
      <c r="M35" s="43"/>
      <c r="N35" s="41"/>
      <c r="O35" s="41"/>
      <c r="P35" s="41" t="s">
        <v>190</v>
      </c>
      <c r="Q35" s="42" t="s">
        <v>79</v>
      </c>
      <c r="R35" s="63">
        <v>0</v>
      </c>
      <c r="S35" s="63">
        <v>2</v>
      </c>
      <c r="T35" s="63">
        <v>0</v>
      </c>
      <c r="U35" s="41" t="s">
        <v>191</v>
      </c>
      <c r="V35" s="42" t="s">
        <v>77</v>
      </c>
      <c r="W35" s="63">
        <v>0</v>
      </c>
      <c r="X35" s="63">
        <v>2</v>
      </c>
      <c r="Y35" s="63">
        <v>0</v>
      </c>
      <c r="Z35" s="41"/>
      <c r="AA35" s="41"/>
      <c r="AB35" s="41"/>
      <c r="AC35" s="41"/>
      <c r="AD35" s="41"/>
    </row>
    <row r="36" spans="1:30" s="20" customFormat="1" ht="19.5" customHeight="1">
      <c r="A36" s="3"/>
      <c r="B36" s="6"/>
      <c r="C36" s="3"/>
      <c r="D36" s="3"/>
      <c r="E36" s="3"/>
      <c r="F36" s="3"/>
      <c r="G36" s="6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6"/>
      <c r="W36" s="3"/>
      <c r="X36" s="3"/>
      <c r="Y36" s="3"/>
      <c r="Z36" s="26"/>
      <c r="AA36" s="6"/>
      <c r="AB36" s="3"/>
      <c r="AC36" s="3"/>
      <c r="AD36" s="3"/>
    </row>
    <row r="37" spans="1:30" s="20" customFormat="1" ht="22.5" customHeight="1">
      <c r="A37" s="5"/>
      <c r="B37" s="5" t="s">
        <v>83</v>
      </c>
      <c r="C37" s="5">
        <f>SUM(C7:C36)</f>
        <v>17</v>
      </c>
      <c r="D37" s="5">
        <f>SUM(D7:D36)</f>
        <v>10</v>
      </c>
      <c r="E37" s="5">
        <f>SUM(E7:E36)</f>
        <v>21</v>
      </c>
      <c r="F37" s="5"/>
      <c r="G37" s="5" t="s">
        <v>83</v>
      </c>
      <c r="H37" s="5">
        <f>SUM(H7:H36)</f>
        <v>16</v>
      </c>
      <c r="I37" s="5">
        <f>SUM(I7:I36)</f>
        <v>14</v>
      </c>
      <c r="J37" s="5">
        <f>SUM(J7:J36)</f>
        <v>22</v>
      </c>
      <c r="K37" s="5"/>
      <c r="L37" s="5" t="s">
        <v>83</v>
      </c>
      <c r="M37" s="5">
        <f>SUM(M5:M36)</f>
        <v>0</v>
      </c>
      <c r="N37" s="5">
        <f>SUM(N5:N36)</f>
        <v>320</v>
      </c>
      <c r="O37" s="5">
        <f>SUM(O5:O36)</f>
        <v>4</v>
      </c>
      <c r="P37" s="5"/>
      <c r="Q37" s="5" t="s">
        <v>83</v>
      </c>
      <c r="R37" s="5">
        <f>SUM(R8:R36)</f>
        <v>15</v>
      </c>
      <c r="S37" s="5">
        <f>SUM(S10:S36)</f>
        <v>18</v>
      </c>
      <c r="T37" s="5">
        <f>SUM(T10:T36)</f>
        <v>22</v>
      </c>
      <c r="U37" s="3"/>
      <c r="V37" s="5" t="s">
        <v>83</v>
      </c>
      <c r="W37" s="5">
        <f>SUM(W4:W36)</f>
        <v>11</v>
      </c>
      <c r="X37" s="5">
        <f>SUM(X4:X36)</f>
        <v>12</v>
      </c>
      <c r="Y37" s="5">
        <f>SUM(Y4:Y36)</f>
        <v>16</v>
      </c>
      <c r="Z37" s="5"/>
      <c r="AA37" s="5" t="s">
        <v>83</v>
      </c>
      <c r="AB37" s="51">
        <f>SUM(AB4:AB36)</f>
        <v>0</v>
      </c>
      <c r="AC37" s="51">
        <f>SUM(AC4:AC36)</f>
        <v>0</v>
      </c>
      <c r="AD37" s="51">
        <f>SUM(AD4:AD36)</f>
        <v>0</v>
      </c>
    </row>
    <row r="38" spans="1:30" s="20" customFormat="1" ht="22.5" customHeight="1">
      <c r="A38" s="21"/>
      <c r="C38" s="21"/>
      <c r="D38" s="21"/>
      <c r="E38" s="21"/>
      <c r="F38" s="21"/>
      <c r="H38" s="21"/>
      <c r="I38" s="21"/>
      <c r="J38" s="21"/>
      <c r="K38" s="21"/>
      <c r="M38" s="21"/>
      <c r="N38" s="21"/>
      <c r="O38" s="21"/>
      <c r="P38" s="21"/>
      <c r="R38" s="21"/>
      <c r="S38" s="21"/>
      <c r="T38" s="21"/>
      <c r="U38" s="21"/>
      <c r="W38" s="21"/>
      <c r="X38" s="21"/>
      <c r="Y38" s="21"/>
      <c r="Z38" s="21"/>
      <c r="AB38" s="132">
        <f>SUM(E37+J37+O37+T37+Y37+AD37)</f>
        <v>85</v>
      </c>
      <c r="AC38" s="133"/>
      <c r="AD38" s="134"/>
    </row>
    <row r="39" ht="21.75" customHeight="1"/>
    <row r="40" ht="21.75" customHeight="1"/>
    <row r="41" ht="21.75" customHeight="1"/>
    <row r="42" ht="21.75" customHeight="1"/>
  </sheetData>
  <sheetProtection/>
  <mergeCells count="10">
    <mergeCell ref="AB38:AD38"/>
    <mergeCell ref="A1:AC1"/>
    <mergeCell ref="A2:AC2"/>
    <mergeCell ref="A3:AC3"/>
    <mergeCell ref="A4:E4"/>
    <mergeCell ref="F4:J4"/>
    <mergeCell ref="K4:O4"/>
    <mergeCell ref="P4:T4"/>
    <mergeCell ref="U4:Y4"/>
    <mergeCell ref="Z4:AC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2"/>
  <sheetViews>
    <sheetView view="pageBreakPreview" zoomScale="55" zoomScaleSheetLayoutView="55" zoomScalePageLayoutView="0" workbookViewId="0" topLeftCell="A19">
      <selection activeCell="AA17" sqref="AA17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3.8515625" style="13" customWidth="1"/>
    <col min="6" max="6" width="10.7109375" style="13" customWidth="1"/>
    <col min="7" max="7" width="26.00390625" style="8" customWidth="1"/>
    <col min="8" max="10" width="3.8515625" style="13" customWidth="1"/>
    <col min="11" max="11" width="10.7109375" style="13" customWidth="1"/>
    <col min="12" max="12" width="26.00390625" style="8" customWidth="1"/>
    <col min="13" max="15" width="3.8515625" style="13" customWidth="1"/>
    <col min="16" max="16" width="10.7109375" style="13" customWidth="1"/>
    <col min="17" max="17" width="26.00390625" style="8" customWidth="1"/>
    <col min="18" max="20" width="3.8515625" style="13" customWidth="1"/>
    <col min="21" max="21" width="10.7109375" style="13" customWidth="1"/>
    <col min="22" max="22" width="26.00390625" style="8" customWidth="1"/>
    <col min="23" max="25" width="3.8515625" style="13" customWidth="1"/>
    <col min="26" max="26" width="10.7109375" style="13" customWidth="1"/>
    <col min="27" max="27" width="26.00390625" style="8" customWidth="1"/>
    <col min="28" max="30" width="3.8515625" style="13" customWidth="1"/>
    <col min="31" max="16384" width="9.140625" style="8" customWidth="1"/>
  </cols>
  <sheetData>
    <row r="1" spans="1:30" s="31" customFormat="1" ht="27" customHeight="1">
      <c r="A1" s="157" t="s">
        <v>659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80"/>
    </row>
    <row r="2" spans="1:30" s="31" customFormat="1" ht="27" customHeight="1">
      <c r="A2" s="157" t="s">
        <v>660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80"/>
    </row>
    <row r="3" spans="1:30" s="31" customFormat="1" ht="27" customHeight="1">
      <c r="A3" s="156" t="s">
        <v>633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14" t="s">
        <v>648</v>
      </c>
      <c r="AB3" s="114"/>
      <c r="AC3" s="114"/>
      <c r="AD3" s="80"/>
    </row>
    <row r="4" spans="1:30" s="13" customFormat="1" ht="22.5" customHeight="1">
      <c r="A4" s="153" t="s">
        <v>10</v>
      </c>
      <c r="B4" s="153"/>
      <c r="C4" s="153"/>
      <c r="D4" s="153"/>
      <c r="E4" s="153"/>
      <c r="F4" s="153" t="s">
        <v>11</v>
      </c>
      <c r="G4" s="153"/>
      <c r="H4" s="153"/>
      <c r="I4" s="153"/>
      <c r="J4" s="153"/>
      <c r="K4" s="153" t="s">
        <v>103</v>
      </c>
      <c r="L4" s="153"/>
      <c r="M4" s="153"/>
      <c r="N4" s="153"/>
      <c r="O4" s="153"/>
      <c r="P4" s="153" t="s">
        <v>12</v>
      </c>
      <c r="Q4" s="153"/>
      <c r="R4" s="153"/>
      <c r="S4" s="153"/>
      <c r="T4" s="153"/>
      <c r="U4" s="153" t="s">
        <v>13</v>
      </c>
      <c r="V4" s="153"/>
      <c r="W4" s="153"/>
      <c r="X4" s="153"/>
      <c r="Y4" s="153"/>
      <c r="Z4" s="153" t="s">
        <v>104</v>
      </c>
      <c r="AA4" s="153"/>
      <c r="AB4" s="153"/>
      <c r="AC4" s="153"/>
      <c r="AD4" s="63"/>
    </row>
    <row r="5" spans="1:30" s="21" customFormat="1" ht="22.5" customHeight="1">
      <c r="A5" s="41" t="s">
        <v>0</v>
      </c>
      <c r="B5" s="41" t="s">
        <v>1</v>
      </c>
      <c r="C5" s="63" t="s">
        <v>102</v>
      </c>
      <c r="D5" s="63" t="s">
        <v>101</v>
      </c>
      <c r="E5" s="63" t="s">
        <v>3</v>
      </c>
      <c r="F5" s="41" t="s">
        <v>0</v>
      </c>
      <c r="G5" s="41" t="s">
        <v>1</v>
      </c>
      <c r="H5" s="63" t="s">
        <v>102</v>
      </c>
      <c r="I5" s="63" t="s">
        <v>101</v>
      </c>
      <c r="J5" s="63" t="s">
        <v>3</v>
      </c>
      <c r="K5" s="41" t="s">
        <v>0</v>
      </c>
      <c r="L5" s="41" t="s">
        <v>1</v>
      </c>
      <c r="M5" s="63" t="s">
        <v>102</v>
      </c>
      <c r="N5" s="63" t="s">
        <v>101</v>
      </c>
      <c r="O5" s="63" t="s">
        <v>3</v>
      </c>
      <c r="P5" s="41" t="s">
        <v>0</v>
      </c>
      <c r="Q5" s="41" t="s">
        <v>1</v>
      </c>
      <c r="R5" s="63" t="s">
        <v>102</v>
      </c>
      <c r="S5" s="63" t="s">
        <v>101</v>
      </c>
      <c r="T5" s="63" t="s">
        <v>3</v>
      </c>
      <c r="U5" s="41" t="s">
        <v>0</v>
      </c>
      <c r="V5" s="41" t="s">
        <v>1</v>
      </c>
      <c r="W5" s="63" t="s">
        <v>102</v>
      </c>
      <c r="X5" s="63" t="s">
        <v>101</v>
      </c>
      <c r="Y5" s="63" t="s">
        <v>3</v>
      </c>
      <c r="Z5" s="41" t="s">
        <v>0</v>
      </c>
      <c r="AA5" s="41" t="s">
        <v>1</v>
      </c>
      <c r="AB5" s="63" t="s">
        <v>102</v>
      </c>
      <c r="AC5" s="63" t="s">
        <v>101</v>
      </c>
      <c r="AD5" s="63" t="s">
        <v>3</v>
      </c>
    </row>
    <row r="6" spans="1:30" s="20" customFormat="1" ht="22.5" customHeight="1">
      <c r="A6" s="41"/>
      <c r="B6" s="42" t="s">
        <v>120</v>
      </c>
      <c r="C6" s="63"/>
      <c r="D6" s="63"/>
      <c r="E6" s="63"/>
      <c r="F6" s="41"/>
      <c r="G6" s="43" t="s">
        <v>120</v>
      </c>
      <c r="H6" s="63"/>
      <c r="I6" s="63"/>
      <c r="J6" s="63"/>
      <c r="K6" s="41"/>
      <c r="L6" s="43"/>
      <c r="M6" s="63"/>
      <c r="N6" s="63"/>
      <c r="O6" s="63"/>
      <c r="P6" s="41"/>
      <c r="Q6" s="43" t="s">
        <v>120</v>
      </c>
      <c r="R6" s="63"/>
      <c r="S6" s="63"/>
      <c r="T6" s="63"/>
      <c r="U6" s="41"/>
      <c r="V6" s="43" t="s">
        <v>120</v>
      </c>
      <c r="W6" s="44"/>
      <c r="X6" s="63"/>
      <c r="Y6" s="63"/>
      <c r="Z6" s="41"/>
      <c r="AA6" s="43"/>
      <c r="AB6" s="63"/>
      <c r="AC6" s="63"/>
      <c r="AD6" s="63"/>
    </row>
    <row r="7" spans="1:30" s="20" customFormat="1" ht="22.5" customHeight="1">
      <c r="A7" s="41" t="s">
        <v>121</v>
      </c>
      <c r="B7" s="42" t="s">
        <v>333</v>
      </c>
      <c r="C7" s="63">
        <v>3</v>
      </c>
      <c r="D7" s="63">
        <v>0</v>
      </c>
      <c r="E7" s="63">
        <v>3</v>
      </c>
      <c r="F7" s="41"/>
      <c r="G7" s="41"/>
      <c r="H7" s="63"/>
      <c r="I7" s="63"/>
      <c r="J7" s="63"/>
      <c r="K7" s="41"/>
      <c r="L7" s="41"/>
      <c r="M7" s="63"/>
      <c r="N7" s="63"/>
      <c r="O7" s="63"/>
      <c r="P7" s="41"/>
      <c r="Q7" s="41"/>
      <c r="R7" s="63"/>
      <c r="S7" s="63"/>
      <c r="T7" s="63"/>
      <c r="U7" s="41" t="s">
        <v>125</v>
      </c>
      <c r="V7" s="43" t="s">
        <v>126</v>
      </c>
      <c r="W7" s="44">
        <v>0</v>
      </c>
      <c r="X7" s="63">
        <v>2</v>
      </c>
      <c r="Y7" s="63">
        <v>1</v>
      </c>
      <c r="Z7" s="41"/>
      <c r="AA7" s="41"/>
      <c r="AB7" s="63"/>
      <c r="AC7" s="63"/>
      <c r="AD7" s="63"/>
    </row>
    <row r="8" spans="1:30" s="20" customFormat="1" ht="22.5" customHeight="1">
      <c r="A8" s="41" t="s">
        <v>127</v>
      </c>
      <c r="B8" s="42" t="s">
        <v>36</v>
      </c>
      <c r="C8" s="63">
        <v>3</v>
      </c>
      <c r="D8" s="63">
        <v>0</v>
      </c>
      <c r="E8" s="63">
        <v>3</v>
      </c>
      <c r="F8" s="41"/>
      <c r="G8" s="41"/>
      <c r="H8" s="63"/>
      <c r="I8" s="63"/>
      <c r="J8" s="63"/>
      <c r="K8" s="41"/>
      <c r="L8" s="41"/>
      <c r="M8" s="63"/>
      <c r="N8" s="63"/>
      <c r="O8" s="63"/>
      <c r="P8" s="41"/>
      <c r="Q8" s="41"/>
      <c r="R8" s="63"/>
      <c r="S8" s="63"/>
      <c r="T8" s="63"/>
      <c r="U8" s="41" t="s">
        <v>130</v>
      </c>
      <c r="V8" s="43" t="s">
        <v>131</v>
      </c>
      <c r="W8" s="44">
        <v>3</v>
      </c>
      <c r="X8" s="63">
        <v>0</v>
      </c>
      <c r="Y8" s="63">
        <v>3</v>
      </c>
      <c r="Z8" s="41"/>
      <c r="AA8" s="41"/>
      <c r="AB8" s="63"/>
      <c r="AC8" s="63"/>
      <c r="AD8" s="63"/>
    </row>
    <row r="9" spans="1:30" s="20" customFormat="1" ht="22.5" customHeight="1">
      <c r="A9" s="41" t="s">
        <v>132</v>
      </c>
      <c r="B9" s="43" t="s">
        <v>255</v>
      </c>
      <c r="C9" s="44">
        <v>3</v>
      </c>
      <c r="D9" s="63">
        <v>0</v>
      </c>
      <c r="E9" s="63">
        <v>3</v>
      </c>
      <c r="F9" s="41"/>
      <c r="G9" s="41"/>
      <c r="H9" s="63"/>
      <c r="I9" s="63"/>
      <c r="J9" s="63"/>
      <c r="K9" s="41"/>
      <c r="L9" s="41"/>
      <c r="M9" s="63"/>
      <c r="N9" s="63"/>
      <c r="O9" s="63"/>
      <c r="P9" s="41"/>
      <c r="Q9" s="41"/>
      <c r="R9" s="63"/>
      <c r="S9" s="63"/>
      <c r="T9" s="63"/>
      <c r="U9" s="41" t="s">
        <v>123</v>
      </c>
      <c r="V9" s="43" t="s">
        <v>124</v>
      </c>
      <c r="W9" s="44">
        <v>2</v>
      </c>
      <c r="X9" s="63">
        <v>0</v>
      </c>
      <c r="Y9" s="63">
        <v>2</v>
      </c>
      <c r="Z9" s="41"/>
      <c r="AA9" s="41"/>
      <c r="AB9" s="63"/>
      <c r="AC9" s="63"/>
      <c r="AD9" s="63"/>
    </row>
    <row r="10" spans="1:30" s="20" customFormat="1" ht="22.5" customHeight="1">
      <c r="A10" s="41" t="s">
        <v>122</v>
      </c>
      <c r="B10" s="43" t="s">
        <v>430</v>
      </c>
      <c r="C10" s="44">
        <v>2</v>
      </c>
      <c r="D10" s="63">
        <v>2</v>
      </c>
      <c r="E10" s="63">
        <v>3</v>
      </c>
      <c r="F10" s="41"/>
      <c r="G10" s="41"/>
      <c r="H10" s="63"/>
      <c r="I10" s="63"/>
      <c r="J10" s="63"/>
      <c r="K10" s="41"/>
      <c r="L10" s="41"/>
      <c r="M10" s="63"/>
      <c r="N10" s="63"/>
      <c r="O10" s="63"/>
      <c r="P10" s="41"/>
      <c r="Q10" s="41"/>
      <c r="R10" s="63"/>
      <c r="S10" s="63"/>
      <c r="T10" s="63"/>
      <c r="U10" s="41"/>
      <c r="V10" s="43"/>
      <c r="W10" s="44"/>
      <c r="X10" s="63"/>
      <c r="Y10" s="63"/>
      <c r="Z10" s="41"/>
      <c r="AA10" s="41"/>
      <c r="AB10" s="63"/>
      <c r="AC10" s="63"/>
      <c r="AD10" s="63"/>
    </row>
    <row r="11" spans="1:30" s="20" customFormat="1" ht="22.5" customHeight="1">
      <c r="A11" s="41" t="s">
        <v>128</v>
      </c>
      <c r="B11" s="43" t="s">
        <v>129</v>
      </c>
      <c r="C11" s="44">
        <v>3</v>
      </c>
      <c r="D11" s="63">
        <v>0</v>
      </c>
      <c r="E11" s="63">
        <v>3</v>
      </c>
      <c r="F11" s="41"/>
      <c r="G11" s="41"/>
      <c r="H11" s="63"/>
      <c r="I11" s="63"/>
      <c r="J11" s="63"/>
      <c r="K11" s="41"/>
      <c r="L11" s="41"/>
      <c r="M11" s="63"/>
      <c r="N11" s="63"/>
      <c r="O11" s="63"/>
      <c r="P11" s="41"/>
      <c r="Q11" s="41"/>
      <c r="R11" s="63"/>
      <c r="S11" s="63"/>
      <c r="T11" s="63"/>
      <c r="U11" s="41"/>
      <c r="V11" s="41"/>
      <c r="W11" s="44"/>
      <c r="X11" s="63"/>
      <c r="Y11" s="63"/>
      <c r="Z11" s="41"/>
      <c r="AA11" s="41"/>
      <c r="AB11" s="63"/>
      <c r="AC11" s="63"/>
      <c r="AD11" s="63"/>
    </row>
    <row r="12" spans="1:30" s="20" customFormat="1" ht="22.5" customHeight="1">
      <c r="A12" s="41"/>
      <c r="B12" s="43"/>
      <c r="C12" s="44"/>
      <c r="D12" s="63"/>
      <c r="E12" s="63"/>
      <c r="F12" s="41"/>
      <c r="G12" s="41"/>
      <c r="H12" s="63"/>
      <c r="I12" s="63"/>
      <c r="J12" s="63"/>
      <c r="K12" s="41"/>
      <c r="L12" s="41"/>
      <c r="M12" s="63"/>
      <c r="N12" s="63"/>
      <c r="O12" s="63"/>
      <c r="P12" s="41"/>
      <c r="Q12" s="41"/>
      <c r="R12" s="63"/>
      <c r="S12" s="63"/>
      <c r="T12" s="63"/>
      <c r="U12" s="41"/>
      <c r="V12" s="41"/>
      <c r="W12" s="44"/>
      <c r="X12" s="63"/>
      <c r="Y12" s="63"/>
      <c r="Z12" s="41"/>
      <c r="AA12" s="41"/>
      <c r="AB12" s="63"/>
      <c r="AC12" s="63"/>
      <c r="AD12" s="63"/>
    </row>
    <row r="13" spans="1:30" s="20" customFormat="1" ht="22.5" customHeight="1">
      <c r="A13" s="41"/>
      <c r="B13" s="42" t="s">
        <v>133</v>
      </c>
      <c r="C13" s="44"/>
      <c r="D13" s="63"/>
      <c r="E13" s="63"/>
      <c r="F13" s="41"/>
      <c r="G13" s="43" t="s">
        <v>133</v>
      </c>
      <c r="H13" s="63"/>
      <c r="I13" s="63"/>
      <c r="J13" s="63"/>
      <c r="K13" s="41"/>
      <c r="L13" s="43"/>
      <c r="M13" s="63"/>
      <c r="N13" s="63"/>
      <c r="O13" s="63"/>
      <c r="P13" s="41"/>
      <c r="Q13" s="43" t="s">
        <v>133</v>
      </c>
      <c r="R13" s="63"/>
      <c r="S13" s="63"/>
      <c r="T13" s="63"/>
      <c r="U13" s="41"/>
      <c r="V13" s="43" t="s">
        <v>133</v>
      </c>
      <c r="W13" s="44"/>
      <c r="X13" s="63"/>
      <c r="Y13" s="63"/>
      <c r="Z13" s="41"/>
      <c r="AA13" s="43"/>
      <c r="AB13" s="63"/>
      <c r="AC13" s="63"/>
      <c r="AD13" s="63"/>
    </row>
    <row r="14" spans="1:30" s="20" customFormat="1" ht="22.5" customHeight="1">
      <c r="A14" s="41"/>
      <c r="B14" s="42" t="s">
        <v>134</v>
      </c>
      <c r="C14" s="44"/>
      <c r="D14" s="63"/>
      <c r="E14" s="63"/>
      <c r="F14" s="41"/>
      <c r="G14" s="43" t="s">
        <v>134</v>
      </c>
      <c r="H14" s="63"/>
      <c r="I14" s="63"/>
      <c r="J14" s="63"/>
      <c r="K14" s="41"/>
      <c r="L14" s="43"/>
      <c r="M14" s="63"/>
      <c r="N14" s="63"/>
      <c r="O14" s="63"/>
      <c r="P14" s="41"/>
      <c r="Q14" s="43" t="s">
        <v>134</v>
      </c>
      <c r="R14" s="63"/>
      <c r="S14" s="63"/>
      <c r="T14" s="63"/>
      <c r="U14" s="41"/>
      <c r="V14" s="43" t="s">
        <v>134</v>
      </c>
      <c r="W14" s="44"/>
      <c r="X14" s="63"/>
      <c r="Y14" s="63"/>
      <c r="Z14" s="41"/>
      <c r="AA14" s="43"/>
      <c r="AB14" s="63"/>
      <c r="AC14" s="63"/>
      <c r="AD14" s="50"/>
    </row>
    <row r="15" spans="1:30" s="20" customFormat="1" ht="22.5" customHeight="1">
      <c r="A15" s="41" t="s">
        <v>135</v>
      </c>
      <c r="B15" s="42" t="s">
        <v>136</v>
      </c>
      <c r="C15" s="63">
        <v>3</v>
      </c>
      <c r="D15" s="63">
        <v>0</v>
      </c>
      <c r="E15" s="63">
        <v>3</v>
      </c>
      <c r="F15" s="41"/>
      <c r="G15" s="41"/>
      <c r="H15" s="63"/>
      <c r="I15" s="63"/>
      <c r="J15" s="63"/>
      <c r="K15" s="41"/>
      <c r="L15" s="41"/>
      <c r="M15" s="63"/>
      <c r="N15" s="63"/>
      <c r="O15" s="63"/>
      <c r="P15" s="41"/>
      <c r="Q15" s="41"/>
      <c r="R15" s="63"/>
      <c r="S15" s="63"/>
      <c r="T15" s="63"/>
      <c r="U15" s="41" t="s">
        <v>137</v>
      </c>
      <c r="V15" s="43" t="s">
        <v>138</v>
      </c>
      <c r="W15" s="44">
        <v>3</v>
      </c>
      <c r="X15" s="63">
        <v>0</v>
      </c>
      <c r="Y15" s="63">
        <v>3</v>
      </c>
      <c r="Z15" s="41"/>
      <c r="AA15" s="41"/>
      <c r="AB15" s="63"/>
      <c r="AC15" s="63"/>
      <c r="AD15" s="63"/>
    </row>
    <row r="16" spans="1:30" s="20" customFormat="1" ht="22.5" customHeight="1">
      <c r="A16" s="41" t="s">
        <v>141</v>
      </c>
      <c r="B16" s="42" t="s">
        <v>142</v>
      </c>
      <c r="C16" s="63">
        <v>3</v>
      </c>
      <c r="D16" s="63">
        <v>0</v>
      </c>
      <c r="E16" s="63">
        <v>3</v>
      </c>
      <c r="F16" s="41"/>
      <c r="G16" s="41"/>
      <c r="H16" s="63"/>
      <c r="I16" s="63"/>
      <c r="J16" s="63"/>
      <c r="K16" s="41"/>
      <c r="L16" s="41"/>
      <c r="M16" s="63"/>
      <c r="N16" s="63"/>
      <c r="O16" s="63"/>
      <c r="P16" s="41"/>
      <c r="Q16" s="41"/>
      <c r="R16" s="63"/>
      <c r="S16" s="63"/>
      <c r="T16" s="63"/>
      <c r="U16" s="41"/>
      <c r="V16" s="41"/>
      <c r="W16" s="44"/>
      <c r="X16" s="63"/>
      <c r="Y16" s="63"/>
      <c r="Z16" s="41"/>
      <c r="AA16" s="41"/>
      <c r="AB16" s="63"/>
      <c r="AC16" s="63"/>
      <c r="AD16" s="63"/>
    </row>
    <row r="17" spans="1:30" s="20" customFormat="1" ht="22.5" customHeight="1">
      <c r="A17" s="41" t="s">
        <v>143</v>
      </c>
      <c r="B17" s="43" t="s">
        <v>144</v>
      </c>
      <c r="C17" s="63">
        <v>3</v>
      </c>
      <c r="D17" s="63">
        <v>0</v>
      </c>
      <c r="E17" s="63">
        <v>3</v>
      </c>
      <c r="F17" s="41"/>
      <c r="G17" s="41"/>
      <c r="H17" s="63"/>
      <c r="I17" s="63"/>
      <c r="J17" s="63"/>
      <c r="K17" s="41"/>
      <c r="L17" s="41"/>
      <c r="M17" s="63"/>
      <c r="N17" s="63"/>
      <c r="O17" s="63"/>
      <c r="P17" s="41"/>
      <c r="Q17" s="41"/>
      <c r="R17" s="63"/>
      <c r="S17" s="63"/>
      <c r="T17" s="63"/>
      <c r="U17" s="41"/>
      <c r="V17" s="41"/>
      <c r="W17" s="44"/>
      <c r="X17" s="63"/>
      <c r="Y17" s="63"/>
      <c r="Z17" s="41"/>
      <c r="AA17" s="41"/>
      <c r="AB17" s="63"/>
      <c r="AC17" s="63"/>
      <c r="AD17" s="63"/>
    </row>
    <row r="18" spans="1:30" s="20" customFormat="1" ht="22.5" customHeight="1">
      <c r="A18" s="41" t="s">
        <v>139</v>
      </c>
      <c r="B18" s="36" t="s">
        <v>140</v>
      </c>
      <c r="C18" s="63">
        <v>2</v>
      </c>
      <c r="D18" s="63">
        <v>2</v>
      </c>
      <c r="E18" s="63">
        <v>3</v>
      </c>
      <c r="F18" s="41"/>
      <c r="G18" s="41"/>
      <c r="H18" s="63"/>
      <c r="I18" s="63"/>
      <c r="J18" s="63"/>
      <c r="K18" s="41"/>
      <c r="L18" s="41"/>
      <c r="M18" s="63"/>
      <c r="N18" s="63"/>
      <c r="O18" s="63"/>
      <c r="P18" s="41"/>
      <c r="Q18" s="41"/>
      <c r="R18" s="63"/>
      <c r="S18" s="63"/>
      <c r="T18" s="63"/>
      <c r="U18" s="41"/>
      <c r="V18" s="41"/>
      <c r="W18" s="44"/>
      <c r="X18" s="63"/>
      <c r="Y18" s="63"/>
      <c r="Z18" s="41"/>
      <c r="AA18" s="41"/>
      <c r="AB18" s="63"/>
      <c r="AC18" s="63"/>
      <c r="AD18" s="63"/>
    </row>
    <row r="19" spans="1:30" s="20" customFormat="1" ht="22.5" customHeight="1">
      <c r="A19" s="41"/>
      <c r="B19" s="36"/>
      <c r="C19" s="63"/>
      <c r="D19" s="63"/>
      <c r="E19" s="63"/>
      <c r="F19" s="41"/>
      <c r="G19" s="41"/>
      <c r="H19" s="63"/>
      <c r="I19" s="63"/>
      <c r="J19" s="63"/>
      <c r="K19" s="41"/>
      <c r="L19" s="41"/>
      <c r="M19" s="63"/>
      <c r="N19" s="63"/>
      <c r="O19" s="63"/>
      <c r="P19" s="41"/>
      <c r="Q19" s="41"/>
      <c r="R19" s="63"/>
      <c r="S19" s="63"/>
      <c r="T19" s="63"/>
      <c r="U19" s="41"/>
      <c r="V19" s="41"/>
      <c r="W19" s="44"/>
      <c r="X19" s="63"/>
      <c r="Y19" s="63"/>
      <c r="Z19" s="41"/>
      <c r="AA19" s="41"/>
      <c r="AB19" s="63"/>
      <c r="AC19" s="63"/>
      <c r="AD19" s="63"/>
    </row>
    <row r="20" spans="1:30" s="20" customFormat="1" ht="22.5" customHeight="1">
      <c r="A20" s="41"/>
      <c r="B20" s="42" t="s">
        <v>145</v>
      </c>
      <c r="C20" s="63"/>
      <c r="D20" s="63"/>
      <c r="E20" s="63"/>
      <c r="F20" s="41"/>
      <c r="G20" s="43" t="s">
        <v>145</v>
      </c>
      <c r="H20" s="63"/>
      <c r="I20" s="63"/>
      <c r="J20" s="63"/>
      <c r="K20" s="41"/>
      <c r="L20" s="43"/>
      <c r="M20" s="63"/>
      <c r="N20" s="63"/>
      <c r="O20" s="63"/>
      <c r="P20" s="41"/>
      <c r="Q20" s="43" t="s">
        <v>145</v>
      </c>
      <c r="R20" s="63"/>
      <c r="S20" s="63"/>
      <c r="T20" s="63"/>
      <c r="U20" s="41"/>
      <c r="V20" s="43" t="s">
        <v>145</v>
      </c>
      <c r="W20" s="44"/>
      <c r="X20" s="63"/>
      <c r="Y20" s="63"/>
      <c r="Z20" s="41"/>
      <c r="AA20" s="43"/>
      <c r="AB20" s="63"/>
      <c r="AC20" s="63"/>
      <c r="AD20" s="63"/>
    </row>
    <row r="21" spans="1:30" s="20" customFormat="1" ht="22.5" customHeight="1">
      <c r="A21" s="41" t="s">
        <v>146</v>
      </c>
      <c r="B21" s="42" t="s">
        <v>147</v>
      </c>
      <c r="C21" s="63">
        <v>2</v>
      </c>
      <c r="D21" s="63">
        <v>0</v>
      </c>
      <c r="E21" s="63">
        <v>2</v>
      </c>
      <c r="F21" s="41" t="s">
        <v>152</v>
      </c>
      <c r="G21" s="42" t="s">
        <v>153</v>
      </c>
      <c r="H21" s="63">
        <v>1</v>
      </c>
      <c r="I21" s="63">
        <v>3</v>
      </c>
      <c r="J21" s="63">
        <v>2</v>
      </c>
      <c r="K21" s="41"/>
      <c r="L21" s="41"/>
      <c r="M21" s="63"/>
      <c r="N21" s="63"/>
      <c r="O21" s="63"/>
      <c r="P21" s="41" t="s">
        <v>154</v>
      </c>
      <c r="Q21" s="42" t="s">
        <v>155</v>
      </c>
      <c r="R21" s="63">
        <v>0</v>
      </c>
      <c r="S21" s="63">
        <v>6</v>
      </c>
      <c r="T21" s="63">
        <v>3</v>
      </c>
      <c r="U21" s="41" t="s">
        <v>160</v>
      </c>
      <c r="V21" s="52" t="s">
        <v>161</v>
      </c>
      <c r="W21" s="63">
        <v>3</v>
      </c>
      <c r="X21" s="63">
        <v>0</v>
      </c>
      <c r="Y21" s="63">
        <v>3</v>
      </c>
      <c r="Z21" s="41"/>
      <c r="AA21" s="41"/>
      <c r="AB21" s="63"/>
      <c r="AC21" s="63"/>
      <c r="AD21" s="63"/>
    </row>
    <row r="22" spans="1:30" s="20" customFormat="1" ht="22.5" customHeight="1">
      <c r="A22" s="41" t="s">
        <v>150</v>
      </c>
      <c r="B22" s="42" t="s">
        <v>151</v>
      </c>
      <c r="C22" s="63">
        <v>2</v>
      </c>
      <c r="D22" s="63">
        <v>0</v>
      </c>
      <c r="E22" s="63">
        <v>2</v>
      </c>
      <c r="F22" s="41" t="s">
        <v>158</v>
      </c>
      <c r="G22" s="42" t="s">
        <v>159</v>
      </c>
      <c r="H22" s="63">
        <v>0</v>
      </c>
      <c r="I22" s="63">
        <v>6</v>
      </c>
      <c r="J22" s="63">
        <v>3</v>
      </c>
      <c r="K22" s="41"/>
      <c r="L22" s="41"/>
      <c r="M22" s="63"/>
      <c r="N22" s="63"/>
      <c r="O22" s="63"/>
      <c r="P22" s="41"/>
      <c r="Q22" s="41"/>
      <c r="R22" s="63"/>
      <c r="S22" s="63"/>
      <c r="T22" s="63"/>
      <c r="U22" s="41" t="s">
        <v>156</v>
      </c>
      <c r="V22" s="42" t="s">
        <v>157</v>
      </c>
      <c r="W22" s="63">
        <v>1</v>
      </c>
      <c r="X22" s="63">
        <v>2</v>
      </c>
      <c r="Y22" s="63">
        <v>2</v>
      </c>
      <c r="Z22" s="41"/>
      <c r="AA22" s="41"/>
      <c r="AB22" s="63"/>
      <c r="AC22" s="63"/>
      <c r="AD22" s="63"/>
    </row>
    <row r="23" spans="1:30" s="20" customFormat="1" ht="22.5" customHeight="1">
      <c r="A23" s="41"/>
      <c r="B23" s="41"/>
      <c r="C23" s="44"/>
      <c r="D23" s="63"/>
      <c r="E23" s="63"/>
      <c r="F23" s="41"/>
      <c r="G23" s="41"/>
      <c r="H23" s="63"/>
      <c r="I23" s="63"/>
      <c r="J23" s="63"/>
      <c r="K23" s="41"/>
      <c r="L23" s="41"/>
      <c r="M23" s="63"/>
      <c r="N23" s="63"/>
      <c r="O23" s="63"/>
      <c r="P23" s="41"/>
      <c r="Q23" s="41"/>
      <c r="R23" s="63"/>
      <c r="S23" s="63"/>
      <c r="T23" s="63"/>
      <c r="U23" s="41" t="s">
        <v>162</v>
      </c>
      <c r="V23" s="42" t="s">
        <v>163</v>
      </c>
      <c r="W23" s="63">
        <v>1</v>
      </c>
      <c r="X23" s="63">
        <v>3</v>
      </c>
      <c r="Y23" s="63">
        <v>2</v>
      </c>
      <c r="Z23" s="41"/>
      <c r="AA23" s="41"/>
      <c r="AB23" s="63"/>
      <c r="AC23" s="63"/>
      <c r="AD23" s="63"/>
    </row>
    <row r="24" spans="1:30" s="20" customFormat="1" ht="22.5" customHeight="1">
      <c r="A24" s="41"/>
      <c r="B24" s="41"/>
      <c r="C24" s="44"/>
      <c r="D24" s="63"/>
      <c r="E24" s="63"/>
      <c r="F24" s="41"/>
      <c r="G24" s="41"/>
      <c r="H24" s="63"/>
      <c r="I24" s="63"/>
      <c r="J24" s="63"/>
      <c r="K24" s="41"/>
      <c r="L24" s="41"/>
      <c r="M24" s="63"/>
      <c r="N24" s="63"/>
      <c r="O24" s="63"/>
      <c r="P24" s="41"/>
      <c r="Q24" s="41"/>
      <c r="R24" s="63"/>
      <c r="S24" s="63"/>
      <c r="T24" s="63"/>
      <c r="U24" s="41" t="s">
        <v>148</v>
      </c>
      <c r="V24" s="42" t="s">
        <v>149</v>
      </c>
      <c r="W24" s="63">
        <v>0</v>
      </c>
      <c r="X24" s="63">
        <v>6</v>
      </c>
      <c r="Y24" s="63">
        <v>3</v>
      </c>
      <c r="Z24" s="41"/>
      <c r="AA24" s="41"/>
      <c r="AB24" s="63"/>
      <c r="AC24" s="63"/>
      <c r="AD24" s="63"/>
    </row>
    <row r="25" spans="1:30" s="20" customFormat="1" ht="22.5" customHeight="1">
      <c r="A25" s="41"/>
      <c r="B25" s="41"/>
      <c r="C25" s="44"/>
      <c r="D25" s="63"/>
      <c r="E25" s="63"/>
      <c r="F25" s="41"/>
      <c r="G25" s="41"/>
      <c r="H25" s="63"/>
      <c r="I25" s="63"/>
      <c r="J25" s="63"/>
      <c r="K25" s="41"/>
      <c r="L25" s="41"/>
      <c r="M25" s="63"/>
      <c r="N25" s="63"/>
      <c r="O25" s="63"/>
      <c r="P25" s="41"/>
      <c r="Q25" s="41"/>
      <c r="R25" s="63"/>
      <c r="S25" s="63"/>
      <c r="T25" s="63"/>
      <c r="U25" s="41"/>
      <c r="V25" s="42"/>
      <c r="W25" s="44"/>
      <c r="X25" s="63"/>
      <c r="Y25" s="63"/>
      <c r="Z25" s="41"/>
      <c r="AA25" s="41"/>
      <c r="AB25" s="63"/>
      <c r="AC25" s="63"/>
      <c r="AD25" s="63"/>
    </row>
    <row r="26" spans="1:30" s="20" customFormat="1" ht="22.5" customHeight="1">
      <c r="A26" s="41"/>
      <c r="B26" s="42" t="s">
        <v>164</v>
      </c>
      <c r="C26" s="44"/>
      <c r="D26" s="63"/>
      <c r="E26" s="63"/>
      <c r="F26" s="41"/>
      <c r="G26" s="43" t="s">
        <v>164</v>
      </c>
      <c r="H26" s="63"/>
      <c r="I26" s="63"/>
      <c r="J26" s="63"/>
      <c r="K26" s="41"/>
      <c r="L26" s="43"/>
      <c r="M26" s="63"/>
      <c r="N26" s="63"/>
      <c r="O26" s="63"/>
      <c r="P26" s="41"/>
      <c r="Q26" s="43" t="s">
        <v>164</v>
      </c>
      <c r="R26" s="63"/>
      <c r="S26" s="63"/>
      <c r="T26" s="63"/>
      <c r="U26" s="41"/>
      <c r="V26" s="43" t="s">
        <v>164</v>
      </c>
      <c r="W26" s="44"/>
      <c r="X26" s="63"/>
      <c r="Y26" s="63"/>
      <c r="Z26" s="41"/>
      <c r="AA26" s="43"/>
      <c r="AB26" s="63"/>
      <c r="AC26" s="63"/>
      <c r="AD26" s="63"/>
    </row>
    <row r="27" spans="1:30" s="20" customFormat="1" ht="22.5" customHeight="1">
      <c r="A27" s="41"/>
      <c r="B27" s="41"/>
      <c r="C27" s="44"/>
      <c r="D27" s="63"/>
      <c r="E27" s="63"/>
      <c r="F27" s="41" t="s">
        <v>195</v>
      </c>
      <c r="G27" s="42" t="s">
        <v>431</v>
      </c>
      <c r="H27" s="63">
        <v>0</v>
      </c>
      <c r="I27" s="63">
        <v>12</v>
      </c>
      <c r="J27" s="63">
        <v>4</v>
      </c>
      <c r="K27" s="41"/>
      <c r="L27" s="41"/>
      <c r="M27" s="63"/>
      <c r="N27" s="63"/>
      <c r="O27" s="63"/>
      <c r="P27" s="41" t="s">
        <v>196</v>
      </c>
      <c r="Q27" s="42" t="s">
        <v>197</v>
      </c>
      <c r="R27" s="63">
        <v>0</v>
      </c>
      <c r="S27" s="63">
        <v>12</v>
      </c>
      <c r="T27" s="63">
        <v>4</v>
      </c>
      <c r="U27" s="41"/>
      <c r="V27" s="41"/>
      <c r="W27" s="44"/>
      <c r="X27" s="63"/>
      <c r="Y27" s="63"/>
      <c r="Z27" s="41"/>
      <c r="AA27" s="41"/>
      <c r="AB27" s="63"/>
      <c r="AC27" s="63"/>
      <c r="AD27" s="63"/>
    </row>
    <row r="28" spans="1:30" s="20" customFormat="1" ht="22.5" customHeight="1">
      <c r="A28" s="41"/>
      <c r="B28" s="41"/>
      <c r="C28" s="44"/>
      <c r="D28" s="63"/>
      <c r="E28" s="63"/>
      <c r="F28" s="41"/>
      <c r="G28" s="41"/>
      <c r="H28" s="63"/>
      <c r="I28" s="63"/>
      <c r="J28" s="63"/>
      <c r="K28" s="41"/>
      <c r="L28" s="41"/>
      <c r="M28" s="63"/>
      <c r="N28" s="63"/>
      <c r="O28" s="63"/>
      <c r="P28" s="41" t="s">
        <v>198</v>
      </c>
      <c r="Q28" s="42" t="s">
        <v>199</v>
      </c>
      <c r="R28" s="63">
        <v>0</v>
      </c>
      <c r="S28" s="63">
        <v>12</v>
      </c>
      <c r="T28" s="63">
        <v>4</v>
      </c>
      <c r="U28" s="41"/>
      <c r="V28" s="41"/>
      <c r="W28" s="44"/>
      <c r="X28" s="63"/>
      <c r="Y28" s="63"/>
      <c r="Z28" s="41"/>
      <c r="AA28" s="41"/>
      <c r="AB28" s="63"/>
      <c r="AC28" s="63"/>
      <c r="AD28" s="63"/>
    </row>
    <row r="29" spans="1:30" s="20" customFormat="1" ht="22.5" customHeight="1">
      <c r="A29" s="41"/>
      <c r="B29" s="41"/>
      <c r="C29" s="44"/>
      <c r="D29" s="63"/>
      <c r="E29" s="63"/>
      <c r="F29" s="41"/>
      <c r="G29" s="41"/>
      <c r="H29" s="63"/>
      <c r="I29" s="63"/>
      <c r="J29" s="63"/>
      <c r="K29" s="41"/>
      <c r="L29" s="41"/>
      <c r="M29" s="63"/>
      <c r="N29" s="63"/>
      <c r="O29" s="63"/>
      <c r="P29" s="41"/>
      <c r="Q29" s="41"/>
      <c r="R29" s="63"/>
      <c r="S29" s="63"/>
      <c r="T29" s="63"/>
      <c r="U29" s="41"/>
      <c r="V29" s="41"/>
      <c r="W29" s="44"/>
      <c r="X29" s="63"/>
      <c r="Y29" s="63"/>
      <c r="Z29" s="41"/>
      <c r="AA29" s="41"/>
      <c r="AB29" s="63"/>
      <c r="AC29" s="63"/>
      <c r="AD29" s="63"/>
    </row>
    <row r="30" spans="1:30" s="20" customFormat="1" ht="22.5" customHeight="1">
      <c r="A30" s="41"/>
      <c r="B30" s="43" t="s">
        <v>194</v>
      </c>
      <c r="C30" s="44"/>
      <c r="D30" s="63"/>
      <c r="E30" s="63"/>
      <c r="F30" s="41"/>
      <c r="G30" s="43" t="s">
        <v>194</v>
      </c>
      <c r="H30" s="63"/>
      <c r="I30" s="63"/>
      <c r="J30" s="63"/>
      <c r="K30" s="41"/>
      <c r="L30" s="43"/>
      <c r="M30" s="63"/>
      <c r="N30" s="63"/>
      <c r="O30" s="63"/>
      <c r="P30" s="41"/>
      <c r="Q30" s="43" t="s">
        <v>194</v>
      </c>
      <c r="R30" s="63"/>
      <c r="S30" s="63"/>
      <c r="T30" s="63"/>
      <c r="U30" s="41"/>
      <c r="V30" s="43" t="s">
        <v>194</v>
      </c>
      <c r="W30" s="44"/>
      <c r="X30" s="63"/>
      <c r="Y30" s="63"/>
      <c r="Z30" s="41"/>
      <c r="AA30" s="43"/>
      <c r="AB30" s="63"/>
      <c r="AC30" s="63"/>
      <c r="AD30" s="63"/>
    </row>
    <row r="31" spans="1:30" s="20" customFormat="1" ht="22.5" customHeight="1">
      <c r="A31" s="41"/>
      <c r="B31" s="41"/>
      <c r="C31" s="44"/>
      <c r="D31" s="63"/>
      <c r="E31" s="63"/>
      <c r="F31" s="41" t="s">
        <v>176</v>
      </c>
      <c r="G31" s="42" t="s">
        <v>18</v>
      </c>
      <c r="H31" s="63">
        <v>0</v>
      </c>
      <c r="I31" s="63">
        <v>320</v>
      </c>
      <c r="J31" s="63">
        <v>4</v>
      </c>
      <c r="K31" s="41"/>
      <c r="L31" s="41"/>
      <c r="M31" s="63"/>
      <c r="N31" s="63"/>
      <c r="O31" s="63"/>
      <c r="P31" s="41"/>
      <c r="Q31" s="42"/>
      <c r="R31" s="63"/>
      <c r="S31" s="63"/>
      <c r="T31" s="63"/>
      <c r="U31" s="41"/>
      <c r="V31" s="41"/>
      <c r="W31" s="44"/>
      <c r="X31" s="63"/>
      <c r="Y31" s="63"/>
      <c r="Z31" s="41"/>
      <c r="AA31" s="41"/>
      <c r="AB31" s="63"/>
      <c r="AC31" s="63"/>
      <c r="AD31" s="63"/>
    </row>
    <row r="32" spans="1:30" s="20" customFormat="1" ht="22.5" customHeight="1">
      <c r="A32" s="41"/>
      <c r="B32" s="42" t="s">
        <v>177</v>
      </c>
      <c r="C32" s="44"/>
      <c r="D32" s="63"/>
      <c r="E32" s="63"/>
      <c r="F32" s="41"/>
      <c r="G32" s="43" t="s">
        <v>177</v>
      </c>
      <c r="H32" s="63"/>
      <c r="I32" s="63"/>
      <c r="J32" s="63"/>
      <c r="K32" s="41"/>
      <c r="L32" s="43"/>
      <c r="M32" s="63"/>
      <c r="N32" s="63"/>
      <c r="O32" s="63"/>
      <c r="P32" s="41"/>
      <c r="Q32" s="43" t="s">
        <v>177</v>
      </c>
      <c r="R32" s="63"/>
      <c r="S32" s="63"/>
      <c r="T32" s="63"/>
      <c r="U32" s="41"/>
      <c r="V32" s="43" t="s">
        <v>177</v>
      </c>
      <c r="W32" s="44"/>
      <c r="X32" s="63"/>
      <c r="Y32" s="63"/>
      <c r="Z32" s="41"/>
      <c r="AA32" s="43"/>
      <c r="AB32" s="63"/>
      <c r="AC32" s="63"/>
      <c r="AD32" s="63"/>
    </row>
    <row r="33" spans="1:30" s="20" customFormat="1" ht="22.5" customHeight="1">
      <c r="A33" s="41"/>
      <c r="B33" s="41"/>
      <c r="C33" s="44"/>
      <c r="D33" s="63"/>
      <c r="E33" s="63"/>
      <c r="F33" s="41"/>
      <c r="G33" s="41"/>
      <c r="H33" s="63"/>
      <c r="I33" s="63"/>
      <c r="J33" s="63"/>
      <c r="K33" s="41"/>
      <c r="L33" s="41"/>
      <c r="M33" s="63"/>
      <c r="N33" s="63"/>
      <c r="O33" s="63"/>
      <c r="P33" s="41"/>
      <c r="Q33" s="41"/>
      <c r="R33" s="63"/>
      <c r="S33" s="63"/>
      <c r="T33" s="63"/>
      <c r="U33" s="41" t="s">
        <v>200</v>
      </c>
      <c r="V33" s="42" t="s">
        <v>201</v>
      </c>
      <c r="W33" s="63">
        <v>4</v>
      </c>
      <c r="X33" s="63">
        <v>0</v>
      </c>
      <c r="Y33" s="63">
        <v>4</v>
      </c>
      <c r="Z33" s="41"/>
      <c r="AA33" s="41"/>
      <c r="AB33" s="63"/>
      <c r="AC33" s="63"/>
      <c r="AD33" s="63"/>
    </row>
    <row r="34" spans="1:30" s="20" customFormat="1" ht="22.5" customHeight="1">
      <c r="A34" s="41"/>
      <c r="B34" s="43" t="s">
        <v>182</v>
      </c>
      <c r="C34" s="44"/>
      <c r="D34" s="63"/>
      <c r="E34" s="63"/>
      <c r="F34" s="41"/>
      <c r="G34" s="43" t="s">
        <v>182</v>
      </c>
      <c r="H34" s="63"/>
      <c r="I34" s="63"/>
      <c r="J34" s="63"/>
      <c r="K34" s="41"/>
      <c r="L34" s="43"/>
      <c r="M34" s="63"/>
      <c r="N34" s="63"/>
      <c r="O34" s="63"/>
      <c r="P34" s="41"/>
      <c r="Q34" s="43" t="s">
        <v>182</v>
      </c>
      <c r="R34" s="63"/>
      <c r="S34" s="63"/>
      <c r="T34" s="63"/>
      <c r="U34" s="41"/>
      <c r="V34" s="43" t="s">
        <v>182</v>
      </c>
      <c r="W34" s="44"/>
      <c r="X34" s="63"/>
      <c r="Y34" s="63"/>
      <c r="Z34" s="41"/>
      <c r="AA34" s="43"/>
      <c r="AB34" s="63"/>
      <c r="AC34" s="63"/>
      <c r="AD34" s="63"/>
    </row>
    <row r="35" spans="1:30" s="20" customFormat="1" ht="22.5" customHeight="1">
      <c r="A35" s="41"/>
      <c r="B35" s="41"/>
      <c r="C35" s="44"/>
      <c r="D35" s="63"/>
      <c r="E35" s="63"/>
      <c r="F35" s="41" t="s">
        <v>202</v>
      </c>
      <c r="G35" s="42" t="s">
        <v>203</v>
      </c>
      <c r="H35" s="63">
        <v>0</v>
      </c>
      <c r="I35" s="63">
        <v>12</v>
      </c>
      <c r="J35" s="63">
        <v>4</v>
      </c>
      <c r="K35" s="41"/>
      <c r="L35" s="41"/>
      <c r="M35" s="63"/>
      <c r="N35" s="63"/>
      <c r="O35" s="63"/>
      <c r="P35" s="41" t="s">
        <v>204</v>
      </c>
      <c r="Q35" s="42" t="s">
        <v>205</v>
      </c>
      <c r="R35" s="63">
        <v>0</v>
      </c>
      <c r="S35" s="63">
        <v>6</v>
      </c>
      <c r="T35" s="63">
        <v>2</v>
      </c>
      <c r="U35" s="41"/>
      <c r="V35" s="41"/>
      <c r="W35" s="44"/>
      <c r="X35" s="63"/>
      <c r="Y35" s="63"/>
      <c r="Z35" s="41"/>
      <c r="AA35" s="41"/>
      <c r="AB35" s="63"/>
      <c r="AC35" s="63"/>
      <c r="AD35" s="63"/>
    </row>
    <row r="36" spans="1:30" s="20" customFormat="1" ht="22.5" customHeight="1">
      <c r="A36" s="41"/>
      <c r="B36" s="41"/>
      <c r="C36" s="44"/>
      <c r="D36" s="63"/>
      <c r="E36" s="63"/>
      <c r="F36" s="41"/>
      <c r="G36" s="42"/>
      <c r="H36" s="63"/>
      <c r="I36" s="63"/>
      <c r="J36" s="63"/>
      <c r="K36" s="41"/>
      <c r="L36" s="41"/>
      <c r="M36" s="63"/>
      <c r="N36" s="63"/>
      <c r="O36" s="63"/>
      <c r="P36" s="41"/>
      <c r="Q36" s="42"/>
      <c r="R36" s="63"/>
      <c r="S36" s="63"/>
      <c r="T36" s="63"/>
      <c r="U36" s="41"/>
      <c r="V36" s="41"/>
      <c r="W36" s="44"/>
      <c r="X36" s="63"/>
      <c r="Y36" s="63"/>
      <c r="Z36" s="41"/>
      <c r="AA36" s="41"/>
      <c r="AB36" s="63"/>
      <c r="AC36" s="63"/>
      <c r="AD36" s="63"/>
    </row>
    <row r="37" spans="1:30" s="20" customFormat="1" ht="22.5" customHeight="1">
      <c r="A37" s="41"/>
      <c r="B37" s="42" t="s">
        <v>187</v>
      </c>
      <c r="C37" s="44"/>
      <c r="D37" s="63"/>
      <c r="E37" s="63"/>
      <c r="F37" s="41"/>
      <c r="G37" s="43" t="s">
        <v>187</v>
      </c>
      <c r="H37" s="63"/>
      <c r="I37" s="63"/>
      <c r="J37" s="63"/>
      <c r="K37" s="41"/>
      <c r="L37" s="43"/>
      <c r="M37" s="63"/>
      <c r="N37" s="63"/>
      <c r="O37" s="63"/>
      <c r="P37" s="41"/>
      <c r="Q37" s="43" t="s">
        <v>187</v>
      </c>
      <c r="R37" s="63"/>
      <c r="S37" s="63"/>
      <c r="T37" s="63"/>
      <c r="U37" s="41"/>
      <c r="V37" s="43" t="s">
        <v>187</v>
      </c>
      <c r="W37" s="44"/>
      <c r="X37" s="63"/>
      <c r="Y37" s="63"/>
      <c r="Z37" s="41"/>
      <c r="AA37" s="43"/>
      <c r="AB37" s="63"/>
      <c r="AC37" s="63"/>
      <c r="AD37" s="63"/>
    </row>
    <row r="38" spans="1:30" s="20" customFormat="1" ht="22.5" customHeight="1">
      <c r="A38" s="41"/>
      <c r="B38" s="42"/>
      <c r="C38" s="44"/>
      <c r="D38" s="63"/>
      <c r="E38" s="63"/>
      <c r="F38" s="41"/>
      <c r="G38" s="43"/>
      <c r="H38" s="63"/>
      <c r="I38" s="63"/>
      <c r="J38" s="63"/>
      <c r="K38" s="41"/>
      <c r="L38" s="43"/>
      <c r="M38" s="63"/>
      <c r="N38" s="63"/>
      <c r="O38" s="63"/>
      <c r="P38" s="41"/>
      <c r="Q38" s="43"/>
      <c r="R38" s="63"/>
      <c r="S38" s="63"/>
      <c r="T38" s="63"/>
      <c r="U38" s="41"/>
      <c r="V38" s="43"/>
      <c r="W38" s="44"/>
      <c r="X38" s="63"/>
      <c r="Y38" s="63"/>
      <c r="Z38" s="41"/>
      <c r="AA38" s="43"/>
      <c r="AB38" s="63"/>
      <c r="AC38" s="63"/>
      <c r="AD38" s="63"/>
    </row>
    <row r="39" spans="1:30" s="20" customFormat="1" ht="22.5" customHeight="1">
      <c r="A39" s="41" t="s">
        <v>188</v>
      </c>
      <c r="B39" s="42" t="s">
        <v>81</v>
      </c>
      <c r="C39" s="44">
        <v>0</v>
      </c>
      <c r="D39" s="63">
        <v>2</v>
      </c>
      <c r="E39" s="63">
        <v>0</v>
      </c>
      <c r="F39" s="41" t="s">
        <v>206</v>
      </c>
      <c r="G39" s="42" t="s">
        <v>80</v>
      </c>
      <c r="H39" s="63">
        <v>0</v>
      </c>
      <c r="I39" s="63">
        <v>2</v>
      </c>
      <c r="J39" s="63">
        <v>0</v>
      </c>
      <c r="K39" s="41"/>
      <c r="L39" s="43"/>
      <c r="M39" s="63"/>
      <c r="N39" s="63"/>
      <c r="O39" s="63"/>
      <c r="P39" s="41" t="s">
        <v>207</v>
      </c>
      <c r="Q39" s="42" t="s">
        <v>79</v>
      </c>
      <c r="R39" s="63">
        <v>0</v>
      </c>
      <c r="S39" s="63">
        <v>2</v>
      </c>
      <c r="T39" s="63">
        <v>0</v>
      </c>
      <c r="U39" s="41" t="s">
        <v>191</v>
      </c>
      <c r="V39" s="42" t="s">
        <v>77</v>
      </c>
      <c r="W39" s="44">
        <v>0</v>
      </c>
      <c r="X39" s="63">
        <v>2</v>
      </c>
      <c r="Y39" s="63">
        <v>0</v>
      </c>
      <c r="Z39" s="41"/>
      <c r="AA39" s="43"/>
      <c r="AB39" s="63"/>
      <c r="AC39" s="63"/>
      <c r="AD39" s="63"/>
    </row>
    <row r="40" spans="1:30" s="20" customFormat="1" ht="22.5" customHeight="1">
      <c r="A40" s="41"/>
      <c r="B40" s="41"/>
      <c r="C40" s="44"/>
      <c r="D40" s="63"/>
      <c r="E40" s="63"/>
      <c r="F40" s="41"/>
      <c r="G40" s="41"/>
      <c r="H40" s="63"/>
      <c r="I40" s="63"/>
      <c r="J40" s="63"/>
      <c r="K40" s="41"/>
      <c r="L40" s="43"/>
      <c r="M40" s="63"/>
      <c r="N40" s="63"/>
      <c r="O40" s="63"/>
      <c r="P40" s="41"/>
      <c r="Q40" s="41"/>
      <c r="R40" s="63"/>
      <c r="S40" s="63"/>
      <c r="T40" s="63"/>
      <c r="U40" s="41"/>
      <c r="V40" s="41"/>
      <c r="W40" s="44"/>
      <c r="X40" s="63"/>
      <c r="Y40" s="63"/>
      <c r="Z40" s="41"/>
      <c r="AA40" s="43"/>
      <c r="AB40" s="63"/>
      <c r="AC40" s="63"/>
      <c r="AD40" s="63"/>
    </row>
    <row r="41" spans="1:30" s="20" customFormat="1" ht="22.5" customHeight="1">
      <c r="A41" s="5"/>
      <c r="B41" s="5" t="s">
        <v>83</v>
      </c>
      <c r="C41" s="5">
        <f>SUM(C7:C40)</f>
        <v>29</v>
      </c>
      <c r="D41" s="5">
        <f>SUM(D7:D40)</f>
        <v>6</v>
      </c>
      <c r="E41" s="5">
        <f>SUM(E7:E40)</f>
        <v>31</v>
      </c>
      <c r="F41" s="5"/>
      <c r="G41" s="5" t="s">
        <v>83</v>
      </c>
      <c r="H41" s="5">
        <f>SUM(H21:H40)</f>
        <v>1</v>
      </c>
      <c r="I41" s="5">
        <f>SUM(I21:I40)</f>
        <v>355</v>
      </c>
      <c r="J41" s="5">
        <f>SUM(J21:J40)</f>
        <v>17</v>
      </c>
      <c r="K41" s="5"/>
      <c r="L41" s="5"/>
      <c r="M41" s="5"/>
      <c r="N41" s="5"/>
      <c r="O41" s="5"/>
      <c r="P41" s="5"/>
      <c r="Q41" s="5" t="s">
        <v>83</v>
      </c>
      <c r="R41" s="5">
        <f>SUM(R14:R40)</f>
        <v>0</v>
      </c>
      <c r="S41" s="5">
        <f>SUM(S16:S40)</f>
        <v>38</v>
      </c>
      <c r="T41" s="5">
        <f>SUM(T16:T40)</f>
        <v>13</v>
      </c>
      <c r="U41" s="3"/>
      <c r="V41" s="5" t="s">
        <v>83</v>
      </c>
      <c r="W41" s="5">
        <f>SUM(W7:W40)</f>
        <v>17</v>
      </c>
      <c r="X41" s="5">
        <f>SUM(X7:X40)</f>
        <v>15</v>
      </c>
      <c r="Y41" s="5">
        <f>SUM(Y7:Y40)</f>
        <v>23</v>
      </c>
      <c r="Z41" s="5"/>
      <c r="AA41" s="5"/>
      <c r="AB41" s="51"/>
      <c r="AC41" s="51"/>
      <c r="AD41" s="51"/>
    </row>
    <row r="42" spans="1:30" s="20" customFormat="1" ht="22.5" customHeight="1">
      <c r="A42" s="21"/>
      <c r="C42" s="21"/>
      <c r="D42" s="21"/>
      <c r="E42" s="21"/>
      <c r="F42" s="21"/>
      <c r="H42" s="21"/>
      <c r="I42" s="21"/>
      <c r="J42" s="21"/>
      <c r="K42" s="21"/>
      <c r="M42" s="21"/>
      <c r="N42" s="21"/>
      <c r="O42" s="21"/>
      <c r="P42" s="21"/>
      <c r="R42" s="21"/>
      <c r="S42" s="21"/>
      <c r="T42" s="21"/>
      <c r="U42" s="21"/>
      <c r="W42" s="21"/>
      <c r="X42" s="21"/>
      <c r="Y42" s="21"/>
      <c r="Z42" s="21"/>
      <c r="AB42" s="132">
        <f>Y41+T41+O41+J41+E41</f>
        <v>84</v>
      </c>
      <c r="AC42" s="133"/>
      <c r="AD42" s="134"/>
    </row>
  </sheetData>
  <sheetProtection/>
  <mergeCells count="10">
    <mergeCell ref="A3:Z3"/>
    <mergeCell ref="A1:AC1"/>
    <mergeCell ref="A2:AC2"/>
    <mergeCell ref="Z4:AC4"/>
    <mergeCell ref="AB42:AD42"/>
    <mergeCell ref="A4:E4"/>
    <mergeCell ref="F4:J4"/>
    <mergeCell ref="K4:O4"/>
    <mergeCell ref="P4:T4"/>
    <mergeCell ref="U4:Y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D42"/>
  <sheetViews>
    <sheetView view="pageBreakPreview" zoomScale="55" zoomScaleSheetLayoutView="55" zoomScalePageLayoutView="0" workbookViewId="0" topLeftCell="A15">
      <selection activeCell="K6" sqref="K6:O41"/>
    </sheetView>
  </sheetViews>
  <sheetFormatPr defaultColWidth="9.140625" defaultRowHeight="21.75"/>
  <cols>
    <col min="1" max="1" width="10.7109375" style="53" customWidth="1"/>
    <col min="2" max="2" width="26.00390625" style="61" customWidth="1"/>
    <col min="3" max="5" width="3.8515625" style="53" customWidth="1"/>
    <col min="6" max="6" width="10.7109375" style="53" customWidth="1"/>
    <col min="7" max="7" width="26.00390625" style="61" customWidth="1"/>
    <col min="8" max="10" width="3.8515625" style="53" customWidth="1"/>
    <col min="11" max="11" width="10.7109375" style="53" customWidth="1"/>
    <col min="12" max="12" width="26.00390625" style="61" customWidth="1"/>
    <col min="13" max="15" width="3.8515625" style="53" customWidth="1"/>
    <col min="16" max="16" width="10.7109375" style="53" customWidth="1"/>
    <col min="17" max="17" width="26.00390625" style="61" customWidth="1"/>
    <col min="18" max="20" width="3.8515625" style="53" customWidth="1"/>
    <col min="21" max="21" width="10.7109375" style="53" customWidth="1"/>
    <col min="22" max="22" width="26.00390625" style="61" customWidth="1"/>
    <col min="23" max="25" width="3.8515625" style="53" customWidth="1"/>
    <col min="26" max="26" width="10.7109375" style="53" customWidth="1"/>
    <col min="27" max="27" width="26.00390625" style="61" customWidth="1"/>
    <col min="28" max="30" width="3.8515625" style="53" customWidth="1"/>
    <col min="31" max="16384" width="9.140625" style="61" customWidth="1"/>
  </cols>
  <sheetData>
    <row r="1" spans="1:30" s="33" customFormat="1" ht="27.75" customHeight="1">
      <c r="A1" s="154" t="s">
        <v>659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81"/>
    </row>
    <row r="2" spans="1:30" s="33" customFormat="1" ht="27.75" customHeight="1">
      <c r="A2" s="154" t="s">
        <v>660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81"/>
    </row>
    <row r="3" spans="1:30" s="33" customFormat="1" ht="27.75" customHeight="1">
      <c r="A3" s="155" t="s">
        <v>256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81"/>
    </row>
    <row r="4" spans="1:30" s="55" customFormat="1" ht="22.5" customHeight="1">
      <c r="A4" s="153" t="s">
        <v>10</v>
      </c>
      <c r="B4" s="153"/>
      <c r="C4" s="153"/>
      <c r="D4" s="153"/>
      <c r="E4" s="153"/>
      <c r="F4" s="153" t="s">
        <v>11</v>
      </c>
      <c r="G4" s="153"/>
      <c r="H4" s="153"/>
      <c r="I4" s="153"/>
      <c r="J4" s="153"/>
      <c r="K4" s="153" t="s">
        <v>103</v>
      </c>
      <c r="L4" s="153"/>
      <c r="M4" s="153"/>
      <c r="N4" s="153"/>
      <c r="O4" s="153"/>
      <c r="P4" s="153" t="s">
        <v>12</v>
      </c>
      <c r="Q4" s="153"/>
      <c r="R4" s="153"/>
      <c r="S4" s="153"/>
      <c r="T4" s="153"/>
      <c r="U4" s="153" t="s">
        <v>13</v>
      </c>
      <c r="V4" s="153"/>
      <c r="W4" s="153"/>
      <c r="X4" s="153"/>
      <c r="Y4" s="153"/>
      <c r="Z4" s="153" t="s">
        <v>104</v>
      </c>
      <c r="AA4" s="153"/>
      <c r="AB4" s="153"/>
      <c r="AC4" s="153"/>
      <c r="AD4" s="54"/>
    </row>
    <row r="5" spans="1:30" s="30" customFormat="1" ht="22.5" customHeight="1">
      <c r="A5" s="41" t="s">
        <v>0</v>
      </c>
      <c r="B5" s="41" t="s">
        <v>1</v>
      </c>
      <c r="C5" s="63" t="s">
        <v>102</v>
      </c>
      <c r="D5" s="63" t="s">
        <v>101</v>
      </c>
      <c r="E5" s="63" t="s">
        <v>3</v>
      </c>
      <c r="F5" s="41" t="s">
        <v>0</v>
      </c>
      <c r="G5" s="41" t="s">
        <v>1</v>
      </c>
      <c r="H5" s="63" t="s">
        <v>102</v>
      </c>
      <c r="I5" s="63" t="s">
        <v>101</v>
      </c>
      <c r="J5" s="63" t="s">
        <v>3</v>
      </c>
      <c r="K5" s="41" t="s">
        <v>0</v>
      </c>
      <c r="L5" s="41" t="s">
        <v>1</v>
      </c>
      <c r="M5" s="63" t="s">
        <v>102</v>
      </c>
      <c r="N5" s="63" t="s">
        <v>101</v>
      </c>
      <c r="O5" s="63" t="s">
        <v>3</v>
      </c>
      <c r="P5" s="41" t="s">
        <v>0</v>
      </c>
      <c r="Q5" s="41" t="s">
        <v>1</v>
      </c>
      <c r="R5" s="63" t="s">
        <v>102</v>
      </c>
      <c r="S5" s="63" t="s">
        <v>101</v>
      </c>
      <c r="T5" s="63" t="s">
        <v>3</v>
      </c>
      <c r="U5" s="41" t="s">
        <v>0</v>
      </c>
      <c r="V5" s="41" t="s">
        <v>1</v>
      </c>
      <c r="W5" s="63" t="s">
        <v>102</v>
      </c>
      <c r="X5" s="63" t="s">
        <v>101</v>
      </c>
      <c r="Y5" s="63" t="s">
        <v>3</v>
      </c>
      <c r="Z5" s="41" t="s">
        <v>0</v>
      </c>
      <c r="AA5" s="41" t="s">
        <v>1</v>
      </c>
      <c r="AB5" s="63" t="s">
        <v>102</v>
      </c>
      <c r="AC5" s="63" t="s">
        <v>101</v>
      </c>
      <c r="AD5" s="63" t="s">
        <v>3</v>
      </c>
    </row>
    <row r="6" spans="1:30" s="30" customFormat="1" ht="22.5" customHeight="1">
      <c r="A6" s="41"/>
      <c r="B6" s="42" t="s">
        <v>120</v>
      </c>
      <c r="C6" s="63"/>
      <c r="D6" s="63"/>
      <c r="E6" s="63"/>
      <c r="F6" s="41"/>
      <c r="G6" s="43" t="s">
        <v>120</v>
      </c>
      <c r="H6" s="44"/>
      <c r="I6" s="63"/>
      <c r="J6" s="63"/>
      <c r="K6" s="41"/>
      <c r="L6" s="43" t="s">
        <v>120</v>
      </c>
      <c r="M6" s="63"/>
      <c r="N6" s="63"/>
      <c r="O6" s="63"/>
      <c r="P6" s="41"/>
      <c r="Q6" s="43" t="s">
        <v>120</v>
      </c>
      <c r="R6" s="63"/>
      <c r="S6" s="63"/>
      <c r="T6" s="63"/>
      <c r="U6" s="41"/>
      <c r="V6" s="43" t="s">
        <v>120</v>
      </c>
      <c r="W6" s="63"/>
      <c r="X6" s="63"/>
      <c r="Y6" s="63"/>
      <c r="Z6" s="41"/>
      <c r="AA6" s="43" t="s">
        <v>120</v>
      </c>
      <c r="AB6" s="63"/>
      <c r="AC6" s="63"/>
      <c r="AD6" s="54"/>
    </row>
    <row r="7" spans="1:30" s="30" customFormat="1" ht="22.5" customHeight="1">
      <c r="A7" s="41" t="s">
        <v>121</v>
      </c>
      <c r="B7" s="42" t="s">
        <v>333</v>
      </c>
      <c r="C7" s="63">
        <v>3</v>
      </c>
      <c r="D7" s="63">
        <v>0</v>
      </c>
      <c r="E7" s="63">
        <v>3</v>
      </c>
      <c r="F7" s="41" t="s">
        <v>122</v>
      </c>
      <c r="G7" s="43" t="s">
        <v>430</v>
      </c>
      <c r="H7" s="44">
        <v>2</v>
      </c>
      <c r="I7" s="63">
        <v>2</v>
      </c>
      <c r="J7" s="63">
        <v>3</v>
      </c>
      <c r="K7" s="41"/>
      <c r="L7" s="41"/>
      <c r="M7" s="63"/>
      <c r="N7" s="63"/>
      <c r="O7" s="63"/>
      <c r="P7" s="41" t="s">
        <v>127</v>
      </c>
      <c r="Q7" s="42" t="s">
        <v>36</v>
      </c>
      <c r="R7" s="63">
        <v>3</v>
      </c>
      <c r="S7" s="63">
        <v>0</v>
      </c>
      <c r="T7" s="63">
        <v>3</v>
      </c>
      <c r="U7" s="41"/>
      <c r="V7" s="41"/>
      <c r="W7" s="63"/>
      <c r="X7" s="63"/>
      <c r="Y7" s="63"/>
      <c r="Z7" s="41"/>
      <c r="AA7" s="41"/>
      <c r="AB7" s="63"/>
      <c r="AC7" s="63"/>
      <c r="AD7" s="54"/>
    </row>
    <row r="8" spans="1:30" s="30" customFormat="1" ht="22.5" customHeight="1">
      <c r="A8" s="41" t="s">
        <v>130</v>
      </c>
      <c r="B8" s="43" t="s">
        <v>131</v>
      </c>
      <c r="C8" s="63">
        <v>3</v>
      </c>
      <c r="D8" s="63">
        <v>0</v>
      </c>
      <c r="E8" s="63">
        <v>3</v>
      </c>
      <c r="F8" s="41" t="s">
        <v>128</v>
      </c>
      <c r="G8" s="43" t="s">
        <v>129</v>
      </c>
      <c r="H8" s="44">
        <v>3</v>
      </c>
      <c r="I8" s="63">
        <v>0</v>
      </c>
      <c r="J8" s="63">
        <v>3</v>
      </c>
      <c r="K8" s="41"/>
      <c r="L8" s="41"/>
      <c r="M8" s="63"/>
      <c r="N8" s="63"/>
      <c r="O8" s="63"/>
      <c r="P8" s="41" t="s">
        <v>125</v>
      </c>
      <c r="Q8" s="43" t="s">
        <v>126</v>
      </c>
      <c r="R8" s="63">
        <v>0</v>
      </c>
      <c r="S8" s="63">
        <v>2</v>
      </c>
      <c r="T8" s="63">
        <v>1</v>
      </c>
      <c r="U8" s="41"/>
      <c r="V8" s="43"/>
      <c r="W8" s="44"/>
      <c r="X8" s="63"/>
      <c r="Y8" s="63"/>
      <c r="Z8" s="41"/>
      <c r="AA8" s="41"/>
      <c r="AB8" s="63"/>
      <c r="AC8" s="63"/>
      <c r="AD8" s="54"/>
    </row>
    <row r="9" spans="1:30" s="30" customFormat="1" ht="22.5" customHeight="1">
      <c r="A9" s="41" t="s">
        <v>132</v>
      </c>
      <c r="B9" s="43" t="s">
        <v>255</v>
      </c>
      <c r="C9" s="63">
        <v>3</v>
      </c>
      <c r="D9" s="63">
        <v>0</v>
      </c>
      <c r="E9" s="63">
        <v>3</v>
      </c>
      <c r="F9" s="41" t="s">
        <v>123</v>
      </c>
      <c r="G9" s="43" t="s">
        <v>124</v>
      </c>
      <c r="H9" s="44">
        <v>2</v>
      </c>
      <c r="I9" s="63">
        <v>0</v>
      </c>
      <c r="J9" s="63">
        <v>2</v>
      </c>
      <c r="K9" s="41"/>
      <c r="L9" s="41"/>
      <c r="M9" s="63"/>
      <c r="N9" s="63"/>
      <c r="O9" s="63"/>
      <c r="P9" s="41"/>
      <c r="Q9" s="41"/>
      <c r="R9" s="63"/>
      <c r="S9" s="63"/>
      <c r="T9" s="63"/>
      <c r="U9" s="41"/>
      <c r="V9" s="43"/>
      <c r="W9" s="44"/>
      <c r="X9" s="63"/>
      <c r="Y9" s="63"/>
      <c r="Z9" s="41"/>
      <c r="AA9" s="41"/>
      <c r="AB9" s="63"/>
      <c r="AC9" s="63"/>
      <c r="AD9" s="54"/>
    </row>
    <row r="10" spans="1:30" s="30" customFormat="1" ht="22.5" customHeight="1">
      <c r="A10" s="41"/>
      <c r="B10" s="42"/>
      <c r="C10" s="63"/>
      <c r="D10" s="63"/>
      <c r="E10" s="63"/>
      <c r="F10" s="41"/>
      <c r="G10" s="41"/>
      <c r="H10" s="63"/>
      <c r="I10" s="63"/>
      <c r="J10" s="63"/>
      <c r="K10" s="41"/>
      <c r="L10" s="41"/>
      <c r="M10" s="63"/>
      <c r="N10" s="63"/>
      <c r="O10" s="63"/>
      <c r="P10" s="41"/>
      <c r="Q10" s="41"/>
      <c r="R10" s="63"/>
      <c r="S10" s="63"/>
      <c r="T10" s="63"/>
      <c r="U10" s="41"/>
      <c r="V10" s="43"/>
      <c r="W10" s="44"/>
      <c r="X10" s="63"/>
      <c r="Y10" s="63"/>
      <c r="Z10" s="41"/>
      <c r="AA10" s="41"/>
      <c r="AB10" s="63"/>
      <c r="AC10" s="63"/>
      <c r="AD10" s="54"/>
    </row>
    <row r="11" spans="1:30" s="30" customFormat="1" ht="22.5" customHeight="1">
      <c r="A11" s="41"/>
      <c r="B11" s="43" t="s">
        <v>208</v>
      </c>
      <c r="C11" s="63"/>
      <c r="D11" s="63"/>
      <c r="E11" s="63"/>
      <c r="F11" s="41"/>
      <c r="G11" s="43" t="s">
        <v>208</v>
      </c>
      <c r="H11" s="63"/>
      <c r="I11" s="63"/>
      <c r="J11" s="63"/>
      <c r="K11" s="41"/>
      <c r="L11" s="43" t="s">
        <v>208</v>
      </c>
      <c r="M11" s="63"/>
      <c r="N11" s="63"/>
      <c r="O11" s="63"/>
      <c r="P11" s="41"/>
      <c r="Q11" s="43" t="s">
        <v>208</v>
      </c>
      <c r="R11" s="63"/>
      <c r="S11" s="63"/>
      <c r="T11" s="63"/>
      <c r="U11" s="41"/>
      <c r="V11" s="43" t="s">
        <v>208</v>
      </c>
      <c r="W11" s="44"/>
      <c r="X11" s="63"/>
      <c r="Y11" s="63"/>
      <c r="Z11" s="41"/>
      <c r="AA11" s="43" t="s">
        <v>208</v>
      </c>
      <c r="AB11" s="63"/>
      <c r="AC11" s="63"/>
      <c r="AD11" s="54"/>
    </row>
    <row r="12" spans="1:30" s="30" customFormat="1" ht="22.5" customHeight="1">
      <c r="A12" s="41"/>
      <c r="B12" s="42" t="s">
        <v>134</v>
      </c>
      <c r="C12" s="63"/>
      <c r="D12" s="63"/>
      <c r="E12" s="63"/>
      <c r="F12" s="41"/>
      <c r="G12" s="43" t="s">
        <v>134</v>
      </c>
      <c r="H12" s="63"/>
      <c r="I12" s="63"/>
      <c r="J12" s="63"/>
      <c r="K12" s="41"/>
      <c r="L12" s="43" t="s">
        <v>134</v>
      </c>
      <c r="M12" s="63"/>
      <c r="N12" s="63"/>
      <c r="O12" s="63"/>
      <c r="P12" s="41"/>
      <c r="Q12" s="43" t="s">
        <v>134</v>
      </c>
      <c r="R12" s="63"/>
      <c r="S12" s="63"/>
      <c r="T12" s="63"/>
      <c r="U12" s="41"/>
      <c r="V12" s="43" t="s">
        <v>134</v>
      </c>
      <c r="W12" s="44"/>
      <c r="X12" s="63"/>
      <c r="Y12" s="63"/>
      <c r="Z12" s="41"/>
      <c r="AA12" s="43" t="s">
        <v>134</v>
      </c>
      <c r="AB12" s="63"/>
      <c r="AC12" s="63"/>
      <c r="AD12" s="54"/>
    </row>
    <row r="13" spans="1:30" s="30" customFormat="1" ht="22.5" customHeight="1">
      <c r="A13" s="41" t="s">
        <v>135</v>
      </c>
      <c r="B13" s="42" t="s">
        <v>136</v>
      </c>
      <c r="C13" s="63">
        <v>3</v>
      </c>
      <c r="D13" s="63">
        <v>0</v>
      </c>
      <c r="E13" s="63">
        <v>3</v>
      </c>
      <c r="F13" s="41" t="s">
        <v>143</v>
      </c>
      <c r="G13" s="43" t="s">
        <v>144</v>
      </c>
      <c r="H13" s="63">
        <v>3</v>
      </c>
      <c r="I13" s="63">
        <v>0</v>
      </c>
      <c r="J13" s="63">
        <v>3</v>
      </c>
      <c r="K13" s="41"/>
      <c r="L13" s="41"/>
      <c r="M13" s="63"/>
      <c r="N13" s="63"/>
      <c r="O13" s="63"/>
      <c r="P13" s="41"/>
      <c r="Q13" s="41"/>
      <c r="R13" s="63"/>
      <c r="S13" s="63"/>
      <c r="T13" s="63"/>
      <c r="U13" s="41" t="s">
        <v>139</v>
      </c>
      <c r="V13" s="36" t="s">
        <v>140</v>
      </c>
      <c r="W13" s="44">
        <v>2</v>
      </c>
      <c r="X13" s="63">
        <v>2</v>
      </c>
      <c r="Y13" s="63">
        <v>3</v>
      </c>
      <c r="Z13" s="41"/>
      <c r="AA13" s="41"/>
      <c r="AB13" s="63"/>
      <c r="AC13" s="63"/>
      <c r="AD13" s="54"/>
    </row>
    <row r="14" spans="1:30" s="30" customFormat="1" ht="22.5" customHeight="1">
      <c r="A14" s="41" t="s">
        <v>141</v>
      </c>
      <c r="B14" s="42" t="s">
        <v>142</v>
      </c>
      <c r="C14" s="63">
        <v>3</v>
      </c>
      <c r="D14" s="63">
        <v>0</v>
      </c>
      <c r="E14" s="63">
        <v>3</v>
      </c>
      <c r="F14" s="41" t="s">
        <v>137</v>
      </c>
      <c r="G14" s="43" t="s">
        <v>138</v>
      </c>
      <c r="H14" s="63">
        <v>3</v>
      </c>
      <c r="I14" s="63">
        <v>0</v>
      </c>
      <c r="J14" s="63">
        <v>3</v>
      </c>
      <c r="K14" s="41"/>
      <c r="L14" s="41"/>
      <c r="M14" s="63"/>
      <c r="N14" s="63"/>
      <c r="O14" s="63"/>
      <c r="P14" s="41"/>
      <c r="Q14" s="41"/>
      <c r="R14" s="63"/>
      <c r="S14" s="63"/>
      <c r="T14" s="63"/>
      <c r="U14" s="41"/>
      <c r="V14" s="43"/>
      <c r="W14" s="44"/>
      <c r="X14" s="63"/>
      <c r="Y14" s="63"/>
      <c r="Z14" s="41"/>
      <c r="AA14" s="41"/>
      <c r="AB14" s="63"/>
      <c r="AC14" s="63"/>
      <c r="AD14" s="54"/>
    </row>
    <row r="15" spans="1:30" s="30" customFormat="1" ht="22.5" customHeight="1">
      <c r="A15" s="41"/>
      <c r="B15" s="42"/>
      <c r="C15" s="63"/>
      <c r="D15" s="63"/>
      <c r="E15" s="63"/>
      <c r="F15" s="41"/>
      <c r="G15" s="43"/>
      <c r="H15" s="63"/>
      <c r="I15" s="63"/>
      <c r="J15" s="63"/>
      <c r="K15" s="41"/>
      <c r="L15" s="41"/>
      <c r="M15" s="63"/>
      <c r="N15" s="63"/>
      <c r="O15" s="63"/>
      <c r="P15" s="41"/>
      <c r="Q15" s="41"/>
      <c r="R15" s="63"/>
      <c r="S15" s="63"/>
      <c r="T15" s="63"/>
      <c r="U15" s="41"/>
      <c r="V15" s="43"/>
      <c r="W15" s="44"/>
      <c r="X15" s="63"/>
      <c r="Y15" s="63"/>
      <c r="Z15" s="41"/>
      <c r="AA15" s="41"/>
      <c r="AB15" s="63"/>
      <c r="AC15" s="63"/>
      <c r="AD15" s="54"/>
    </row>
    <row r="16" spans="1:30" s="30" customFormat="1" ht="22.5" customHeight="1">
      <c r="A16" s="41"/>
      <c r="B16" s="41"/>
      <c r="C16" s="63"/>
      <c r="D16" s="63"/>
      <c r="E16" s="63"/>
      <c r="F16" s="41"/>
      <c r="G16" s="41"/>
      <c r="H16" s="63"/>
      <c r="I16" s="63"/>
      <c r="J16" s="63"/>
      <c r="K16" s="41"/>
      <c r="L16" s="41"/>
      <c r="M16" s="63"/>
      <c r="N16" s="63"/>
      <c r="O16" s="63"/>
      <c r="P16" s="41"/>
      <c r="Q16" s="41"/>
      <c r="R16" s="63"/>
      <c r="S16" s="63"/>
      <c r="T16" s="63"/>
      <c r="U16" s="41"/>
      <c r="V16" s="41"/>
      <c r="W16" s="44"/>
      <c r="X16" s="63"/>
      <c r="Y16" s="63"/>
      <c r="Z16" s="41"/>
      <c r="AA16" s="41"/>
      <c r="AB16" s="63"/>
      <c r="AC16" s="63"/>
      <c r="AD16" s="54"/>
    </row>
    <row r="17" spans="1:30" s="30" customFormat="1" ht="22.5" customHeight="1">
      <c r="A17" s="41"/>
      <c r="B17" s="42" t="s">
        <v>209</v>
      </c>
      <c r="C17" s="63"/>
      <c r="D17" s="63"/>
      <c r="E17" s="63"/>
      <c r="F17" s="41"/>
      <c r="G17" s="42" t="s">
        <v>209</v>
      </c>
      <c r="H17" s="63"/>
      <c r="I17" s="63"/>
      <c r="J17" s="63"/>
      <c r="K17" s="41"/>
      <c r="L17" s="42" t="s">
        <v>209</v>
      </c>
      <c r="M17" s="63"/>
      <c r="N17" s="63"/>
      <c r="O17" s="63"/>
      <c r="P17" s="41"/>
      <c r="Q17" s="42" t="s">
        <v>209</v>
      </c>
      <c r="R17" s="63"/>
      <c r="S17" s="63"/>
      <c r="T17" s="63"/>
      <c r="U17" s="41"/>
      <c r="V17" s="42" t="s">
        <v>209</v>
      </c>
      <c r="W17" s="44"/>
      <c r="X17" s="63"/>
      <c r="Y17" s="63"/>
      <c r="Z17" s="41"/>
      <c r="AA17" s="42" t="s">
        <v>209</v>
      </c>
      <c r="AB17" s="63"/>
      <c r="AC17" s="63"/>
      <c r="AD17" s="54"/>
    </row>
    <row r="18" spans="1:30" s="30" customFormat="1" ht="22.5" customHeight="1">
      <c r="A18" s="41"/>
      <c r="B18" s="41"/>
      <c r="C18" s="63"/>
      <c r="D18" s="63"/>
      <c r="E18" s="63"/>
      <c r="F18" s="41" t="s">
        <v>210</v>
      </c>
      <c r="G18" s="42" t="s">
        <v>166</v>
      </c>
      <c r="H18" s="63">
        <v>2</v>
      </c>
      <c r="I18" s="63">
        <v>2</v>
      </c>
      <c r="J18" s="63">
        <v>3</v>
      </c>
      <c r="K18" s="41"/>
      <c r="L18" s="41"/>
      <c r="M18" s="63"/>
      <c r="N18" s="63"/>
      <c r="O18" s="63"/>
      <c r="P18" s="41" t="s">
        <v>211</v>
      </c>
      <c r="Q18" s="42" t="s">
        <v>212</v>
      </c>
      <c r="R18" s="63">
        <v>2</v>
      </c>
      <c r="S18" s="63">
        <v>2</v>
      </c>
      <c r="T18" s="63">
        <v>3</v>
      </c>
      <c r="U18" s="41" t="s">
        <v>213</v>
      </c>
      <c r="V18" s="35" t="s">
        <v>214</v>
      </c>
      <c r="W18" s="63">
        <v>1</v>
      </c>
      <c r="X18" s="63">
        <v>4</v>
      </c>
      <c r="Y18" s="63">
        <v>3</v>
      </c>
      <c r="Z18" s="41"/>
      <c r="AA18" s="41"/>
      <c r="AB18" s="63"/>
      <c r="AC18" s="63"/>
      <c r="AD18" s="54"/>
    </row>
    <row r="19" spans="1:30" s="30" customFormat="1" ht="22.5" customHeight="1">
      <c r="A19" s="41"/>
      <c r="B19" s="41"/>
      <c r="C19" s="63"/>
      <c r="D19" s="63"/>
      <c r="E19" s="63"/>
      <c r="F19" s="41"/>
      <c r="G19" s="41"/>
      <c r="H19" s="63"/>
      <c r="I19" s="63"/>
      <c r="J19" s="63"/>
      <c r="K19" s="41"/>
      <c r="L19" s="41"/>
      <c r="M19" s="63"/>
      <c r="N19" s="63"/>
      <c r="O19" s="63"/>
      <c r="P19" s="41" t="s">
        <v>215</v>
      </c>
      <c r="Q19" s="42" t="s">
        <v>172</v>
      </c>
      <c r="R19" s="63">
        <v>2</v>
      </c>
      <c r="S19" s="63">
        <v>2</v>
      </c>
      <c r="T19" s="63">
        <v>3</v>
      </c>
      <c r="U19" s="41" t="s">
        <v>216</v>
      </c>
      <c r="V19" s="35" t="s">
        <v>217</v>
      </c>
      <c r="W19" s="63">
        <v>3</v>
      </c>
      <c r="X19" s="63">
        <v>0</v>
      </c>
      <c r="Y19" s="63">
        <v>3</v>
      </c>
      <c r="Z19" s="41"/>
      <c r="AA19" s="41"/>
      <c r="AB19" s="63"/>
      <c r="AC19" s="63"/>
      <c r="AD19" s="54"/>
    </row>
    <row r="20" spans="1:30" s="30" customFormat="1" ht="22.5" customHeight="1">
      <c r="A20" s="41"/>
      <c r="B20" s="41"/>
      <c r="C20" s="63"/>
      <c r="D20" s="63"/>
      <c r="E20" s="63"/>
      <c r="F20" s="41"/>
      <c r="G20" s="41"/>
      <c r="H20" s="63"/>
      <c r="I20" s="63"/>
      <c r="J20" s="63"/>
      <c r="K20" s="41"/>
      <c r="L20" s="41"/>
      <c r="M20" s="63"/>
      <c r="N20" s="63"/>
      <c r="O20" s="63"/>
      <c r="P20" s="41" t="s">
        <v>218</v>
      </c>
      <c r="Q20" s="42" t="s">
        <v>219</v>
      </c>
      <c r="R20" s="63">
        <v>2</v>
      </c>
      <c r="S20" s="63">
        <v>2</v>
      </c>
      <c r="T20" s="63">
        <v>3</v>
      </c>
      <c r="U20" s="41" t="s">
        <v>220</v>
      </c>
      <c r="V20" s="42" t="s">
        <v>221</v>
      </c>
      <c r="W20" s="63">
        <v>2</v>
      </c>
      <c r="X20" s="63">
        <v>3</v>
      </c>
      <c r="Y20" s="63">
        <v>3</v>
      </c>
      <c r="Z20" s="41"/>
      <c r="AA20" s="41"/>
      <c r="AB20" s="63"/>
      <c r="AC20" s="63"/>
      <c r="AD20" s="54"/>
    </row>
    <row r="21" spans="1:30" s="30" customFormat="1" ht="22.5" customHeight="1">
      <c r="A21" s="41"/>
      <c r="B21" s="41"/>
      <c r="C21" s="63"/>
      <c r="D21" s="63"/>
      <c r="E21" s="63"/>
      <c r="F21" s="41"/>
      <c r="G21" s="41"/>
      <c r="H21" s="63"/>
      <c r="I21" s="63"/>
      <c r="J21" s="63"/>
      <c r="K21" s="41"/>
      <c r="L21" s="41"/>
      <c r="M21" s="63"/>
      <c r="N21" s="63"/>
      <c r="O21" s="63"/>
      <c r="P21" s="41"/>
      <c r="Q21" s="42"/>
      <c r="R21" s="63"/>
      <c r="S21" s="63"/>
      <c r="T21" s="63"/>
      <c r="U21" s="41"/>
      <c r="V21" s="42"/>
      <c r="W21" s="63"/>
      <c r="X21" s="63"/>
      <c r="Y21" s="63"/>
      <c r="Z21" s="41"/>
      <c r="AA21" s="41"/>
      <c r="AB21" s="63"/>
      <c r="AC21" s="63"/>
      <c r="AD21" s="54"/>
    </row>
    <row r="22" spans="1:30" s="30" customFormat="1" ht="22.5" customHeight="1">
      <c r="A22" s="41"/>
      <c r="B22" s="41"/>
      <c r="C22" s="63"/>
      <c r="D22" s="63"/>
      <c r="E22" s="63"/>
      <c r="F22" s="41"/>
      <c r="G22" s="41"/>
      <c r="H22" s="63"/>
      <c r="I22" s="63"/>
      <c r="J22" s="63"/>
      <c r="K22" s="41"/>
      <c r="L22" s="41"/>
      <c r="M22" s="63"/>
      <c r="N22" s="63"/>
      <c r="O22" s="63"/>
      <c r="P22" s="41"/>
      <c r="Q22" s="41"/>
      <c r="R22" s="63"/>
      <c r="S22" s="63"/>
      <c r="T22" s="63"/>
      <c r="U22" s="41"/>
      <c r="V22" s="35"/>
      <c r="W22" s="63"/>
      <c r="X22" s="63"/>
      <c r="Y22" s="63"/>
      <c r="Z22" s="41"/>
      <c r="AA22" s="41"/>
      <c r="AB22" s="63"/>
      <c r="AC22" s="63"/>
      <c r="AD22" s="54"/>
    </row>
    <row r="23" spans="1:30" s="30" customFormat="1" ht="22.5" customHeight="1">
      <c r="A23" s="41"/>
      <c r="B23" s="42" t="s">
        <v>164</v>
      </c>
      <c r="C23" s="63"/>
      <c r="D23" s="63"/>
      <c r="E23" s="63"/>
      <c r="F23" s="41"/>
      <c r="G23" s="43" t="s">
        <v>164</v>
      </c>
      <c r="H23" s="63"/>
      <c r="I23" s="63"/>
      <c r="J23" s="63"/>
      <c r="K23" s="41"/>
      <c r="L23" s="43" t="s">
        <v>164</v>
      </c>
      <c r="M23" s="63"/>
      <c r="N23" s="63"/>
      <c r="O23" s="63"/>
      <c r="P23" s="41"/>
      <c r="Q23" s="43" t="s">
        <v>164</v>
      </c>
      <c r="R23" s="63"/>
      <c r="S23" s="63"/>
      <c r="T23" s="63"/>
      <c r="U23" s="41"/>
      <c r="V23" s="43" t="s">
        <v>164</v>
      </c>
      <c r="W23" s="63"/>
      <c r="X23" s="63"/>
      <c r="Y23" s="63"/>
      <c r="Z23" s="41"/>
      <c r="AA23" s="43" t="s">
        <v>164</v>
      </c>
      <c r="AB23" s="63"/>
      <c r="AC23" s="63"/>
      <c r="AD23" s="54"/>
    </row>
    <row r="24" spans="1:30" s="30" customFormat="1" ht="22.5" customHeight="1">
      <c r="A24" s="41" t="s">
        <v>222</v>
      </c>
      <c r="B24" s="42" t="s">
        <v>223</v>
      </c>
      <c r="C24" s="63">
        <v>3</v>
      </c>
      <c r="D24" s="63">
        <v>0</v>
      </c>
      <c r="E24" s="63">
        <v>3</v>
      </c>
      <c r="F24" s="41"/>
      <c r="G24" s="41"/>
      <c r="H24" s="63"/>
      <c r="I24" s="63"/>
      <c r="J24" s="63"/>
      <c r="K24" s="41"/>
      <c r="L24" s="41"/>
      <c r="M24" s="63"/>
      <c r="N24" s="63"/>
      <c r="O24" s="63"/>
      <c r="P24" s="41"/>
      <c r="Q24" s="42"/>
      <c r="R24" s="63"/>
      <c r="S24" s="63"/>
      <c r="T24" s="63"/>
      <c r="U24" s="41" t="s">
        <v>224</v>
      </c>
      <c r="V24" s="42" t="s">
        <v>225</v>
      </c>
      <c r="W24" s="63">
        <v>3</v>
      </c>
      <c r="X24" s="63">
        <v>0</v>
      </c>
      <c r="Y24" s="63">
        <v>3</v>
      </c>
      <c r="Z24" s="41"/>
      <c r="AA24" s="41"/>
      <c r="AB24" s="63"/>
      <c r="AC24" s="63"/>
      <c r="AD24" s="54"/>
    </row>
    <row r="25" spans="1:30" s="30" customFormat="1" ht="22.5" customHeight="1">
      <c r="A25" s="41" t="s">
        <v>226</v>
      </c>
      <c r="B25" s="42" t="s">
        <v>227</v>
      </c>
      <c r="C25" s="63">
        <v>3</v>
      </c>
      <c r="D25" s="63">
        <v>0</v>
      </c>
      <c r="E25" s="63">
        <v>3</v>
      </c>
      <c r="F25" s="41"/>
      <c r="G25" s="42"/>
      <c r="H25" s="63"/>
      <c r="I25" s="63"/>
      <c r="J25" s="63"/>
      <c r="K25" s="41"/>
      <c r="L25" s="41"/>
      <c r="M25" s="63"/>
      <c r="N25" s="63"/>
      <c r="O25" s="63"/>
      <c r="P25" s="41" t="s">
        <v>160</v>
      </c>
      <c r="Q25" s="35" t="s">
        <v>161</v>
      </c>
      <c r="R25" s="63">
        <v>3</v>
      </c>
      <c r="S25" s="63">
        <v>0</v>
      </c>
      <c r="T25" s="63">
        <v>3</v>
      </c>
      <c r="U25" s="41"/>
      <c r="V25" s="35"/>
      <c r="W25" s="44"/>
      <c r="X25" s="63"/>
      <c r="Y25" s="63"/>
      <c r="Z25" s="41"/>
      <c r="AA25" s="41"/>
      <c r="AB25" s="63"/>
      <c r="AC25" s="63"/>
      <c r="AD25" s="54"/>
    </row>
    <row r="26" spans="1:30" s="30" customFormat="1" ht="22.5" customHeight="1">
      <c r="A26" s="41"/>
      <c r="B26" s="42"/>
      <c r="C26" s="63"/>
      <c r="D26" s="63"/>
      <c r="E26" s="63"/>
      <c r="F26" s="41"/>
      <c r="G26" s="42"/>
      <c r="H26" s="63"/>
      <c r="I26" s="63"/>
      <c r="J26" s="63"/>
      <c r="K26" s="41"/>
      <c r="L26" s="41"/>
      <c r="M26" s="63"/>
      <c r="N26" s="63"/>
      <c r="O26" s="63"/>
      <c r="P26" s="41"/>
      <c r="Q26" s="35"/>
      <c r="R26" s="63"/>
      <c r="S26" s="63"/>
      <c r="T26" s="63"/>
      <c r="U26" s="41"/>
      <c r="V26" s="35"/>
      <c r="W26" s="44"/>
      <c r="X26" s="63"/>
      <c r="Y26" s="63"/>
      <c r="Z26" s="41"/>
      <c r="AA26" s="41"/>
      <c r="AB26" s="63"/>
      <c r="AC26" s="63"/>
      <c r="AD26" s="54"/>
    </row>
    <row r="27" spans="1:30" s="30" customFormat="1" ht="22.5" customHeight="1">
      <c r="A27" s="41"/>
      <c r="B27" s="41"/>
      <c r="C27" s="63"/>
      <c r="D27" s="63"/>
      <c r="E27" s="63"/>
      <c r="F27" s="41"/>
      <c r="G27" s="41"/>
      <c r="H27" s="63"/>
      <c r="I27" s="63"/>
      <c r="J27" s="63"/>
      <c r="K27" s="41"/>
      <c r="L27" s="41"/>
      <c r="M27" s="63"/>
      <c r="N27" s="63"/>
      <c r="O27" s="63"/>
      <c r="P27" s="41"/>
      <c r="Q27" s="41"/>
      <c r="R27" s="63"/>
      <c r="S27" s="63"/>
      <c r="T27" s="63"/>
      <c r="U27" s="41"/>
      <c r="V27" s="42"/>
      <c r="W27" s="44"/>
      <c r="X27" s="63"/>
      <c r="Y27" s="63"/>
      <c r="Z27" s="41"/>
      <c r="AA27" s="41"/>
      <c r="AB27" s="63"/>
      <c r="AC27" s="63"/>
      <c r="AD27" s="54"/>
    </row>
    <row r="28" spans="1:30" s="30" customFormat="1" ht="22.5" customHeight="1">
      <c r="A28" s="41"/>
      <c r="B28" s="43" t="s">
        <v>194</v>
      </c>
      <c r="C28" s="63"/>
      <c r="D28" s="63"/>
      <c r="E28" s="63"/>
      <c r="F28" s="41"/>
      <c r="G28" s="43" t="s">
        <v>194</v>
      </c>
      <c r="H28" s="63"/>
      <c r="I28" s="63"/>
      <c r="J28" s="63"/>
      <c r="K28" s="41"/>
      <c r="L28" s="43" t="s">
        <v>194</v>
      </c>
      <c r="M28" s="63"/>
      <c r="N28" s="63"/>
      <c r="O28" s="63"/>
      <c r="P28" s="41"/>
      <c r="Q28" s="43" t="s">
        <v>194</v>
      </c>
      <c r="R28" s="63"/>
      <c r="S28" s="63"/>
      <c r="T28" s="63"/>
      <c r="U28" s="41"/>
      <c r="V28" s="43" t="s">
        <v>194</v>
      </c>
      <c r="W28" s="44"/>
      <c r="X28" s="63"/>
      <c r="Y28" s="63"/>
      <c r="Z28" s="41"/>
      <c r="AA28" s="43" t="s">
        <v>194</v>
      </c>
      <c r="AB28" s="63"/>
      <c r="AC28" s="63"/>
      <c r="AD28" s="54"/>
    </row>
    <row r="29" spans="1:30" s="30" customFormat="1" ht="22.5" customHeight="1">
      <c r="A29" s="41"/>
      <c r="B29" s="41"/>
      <c r="C29" s="63"/>
      <c r="D29" s="63"/>
      <c r="E29" s="63"/>
      <c r="F29" s="41"/>
      <c r="G29" s="41"/>
      <c r="H29" s="63"/>
      <c r="I29" s="63"/>
      <c r="J29" s="63"/>
      <c r="K29" s="41" t="s">
        <v>176</v>
      </c>
      <c r="L29" s="42" t="s">
        <v>18</v>
      </c>
      <c r="M29" s="63">
        <v>0</v>
      </c>
      <c r="N29" s="63">
        <v>320</v>
      </c>
      <c r="O29" s="63">
        <v>4</v>
      </c>
      <c r="P29" s="41"/>
      <c r="Q29" s="42"/>
      <c r="R29" s="63"/>
      <c r="S29" s="63"/>
      <c r="T29" s="63"/>
      <c r="U29" s="41"/>
      <c r="V29" s="41"/>
      <c r="W29" s="44"/>
      <c r="X29" s="63"/>
      <c r="Y29" s="63"/>
      <c r="Z29" s="41"/>
      <c r="AA29" s="41"/>
      <c r="AB29" s="63"/>
      <c r="AC29" s="63"/>
      <c r="AD29" s="54"/>
    </row>
    <row r="30" spans="1:30" s="30" customFormat="1" ht="22.5" customHeight="1">
      <c r="A30" s="41"/>
      <c r="B30" s="42" t="s">
        <v>177</v>
      </c>
      <c r="C30" s="63"/>
      <c r="D30" s="63"/>
      <c r="E30" s="63"/>
      <c r="F30" s="41"/>
      <c r="G30" s="43" t="s">
        <v>177</v>
      </c>
      <c r="H30" s="63"/>
      <c r="I30" s="63"/>
      <c r="J30" s="63"/>
      <c r="K30" s="41"/>
      <c r="L30" s="43" t="s">
        <v>177</v>
      </c>
      <c r="M30" s="63"/>
      <c r="N30" s="63"/>
      <c r="O30" s="63"/>
      <c r="P30" s="41"/>
      <c r="Q30" s="43" t="s">
        <v>177</v>
      </c>
      <c r="R30" s="63"/>
      <c r="S30" s="63"/>
      <c r="T30" s="63"/>
      <c r="U30" s="41"/>
      <c r="V30" s="43" t="s">
        <v>177</v>
      </c>
      <c r="W30" s="44"/>
      <c r="X30" s="63"/>
      <c r="Y30" s="63"/>
      <c r="Z30" s="41"/>
      <c r="AA30" s="43" t="s">
        <v>177</v>
      </c>
      <c r="AB30" s="63"/>
      <c r="AC30" s="63"/>
      <c r="AD30" s="54"/>
    </row>
    <row r="31" spans="1:30" s="30" customFormat="1" ht="22.5" customHeight="1">
      <c r="A31" s="41"/>
      <c r="B31" s="41"/>
      <c r="C31" s="63"/>
      <c r="D31" s="63"/>
      <c r="E31" s="63"/>
      <c r="F31" s="41"/>
      <c r="G31" s="41"/>
      <c r="H31" s="63"/>
      <c r="I31" s="63"/>
      <c r="J31" s="63"/>
      <c r="K31" s="41"/>
      <c r="L31" s="41"/>
      <c r="M31" s="63"/>
      <c r="N31" s="63"/>
      <c r="O31" s="63"/>
      <c r="P31" s="41" t="s">
        <v>178</v>
      </c>
      <c r="Q31" s="42" t="s">
        <v>179</v>
      </c>
      <c r="R31" s="63">
        <v>2</v>
      </c>
      <c r="S31" s="63">
        <v>0</v>
      </c>
      <c r="T31" s="63">
        <v>2</v>
      </c>
      <c r="U31" s="41" t="s">
        <v>180</v>
      </c>
      <c r="V31" s="42" t="s">
        <v>181</v>
      </c>
      <c r="W31" s="63">
        <v>2</v>
      </c>
      <c r="X31" s="63">
        <v>0</v>
      </c>
      <c r="Y31" s="63">
        <v>2</v>
      </c>
      <c r="Z31" s="41"/>
      <c r="AA31" s="41"/>
      <c r="AB31" s="63"/>
      <c r="AC31" s="63"/>
      <c r="AD31" s="54"/>
    </row>
    <row r="32" spans="1:30" s="30" customFormat="1" ht="22.5" customHeight="1">
      <c r="A32" s="41"/>
      <c r="B32" s="41"/>
      <c r="C32" s="63"/>
      <c r="D32" s="63"/>
      <c r="E32" s="63"/>
      <c r="F32" s="41"/>
      <c r="G32" s="41"/>
      <c r="H32" s="63"/>
      <c r="I32" s="63"/>
      <c r="J32" s="63"/>
      <c r="K32" s="41"/>
      <c r="L32" s="41"/>
      <c r="M32" s="63"/>
      <c r="N32" s="63"/>
      <c r="O32" s="63"/>
      <c r="P32" s="41"/>
      <c r="Q32" s="42"/>
      <c r="R32" s="63"/>
      <c r="S32" s="63"/>
      <c r="T32" s="63"/>
      <c r="U32" s="41"/>
      <c r="V32" s="42"/>
      <c r="W32" s="63"/>
      <c r="X32" s="63"/>
      <c r="Y32" s="63"/>
      <c r="Z32" s="41"/>
      <c r="AA32" s="41"/>
      <c r="AB32" s="63"/>
      <c r="AC32" s="63"/>
      <c r="AD32" s="54"/>
    </row>
    <row r="33" spans="1:30" s="30" customFormat="1" ht="22.5" customHeight="1">
      <c r="A33" s="41"/>
      <c r="B33" s="41"/>
      <c r="C33" s="63"/>
      <c r="D33" s="63"/>
      <c r="E33" s="63"/>
      <c r="F33" s="41"/>
      <c r="G33" s="41"/>
      <c r="H33" s="63"/>
      <c r="I33" s="63"/>
      <c r="J33" s="63"/>
      <c r="K33" s="41"/>
      <c r="L33" s="41"/>
      <c r="M33" s="63"/>
      <c r="N33" s="63"/>
      <c r="O33" s="63"/>
      <c r="P33" s="41"/>
      <c r="Q33" s="42"/>
      <c r="R33" s="63"/>
      <c r="S33" s="63"/>
      <c r="T33" s="63"/>
      <c r="U33" s="41"/>
      <c r="V33" s="42"/>
      <c r="W33" s="63"/>
      <c r="X33" s="63"/>
      <c r="Y33" s="63"/>
      <c r="Z33" s="41"/>
      <c r="AA33" s="41"/>
      <c r="AB33" s="63"/>
      <c r="AC33" s="63"/>
      <c r="AD33" s="54"/>
    </row>
    <row r="34" spans="1:30" s="30" customFormat="1" ht="22.5" customHeight="1">
      <c r="A34" s="41"/>
      <c r="B34" s="42" t="s">
        <v>182</v>
      </c>
      <c r="C34" s="63"/>
      <c r="D34" s="63"/>
      <c r="E34" s="63"/>
      <c r="F34" s="41"/>
      <c r="G34" s="43" t="s">
        <v>182</v>
      </c>
      <c r="H34" s="63"/>
      <c r="I34" s="63"/>
      <c r="J34" s="63"/>
      <c r="K34" s="41"/>
      <c r="L34" s="43" t="s">
        <v>182</v>
      </c>
      <c r="M34" s="63"/>
      <c r="N34" s="63"/>
      <c r="O34" s="63"/>
      <c r="P34" s="41"/>
      <c r="Q34" s="43" t="s">
        <v>182</v>
      </c>
      <c r="R34" s="63"/>
      <c r="S34" s="63"/>
      <c r="T34" s="63"/>
      <c r="U34" s="41"/>
      <c r="V34" s="43" t="s">
        <v>182</v>
      </c>
      <c r="W34" s="44"/>
      <c r="X34" s="63"/>
      <c r="Y34" s="63"/>
      <c r="Z34" s="41"/>
      <c r="AA34" s="43" t="s">
        <v>182</v>
      </c>
      <c r="AB34" s="63"/>
      <c r="AC34" s="63"/>
      <c r="AD34" s="54"/>
    </row>
    <row r="35" spans="1:30" s="30" customFormat="1" ht="22.5" customHeight="1">
      <c r="A35" s="41"/>
      <c r="B35" s="41"/>
      <c r="C35" s="63"/>
      <c r="D35" s="63"/>
      <c r="E35" s="63"/>
      <c r="F35" s="41" t="s">
        <v>228</v>
      </c>
      <c r="G35" s="42" t="s">
        <v>229</v>
      </c>
      <c r="H35" s="63">
        <v>2</v>
      </c>
      <c r="I35" s="63">
        <v>3</v>
      </c>
      <c r="J35" s="63">
        <v>3</v>
      </c>
      <c r="K35" s="41"/>
      <c r="L35" s="41"/>
      <c r="M35" s="63"/>
      <c r="N35" s="63"/>
      <c r="O35" s="63"/>
      <c r="P35" s="41" t="s">
        <v>230</v>
      </c>
      <c r="Q35" s="42" t="s">
        <v>231</v>
      </c>
      <c r="R35" s="63">
        <v>0</v>
      </c>
      <c r="S35" s="63">
        <v>6</v>
      </c>
      <c r="T35" s="63">
        <v>2</v>
      </c>
      <c r="U35" s="41"/>
      <c r="V35" s="41"/>
      <c r="W35" s="44"/>
      <c r="X35" s="63"/>
      <c r="Y35" s="63"/>
      <c r="Z35" s="41"/>
      <c r="AA35" s="41"/>
      <c r="AB35" s="63"/>
      <c r="AC35" s="63"/>
      <c r="AD35" s="54"/>
    </row>
    <row r="36" spans="1:30" s="30" customFormat="1" ht="22.5" customHeight="1">
      <c r="A36" s="41"/>
      <c r="B36" s="41"/>
      <c r="C36" s="63"/>
      <c r="D36" s="63"/>
      <c r="E36" s="63"/>
      <c r="F36" s="41" t="s">
        <v>173</v>
      </c>
      <c r="G36" s="42" t="s">
        <v>174</v>
      </c>
      <c r="H36" s="63">
        <v>2</v>
      </c>
      <c r="I36" s="63">
        <v>0</v>
      </c>
      <c r="J36" s="63">
        <v>2</v>
      </c>
      <c r="K36" s="41"/>
      <c r="L36" s="41"/>
      <c r="M36" s="63"/>
      <c r="N36" s="63"/>
      <c r="O36" s="63"/>
      <c r="P36" s="41"/>
      <c r="Q36" s="41"/>
      <c r="R36" s="63"/>
      <c r="S36" s="63"/>
      <c r="T36" s="63"/>
      <c r="U36" s="41"/>
      <c r="V36" s="41"/>
      <c r="W36" s="44"/>
      <c r="X36" s="63"/>
      <c r="Y36" s="63"/>
      <c r="Z36" s="41"/>
      <c r="AA36" s="41"/>
      <c r="AB36" s="63"/>
      <c r="AC36" s="63"/>
      <c r="AD36" s="54"/>
    </row>
    <row r="37" spans="1:30" s="30" customFormat="1" ht="22.5" customHeight="1">
      <c r="A37" s="41"/>
      <c r="B37" s="41"/>
      <c r="C37" s="63"/>
      <c r="D37" s="63"/>
      <c r="E37" s="63"/>
      <c r="F37" s="41"/>
      <c r="G37" s="41"/>
      <c r="H37" s="63"/>
      <c r="I37" s="63"/>
      <c r="J37" s="63"/>
      <c r="K37" s="41"/>
      <c r="L37" s="41"/>
      <c r="M37" s="63"/>
      <c r="N37" s="63"/>
      <c r="O37" s="63"/>
      <c r="P37" s="41"/>
      <c r="Q37" s="41"/>
      <c r="R37" s="63"/>
      <c r="S37" s="63"/>
      <c r="T37" s="63"/>
      <c r="U37" s="41"/>
      <c r="V37" s="41"/>
      <c r="W37" s="44"/>
      <c r="X37" s="63"/>
      <c r="Y37" s="63"/>
      <c r="Z37" s="41"/>
      <c r="AA37" s="41"/>
      <c r="AB37" s="63"/>
      <c r="AC37" s="63"/>
      <c r="AD37" s="54"/>
    </row>
    <row r="38" spans="1:30" s="30" customFormat="1" ht="22.5" customHeight="1">
      <c r="A38" s="41"/>
      <c r="B38" s="42" t="s">
        <v>187</v>
      </c>
      <c r="C38" s="63"/>
      <c r="D38" s="63"/>
      <c r="E38" s="63"/>
      <c r="F38" s="41"/>
      <c r="G38" s="43" t="s">
        <v>187</v>
      </c>
      <c r="H38" s="63"/>
      <c r="I38" s="63"/>
      <c r="J38" s="63"/>
      <c r="K38" s="41"/>
      <c r="L38" s="43" t="s">
        <v>187</v>
      </c>
      <c r="M38" s="63"/>
      <c r="N38" s="63"/>
      <c r="O38" s="63"/>
      <c r="P38" s="41"/>
      <c r="Q38" s="43" t="s">
        <v>187</v>
      </c>
      <c r="R38" s="63"/>
      <c r="S38" s="63"/>
      <c r="T38" s="63"/>
      <c r="U38" s="41"/>
      <c r="V38" s="43" t="s">
        <v>187</v>
      </c>
      <c r="W38" s="44"/>
      <c r="X38" s="63"/>
      <c r="Y38" s="63"/>
      <c r="Z38" s="41"/>
      <c r="AA38" s="43" t="s">
        <v>187</v>
      </c>
      <c r="AB38" s="63"/>
      <c r="AC38" s="63"/>
      <c r="AD38" s="54"/>
    </row>
    <row r="39" spans="1:30" s="30" customFormat="1" ht="22.5" customHeight="1">
      <c r="A39" s="41" t="s">
        <v>188</v>
      </c>
      <c r="B39" s="42" t="s">
        <v>81</v>
      </c>
      <c r="C39" s="63"/>
      <c r="D39" s="63">
        <v>2</v>
      </c>
      <c r="E39" s="63">
        <v>0</v>
      </c>
      <c r="F39" s="41" t="s">
        <v>189</v>
      </c>
      <c r="G39" s="42" t="s">
        <v>80</v>
      </c>
      <c r="H39" s="63">
        <v>0</v>
      </c>
      <c r="I39" s="63">
        <v>2</v>
      </c>
      <c r="J39" s="63">
        <v>0</v>
      </c>
      <c r="K39" s="41"/>
      <c r="L39" s="41"/>
      <c r="M39" s="63"/>
      <c r="N39" s="63"/>
      <c r="O39" s="63"/>
      <c r="P39" s="41" t="s">
        <v>190</v>
      </c>
      <c r="Q39" s="42" t="s">
        <v>79</v>
      </c>
      <c r="R39" s="63">
        <v>0</v>
      </c>
      <c r="S39" s="63">
        <v>2</v>
      </c>
      <c r="T39" s="63">
        <v>0</v>
      </c>
      <c r="U39" s="41" t="s">
        <v>191</v>
      </c>
      <c r="V39" s="42" t="s">
        <v>77</v>
      </c>
      <c r="W39" s="44">
        <v>0</v>
      </c>
      <c r="X39" s="63">
        <v>2</v>
      </c>
      <c r="Y39" s="63">
        <v>0</v>
      </c>
      <c r="Z39" s="41"/>
      <c r="AA39" s="41"/>
      <c r="AB39" s="63"/>
      <c r="AC39" s="63"/>
      <c r="AD39" s="54"/>
    </row>
    <row r="40" spans="1:30" s="56" customFormat="1" ht="19.5" customHeight="1">
      <c r="A40" s="41"/>
      <c r="B40" s="41"/>
      <c r="C40" s="63"/>
      <c r="D40" s="63"/>
      <c r="E40" s="63"/>
      <c r="F40" s="41"/>
      <c r="G40" s="41"/>
      <c r="H40" s="63"/>
      <c r="I40" s="63"/>
      <c r="J40" s="63"/>
      <c r="K40" s="41"/>
      <c r="L40" s="43"/>
      <c r="M40" s="44"/>
      <c r="N40" s="63"/>
      <c r="O40" s="63"/>
      <c r="P40" s="41"/>
      <c r="Q40" s="41"/>
      <c r="R40" s="63"/>
      <c r="S40" s="63"/>
      <c r="T40" s="63"/>
      <c r="U40" s="41"/>
      <c r="V40" s="41"/>
      <c r="W40" s="63"/>
      <c r="X40" s="63"/>
      <c r="Y40" s="63"/>
      <c r="Z40" s="41"/>
      <c r="AA40" s="43"/>
      <c r="AB40" s="63"/>
      <c r="AC40" s="63"/>
      <c r="AD40" s="54"/>
    </row>
    <row r="41" spans="1:30" s="60" customFormat="1" ht="22.5" customHeight="1">
      <c r="A41" s="57"/>
      <c r="B41" s="57" t="s">
        <v>83</v>
      </c>
      <c r="C41" s="57">
        <f>SUM(C6:C40)</f>
        <v>21</v>
      </c>
      <c r="D41" s="57">
        <f>SUM(D6:D40)</f>
        <v>2</v>
      </c>
      <c r="E41" s="57">
        <f>SUM(E6:E40)</f>
        <v>21</v>
      </c>
      <c r="F41" s="57"/>
      <c r="G41" s="57" t="s">
        <v>83</v>
      </c>
      <c r="H41" s="57">
        <f>SUM(H5:H40)</f>
        <v>19</v>
      </c>
      <c r="I41" s="57">
        <f>SUM(I5:I40)</f>
        <v>9</v>
      </c>
      <c r="J41" s="57">
        <f>SUM(J5:J40)</f>
        <v>22</v>
      </c>
      <c r="K41" s="57"/>
      <c r="L41" s="57" t="s">
        <v>83</v>
      </c>
      <c r="M41" s="57">
        <f>SUM(M6:M40)</f>
        <v>0</v>
      </c>
      <c r="N41" s="57">
        <f>SUM(N6:N40)</f>
        <v>320</v>
      </c>
      <c r="O41" s="57">
        <f>SUM(O6:O40)</f>
        <v>4</v>
      </c>
      <c r="P41" s="57"/>
      <c r="Q41" s="57" t="s">
        <v>83</v>
      </c>
      <c r="R41" s="57">
        <f>SUM(R7:R40)</f>
        <v>14</v>
      </c>
      <c r="S41" s="57">
        <f>SUM(S7:S40)</f>
        <v>16</v>
      </c>
      <c r="T41" s="57">
        <f>SUM(T7:T40)</f>
        <v>20</v>
      </c>
      <c r="U41" s="58"/>
      <c r="V41" s="57" t="s">
        <v>83</v>
      </c>
      <c r="W41" s="57">
        <f>SUM(W5:W40)</f>
        <v>13</v>
      </c>
      <c r="X41" s="57">
        <f>SUM(X5:X40)</f>
        <v>11</v>
      </c>
      <c r="Y41" s="57">
        <f>SUM(Y5:Y40)</f>
        <v>17</v>
      </c>
      <c r="Z41" s="57"/>
      <c r="AA41" s="57" t="s">
        <v>83</v>
      </c>
      <c r="AB41" s="59">
        <f>SUM(AB5:AB40)</f>
        <v>0</v>
      </c>
      <c r="AC41" s="59">
        <f>SUM(AC5:AC40)</f>
        <v>0</v>
      </c>
      <c r="AD41" s="59">
        <f>SUM(AD5:AD40)</f>
        <v>0</v>
      </c>
    </row>
    <row r="42" spans="1:30" s="56" customFormat="1" ht="22.5" customHeight="1">
      <c r="A42" s="55"/>
      <c r="C42" s="55"/>
      <c r="D42" s="55"/>
      <c r="E42" s="55"/>
      <c r="F42" s="55"/>
      <c r="H42" s="55"/>
      <c r="I42" s="55"/>
      <c r="J42" s="55"/>
      <c r="K42" s="55"/>
      <c r="M42" s="55"/>
      <c r="N42" s="55"/>
      <c r="O42" s="55"/>
      <c r="P42" s="55"/>
      <c r="R42" s="55"/>
      <c r="S42" s="55"/>
      <c r="T42" s="55"/>
      <c r="U42" s="55"/>
      <c r="W42" s="55"/>
      <c r="X42" s="55"/>
      <c r="Y42" s="55"/>
      <c r="Z42" s="55"/>
      <c r="AB42" s="158">
        <f>SUM(E41+J41+O41+T41+Y41+AD41)</f>
        <v>84</v>
      </c>
      <c r="AC42" s="159"/>
      <c r="AD42" s="160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AC1"/>
    <mergeCell ref="A2:AC2"/>
    <mergeCell ref="A3:AC3"/>
    <mergeCell ref="A4:E4"/>
    <mergeCell ref="F4:J4"/>
    <mergeCell ref="K4:O4"/>
    <mergeCell ref="P4:T4"/>
    <mergeCell ref="U4:Y4"/>
    <mergeCell ref="Z4:AC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D41"/>
  <sheetViews>
    <sheetView view="pageBreakPreview" zoomScale="55" zoomScaleSheetLayoutView="55" zoomScalePageLayoutView="0" workbookViewId="0" topLeftCell="A15">
      <selection activeCell="K6" sqref="K6:O40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3.8515625" style="13" customWidth="1"/>
    <col min="6" max="6" width="10.7109375" style="13" customWidth="1"/>
    <col min="7" max="7" width="26.00390625" style="8" customWidth="1"/>
    <col min="8" max="10" width="3.8515625" style="13" customWidth="1"/>
    <col min="11" max="11" width="10.7109375" style="13" customWidth="1"/>
    <col min="12" max="12" width="26.00390625" style="8" customWidth="1"/>
    <col min="13" max="15" width="3.8515625" style="13" customWidth="1"/>
    <col min="16" max="16" width="10.7109375" style="13" customWidth="1"/>
    <col min="17" max="17" width="26.00390625" style="8" customWidth="1"/>
    <col min="18" max="20" width="3.8515625" style="13" customWidth="1"/>
    <col min="21" max="21" width="10.7109375" style="13" customWidth="1"/>
    <col min="22" max="22" width="26.00390625" style="8" customWidth="1"/>
    <col min="23" max="25" width="3.8515625" style="13" customWidth="1"/>
    <col min="26" max="26" width="10.7109375" style="13" customWidth="1"/>
    <col min="27" max="27" width="26.00390625" style="8" customWidth="1"/>
    <col min="28" max="30" width="3.8515625" style="13" customWidth="1"/>
    <col min="31" max="16384" width="9.140625" style="8" customWidth="1"/>
  </cols>
  <sheetData>
    <row r="1" spans="1:30" s="31" customFormat="1" ht="36.75" customHeight="1">
      <c r="A1" s="161" t="s">
        <v>659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0" s="31" customFormat="1" ht="36" customHeight="1">
      <c r="A2" s="161" t="s">
        <v>660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0" s="31" customFormat="1" ht="36.75" customHeight="1">
      <c r="A3" s="162" t="s">
        <v>257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0" s="13" customFormat="1" ht="22.5" customHeight="1">
      <c r="A4" s="153" t="s">
        <v>10</v>
      </c>
      <c r="B4" s="153"/>
      <c r="C4" s="153"/>
      <c r="D4" s="153"/>
      <c r="E4" s="153"/>
      <c r="F4" s="153" t="s">
        <v>11</v>
      </c>
      <c r="G4" s="153"/>
      <c r="H4" s="153"/>
      <c r="I4" s="153"/>
      <c r="J4" s="153"/>
      <c r="K4" s="153" t="s">
        <v>103</v>
      </c>
      <c r="L4" s="153"/>
      <c r="M4" s="153"/>
      <c r="N4" s="153"/>
      <c r="O4" s="153"/>
      <c r="P4" s="153" t="s">
        <v>12</v>
      </c>
      <c r="Q4" s="153"/>
      <c r="R4" s="153"/>
      <c r="S4" s="153"/>
      <c r="T4" s="153"/>
      <c r="U4" s="153" t="s">
        <v>13</v>
      </c>
      <c r="V4" s="153"/>
      <c r="W4" s="153"/>
      <c r="X4" s="153"/>
      <c r="Y4" s="153"/>
      <c r="Z4" s="153" t="s">
        <v>104</v>
      </c>
      <c r="AA4" s="153"/>
      <c r="AB4" s="153"/>
      <c r="AC4" s="153"/>
      <c r="AD4" s="153"/>
    </row>
    <row r="5" spans="1:30" s="21" customFormat="1" ht="22.5" customHeight="1">
      <c r="A5" s="41" t="s">
        <v>0</v>
      </c>
      <c r="B5" s="41" t="s">
        <v>1</v>
      </c>
      <c r="C5" s="63" t="s">
        <v>102</v>
      </c>
      <c r="D5" s="63" t="s">
        <v>101</v>
      </c>
      <c r="E5" s="63" t="s">
        <v>3</v>
      </c>
      <c r="F5" s="41" t="s">
        <v>0</v>
      </c>
      <c r="G5" s="41" t="s">
        <v>1</v>
      </c>
      <c r="H5" s="63" t="s">
        <v>102</v>
      </c>
      <c r="I5" s="63" t="s">
        <v>101</v>
      </c>
      <c r="J5" s="63" t="s">
        <v>3</v>
      </c>
      <c r="K5" s="41" t="s">
        <v>0</v>
      </c>
      <c r="L5" s="41" t="s">
        <v>1</v>
      </c>
      <c r="M5" s="63" t="s">
        <v>102</v>
      </c>
      <c r="N5" s="63" t="s">
        <v>101</v>
      </c>
      <c r="O5" s="63" t="s">
        <v>3</v>
      </c>
      <c r="P5" s="41" t="s">
        <v>0</v>
      </c>
      <c r="Q5" s="41" t="s">
        <v>1</v>
      </c>
      <c r="R5" s="63" t="s">
        <v>102</v>
      </c>
      <c r="S5" s="63" t="s">
        <v>101</v>
      </c>
      <c r="T5" s="63" t="s">
        <v>3</v>
      </c>
      <c r="U5" s="41" t="s">
        <v>0</v>
      </c>
      <c r="V5" s="41" t="s">
        <v>1</v>
      </c>
      <c r="W5" s="63" t="s">
        <v>102</v>
      </c>
      <c r="X5" s="63" t="s">
        <v>101</v>
      </c>
      <c r="Y5" s="63" t="s">
        <v>3</v>
      </c>
      <c r="Z5" s="41" t="s">
        <v>0</v>
      </c>
      <c r="AA5" s="41" t="s">
        <v>1</v>
      </c>
      <c r="AB5" s="63" t="s">
        <v>102</v>
      </c>
      <c r="AC5" s="63" t="s">
        <v>101</v>
      </c>
      <c r="AD5" s="63" t="s">
        <v>3</v>
      </c>
    </row>
    <row r="6" spans="1:30" s="27" customFormat="1" ht="22.5" customHeight="1">
      <c r="A6" s="41"/>
      <c r="B6" s="44" t="s">
        <v>232</v>
      </c>
      <c r="C6" s="63"/>
      <c r="D6" s="63"/>
      <c r="E6" s="63"/>
      <c r="F6" s="41"/>
      <c r="G6" s="44" t="s">
        <v>232</v>
      </c>
      <c r="H6" s="63"/>
      <c r="I6" s="63"/>
      <c r="J6" s="63"/>
      <c r="K6" s="41"/>
      <c r="L6" s="44" t="s">
        <v>232</v>
      </c>
      <c r="M6" s="63"/>
      <c r="N6" s="63"/>
      <c r="O6" s="63"/>
      <c r="P6" s="41"/>
      <c r="Q6" s="44" t="s">
        <v>232</v>
      </c>
      <c r="R6" s="63"/>
      <c r="S6" s="63"/>
      <c r="T6" s="63"/>
      <c r="U6" s="41"/>
      <c r="V6" s="44" t="s">
        <v>232</v>
      </c>
      <c r="W6" s="63"/>
      <c r="X6" s="63"/>
      <c r="Y6" s="63"/>
      <c r="Z6" s="41"/>
      <c r="AA6" s="44" t="s">
        <v>232</v>
      </c>
      <c r="AB6" s="63"/>
      <c r="AC6" s="63"/>
      <c r="AD6" s="63"/>
    </row>
    <row r="7" spans="1:30" s="27" customFormat="1" ht="22.5" customHeight="1">
      <c r="A7" s="41" t="s">
        <v>233</v>
      </c>
      <c r="B7" s="42" t="s">
        <v>234</v>
      </c>
      <c r="C7" s="63">
        <v>3</v>
      </c>
      <c r="D7" s="63">
        <v>0</v>
      </c>
      <c r="E7" s="63">
        <v>3</v>
      </c>
      <c r="F7" s="41"/>
      <c r="G7" s="41"/>
      <c r="H7" s="63"/>
      <c r="I7" s="63"/>
      <c r="J7" s="63"/>
      <c r="K7" s="41"/>
      <c r="L7" s="41"/>
      <c r="M7" s="63"/>
      <c r="N7" s="63"/>
      <c r="O7" s="63"/>
      <c r="P7" s="41" t="s">
        <v>235</v>
      </c>
      <c r="Q7" s="42" t="s">
        <v>236</v>
      </c>
      <c r="R7" s="63"/>
      <c r="S7" s="63">
        <v>6</v>
      </c>
      <c r="T7" s="63">
        <v>2</v>
      </c>
      <c r="U7" s="41" t="s">
        <v>237</v>
      </c>
      <c r="V7" s="42" t="s">
        <v>238</v>
      </c>
      <c r="W7" s="63">
        <v>2</v>
      </c>
      <c r="X7" s="63">
        <v>2</v>
      </c>
      <c r="Y7" s="63">
        <v>3</v>
      </c>
      <c r="Z7" s="41"/>
      <c r="AA7" s="41"/>
      <c r="AB7" s="63"/>
      <c r="AC7" s="63"/>
      <c r="AD7" s="63"/>
    </row>
    <row r="8" spans="1:30" s="27" customFormat="1" ht="22.5" customHeight="1">
      <c r="A8" s="41" t="s">
        <v>239</v>
      </c>
      <c r="B8" s="42" t="s">
        <v>240</v>
      </c>
      <c r="C8" s="63">
        <v>3</v>
      </c>
      <c r="D8" s="63">
        <v>0</v>
      </c>
      <c r="E8" s="63">
        <v>3</v>
      </c>
      <c r="F8" s="41"/>
      <c r="G8" s="41"/>
      <c r="H8" s="63"/>
      <c r="I8" s="63"/>
      <c r="J8" s="63"/>
      <c r="K8" s="41"/>
      <c r="L8" s="41"/>
      <c r="M8" s="63"/>
      <c r="N8" s="63"/>
      <c r="O8" s="63"/>
      <c r="P8" s="41"/>
      <c r="Q8" s="41"/>
      <c r="R8" s="63"/>
      <c r="S8" s="63"/>
      <c r="T8" s="63"/>
      <c r="U8" s="41"/>
      <c r="V8" s="41"/>
      <c r="W8" s="63"/>
      <c r="X8" s="63"/>
      <c r="Y8" s="63"/>
      <c r="Z8" s="41"/>
      <c r="AA8" s="41"/>
      <c r="AB8" s="63"/>
      <c r="AC8" s="63"/>
      <c r="AD8" s="63"/>
    </row>
    <row r="9" spans="1:30" s="27" customFormat="1" ht="22.5" customHeight="1">
      <c r="A9" s="41" t="s">
        <v>241</v>
      </c>
      <c r="B9" s="42" t="s">
        <v>242</v>
      </c>
      <c r="C9" s="63">
        <v>3</v>
      </c>
      <c r="D9" s="63">
        <v>0</v>
      </c>
      <c r="E9" s="63">
        <v>3</v>
      </c>
      <c r="F9" s="41"/>
      <c r="G9" s="41"/>
      <c r="H9" s="63"/>
      <c r="I9" s="63"/>
      <c r="J9" s="63"/>
      <c r="K9" s="41"/>
      <c r="L9" s="41"/>
      <c r="M9" s="63"/>
      <c r="N9" s="63"/>
      <c r="O9" s="63"/>
      <c r="P9" s="41"/>
      <c r="Q9" s="41"/>
      <c r="R9" s="63"/>
      <c r="S9" s="63"/>
      <c r="T9" s="63"/>
      <c r="U9" s="41"/>
      <c r="V9" s="41"/>
      <c r="W9" s="63"/>
      <c r="X9" s="63"/>
      <c r="Y9" s="63"/>
      <c r="Z9" s="41"/>
      <c r="AA9" s="41"/>
      <c r="AB9" s="63"/>
      <c r="AC9" s="63"/>
      <c r="AD9" s="63"/>
    </row>
    <row r="10" spans="1:30" s="27" customFormat="1" ht="22.5" customHeight="1">
      <c r="A10" s="41" t="s">
        <v>243</v>
      </c>
      <c r="B10" s="42" t="s">
        <v>244</v>
      </c>
      <c r="C10" s="63">
        <v>1</v>
      </c>
      <c r="D10" s="63">
        <v>4</v>
      </c>
      <c r="E10" s="63">
        <v>3</v>
      </c>
      <c r="F10" s="41"/>
      <c r="G10" s="41"/>
      <c r="H10" s="63"/>
      <c r="I10" s="63"/>
      <c r="J10" s="63"/>
      <c r="K10" s="41"/>
      <c r="L10" s="41"/>
      <c r="M10" s="63"/>
      <c r="N10" s="63"/>
      <c r="O10" s="63"/>
      <c r="P10" s="41"/>
      <c r="Q10" s="41"/>
      <c r="R10" s="63"/>
      <c r="S10" s="63"/>
      <c r="T10" s="63"/>
      <c r="U10" s="41"/>
      <c r="V10" s="41"/>
      <c r="W10" s="63"/>
      <c r="X10" s="63"/>
      <c r="Y10" s="63"/>
      <c r="Z10" s="41"/>
      <c r="AA10" s="41"/>
      <c r="AB10" s="63"/>
      <c r="AC10" s="63"/>
      <c r="AD10" s="63"/>
    </row>
    <row r="11" spans="1:30" s="27" customFormat="1" ht="22.5" customHeight="1">
      <c r="A11" s="41" t="s">
        <v>245</v>
      </c>
      <c r="B11" s="42" t="s">
        <v>246</v>
      </c>
      <c r="C11" s="63">
        <v>2</v>
      </c>
      <c r="D11" s="63">
        <v>3</v>
      </c>
      <c r="E11" s="63">
        <v>3</v>
      </c>
      <c r="F11" s="41"/>
      <c r="G11" s="41"/>
      <c r="H11" s="63"/>
      <c r="I11" s="63"/>
      <c r="J11" s="63"/>
      <c r="K11" s="41"/>
      <c r="L11" s="41"/>
      <c r="M11" s="63"/>
      <c r="N11" s="63"/>
      <c r="O11" s="63"/>
      <c r="P11" s="41"/>
      <c r="Q11" s="41"/>
      <c r="R11" s="63"/>
      <c r="S11" s="63"/>
      <c r="T11" s="63"/>
      <c r="U11" s="41"/>
      <c r="V11" s="41"/>
      <c r="W11" s="63"/>
      <c r="X11" s="63"/>
      <c r="Y11" s="63"/>
      <c r="Z11" s="41"/>
      <c r="AA11" s="41"/>
      <c r="AB11" s="63"/>
      <c r="AC11" s="63"/>
      <c r="AD11" s="63"/>
    </row>
    <row r="12" spans="1:30" s="27" customFormat="1" ht="22.5" customHeight="1">
      <c r="A12" s="41"/>
      <c r="B12" s="41"/>
      <c r="C12" s="63"/>
      <c r="D12" s="63"/>
      <c r="E12" s="63"/>
      <c r="F12" s="41"/>
      <c r="G12" s="41"/>
      <c r="H12" s="63"/>
      <c r="I12" s="63"/>
      <c r="J12" s="63"/>
      <c r="K12" s="41"/>
      <c r="L12" s="41"/>
      <c r="M12" s="63"/>
      <c r="N12" s="63"/>
      <c r="O12" s="63"/>
      <c r="P12" s="41"/>
      <c r="Q12" s="41"/>
      <c r="R12" s="63"/>
      <c r="S12" s="63"/>
      <c r="T12" s="63"/>
      <c r="U12" s="41"/>
      <c r="V12" s="41"/>
      <c r="W12" s="63"/>
      <c r="X12" s="63"/>
      <c r="Y12" s="63"/>
      <c r="Z12" s="41"/>
      <c r="AA12" s="41"/>
      <c r="AB12" s="63"/>
      <c r="AC12" s="63"/>
      <c r="AD12" s="63"/>
    </row>
    <row r="13" spans="1:30" s="27" customFormat="1" ht="22.5" customHeight="1">
      <c r="A13" s="41"/>
      <c r="B13" s="42" t="s">
        <v>120</v>
      </c>
      <c r="C13" s="63"/>
      <c r="D13" s="63"/>
      <c r="E13" s="63"/>
      <c r="F13" s="41"/>
      <c r="G13" s="43" t="s">
        <v>120</v>
      </c>
      <c r="H13" s="63"/>
      <c r="I13" s="63"/>
      <c r="J13" s="63"/>
      <c r="K13" s="41"/>
      <c r="L13" s="43" t="s">
        <v>120</v>
      </c>
      <c r="M13" s="63"/>
      <c r="N13" s="63"/>
      <c r="O13" s="63"/>
      <c r="P13" s="41"/>
      <c r="Q13" s="43" t="s">
        <v>120</v>
      </c>
      <c r="R13" s="63"/>
      <c r="S13" s="63"/>
      <c r="T13" s="63"/>
      <c r="U13" s="41"/>
      <c r="V13" s="43" t="s">
        <v>120</v>
      </c>
      <c r="W13" s="63"/>
      <c r="X13" s="63"/>
      <c r="Y13" s="63"/>
      <c r="Z13" s="41"/>
      <c r="AA13" s="43" t="s">
        <v>120</v>
      </c>
      <c r="AB13" s="63"/>
      <c r="AC13" s="63"/>
      <c r="AD13" s="63"/>
    </row>
    <row r="14" spans="1:30" s="27" customFormat="1" ht="22.5" customHeight="1">
      <c r="A14" s="41" t="s">
        <v>121</v>
      </c>
      <c r="B14" s="42" t="s">
        <v>333</v>
      </c>
      <c r="C14" s="63">
        <v>3</v>
      </c>
      <c r="D14" s="63">
        <v>0</v>
      </c>
      <c r="E14" s="63">
        <v>3</v>
      </c>
      <c r="F14" s="41"/>
      <c r="G14" s="41"/>
      <c r="H14" s="63"/>
      <c r="I14" s="63"/>
      <c r="J14" s="63"/>
      <c r="K14" s="41"/>
      <c r="L14" s="41"/>
      <c r="M14" s="63"/>
      <c r="N14" s="63"/>
      <c r="O14" s="63"/>
      <c r="P14" s="41"/>
      <c r="Q14" s="41"/>
      <c r="R14" s="63"/>
      <c r="S14" s="63"/>
      <c r="T14" s="63"/>
      <c r="U14" s="41" t="s">
        <v>122</v>
      </c>
      <c r="V14" s="43" t="s">
        <v>430</v>
      </c>
      <c r="W14" s="63">
        <v>2</v>
      </c>
      <c r="X14" s="63">
        <v>2</v>
      </c>
      <c r="Y14" s="63">
        <v>3</v>
      </c>
      <c r="Z14" s="41"/>
      <c r="AA14" s="41"/>
      <c r="AB14" s="63"/>
      <c r="AC14" s="63"/>
      <c r="AD14" s="63"/>
    </row>
    <row r="15" spans="1:30" s="27" customFormat="1" ht="22.5" customHeight="1">
      <c r="A15" s="41" t="s">
        <v>130</v>
      </c>
      <c r="B15" s="43" t="s">
        <v>131</v>
      </c>
      <c r="C15" s="63">
        <v>3</v>
      </c>
      <c r="D15" s="63">
        <v>0</v>
      </c>
      <c r="E15" s="63">
        <v>3</v>
      </c>
      <c r="F15" s="41"/>
      <c r="G15" s="41"/>
      <c r="H15" s="63"/>
      <c r="I15" s="63"/>
      <c r="J15" s="63"/>
      <c r="K15" s="41"/>
      <c r="L15" s="41"/>
      <c r="M15" s="63"/>
      <c r="N15" s="63"/>
      <c r="O15" s="63"/>
      <c r="P15" s="45"/>
      <c r="Q15" s="41"/>
      <c r="R15" s="63"/>
      <c r="S15" s="63"/>
      <c r="T15" s="63"/>
      <c r="U15" s="41" t="s">
        <v>128</v>
      </c>
      <c r="V15" s="43" t="s">
        <v>129</v>
      </c>
      <c r="W15" s="63">
        <v>3</v>
      </c>
      <c r="X15" s="63">
        <v>0</v>
      </c>
      <c r="Y15" s="63">
        <v>3</v>
      </c>
      <c r="Z15" s="41"/>
      <c r="AA15" s="41"/>
      <c r="AB15" s="63"/>
      <c r="AC15" s="63"/>
      <c r="AD15" s="63"/>
    </row>
    <row r="16" spans="1:30" s="27" customFormat="1" ht="22.5" customHeight="1">
      <c r="A16" s="41" t="s">
        <v>132</v>
      </c>
      <c r="B16" s="43" t="s">
        <v>255</v>
      </c>
      <c r="C16" s="63">
        <v>3</v>
      </c>
      <c r="D16" s="63">
        <v>0</v>
      </c>
      <c r="E16" s="63">
        <v>3</v>
      </c>
      <c r="F16" s="41"/>
      <c r="G16" s="41"/>
      <c r="H16" s="63"/>
      <c r="I16" s="63"/>
      <c r="J16" s="63"/>
      <c r="K16" s="41"/>
      <c r="L16" s="41"/>
      <c r="M16" s="63"/>
      <c r="N16" s="63"/>
      <c r="O16" s="63"/>
      <c r="P16" s="41"/>
      <c r="Q16" s="41"/>
      <c r="R16" s="63"/>
      <c r="S16" s="63"/>
      <c r="T16" s="63"/>
      <c r="U16" s="41" t="s">
        <v>127</v>
      </c>
      <c r="V16" s="42" t="s">
        <v>36</v>
      </c>
      <c r="W16" s="63">
        <v>3</v>
      </c>
      <c r="X16" s="63">
        <v>0</v>
      </c>
      <c r="Y16" s="63">
        <v>3</v>
      </c>
      <c r="Z16" s="41"/>
      <c r="AA16" s="41"/>
      <c r="AB16" s="63"/>
      <c r="AC16" s="63"/>
      <c r="AD16" s="63"/>
    </row>
    <row r="17" spans="1:30" s="27" customFormat="1" ht="22.5" customHeight="1">
      <c r="A17" s="41" t="s">
        <v>123</v>
      </c>
      <c r="B17" s="43" t="s">
        <v>124</v>
      </c>
      <c r="C17" s="44">
        <v>2</v>
      </c>
      <c r="D17" s="63">
        <v>0</v>
      </c>
      <c r="E17" s="63">
        <v>2</v>
      </c>
      <c r="F17" s="41"/>
      <c r="G17" s="41"/>
      <c r="H17" s="63"/>
      <c r="I17" s="63"/>
      <c r="J17" s="63"/>
      <c r="K17" s="41"/>
      <c r="L17" s="41"/>
      <c r="M17" s="63"/>
      <c r="N17" s="63"/>
      <c r="O17" s="63"/>
      <c r="P17" s="41"/>
      <c r="Q17" s="41"/>
      <c r="R17" s="63"/>
      <c r="S17" s="63"/>
      <c r="T17" s="63"/>
      <c r="U17" s="41" t="s">
        <v>125</v>
      </c>
      <c r="V17" s="43" t="s">
        <v>126</v>
      </c>
      <c r="W17" s="63">
        <v>0</v>
      </c>
      <c r="X17" s="63">
        <v>2</v>
      </c>
      <c r="Y17" s="63">
        <v>1</v>
      </c>
      <c r="Z17" s="41"/>
      <c r="AA17" s="41"/>
      <c r="AB17" s="63"/>
      <c r="AC17" s="63"/>
      <c r="AD17" s="63"/>
    </row>
    <row r="18" spans="1:30" s="27" customFormat="1" ht="22.5" customHeight="1">
      <c r="A18" s="41"/>
      <c r="B18" s="43" t="s">
        <v>208</v>
      </c>
      <c r="C18" s="44"/>
      <c r="D18" s="63"/>
      <c r="E18" s="63"/>
      <c r="F18" s="41"/>
      <c r="G18" s="43" t="s">
        <v>208</v>
      </c>
      <c r="H18" s="63"/>
      <c r="I18" s="63"/>
      <c r="J18" s="63"/>
      <c r="K18" s="41"/>
      <c r="L18" s="43" t="s">
        <v>208</v>
      </c>
      <c r="M18" s="63"/>
      <c r="N18" s="63"/>
      <c r="O18" s="63"/>
      <c r="P18" s="41"/>
      <c r="Q18" s="43" t="s">
        <v>208</v>
      </c>
      <c r="R18" s="63"/>
      <c r="S18" s="63"/>
      <c r="T18" s="63"/>
      <c r="U18" s="41"/>
      <c r="V18" s="43" t="s">
        <v>208</v>
      </c>
      <c r="W18" s="63"/>
      <c r="X18" s="63"/>
      <c r="Y18" s="63"/>
      <c r="Z18" s="41"/>
      <c r="AA18" s="43" t="s">
        <v>208</v>
      </c>
      <c r="AB18" s="63"/>
      <c r="AC18" s="63"/>
      <c r="AD18" s="63"/>
    </row>
    <row r="19" spans="1:30" s="27" customFormat="1" ht="22.5" customHeight="1">
      <c r="A19" s="41"/>
      <c r="B19" s="42" t="s">
        <v>134</v>
      </c>
      <c r="C19" s="44"/>
      <c r="D19" s="63"/>
      <c r="E19" s="63"/>
      <c r="F19" s="41"/>
      <c r="G19" s="43" t="s">
        <v>134</v>
      </c>
      <c r="H19" s="63"/>
      <c r="I19" s="63"/>
      <c r="J19" s="63"/>
      <c r="K19" s="41"/>
      <c r="L19" s="43" t="s">
        <v>134</v>
      </c>
      <c r="M19" s="63"/>
      <c r="N19" s="63"/>
      <c r="O19" s="63"/>
      <c r="P19" s="41"/>
      <c r="Q19" s="43" t="s">
        <v>134</v>
      </c>
      <c r="R19" s="63"/>
      <c r="S19" s="63"/>
      <c r="T19" s="63"/>
      <c r="U19" s="41"/>
      <c r="V19" s="43" t="s">
        <v>134</v>
      </c>
      <c r="W19" s="63"/>
      <c r="X19" s="63"/>
      <c r="Y19" s="63"/>
      <c r="Z19" s="41"/>
      <c r="AA19" s="43" t="s">
        <v>134</v>
      </c>
      <c r="AB19" s="63"/>
      <c r="AC19" s="63"/>
      <c r="AD19" s="63"/>
    </row>
    <row r="20" spans="1:30" s="27" customFormat="1" ht="22.5" customHeight="1">
      <c r="A20" s="41" t="s">
        <v>137</v>
      </c>
      <c r="B20" s="43" t="s">
        <v>138</v>
      </c>
      <c r="C20" s="44">
        <v>3</v>
      </c>
      <c r="D20" s="63">
        <v>0</v>
      </c>
      <c r="E20" s="63">
        <v>3</v>
      </c>
      <c r="F20" s="41"/>
      <c r="G20" s="41"/>
      <c r="H20" s="63"/>
      <c r="I20" s="63"/>
      <c r="J20" s="63"/>
      <c r="K20" s="41" t="s">
        <v>135</v>
      </c>
      <c r="L20" s="42" t="s">
        <v>136</v>
      </c>
      <c r="M20" s="63">
        <v>3</v>
      </c>
      <c r="N20" s="63">
        <v>0</v>
      </c>
      <c r="O20" s="63">
        <v>3</v>
      </c>
      <c r="P20" s="41"/>
      <c r="Q20" s="41"/>
      <c r="R20" s="63"/>
      <c r="S20" s="63"/>
      <c r="T20" s="63"/>
      <c r="U20" s="41" t="s">
        <v>139</v>
      </c>
      <c r="V20" s="36" t="s">
        <v>140</v>
      </c>
      <c r="W20" s="63">
        <v>2</v>
      </c>
      <c r="X20" s="63">
        <v>2</v>
      </c>
      <c r="Y20" s="63">
        <v>3</v>
      </c>
      <c r="Z20" s="41"/>
      <c r="AA20" s="41"/>
      <c r="AB20" s="63"/>
      <c r="AC20" s="63"/>
      <c r="AD20" s="63"/>
    </row>
    <row r="21" spans="1:30" s="27" customFormat="1" ht="22.5" customHeight="1">
      <c r="A21" s="41"/>
      <c r="B21" s="41"/>
      <c r="C21" s="63"/>
      <c r="D21" s="63"/>
      <c r="E21" s="63"/>
      <c r="F21" s="41"/>
      <c r="G21" s="41"/>
      <c r="H21" s="63"/>
      <c r="I21" s="63"/>
      <c r="J21" s="63"/>
      <c r="K21" s="41" t="s">
        <v>141</v>
      </c>
      <c r="L21" s="42" t="s">
        <v>142</v>
      </c>
      <c r="M21" s="63">
        <v>3</v>
      </c>
      <c r="N21" s="63">
        <v>0</v>
      </c>
      <c r="O21" s="63">
        <v>3</v>
      </c>
      <c r="P21" s="41"/>
      <c r="Q21" s="41"/>
      <c r="R21" s="63"/>
      <c r="S21" s="63"/>
      <c r="T21" s="63"/>
      <c r="U21" s="41"/>
      <c r="V21" s="43"/>
      <c r="W21" s="63"/>
      <c r="X21" s="63"/>
      <c r="Y21" s="63"/>
      <c r="Z21" s="41"/>
      <c r="AA21" s="41"/>
      <c r="AB21" s="63"/>
      <c r="AC21" s="63"/>
      <c r="AD21" s="63"/>
    </row>
    <row r="22" spans="1:30" s="27" customFormat="1" ht="22.5" customHeight="1">
      <c r="A22" s="41"/>
      <c r="B22" s="41"/>
      <c r="C22" s="63"/>
      <c r="D22" s="63"/>
      <c r="E22" s="63"/>
      <c r="F22" s="41"/>
      <c r="G22" s="41"/>
      <c r="H22" s="63"/>
      <c r="I22" s="63"/>
      <c r="J22" s="63"/>
      <c r="K22" s="41" t="s">
        <v>143</v>
      </c>
      <c r="L22" s="43" t="s">
        <v>144</v>
      </c>
      <c r="M22" s="44">
        <v>3</v>
      </c>
      <c r="N22" s="63">
        <v>0</v>
      </c>
      <c r="O22" s="63">
        <v>3</v>
      </c>
      <c r="P22" s="41"/>
      <c r="Q22" s="41"/>
      <c r="R22" s="63"/>
      <c r="S22" s="63"/>
      <c r="T22" s="63"/>
      <c r="U22" s="41"/>
      <c r="V22" s="41"/>
      <c r="W22" s="63"/>
      <c r="X22" s="63"/>
      <c r="Y22" s="63"/>
      <c r="Z22" s="41"/>
      <c r="AA22" s="41"/>
      <c r="AB22" s="63"/>
      <c r="AC22" s="63"/>
      <c r="AD22" s="63"/>
    </row>
    <row r="23" spans="1:30" s="27" customFormat="1" ht="22.5" customHeight="1">
      <c r="A23" s="41"/>
      <c r="B23" s="42" t="s">
        <v>209</v>
      </c>
      <c r="C23" s="63"/>
      <c r="D23" s="63"/>
      <c r="E23" s="63"/>
      <c r="F23" s="41"/>
      <c r="G23" s="42" t="s">
        <v>209</v>
      </c>
      <c r="H23" s="63"/>
      <c r="I23" s="63"/>
      <c r="J23" s="63"/>
      <c r="K23" s="41"/>
      <c r="L23" s="42" t="s">
        <v>209</v>
      </c>
      <c r="M23" s="63"/>
      <c r="N23" s="63"/>
      <c r="O23" s="63"/>
      <c r="P23" s="41"/>
      <c r="Q23" s="42" t="s">
        <v>209</v>
      </c>
      <c r="R23" s="63"/>
      <c r="S23" s="63"/>
      <c r="T23" s="63"/>
      <c r="U23" s="41"/>
      <c r="V23" s="42" t="s">
        <v>209</v>
      </c>
      <c r="W23" s="63"/>
      <c r="X23" s="63"/>
      <c r="Y23" s="63"/>
      <c r="Z23" s="41"/>
      <c r="AA23" s="42" t="s">
        <v>209</v>
      </c>
      <c r="AB23" s="63"/>
      <c r="AC23" s="63"/>
      <c r="AD23" s="63"/>
    </row>
    <row r="24" spans="1:30" s="27" customFormat="1" ht="22.5" customHeight="1">
      <c r="A24" s="41"/>
      <c r="B24" s="41"/>
      <c r="C24" s="63"/>
      <c r="D24" s="63"/>
      <c r="E24" s="63"/>
      <c r="F24" s="41" t="s">
        <v>216</v>
      </c>
      <c r="G24" s="35" t="s">
        <v>217</v>
      </c>
      <c r="H24" s="34">
        <v>3</v>
      </c>
      <c r="I24" s="63">
        <v>0</v>
      </c>
      <c r="J24" s="63">
        <v>3</v>
      </c>
      <c r="K24" s="41" t="s">
        <v>210</v>
      </c>
      <c r="L24" s="42" t="s">
        <v>166</v>
      </c>
      <c r="M24" s="63">
        <v>2</v>
      </c>
      <c r="N24" s="63">
        <v>2</v>
      </c>
      <c r="O24" s="63">
        <v>3</v>
      </c>
      <c r="P24" s="41" t="s">
        <v>220</v>
      </c>
      <c r="Q24" s="42" t="s">
        <v>221</v>
      </c>
      <c r="R24" s="63"/>
      <c r="S24" s="63">
        <v>5</v>
      </c>
      <c r="T24" s="63">
        <v>3</v>
      </c>
      <c r="U24" s="41" t="s">
        <v>213</v>
      </c>
      <c r="V24" s="35" t="s">
        <v>214</v>
      </c>
      <c r="W24" s="63">
        <v>1</v>
      </c>
      <c r="X24" s="63">
        <v>4</v>
      </c>
      <c r="Y24" s="63">
        <v>3</v>
      </c>
      <c r="Z24" s="41" t="s">
        <v>211</v>
      </c>
      <c r="AA24" s="42" t="s">
        <v>212</v>
      </c>
      <c r="AB24" s="63">
        <v>2</v>
      </c>
      <c r="AC24" s="63">
        <v>2</v>
      </c>
      <c r="AD24" s="63">
        <v>3</v>
      </c>
    </row>
    <row r="25" spans="1:30" s="27" customFormat="1" ht="22.5" customHeight="1">
      <c r="A25" s="41"/>
      <c r="B25" s="41"/>
      <c r="C25" s="63"/>
      <c r="D25" s="63"/>
      <c r="E25" s="63"/>
      <c r="F25" s="41"/>
      <c r="G25" s="41"/>
      <c r="H25" s="63"/>
      <c r="I25" s="63"/>
      <c r="J25" s="63"/>
      <c r="K25" s="41"/>
      <c r="L25" s="41"/>
      <c r="M25" s="63"/>
      <c r="N25" s="63"/>
      <c r="O25" s="63"/>
      <c r="P25" s="41"/>
      <c r="Q25" s="41"/>
      <c r="R25" s="63"/>
      <c r="S25" s="63"/>
      <c r="T25" s="63"/>
      <c r="U25" s="41"/>
      <c r="V25" s="42"/>
      <c r="W25" s="63"/>
      <c r="X25" s="63"/>
      <c r="Y25" s="63"/>
      <c r="Z25" s="41" t="s">
        <v>215</v>
      </c>
      <c r="AA25" s="42" t="s">
        <v>172</v>
      </c>
      <c r="AB25" s="63">
        <v>2</v>
      </c>
      <c r="AC25" s="63">
        <v>2</v>
      </c>
      <c r="AD25" s="63">
        <v>3</v>
      </c>
    </row>
    <row r="26" spans="1:30" s="27" customFormat="1" ht="22.5" customHeight="1">
      <c r="A26" s="41"/>
      <c r="B26" s="41"/>
      <c r="C26" s="63"/>
      <c r="D26" s="63"/>
      <c r="E26" s="63"/>
      <c r="F26" s="41"/>
      <c r="G26" s="41"/>
      <c r="H26" s="63"/>
      <c r="I26" s="63"/>
      <c r="J26" s="63"/>
      <c r="K26" s="41"/>
      <c r="L26" s="41"/>
      <c r="M26" s="63"/>
      <c r="N26" s="63"/>
      <c r="O26" s="63"/>
      <c r="P26" s="41"/>
      <c r="Q26" s="41"/>
      <c r="R26" s="63"/>
      <c r="S26" s="63"/>
      <c r="T26" s="63"/>
      <c r="U26" s="41"/>
      <c r="V26" s="41"/>
      <c r="W26" s="63"/>
      <c r="X26" s="63"/>
      <c r="Y26" s="63"/>
      <c r="Z26" s="41" t="s">
        <v>218</v>
      </c>
      <c r="AA26" s="42" t="s">
        <v>219</v>
      </c>
      <c r="AB26" s="63">
        <v>2</v>
      </c>
      <c r="AC26" s="63">
        <v>2</v>
      </c>
      <c r="AD26" s="63">
        <v>3</v>
      </c>
    </row>
    <row r="27" spans="1:30" s="27" customFormat="1" ht="22.5" customHeight="1">
      <c r="A27" s="41"/>
      <c r="B27" s="42" t="s">
        <v>164</v>
      </c>
      <c r="C27" s="63"/>
      <c r="D27" s="63"/>
      <c r="E27" s="63"/>
      <c r="F27" s="41"/>
      <c r="G27" s="43" t="s">
        <v>164</v>
      </c>
      <c r="H27" s="63"/>
      <c r="I27" s="63"/>
      <c r="J27" s="63"/>
      <c r="K27" s="41"/>
      <c r="L27" s="43" t="s">
        <v>164</v>
      </c>
      <c r="M27" s="63"/>
      <c r="N27" s="63"/>
      <c r="O27" s="63"/>
      <c r="P27" s="41"/>
      <c r="Q27" s="43" t="s">
        <v>164</v>
      </c>
      <c r="R27" s="63"/>
      <c r="S27" s="63"/>
      <c r="T27" s="63"/>
      <c r="U27" s="41"/>
      <c r="V27" s="43" t="s">
        <v>164</v>
      </c>
      <c r="W27" s="63"/>
      <c r="X27" s="63"/>
      <c r="Y27" s="63"/>
      <c r="Z27" s="41"/>
      <c r="AA27" s="43" t="s">
        <v>164</v>
      </c>
      <c r="AB27" s="63"/>
      <c r="AC27" s="63"/>
      <c r="AD27" s="63"/>
    </row>
    <row r="28" spans="1:30" s="27" customFormat="1" ht="22.5" customHeight="1">
      <c r="A28" s="41"/>
      <c r="B28" s="41"/>
      <c r="C28" s="63"/>
      <c r="D28" s="63"/>
      <c r="E28" s="63"/>
      <c r="F28" s="41" t="s">
        <v>247</v>
      </c>
      <c r="G28" s="42" t="s">
        <v>248</v>
      </c>
      <c r="H28" s="63">
        <v>0</v>
      </c>
      <c r="I28" s="63">
        <v>12</v>
      </c>
      <c r="J28" s="63">
        <v>4</v>
      </c>
      <c r="K28" s="41"/>
      <c r="L28" s="41"/>
      <c r="M28" s="63"/>
      <c r="N28" s="63"/>
      <c r="O28" s="63"/>
      <c r="P28" s="41" t="s">
        <v>249</v>
      </c>
      <c r="Q28" s="42" t="s">
        <v>250</v>
      </c>
      <c r="R28" s="63">
        <v>0</v>
      </c>
      <c r="S28" s="63">
        <v>12</v>
      </c>
      <c r="T28" s="63">
        <v>4</v>
      </c>
      <c r="U28" s="41"/>
      <c r="V28" s="41"/>
      <c r="W28" s="63"/>
      <c r="X28" s="63"/>
      <c r="Y28" s="63"/>
      <c r="Z28" s="41"/>
      <c r="AA28" s="41"/>
      <c r="AB28" s="63"/>
      <c r="AC28" s="63"/>
      <c r="AD28" s="63"/>
    </row>
    <row r="29" spans="1:30" s="27" customFormat="1" ht="22.5" customHeight="1">
      <c r="A29" s="41"/>
      <c r="B29" s="41"/>
      <c r="C29" s="63"/>
      <c r="D29" s="63"/>
      <c r="E29" s="63"/>
      <c r="F29" s="41" t="s">
        <v>251</v>
      </c>
      <c r="G29" s="42" t="s">
        <v>252</v>
      </c>
      <c r="H29" s="63">
        <v>0</v>
      </c>
      <c r="I29" s="63">
        <v>12</v>
      </c>
      <c r="J29" s="63">
        <v>4</v>
      </c>
      <c r="K29" s="41"/>
      <c r="L29" s="41"/>
      <c r="M29" s="63"/>
      <c r="N29" s="63"/>
      <c r="O29" s="63"/>
      <c r="P29" s="41"/>
      <c r="Q29" s="42"/>
      <c r="R29" s="63"/>
      <c r="S29" s="63"/>
      <c r="T29" s="63"/>
      <c r="U29" s="41"/>
      <c r="V29" s="41"/>
      <c r="W29" s="63"/>
      <c r="X29" s="63"/>
      <c r="Y29" s="63"/>
      <c r="Z29" s="41"/>
      <c r="AA29" s="41"/>
      <c r="AB29" s="63"/>
      <c r="AC29" s="63"/>
      <c r="AD29" s="63"/>
    </row>
    <row r="30" spans="1:30" s="27" customFormat="1" ht="22.5" customHeight="1">
      <c r="A30" s="41"/>
      <c r="B30" s="43" t="s">
        <v>194</v>
      </c>
      <c r="C30" s="63"/>
      <c r="D30" s="63"/>
      <c r="E30" s="63"/>
      <c r="F30" s="41"/>
      <c r="G30" s="43" t="s">
        <v>194</v>
      </c>
      <c r="H30" s="63"/>
      <c r="I30" s="63"/>
      <c r="J30" s="63"/>
      <c r="K30" s="41"/>
      <c r="L30" s="43" t="s">
        <v>194</v>
      </c>
      <c r="M30" s="63"/>
      <c r="N30" s="63"/>
      <c r="O30" s="63"/>
      <c r="P30" s="41"/>
      <c r="Q30" s="43" t="s">
        <v>194</v>
      </c>
      <c r="R30" s="63"/>
      <c r="S30" s="63"/>
      <c r="T30" s="63"/>
      <c r="U30" s="41"/>
      <c r="V30" s="43" t="s">
        <v>194</v>
      </c>
      <c r="W30" s="63"/>
      <c r="X30" s="63"/>
      <c r="Y30" s="63"/>
      <c r="Z30" s="41"/>
      <c r="AA30" s="43" t="s">
        <v>194</v>
      </c>
      <c r="AB30" s="63"/>
      <c r="AC30" s="63"/>
      <c r="AD30" s="63"/>
    </row>
    <row r="31" spans="1:30" s="27" customFormat="1" ht="22.5" customHeight="1">
      <c r="A31" s="41"/>
      <c r="B31" s="41"/>
      <c r="C31" s="63"/>
      <c r="D31" s="63"/>
      <c r="E31" s="63"/>
      <c r="F31" s="41" t="s">
        <v>176</v>
      </c>
      <c r="G31" s="42" t="s">
        <v>18</v>
      </c>
      <c r="H31" s="63">
        <v>0</v>
      </c>
      <c r="I31" s="63">
        <v>320</v>
      </c>
      <c r="J31" s="63">
        <v>4</v>
      </c>
      <c r="K31" s="41"/>
      <c r="L31" s="41"/>
      <c r="M31" s="63"/>
      <c r="N31" s="63"/>
      <c r="O31" s="63"/>
      <c r="P31" s="41"/>
      <c r="Q31" s="41"/>
      <c r="R31" s="63"/>
      <c r="S31" s="63"/>
      <c r="T31" s="63"/>
      <c r="U31" s="41"/>
      <c r="V31" s="41"/>
      <c r="W31" s="63"/>
      <c r="X31" s="63"/>
      <c r="Y31" s="63"/>
      <c r="Z31" s="41"/>
      <c r="AA31" s="41"/>
      <c r="AB31" s="63"/>
      <c r="AC31" s="63"/>
      <c r="AD31" s="63"/>
    </row>
    <row r="32" spans="1:30" s="27" customFormat="1" ht="22.5" customHeight="1">
      <c r="A32" s="41"/>
      <c r="B32" s="41"/>
      <c r="C32" s="63"/>
      <c r="D32" s="63"/>
      <c r="E32" s="63"/>
      <c r="F32" s="41"/>
      <c r="G32" s="41"/>
      <c r="H32" s="63"/>
      <c r="I32" s="63"/>
      <c r="J32" s="63"/>
      <c r="K32" s="41"/>
      <c r="L32" s="41"/>
      <c r="M32" s="63"/>
      <c r="N32" s="63"/>
      <c r="O32" s="63"/>
      <c r="P32" s="41"/>
      <c r="Q32" s="41"/>
      <c r="R32" s="63"/>
      <c r="S32" s="63"/>
      <c r="T32" s="63"/>
      <c r="U32" s="41"/>
      <c r="V32" s="41"/>
      <c r="W32" s="63"/>
      <c r="X32" s="63"/>
      <c r="Y32" s="63"/>
      <c r="Z32" s="41"/>
      <c r="AA32" s="41"/>
      <c r="AB32" s="63"/>
      <c r="AC32" s="63"/>
      <c r="AD32" s="63"/>
    </row>
    <row r="33" spans="1:30" s="27" customFormat="1" ht="22.5" customHeight="1">
      <c r="A33" s="41"/>
      <c r="B33" s="42" t="s">
        <v>177</v>
      </c>
      <c r="C33" s="63"/>
      <c r="D33" s="63"/>
      <c r="E33" s="63"/>
      <c r="F33" s="41"/>
      <c r="G33" s="43" t="s">
        <v>177</v>
      </c>
      <c r="H33" s="63"/>
      <c r="I33" s="63"/>
      <c r="J33" s="63"/>
      <c r="K33" s="41"/>
      <c r="L33" s="43" t="s">
        <v>177</v>
      </c>
      <c r="M33" s="63"/>
      <c r="N33" s="63"/>
      <c r="O33" s="63"/>
      <c r="P33" s="41"/>
      <c r="Q33" s="43" t="s">
        <v>177</v>
      </c>
      <c r="R33" s="63"/>
      <c r="S33" s="63"/>
      <c r="T33" s="63"/>
      <c r="U33" s="41"/>
      <c r="V33" s="43" t="s">
        <v>177</v>
      </c>
      <c r="W33" s="63"/>
      <c r="X33" s="63"/>
      <c r="Y33" s="63"/>
      <c r="Z33" s="41"/>
      <c r="AA33" s="43" t="s">
        <v>177</v>
      </c>
      <c r="AB33" s="63"/>
      <c r="AC33" s="63"/>
      <c r="AD33" s="63"/>
    </row>
    <row r="34" spans="1:30" s="27" customFormat="1" ht="22.5" customHeight="1">
      <c r="A34" s="41"/>
      <c r="B34" s="41"/>
      <c r="C34" s="63"/>
      <c r="D34" s="63"/>
      <c r="E34" s="63"/>
      <c r="F34" s="41"/>
      <c r="G34" s="41"/>
      <c r="H34" s="63"/>
      <c r="I34" s="63"/>
      <c r="J34" s="63"/>
      <c r="K34" s="41"/>
      <c r="L34" s="41"/>
      <c r="M34" s="63"/>
      <c r="N34" s="63"/>
      <c r="O34" s="63"/>
      <c r="P34" s="41" t="s">
        <v>178</v>
      </c>
      <c r="Q34" s="42" t="s">
        <v>179</v>
      </c>
      <c r="R34" s="63">
        <v>2</v>
      </c>
      <c r="S34" s="63">
        <v>0</v>
      </c>
      <c r="T34" s="63">
        <v>2</v>
      </c>
      <c r="U34" s="41" t="s">
        <v>180</v>
      </c>
      <c r="V34" s="42" t="s">
        <v>181</v>
      </c>
      <c r="W34" s="63">
        <v>2</v>
      </c>
      <c r="X34" s="63">
        <v>0</v>
      </c>
      <c r="Y34" s="63">
        <v>2</v>
      </c>
      <c r="Z34" s="41"/>
      <c r="AA34" s="41"/>
      <c r="AB34" s="63"/>
      <c r="AC34" s="63"/>
      <c r="AD34" s="63"/>
    </row>
    <row r="35" spans="1:30" s="27" customFormat="1" ht="22.5" customHeight="1">
      <c r="A35" s="41"/>
      <c r="B35" s="41"/>
      <c r="C35" s="63"/>
      <c r="D35" s="63"/>
      <c r="E35" s="63"/>
      <c r="F35" s="41"/>
      <c r="G35" s="41"/>
      <c r="H35" s="63"/>
      <c r="I35" s="63"/>
      <c r="J35" s="63"/>
      <c r="K35" s="41"/>
      <c r="L35" s="41"/>
      <c r="M35" s="63"/>
      <c r="N35" s="63"/>
      <c r="O35" s="63"/>
      <c r="P35" s="41"/>
      <c r="Q35" s="41"/>
      <c r="R35" s="63"/>
      <c r="S35" s="63"/>
      <c r="T35" s="63"/>
      <c r="U35" s="41"/>
      <c r="V35" s="41"/>
      <c r="W35" s="63"/>
      <c r="X35" s="63"/>
      <c r="Y35" s="63"/>
      <c r="Z35" s="41"/>
      <c r="AA35" s="41"/>
      <c r="AB35" s="63"/>
      <c r="AC35" s="63"/>
      <c r="AD35" s="63"/>
    </row>
    <row r="36" spans="1:30" s="27" customFormat="1" ht="22.5" customHeight="1">
      <c r="A36" s="41"/>
      <c r="B36" s="42" t="s">
        <v>182</v>
      </c>
      <c r="C36" s="63"/>
      <c r="D36" s="63"/>
      <c r="E36" s="63"/>
      <c r="F36" s="41"/>
      <c r="G36" s="43" t="s">
        <v>182</v>
      </c>
      <c r="H36" s="63"/>
      <c r="I36" s="63"/>
      <c r="J36" s="63"/>
      <c r="K36" s="41"/>
      <c r="L36" s="43" t="s">
        <v>182</v>
      </c>
      <c r="M36" s="63"/>
      <c r="N36" s="63"/>
      <c r="O36" s="63"/>
      <c r="P36" s="41"/>
      <c r="Q36" s="43" t="s">
        <v>182</v>
      </c>
      <c r="R36" s="63"/>
      <c r="S36" s="63"/>
      <c r="T36" s="63"/>
      <c r="U36" s="41"/>
      <c r="V36" s="43" t="s">
        <v>182</v>
      </c>
      <c r="W36" s="63"/>
      <c r="X36" s="63"/>
      <c r="Y36" s="63"/>
      <c r="Z36" s="41"/>
      <c r="AA36" s="43" t="s">
        <v>182</v>
      </c>
      <c r="AB36" s="63"/>
      <c r="AC36" s="63"/>
      <c r="AD36" s="63"/>
    </row>
    <row r="37" spans="1:30" s="27" customFormat="1" ht="22.5" customHeight="1">
      <c r="A37" s="41"/>
      <c r="B37" s="41"/>
      <c r="C37" s="63"/>
      <c r="D37" s="63"/>
      <c r="E37" s="63"/>
      <c r="F37" s="41"/>
      <c r="G37" s="41"/>
      <c r="H37" s="63"/>
      <c r="I37" s="63"/>
      <c r="J37" s="63"/>
      <c r="K37" s="41"/>
      <c r="L37" s="41"/>
      <c r="M37" s="63"/>
      <c r="N37" s="63"/>
      <c r="O37" s="63"/>
      <c r="P37" s="41" t="s">
        <v>253</v>
      </c>
      <c r="Q37" s="42" t="s">
        <v>254</v>
      </c>
      <c r="R37" s="63">
        <v>3</v>
      </c>
      <c r="S37" s="63">
        <v>0</v>
      </c>
      <c r="T37" s="63">
        <v>3</v>
      </c>
      <c r="U37" s="41" t="s">
        <v>160</v>
      </c>
      <c r="V37" s="35" t="s">
        <v>161</v>
      </c>
      <c r="W37" s="63">
        <v>3</v>
      </c>
      <c r="X37" s="63">
        <v>0</v>
      </c>
      <c r="Y37" s="63">
        <v>3</v>
      </c>
      <c r="Z37" s="41"/>
      <c r="AA37" s="41"/>
      <c r="AB37" s="63"/>
      <c r="AC37" s="63"/>
      <c r="AD37" s="63"/>
    </row>
    <row r="38" spans="1:30" s="20" customFormat="1" ht="19.5" customHeight="1">
      <c r="A38" s="41"/>
      <c r="B38" s="42" t="s">
        <v>187</v>
      </c>
      <c r="C38" s="63"/>
      <c r="D38" s="63"/>
      <c r="E38" s="63"/>
      <c r="F38" s="41"/>
      <c r="G38" s="43" t="s">
        <v>187</v>
      </c>
      <c r="H38" s="63"/>
      <c r="I38" s="63"/>
      <c r="J38" s="63"/>
      <c r="K38" s="41"/>
      <c r="L38" s="43" t="s">
        <v>187</v>
      </c>
      <c r="M38" s="63"/>
      <c r="N38" s="63"/>
      <c r="O38" s="63"/>
      <c r="P38" s="41"/>
      <c r="Q38" s="43" t="s">
        <v>187</v>
      </c>
      <c r="R38" s="63"/>
      <c r="S38" s="63"/>
      <c r="T38" s="63"/>
      <c r="U38" s="41"/>
      <c r="V38" s="43" t="s">
        <v>187</v>
      </c>
      <c r="W38" s="63"/>
      <c r="X38" s="63"/>
      <c r="Y38" s="63"/>
      <c r="Z38" s="41"/>
      <c r="AA38" s="43" t="s">
        <v>187</v>
      </c>
      <c r="AB38" s="63"/>
      <c r="AC38" s="63"/>
      <c r="AD38" s="63"/>
    </row>
    <row r="39" spans="1:30" s="22" customFormat="1" ht="22.5" customHeight="1">
      <c r="A39" s="41" t="s">
        <v>188</v>
      </c>
      <c r="B39" s="42" t="s">
        <v>81</v>
      </c>
      <c r="C39" s="63">
        <v>0</v>
      </c>
      <c r="D39" s="63">
        <v>2</v>
      </c>
      <c r="E39" s="63">
        <v>0</v>
      </c>
      <c r="F39" s="41" t="s">
        <v>206</v>
      </c>
      <c r="G39" s="42" t="s">
        <v>80</v>
      </c>
      <c r="H39" s="63">
        <v>0</v>
      </c>
      <c r="I39" s="63">
        <v>2</v>
      </c>
      <c r="J39" s="63">
        <v>0</v>
      </c>
      <c r="K39" s="41"/>
      <c r="L39" s="41"/>
      <c r="M39" s="63"/>
      <c r="N39" s="63"/>
      <c r="O39" s="63"/>
      <c r="P39" s="41" t="s">
        <v>190</v>
      </c>
      <c r="Q39" s="42" t="s">
        <v>79</v>
      </c>
      <c r="R39" s="63">
        <v>0</v>
      </c>
      <c r="S39" s="63">
        <v>2</v>
      </c>
      <c r="T39" s="63">
        <v>0</v>
      </c>
      <c r="U39" s="41" t="s">
        <v>191</v>
      </c>
      <c r="V39" s="42" t="s">
        <v>77</v>
      </c>
      <c r="W39" s="63"/>
      <c r="X39" s="63">
        <v>2</v>
      </c>
      <c r="Y39" s="63">
        <v>0</v>
      </c>
      <c r="Z39" s="41"/>
      <c r="AA39" s="41"/>
      <c r="AB39" s="63"/>
      <c r="AC39" s="63"/>
      <c r="AD39" s="63"/>
    </row>
    <row r="40" spans="1:30" s="60" customFormat="1" ht="22.5" customHeight="1">
      <c r="A40" s="57"/>
      <c r="B40" s="57" t="s">
        <v>83</v>
      </c>
      <c r="C40" s="57">
        <f>SUM(C7:C39)</f>
        <v>26</v>
      </c>
      <c r="D40" s="57">
        <f>SUM(D7:D39)</f>
        <v>9</v>
      </c>
      <c r="E40" s="57">
        <f>SUM(E7:E39)</f>
        <v>29</v>
      </c>
      <c r="F40" s="57"/>
      <c r="G40" s="57" t="s">
        <v>83</v>
      </c>
      <c r="H40" s="57">
        <f>SUM(H24:H39)</f>
        <v>3</v>
      </c>
      <c r="I40" s="57">
        <f>SUM(I24:I39)</f>
        <v>346</v>
      </c>
      <c r="J40" s="57">
        <f>SUM(J24:J39)</f>
        <v>15</v>
      </c>
      <c r="K40" s="57"/>
      <c r="L40" s="57" t="s">
        <v>83</v>
      </c>
      <c r="M40" s="57">
        <f>SUM(M20:M39)</f>
        <v>11</v>
      </c>
      <c r="N40" s="57">
        <f>SUM(N20:N39)</f>
        <v>2</v>
      </c>
      <c r="O40" s="57">
        <f>SUM(O20:O39)</f>
        <v>12</v>
      </c>
      <c r="P40" s="57"/>
      <c r="Q40" s="57" t="s">
        <v>83</v>
      </c>
      <c r="R40" s="57">
        <f>SUM(R7:R39)</f>
        <v>5</v>
      </c>
      <c r="S40" s="57">
        <f>SUM(S7:S39)</f>
        <v>25</v>
      </c>
      <c r="T40" s="57">
        <f>SUM(T7:T39)</f>
        <v>14</v>
      </c>
      <c r="U40" s="58"/>
      <c r="V40" s="57" t="s">
        <v>83</v>
      </c>
      <c r="W40" s="57">
        <f>SUM(W7:W39)</f>
        <v>18</v>
      </c>
      <c r="X40" s="57">
        <f>SUM(X7:X39)</f>
        <v>14</v>
      </c>
      <c r="Y40" s="57">
        <f>SUM(Y7:Y39)</f>
        <v>24</v>
      </c>
      <c r="Z40" s="57"/>
      <c r="AA40" s="57" t="s">
        <v>83</v>
      </c>
      <c r="AB40" s="59">
        <f>SUM(AB24:AB39)</f>
        <v>6</v>
      </c>
      <c r="AC40" s="59">
        <f>SUM(AC24:AC39)</f>
        <v>6</v>
      </c>
      <c r="AD40" s="59">
        <f>SUM(AD24:AD39)</f>
        <v>9</v>
      </c>
    </row>
    <row r="41" spans="1:30" s="56" customFormat="1" ht="22.5" customHeight="1">
      <c r="A41" s="55"/>
      <c r="C41" s="55"/>
      <c r="D41" s="55"/>
      <c r="E41" s="55"/>
      <c r="F41" s="55"/>
      <c r="H41" s="55"/>
      <c r="I41" s="55"/>
      <c r="J41" s="55"/>
      <c r="K41" s="55"/>
      <c r="M41" s="55"/>
      <c r="N41" s="55"/>
      <c r="O41" s="55"/>
      <c r="P41" s="55"/>
      <c r="R41" s="55"/>
      <c r="S41" s="55"/>
      <c r="T41" s="55"/>
      <c r="U41" s="55"/>
      <c r="W41" s="55"/>
      <c r="X41" s="55"/>
      <c r="Y41" s="55"/>
      <c r="Z41" s="55"/>
      <c r="AB41" s="158">
        <f>AD40+Y40+T40+O40+J40+E40</f>
        <v>103</v>
      </c>
      <c r="AC41" s="159"/>
      <c r="AD41" s="160"/>
    </row>
    <row r="42" ht="21.75" customHeight="1"/>
    <row r="43" ht="21.75" customHeight="1"/>
    <row r="44" ht="21.75" customHeight="1"/>
    <row r="45" ht="21.75" customHeight="1"/>
  </sheetData>
  <sheetProtection/>
  <mergeCells count="10">
    <mergeCell ref="AB41:AD41"/>
    <mergeCell ref="A1:AD1"/>
    <mergeCell ref="A2:AD2"/>
    <mergeCell ref="A3:AD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2"/>
  <sheetViews>
    <sheetView view="pageBreakPreview" zoomScale="70" zoomScaleNormal="40" zoomScaleSheetLayoutView="70" zoomScalePageLayoutView="0" workbookViewId="0" topLeftCell="A22">
      <selection activeCell="K6" sqref="K6:O41"/>
    </sheetView>
  </sheetViews>
  <sheetFormatPr defaultColWidth="9.140625" defaultRowHeight="21.75"/>
  <cols>
    <col min="1" max="1" width="10.7109375" style="21" customWidth="1"/>
    <col min="2" max="2" width="26.00390625" style="20" customWidth="1"/>
    <col min="3" max="5" width="4.28125" style="21" customWidth="1"/>
    <col min="6" max="6" width="10.7109375" style="21" customWidth="1"/>
    <col min="7" max="7" width="26.00390625" style="20" customWidth="1"/>
    <col min="8" max="10" width="4.8515625" style="21" customWidth="1"/>
    <col min="11" max="11" width="10.7109375" style="21" customWidth="1"/>
    <col min="12" max="12" width="26.00390625" style="20" customWidth="1"/>
    <col min="13" max="15" width="4.140625" style="21" customWidth="1"/>
    <col min="16" max="16" width="10.7109375" style="21" customWidth="1"/>
    <col min="17" max="17" width="26.00390625" style="20" customWidth="1"/>
    <col min="18" max="20" width="4.28125" style="21" customWidth="1"/>
    <col min="21" max="21" width="10.7109375" style="21" customWidth="1"/>
    <col min="22" max="22" width="26.00390625" style="20" customWidth="1"/>
    <col min="23" max="25" width="4.421875" style="21" customWidth="1"/>
    <col min="26" max="26" width="10.7109375" style="21" customWidth="1"/>
    <col min="27" max="27" width="26.00390625" style="20" customWidth="1"/>
    <col min="28" max="28" width="4.28125" style="21" customWidth="1"/>
    <col min="29" max="30" width="3.8515625" style="21" customWidth="1"/>
    <col min="31" max="16384" width="9.140625" style="20" customWidth="1"/>
  </cols>
  <sheetData>
    <row r="1" spans="1:27" s="118" customFormat="1" ht="26.25">
      <c r="A1" s="163" t="s">
        <v>326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17"/>
    </row>
    <row r="2" spans="1:26" s="118" customFormat="1" ht="26.25">
      <c r="A2" s="163" t="s">
        <v>259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30" s="118" customFormat="1" ht="26.25">
      <c r="A3" s="164" t="s">
        <v>346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19" t="s">
        <v>328</v>
      </c>
      <c r="AB3" s="120"/>
      <c r="AC3" s="120"/>
      <c r="AD3" s="120"/>
    </row>
    <row r="4" spans="1:30" s="21" customFormat="1" ht="22.5" customHeight="1">
      <c r="A4" s="132" t="s">
        <v>10</v>
      </c>
      <c r="B4" s="133"/>
      <c r="C4" s="133"/>
      <c r="D4" s="133"/>
      <c r="E4" s="134"/>
      <c r="F4" s="132" t="s">
        <v>11</v>
      </c>
      <c r="G4" s="133"/>
      <c r="H4" s="133"/>
      <c r="I4" s="133"/>
      <c r="J4" s="134"/>
      <c r="K4" s="132" t="s">
        <v>5</v>
      </c>
      <c r="L4" s="133"/>
      <c r="M4" s="133"/>
      <c r="N4" s="133"/>
      <c r="O4" s="134"/>
      <c r="P4" s="132" t="s">
        <v>12</v>
      </c>
      <c r="Q4" s="133"/>
      <c r="R4" s="133"/>
      <c r="S4" s="133"/>
      <c r="T4" s="134"/>
      <c r="U4" s="132" t="s">
        <v>13</v>
      </c>
      <c r="V4" s="133"/>
      <c r="W4" s="133"/>
      <c r="X4" s="133"/>
      <c r="Y4" s="134"/>
      <c r="Z4" s="132" t="s">
        <v>330</v>
      </c>
      <c r="AA4" s="133"/>
      <c r="AB4" s="133"/>
      <c r="AC4" s="133"/>
      <c r="AD4" s="134"/>
    </row>
    <row r="5" spans="1:30" s="27" customFormat="1" ht="22.5" customHeight="1">
      <c r="A5" s="5" t="s">
        <v>0</v>
      </c>
      <c r="B5" s="5" t="s">
        <v>1</v>
      </c>
      <c r="C5" s="5" t="s">
        <v>102</v>
      </c>
      <c r="D5" s="5" t="s">
        <v>101</v>
      </c>
      <c r="E5" s="5" t="s">
        <v>3</v>
      </c>
      <c r="F5" s="5" t="s">
        <v>0</v>
      </c>
      <c r="G5" s="5" t="s">
        <v>1</v>
      </c>
      <c r="H5" s="5" t="s">
        <v>102</v>
      </c>
      <c r="I5" s="5" t="s">
        <v>101</v>
      </c>
      <c r="J5" s="5" t="s">
        <v>3</v>
      </c>
      <c r="K5" s="5" t="s">
        <v>0</v>
      </c>
      <c r="L5" s="5" t="s">
        <v>1</v>
      </c>
      <c r="M5" s="5" t="s">
        <v>102</v>
      </c>
      <c r="N5" s="5" t="s">
        <v>101</v>
      </c>
      <c r="O5" s="5" t="s">
        <v>3</v>
      </c>
      <c r="P5" s="5" t="s">
        <v>0</v>
      </c>
      <c r="Q5" s="5" t="s">
        <v>1</v>
      </c>
      <c r="R5" s="5" t="s">
        <v>102</v>
      </c>
      <c r="S5" s="5" t="s">
        <v>101</v>
      </c>
      <c r="T5" s="5" t="s">
        <v>3</v>
      </c>
      <c r="U5" s="5" t="s">
        <v>0</v>
      </c>
      <c r="V5" s="5" t="s">
        <v>1</v>
      </c>
      <c r="W5" s="5" t="s">
        <v>102</v>
      </c>
      <c r="X5" s="5" t="s">
        <v>101</v>
      </c>
      <c r="Y5" s="5" t="s">
        <v>3</v>
      </c>
      <c r="Z5" s="5" t="s">
        <v>0</v>
      </c>
      <c r="AA5" s="5" t="s">
        <v>1</v>
      </c>
      <c r="AB5" s="5" t="s">
        <v>102</v>
      </c>
      <c r="AC5" s="5" t="s">
        <v>101</v>
      </c>
      <c r="AD5" s="5" t="s">
        <v>3</v>
      </c>
    </row>
    <row r="6" spans="1:30" s="27" customFormat="1" ht="22.5" customHeight="1">
      <c r="A6" s="6"/>
      <c r="B6" s="6" t="s">
        <v>100</v>
      </c>
      <c r="C6" s="3"/>
      <c r="D6" s="3"/>
      <c r="E6" s="3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6"/>
      <c r="B7" s="6" t="s">
        <v>22</v>
      </c>
      <c r="C7" s="3"/>
      <c r="D7" s="3"/>
      <c r="E7" s="3"/>
      <c r="F7" s="3"/>
      <c r="G7" s="6" t="s">
        <v>22</v>
      </c>
      <c r="H7" s="3"/>
      <c r="I7" s="3"/>
      <c r="J7" s="3"/>
      <c r="K7" s="3"/>
      <c r="L7" s="6"/>
      <c r="M7" s="3"/>
      <c r="N7" s="3"/>
      <c r="O7" s="3"/>
      <c r="P7" s="6"/>
      <c r="Q7" s="6" t="s">
        <v>22</v>
      </c>
      <c r="R7" s="3"/>
      <c r="S7" s="3"/>
      <c r="T7" s="3"/>
      <c r="U7" s="3"/>
      <c r="V7" s="6" t="s">
        <v>22</v>
      </c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121" t="s">
        <v>130</v>
      </c>
      <c r="B8" s="122" t="s">
        <v>131</v>
      </c>
      <c r="C8" s="123">
        <v>3</v>
      </c>
      <c r="D8" s="123">
        <v>0</v>
      </c>
      <c r="E8" s="123">
        <v>3</v>
      </c>
      <c r="F8" s="123" t="s">
        <v>132</v>
      </c>
      <c r="G8" s="122" t="s">
        <v>263</v>
      </c>
      <c r="H8" s="124">
        <v>3</v>
      </c>
      <c r="I8" s="124">
        <v>0</v>
      </c>
      <c r="J8" s="124">
        <v>3</v>
      </c>
      <c r="K8" s="121"/>
      <c r="L8" s="122"/>
      <c r="M8" s="125"/>
      <c r="N8" s="125"/>
      <c r="O8" s="125"/>
      <c r="P8" s="121" t="s">
        <v>123</v>
      </c>
      <c r="Q8" s="122" t="s">
        <v>331</v>
      </c>
      <c r="R8" s="126">
        <v>2</v>
      </c>
      <c r="S8" s="126">
        <v>0</v>
      </c>
      <c r="T8" s="126">
        <v>2</v>
      </c>
      <c r="U8" s="121" t="s">
        <v>125</v>
      </c>
      <c r="V8" s="122" t="s">
        <v>261</v>
      </c>
      <c r="W8" s="123">
        <v>0</v>
      </c>
      <c r="X8" s="123">
        <v>2</v>
      </c>
      <c r="Y8" s="123">
        <v>1</v>
      </c>
      <c r="Z8" s="3"/>
      <c r="AA8" s="6"/>
      <c r="AB8" s="3"/>
      <c r="AC8" s="3"/>
      <c r="AD8" s="3"/>
    </row>
    <row r="9" spans="1:30" s="27" customFormat="1" ht="22.5" customHeight="1">
      <c r="A9" s="6"/>
      <c r="B9" s="7" t="s">
        <v>264</v>
      </c>
      <c r="C9" s="6"/>
      <c r="D9" s="6"/>
      <c r="E9" s="6"/>
      <c r="F9" s="3"/>
      <c r="G9" s="7" t="s">
        <v>264</v>
      </c>
      <c r="H9" s="6"/>
      <c r="I9" s="6"/>
      <c r="J9" s="6"/>
      <c r="K9" s="6"/>
      <c r="L9" s="6"/>
      <c r="M9" s="6"/>
      <c r="N9" s="6"/>
      <c r="O9" s="6"/>
      <c r="P9" s="3"/>
      <c r="Q9" s="7" t="s">
        <v>264</v>
      </c>
      <c r="R9" s="3"/>
      <c r="S9" s="3"/>
      <c r="T9" s="3"/>
      <c r="U9" s="3"/>
      <c r="V9" s="7"/>
      <c r="W9" s="3"/>
      <c r="X9" s="3"/>
      <c r="Y9" s="3"/>
      <c r="Z9" s="3"/>
      <c r="AA9" s="6"/>
      <c r="AB9" s="3"/>
      <c r="AC9" s="3"/>
      <c r="AD9" s="3"/>
    </row>
    <row r="10" spans="1:30" s="27" customFormat="1" ht="22.5" customHeight="1">
      <c r="A10" s="121"/>
      <c r="B10" s="127"/>
      <c r="C10" s="124"/>
      <c r="D10" s="124"/>
      <c r="E10" s="124"/>
      <c r="F10" s="123" t="s">
        <v>128</v>
      </c>
      <c r="G10" s="127" t="s">
        <v>129</v>
      </c>
      <c r="H10" s="124">
        <v>3</v>
      </c>
      <c r="I10" s="124">
        <v>0</v>
      </c>
      <c r="J10" s="124">
        <v>3</v>
      </c>
      <c r="K10" s="121"/>
      <c r="L10" s="127"/>
      <c r="M10" s="128"/>
      <c r="N10" s="128"/>
      <c r="O10" s="129"/>
      <c r="P10" s="121" t="s">
        <v>265</v>
      </c>
      <c r="Q10" s="127" t="s">
        <v>332</v>
      </c>
      <c r="R10" s="128">
        <v>2</v>
      </c>
      <c r="S10" s="128">
        <v>2</v>
      </c>
      <c r="T10" s="128">
        <v>3</v>
      </c>
      <c r="U10" s="121"/>
      <c r="V10" s="127"/>
      <c r="W10" s="124"/>
      <c r="X10" s="124"/>
      <c r="Y10" s="124"/>
      <c r="Z10" s="6"/>
      <c r="AA10" s="6"/>
      <c r="AB10" s="10"/>
      <c r="AC10" s="10"/>
      <c r="AD10" s="10"/>
    </row>
    <row r="11" spans="1:30" s="27" customFormat="1" ht="22.5" customHeight="1">
      <c r="A11" s="6"/>
      <c r="B11" s="7" t="s">
        <v>267</v>
      </c>
      <c r="C11" s="6"/>
      <c r="D11" s="6"/>
      <c r="E11" s="6"/>
      <c r="F11" s="3"/>
      <c r="G11" s="6"/>
      <c r="H11" s="6"/>
      <c r="I11" s="6"/>
      <c r="J11" s="6"/>
      <c r="K11" s="6"/>
      <c r="L11" s="6"/>
      <c r="M11" s="6"/>
      <c r="N11" s="6"/>
      <c r="O11" s="6"/>
      <c r="P11" s="3"/>
      <c r="Q11" s="7" t="s">
        <v>267</v>
      </c>
      <c r="R11" s="3"/>
      <c r="S11" s="3"/>
      <c r="T11" s="3"/>
      <c r="U11" s="6"/>
      <c r="V11" s="6"/>
      <c r="W11" s="10"/>
      <c r="X11" s="10"/>
      <c r="Y11" s="10"/>
      <c r="Z11" s="6"/>
      <c r="AA11" s="6"/>
      <c r="AB11" s="10"/>
      <c r="AC11" s="10"/>
      <c r="AD11" s="10"/>
    </row>
    <row r="12" spans="1:30" s="27" customFormat="1" ht="22.5" customHeight="1">
      <c r="A12" s="121" t="s">
        <v>127</v>
      </c>
      <c r="B12" s="127" t="s">
        <v>268</v>
      </c>
      <c r="C12" s="128">
        <v>3</v>
      </c>
      <c r="D12" s="128">
        <v>0</v>
      </c>
      <c r="E12" s="128">
        <v>3</v>
      </c>
      <c r="F12" s="123"/>
      <c r="G12" s="127"/>
      <c r="H12" s="128"/>
      <c r="I12" s="128"/>
      <c r="J12" s="128"/>
      <c r="K12" s="121"/>
      <c r="L12" s="127"/>
      <c r="M12" s="129"/>
      <c r="N12" s="129"/>
      <c r="O12" s="129"/>
      <c r="P12" s="121" t="s">
        <v>121</v>
      </c>
      <c r="Q12" s="127" t="s">
        <v>333</v>
      </c>
      <c r="R12" s="128">
        <v>3</v>
      </c>
      <c r="S12" s="128">
        <v>0</v>
      </c>
      <c r="T12" s="128">
        <v>3</v>
      </c>
      <c r="U12" s="6"/>
      <c r="V12" s="6"/>
      <c r="W12" s="10"/>
      <c r="X12" s="10"/>
      <c r="Y12" s="10"/>
      <c r="Z12" s="6"/>
      <c r="AA12" s="6"/>
      <c r="AB12" s="10"/>
      <c r="AC12" s="10"/>
      <c r="AD12" s="10"/>
    </row>
    <row r="13" spans="1:30" s="27" customFormat="1" ht="22.5" customHeight="1">
      <c r="A13" s="121"/>
      <c r="B13" s="127"/>
      <c r="C13" s="128"/>
      <c r="D13" s="128"/>
      <c r="E13" s="128"/>
      <c r="F13" s="123"/>
      <c r="G13" s="127"/>
      <c r="H13" s="128"/>
      <c r="I13" s="128"/>
      <c r="J13" s="128"/>
      <c r="K13" s="121"/>
      <c r="L13" s="127"/>
      <c r="M13" s="129"/>
      <c r="N13" s="129"/>
      <c r="O13" s="129"/>
      <c r="P13" s="121"/>
      <c r="Q13" s="127"/>
      <c r="R13" s="128"/>
      <c r="S13" s="128"/>
      <c r="T13" s="128"/>
      <c r="U13" s="6"/>
      <c r="V13" s="6"/>
      <c r="W13" s="10"/>
      <c r="X13" s="10"/>
      <c r="Y13" s="10"/>
      <c r="Z13" s="6"/>
      <c r="AA13" s="6"/>
      <c r="AB13" s="10"/>
      <c r="AC13" s="10"/>
      <c r="AD13" s="10"/>
    </row>
    <row r="14" spans="1:30" s="27" customFormat="1" ht="22.5" customHeight="1">
      <c r="A14" s="6"/>
      <c r="B14" s="6" t="s">
        <v>270</v>
      </c>
      <c r="C14" s="6"/>
      <c r="D14" s="6"/>
      <c r="E14" s="6"/>
      <c r="F14" s="3"/>
      <c r="G14" s="6" t="s">
        <v>270</v>
      </c>
      <c r="H14" s="6"/>
      <c r="I14" s="6"/>
      <c r="J14" s="6"/>
      <c r="K14" s="6"/>
      <c r="L14" s="6" t="s">
        <v>270</v>
      </c>
      <c r="M14" s="6"/>
      <c r="N14" s="6"/>
      <c r="O14" s="6"/>
      <c r="P14" s="6"/>
      <c r="Q14" s="6" t="s">
        <v>270</v>
      </c>
      <c r="R14" s="6"/>
      <c r="S14" s="6"/>
      <c r="T14" s="6"/>
      <c r="U14" s="3"/>
      <c r="V14" s="6" t="s">
        <v>270</v>
      </c>
      <c r="W14" s="10"/>
      <c r="X14" s="10"/>
      <c r="Y14" s="10"/>
      <c r="Z14" s="6"/>
      <c r="AA14" s="6" t="s">
        <v>270</v>
      </c>
      <c r="AB14" s="6"/>
      <c r="AC14" s="6"/>
      <c r="AD14" s="6"/>
    </row>
    <row r="15" spans="1:30" s="27" customFormat="1" ht="22.5" customHeight="1">
      <c r="A15" s="6"/>
      <c r="B15" s="6" t="s">
        <v>271</v>
      </c>
      <c r="C15" s="6"/>
      <c r="D15" s="6"/>
      <c r="E15" s="6"/>
      <c r="F15" s="3"/>
      <c r="G15" s="6" t="s">
        <v>271</v>
      </c>
      <c r="H15" s="10"/>
      <c r="I15" s="10"/>
      <c r="J15" s="10"/>
      <c r="K15" s="6"/>
      <c r="L15" s="6" t="s">
        <v>271</v>
      </c>
      <c r="M15" s="6"/>
      <c r="N15" s="6"/>
      <c r="O15" s="6"/>
      <c r="P15" s="6"/>
      <c r="Q15" s="6" t="s">
        <v>271</v>
      </c>
      <c r="R15" s="6"/>
      <c r="S15" s="6"/>
      <c r="T15" s="6"/>
      <c r="U15" s="6"/>
      <c r="V15" s="6" t="s">
        <v>271</v>
      </c>
      <c r="W15" s="10"/>
      <c r="X15" s="10"/>
      <c r="Y15" s="10"/>
      <c r="Z15" s="3"/>
      <c r="AA15" s="6" t="s">
        <v>271</v>
      </c>
      <c r="AB15" s="3"/>
      <c r="AC15" s="3"/>
      <c r="AD15" s="3"/>
    </row>
    <row r="16" spans="1:30" s="27" customFormat="1" ht="22.5" customHeight="1">
      <c r="A16" s="122" t="s">
        <v>272</v>
      </c>
      <c r="B16" s="122" t="s">
        <v>273</v>
      </c>
      <c r="C16" s="126">
        <v>2</v>
      </c>
      <c r="D16" s="126">
        <v>2</v>
      </c>
      <c r="E16" s="126">
        <v>3</v>
      </c>
      <c r="F16" s="126" t="s">
        <v>274</v>
      </c>
      <c r="G16" s="122" t="s">
        <v>275</v>
      </c>
      <c r="H16" s="126">
        <v>2</v>
      </c>
      <c r="I16" s="126">
        <v>2</v>
      </c>
      <c r="J16" s="126">
        <v>3</v>
      </c>
      <c r="K16" s="122"/>
      <c r="L16" s="122"/>
      <c r="M16" s="126"/>
      <c r="N16" s="126"/>
      <c r="O16" s="126"/>
      <c r="P16" s="122" t="s">
        <v>137</v>
      </c>
      <c r="Q16" s="122" t="s">
        <v>276</v>
      </c>
      <c r="R16" s="126">
        <v>3</v>
      </c>
      <c r="S16" s="126">
        <v>0</v>
      </c>
      <c r="T16" s="126">
        <v>3</v>
      </c>
      <c r="U16" s="122" t="s">
        <v>139</v>
      </c>
      <c r="V16" s="122" t="s">
        <v>140</v>
      </c>
      <c r="W16" s="126">
        <v>2</v>
      </c>
      <c r="X16" s="126">
        <v>2</v>
      </c>
      <c r="Y16" s="126">
        <v>3</v>
      </c>
      <c r="Z16" s="6"/>
      <c r="AA16" s="6"/>
      <c r="AB16" s="6"/>
      <c r="AC16" s="6"/>
      <c r="AD16" s="6"/>
    </row>
    <row r="17" spans="1:30" s="27" customFormat="1" ht="22.5" customHeight="1">
      <c r="A17" s="122" t="s">
        <v>277</v>
      </c>
      <c r="B17" s="122" t="s">
        <v>269</v>
      </c>
      <c r="C17" s="126">
        <v>2</v>
      </c>
      <c r="D17" s="126">
        <v>2</v>
      </c>
      <c r="E17" s="126">
        <v>3</v>
      </c>
      <c r="F17" s="126"/>
      <c r="G17" s="122"/>
      <c r="H17" s="126"/>
      <c r="I17" s="126"/>
      <c r="J17" s="126"/>
      <c r="K17" s="122"/>
      <c r="L17" s="122"/>
      <c r="M17" s="126"/>
      <c r="N17" s="126"/>
      <c r="O17" s="126"/>
      <c r="P17" s="122"/>
      <c r="Q17" s="122"/>
      <c r="R17" s="126"/>
      <c r="S17" s="126"/>
      <c r="T17" s="126"/>
      <c r="U17" s="122"/>
      <c r="V17" s="122"/>
      <c r="W17" s="126"/>
      <c r="X17" s="126"/>
      <c r="Y17" s="126"/>
      <c r="Z17" s="6"/>
      <c r="AA17" s="6"/>
      <c r="AB17" s="6"/>
      <c r="AC17" s="6"/>
      <c r="AD17" s="6"/>
    </row>
    <row r="18" spans="1:30" s="27" customFormat="1" ht="22.5" customHeight="1">
      <c r="A18" s="6"/>
      <c r="B18" s="6" t="s">
        <v>278</v>
      </c>
      <c r="C18" s="10"/>
      <c r="D18" s="10"/>
      <c r="E18" s="10"/>
      <c r="F18" s="3"/>
      <c r="G18" s="6" t="s">
        <v>278</v>
      </c>
      <c r="H18" s="10"/>
      <c r="I18" s="10"/>
      <c r="J18" s="10"/>
      <c r="K18" s="6"/>
      <c r="L18" s="6" t="s">
        <v>278</v>
      </c>
      <c r="M18" s="6"/>
      <c r="N18" s="6"/>
      <c r="O18" s="6"/>
      <c r="P18" s="6"/>
      <c r="Q18" s="6" t="s">
        <v>278</v>
      </c>
      <c r="R18" s="6"/>
      <c r="S18" s="6"/>
      <c r="T18" s="6"/>
      <c r="U18" s="6"/>
      <c r="V18" s="6" t="s">
        <v>278</v>
      </c>
      <c r="W18" s="10"/>
      <c r="X18" s="10"/>
      <c r="Y18" s="10"/>
      <c r="Z18" s="6"/>
      <c r="AA18" s="6" t="s">
        <v>278</v>
      </c>
      <c r="AB18" s="6"/>
      <c r="AC18" s="6"/>
      <c r="AD18" s="6"/>
    </row>
    <row r="19" spans="1:30" s="27" customFormat="1" ht="22.5" customHeight="1">
      <c r="A19" s="122" t="s">
        <v>291</v>
      </c>
      <c r="B19" s="122" t="s">
        <v>292</v>
      </c>
      <c r="C19" s="126">
        <v>1</v>
      </c>
      <c r="D19" s="126">
        <v>4</v>
      </c>
      <c r="E19" s="126">
        <v>3</v>
      </c>
      <c r="F19" s="126" t="s">
        <v>279</v>
      </c>
      <c r="G19" s="122" t="s">
        <v>280</v>
      </c>
      <c r="H19" s="126">
        <v>1</v>
      </c>
      <c r="I19" s="126">
        <v>4</v>
      </c>
      <c r="J19" s="126">
        <v>3</v>
      </c>
      <c r="K19" s="122"/>
      <c r="L19" s="122"/>
      <c r="M19" s="126"/>
      <c r="N19" s="126"/>
      <c r="O19" s="126"/>
      <c r="P19" s="122" t="s">
        <v>283</v>
      </c>
      <c r="Q19" s="122" t="s">
        <v>284</v>
      </c>
      <c r="R19" s="126">
        <v>1</v>
      </c>
      <c r="S19" s="126">
        <v>4</v>
      </c>
      <c r="T19" s="126">
        <v>3</v>
      </c>
      <c r="U19" s="122" t="s">
        <v>281</v>
      </c>
      <c r="V19" s="122" t="s">
        <v>282</v>
      </c>
      <c r="W19" s="126">
        <v>1</v>
      </c>
      <c r="X19" s="126">
        <v>4</v>
      </c>
      <c r="Y19" s="126">
        <v>3</v>
      </c>
      <c r="Z19" s="6"/>
      <c r="AA19" s="6"/>
      <c r="AB19" s="6"/>
      <c r="AC19" s="6"/>
      <c r="AD19" s="6"/>
    </row>
    <row r="20" spans="1:30" s="27" customFormat="1" ht="22.5" customHeight="1">
      <c r="A20" s="122"/>
      <c r="B20" s="122"/>
      <c r="C20" s="126"/>
      <c r="D20" s="126"/>
      <c r="E20" s="126"/>
      <c r="F20" s="126" t="s">
        <v>287</v>
      </c>
      <c r="G20" s="122" t="s">
        <v>288</v>
      </c>
      <c r="H20" s="126">
        <v>1</v>
      </c>
      <c r="I20" s="126">
        <v>4</v>
      </c>
      <c r="J20" s="126">
        <v>3</v>
      </c>
      <c r="K20" s="122"/>
      <c r="L20" s="122"/>
      <c r="M20" s="126"/>
      <c r="N20" s="126"/>
      <c r="O20" s="126"/>
      <c r="P20" s="122"/>
      <c r="Q20" s="122"/>
      <c r="R20" s="126"/>
      <c r="S20" s="126"/>
      <c r="T20" s="126"/>
      <c r="U20" s="122" t="s">
        <v>285</v>
      </c>
      <c r="V20" s="122" t="s">
        <v>286</v>
      </c>
      <c r="W20" s="126">
        <v>1</v>
      </c>
      <c r="X20" s="126">
        <v>4</v>
      </c>
      <c r="Y20" s="126">
        <v>3</v>
      </c>
      <c r="Z20" s="6"/>
      <c r="AA20" s="6"/>
      <c r="AB20" s="6"/>
      <c r="AC20" s="6"/>
      <c r="AD20" s="6"/>
    </row>
    <row r="21" spans="1:30" s="27" customFormat="1" ht="22.5" customHeight="1">
      <c r="A21" s="122"/>
      <c r="B21" s="122"/>
      <c r="C21" s="126"/>
      <c r="D21" s="126"/>
      <c r="E21" s="126"/>
      <c r="F21" s="126"/>
      <c r="G21" s="122"/>
      <c r="H21" s="126"/>
      <c r="I21" s="126"/>
      <c r="J21" s="126"/>
      <c r="K21" s="122"/>
      <c r="L21" s="122"/>
      <c r="M21" s="126"/>
      <c r="N21" s="126"/>
      <c r="O21" s="126"/>
      <c r="P21" s="122"/>
      <c r="Q21" s="122"/>
      <c r="R21" s="126"/>
      <c r="S21" s="126"/>
      <c r="T21" s="126"/>
      <c r="U21" s="122" t="s">
        <v>289</v>
      </c>
      <c r="V21" s="122" t="s">
        <v>290</v>
      </c>
      <c r="W21" s="126">
        <v>1</v>
      </c>
      <c r="X21" s="126">
        <v>4</v>
      </c>
      <c r="Y21" s="126">
        <v>3</v>
      </c>
      <c r="Z21" s="6"/>
      <c r="AA21" s="6"/>
      <c r="AB21" s="6"/>
      <c r="AC21" s="6"/>
      <c r="AD21" s="6"/>
    </row>
    <row r="22" spans="1:30" s="27" customFormat="1" ht="22.5" customHeight="1">
      <c r="A22" s="122"/>
      <c r="B22" s="122"/>
      <c r="C22" s="126"/>
      <c r="D22" s="126"/>
      <c r="E22" s="126"/>
      <c r="F22" s="126"/>
      <c r="G22" s="122"/>
      <c r="H22" s="126"/>
      <c r="I22" s="126"/>
      <c r="J22" s="126"/>
      <c r="K22" s="122"/>
      <c r="L22" s="122"/>
      <c r="M22" s="126"/>
      <c r="N22" s="126"/>
      <c r="O22" s="126"/>
      <c r="P22" s="122"/>
      <c r="Q22" s="122"/>
      <c r="R22" s="126"/>
      <c r="S22" s="126"/>
      <c r="T22" s="126"/>
      <c r="U22" s="122"/>
      <c r="V22" s="122"/>
      <c r="W22" s="126"/>
      <c r="X22" s="126"/>
      <c r="Y22" s="126"/>
      <c r="Z22" s="6"/>
      <c r="AA22" s="6"/>
      <c r="AB22" s="6"/>
      <c r="AC22" s="6"/>
      <c r="AD22" s="6"/>
    </row>
    <row r="23" spans="1:30" s="27" customFormat="1" ht="22.5" customHeight="1">
      <c r="A23" s="6"/>
      <c r="B23" s="6" t="s">
        <v>293</v>
      </c>
      <c r="C23" s="10"/>
      <c r="D23" s="10"/>
      <c r="E23" s="10"/>
      <c r="F23" s="3"/>
      <c r="G23" s="6" t="s">
        <v>293</v>
      </c>
      <c r="H23" s="6"/>
      <c r="I23" s="6"/>
      <c r="J23" s="6"/>
      <c r="K23" s="6"/>
      <c r="L23" s="6" t="s">
        <v>293</v>
      </c>
      <c r="M23" s="6"/>
      <c r="N23" s="6"/>
      <c r="O23" s="6"/>
      <c r="P23" s="6"/>
      <c r="Q23" s="6" t="s">
        <v>293</v>
      </c>
      <c r="R23" s="10"/>
      <c r="S23" s="10"/>
      <c r="T23" s="10"/>
      <c r="U23" s="6"/>
      <c r="V23" s="6" t="s">
        <v>293</v>
      </c>
      <c r="W23" s="10"/>
      <c r="X23" s="10"/>
      <c r="Y23" s="10"/>
      <c r="Z23" s="6"/>
      <c r="AA23" s="6" t="s">
        <v>293</v>
      </c>
      <c r="AB23" s="6"/>
      <c r="AC23" s="6"/>
      <c r="AD23" s="6"/>
    </row>
    <row r="24" spans="1:30" s="27" customFormat="1" ht="22.5" customHeight="1">
      <c r="A24" s="130" t="s">
        <v>334</v>
      </c>
      <c r="B24" s="130" t="s">
        <v>335</v>
      </c>
      <c r="C24" s="124">
        <v>1</v>
      </c>
      <c r="D24" s="124">
        <v>4</v>
      </c>
      <c r="E24" s="124">
        <v>3</v>
      </c>
      <c r="F24" s="126" t="s">
        <v>336</v>
      </c>
      <c r="G24" s="122" t="s">
        <v>337</v>
      </c>
      <c r="H24" s="126">
        <v>1</v>
      </c>
      <c r="I24" s="126">
        <v>4</v>
      </c>
      <c r="J24" s="126">
        <v>3</v>
      </c>
      <c r="K24" s="130"/>
      <c r="L24" s="130"/>
      <c r="M24" s="124"/>
      <c r="N24" s="124"/>
      <c r="O24" s="124"/>
      <c r="P24" s="130" t="s">
        <v>338</v>
      </c>
      <c r="Q24" s="130" t="s">
        <v>339</v>
      </c>
      <c r="R24" s="126">
        <v>1</v>
      </c>
      <c r="S24" s="126">
        <v>4</v>
      </c>
      <c r="T24" s="126">
        <v>3</v>
      </c>
      <c r="U24" s="130" t="s">
        <v>340</v>
      </c>
      <c r="V24" s="130" t="s">
        <v>341</v>
      </c>
      <c r="W24" s="124">
        <v>1</v>
      </c>
      <c r="X24" s="124">
        <v>4</v>
      </c>
      <c r="Y24" s="124">
        <v>3</v>
      </c>
      <c r="Z24" s="6"/>
      <c r="AA24" s="6"/>
      <c r="AB24" s="6"/>
      <c r="AC24" s="6"/>
      <c r="AD24" s="6"/>
    </row>
    <row r="25" spans="1:30" s="27" customFormat="1" ht="22.5" customHeight="1">
      <c r="A25" s="130"/>
      <c r="B25" s="130"/>
      <c r="C25" s="124"/>
      <c r="D25" s="124"/>
      <c r="E25" s="124"/>
      <c r="F25" s="126"/>
      <c r="G25" s="122"/>
      <c r="H25" s="126"/>
      <c r="I25" s="126"/>
      <c r="J25" s="126"/>
      <c r="K25" s="130"/>
      <c r="L25" s="130"/>
      <c r="M25" s="124"/>
      <c r="N25" s="124"/>
      <c r="O25" s="124"/>
      <c r="P25" s="130"/>
      <c r="Q25" s="130"/>
      <c r="R25" s="126"/>
      <c r="S25" s="126"/>
      <c r="T25" s="126"/>
      <c r="U25" s="130"/>
      <c r="V25" s="130"/>
      <c r="W25" s="124"/>
      <c r="X25" s="124"/>
      <c r="Y25" s="124"/>
      <c r="Z25" s="6"/>
      <c r="AA25" s="6"/>
      <c r="AB25" s="6"/>
      <c r="AC25" s="6"/>
      <c r="AD25" s="6"/>
    </row>
    <row r="26" spans="1:30" s="27" customFormat="1" ht="22.5" customHeight="1">
      <c r="A26" s="6"/>
      <c r="B26" s="6" t="s">
        <v>302</v>
      </c>
      <c r="C26" s="6"/>
      <c r="D26" s="6"/>
      <c r="E26" s="6"/>
      <c r="F26" s="3"/>
      <c r="G26" s="6" t="s">
        <v>302</v>
      </c>
      <c r="H26" s="6"/>
      <c r="I26" s="6"/>
      <c r="J26" s="6"/>
      <c r="K26" s="6"/>
      <c r="L26" s="6" t="s">
        <v>302</v>
      </c>
      <c r="M26" s="6"/>
      <c r="N26" s="6"/>
      <c r="O26" s="6"/>
      <c r="P26" s="6"/>
      <c r="Q26" s="6" t="s">
        <v>302</v>
      </c>
      <c r="R26" s="10"/>
      <c r="S26" s="10"/>
      <c r="T26" s="10"/>
      <c r="U26" s="6"/>
      <c r="V26" s="6" t="s">
        <v>302</v>
      </c>
      <c r="W26" s="10"/>
      <c r="X26" s="10"/>
      <c r="Y26" s="10"/>
      <c r="Z26" s="6"/>
      <c r="AA26" s="6" t="s">
        <v>302</v>
      </c>
      <c r="AB26" s="6"/>
      <c r="AC26" s="6"/>
      <c r="AD26" s="6"/>
    </row>
    <row r="27" spans="1:30" s="27" customFormat="1" ht="22.5" customHeight="1">
      <c r="A27" s="6"/>
      <c r="B27" s="6"/>
      <c r="C27" s="6"/>
      <c r="D27" s="6"/>
      <c r="E27" s="6"/>
      <c r="F27" s="3"/>
      <c r="G27" s="6"/>
      <c r="H27" s="124"/>
      <c r="I27" s="124"/>
      <c r="J27" s="124"/>
      <c r="K27" s="130" t="s">
        <v>342</v>
      </c>
      <c r="L27" s="130" t="s">
        <v>18</v>
      </c>
      <c r="M27" s="124">
        <v>0</v>
      </c>
      <c r="N27" s="124">
        <v>320</v>
      </c>
      <c r="O27" s="124">
        <v>4</v>
      </c>
      <c r="P27" s="130"/>
      <c r="Q27" s="130"/>
      <c r="R27" s="124"/>
      <c r="S27" s="124"/>
      <c r="T27" s="124"/>
      <c r="U27" s="6"/>
      <c r="V27" s="6"/>
      <c r="W27" s="10"/>
      <c r="X27" s="10"/>
      <c r="Y27" s="10"/>
      <c r="Z27" s="6"/>
      <c r="AA27" s="6"/>
      <c r="AB27" s="6"/>
      <c r="AC27" s="6"/>
      <c r="AD27" s="6"/>
    </row>
    <row r="28" spans="1:30" s="27" customFormat="1" ht="22.5" customHeight="1">
      <c r="A28" s="6"/>
      <c r="B28" s="6" t="s">
        <v>306</v>
      </c>
      <c r="C28" s="6"/>
      <c r="D28" s="6"/>
      <c r="E28" s="10"/>
      <c r="F28" s="3"/>
      <c r="G28" s="6" t="s">
        <v>306</v>
      </c>
      <c r="H28" s="6"/>
      <c r="I28" s="6"/>
      <c r="J28" s="6"/>
      <c r="K28" s="6"/>
      <c r="L28" s="6" t="s">
        <v>306</v>
      </c>
      <c r="M28" s="6"/>
      <c r="N28" s="6"/>
      <c r="O28" s="10"/>
      <c r="P28" s="6"/>
      <c r="Q28" s="6" t="s">
        <v>306</v>
      </c>
      <c r="R28" s="6"/>
      <c r="S28" s="6"/>
      <c r="T28" s="6"/>
      <c r="U28" s="6"/>
      <c r="V28" s="6" t="s">
        <v>306</v>
      </c>
      <c r="W28" s="6"/>
      <c r="X28" s="6"/>
      <c r="Y28" s="6"/>
      <c r="Z28" s="6"/>
      <c r="AA28" s="6" t="s">
        <v>306</v>
      </c>
      <c r="AB28" s="6"/>
      <c r="AC28" s="6"/>
      <c r="AD28" s="6"/>
    </row>
    <row r="29" spans="1:30" s="27" customFormat="1" ht="22.5" customHeight="1">
      <c r="A29" s="6"/>
      <c r="B29" s="6"/>
      <c r="C29" s="6"/>
      <c r="D29" s="6"/>
      <c r="E29" s="10"/>
      <c r="F29" s="3"/>
      <c r="G29" s="6"/>
      <c r="H29" s="6"/>
      <c r="I29" s="6"/>
      <c r="J29" s="6"/>
      <c r="K29" s="6"/>
      <c r="L29" s="6"/>
      <c r="M29" s="6"/>
      <c r="N29" s="6"/>
      <c r="O29" s="10"/>
      <c r="P29" s="122" t="s">
        <v>307</v>
      </c>
      <c r="Q29" s="122" t="s">
        <v>179</v>
      </c>
      <c r="R29" s="126">
        <v>0</v>
      </c>
      <c r="S29" s="126">
        <v>2</v>
      </c>
      <c r="T29" s="126">
        <v>2</v>
      </c>
      <c r="U29" s="122" t="s">
        <v>308</v>
      </c>
      <c r="V29" s="122" t="s">
        <v>181</v>
      </c>
      <c r="W29" s="126">
        <v>0</v>
      </c>
      <c r="X29" s="126">
        <v>2</v>
      </c>
      <c r="Y29" s="126">
        <v>2</v>
      </c>
      <c r="Z29" s="6"/>
      <c r="AA29" s="6"/>
      <c r="AB29" s="6"/>
      <c r="AC29" s="6"/>
      <c r="AD29" s="6"/>
    </row>
    <row r="30" spans="1:30" s="27" customFormat="1" ht="22.5" customHeight="1">
      <c r="A30" s="6"/>
      <c r="B30" s="6"/>
      <c r="C30" s="6"/>
      <c r="D30" s="6"/>
      <c r="E30" s="10"/>
      <c r="F30" s="3"/>
      <c r="G30" s="6"/>
      <c r="H30" s="6"/>
      <c r="I30" s="6"/>
      <c r="J30" s="6"/>
      <c r="K30" s="6"/>
      <c r="L30" s="6"/>
      <c r="M30" s="6"/>
      <c r="N30" s="6"/>
      <c r="O30" s="10"/>
      <c r="P30" s="122"/>
      <c r="Q30" s="122"/>
      <c r="R30" s="126"/>
      <c r="S30" s="126"/>
      <c r="T30" s="126"/>
      <c r="U30" s="122"/>
      <c r="V30" s="122"/>
      <c r="W30" s="126"/>
      <c r="X30" s="126"/>
      <c r="Y30" s="126"/>
      <c r="Z30" s="6"/>
      <c r="AA30" s="6"/>
      <c r="AB30" s="6"/>
      <c r="AC30" s="6"/>
      <c r="AD30" s="6"/>
    </row>
    <row r="31" spans="1:30" s="27" customFormat="1" ht="22.5" customHeight="1">
      <c r="A31" s="6"/>
      <c r="B31" s="6" t="s">
        <v>309</v>
      </c>
      <c r="C31" s="6"/>
      <c r="D31" s="6"/>
      <c r="E31" s="10"/>
      <c r="F31" s="3"/>
      <c r="G31" s="6" t="s">
        <v>309</v>
      </c>
      <c r="H31" s="6"/>
      <c r="I31" s="6"/>
      <c r="J31" s="6"/>
      <c r="K31" s="6"/>
      <c r="L31" s="6" t="s">
        <v>309</v>
      </c>
      <c r="M31" s="6"/>
      <c r="N31" s="6"/>
      <c r="O31" s="10"/>
      <c r="P31" s="6"/>
      <c r="Q31" s="6" t="s">
        <v>309</v>
      </c>
      <c r="R31" s="6"/>
      <c r="S31" s="6"/>
      <c r="T31" s="6"/>
      <c r="U31" s="6"/>
      <c r="V31" s="6" t="s">
        <v>309</v>
      </c>
      <c r="W31" s="6"/>
      <c r="X31" s="6"/>
      <c r="Y31" s="6"/>
      <c r="Z31" s="6"/>
      <c r="AA31" s="6" t="s">
        <v>309</v>
      </c>
      <c r="AB31" s="6"/>
      <c r="AC31" s="6"/>
      <c r="AD31" s="6"/>
    </row>
    <row r="32" spans="1:30" s="27" customFormat="1" ht="22.5" customHeight="1">
      <c r="A32" s="6"/>
      <c r="B32" s="6"/>
      <c r="C32" s="6"/>
      <c r="D32" s="6"/>
      <c r="E32" s="10"/>
      <c r="F32" s="3"/>
      <c r="G32" s="122"/>
      <c r="H32" s="124"/>
      <c r="I32" s="124"/>
      <c r="J32" s="124"/>
      <c r="K32" s="6"/>
      <c r="L32" s="6"/>
      <c r="M32" s="6"/>
      <c r="N32" s="6"/>
      <c r="O32" s="10"/>
      <c r="P32" s="122" t="s">
        <v>343</v>
      </c>
      <c r="Q32" s="122" t="s">
        <v>344</v>
      </c>
      <c r="R32" s="124">
        <v>1</v>
      </c>
      <c r="S32" s="124">
        <v>4</v>
      </c>
      <c r="T32" s="124">
        <v>3</v>
      </c>
      <c r="U32" s="122" t="s">
        <v>345</v>
      </c>
      <c r="V32" s="122" t="s">
        <v>310</v>
      </c>
      <c r="W32" s="124">
        <v>0</v>
      </c>
      <c r="X32" s="124">
        <v>6</v>
      </c>
      <c r="Y32" s="124">
        <v>3</v>
      </c>
      <c r="Z32" s="6"/>
      <c r="AA32" s="6"/>
      <c r="AB32" s="6"/>
      <c r="AC32" s="6"/>
      <c r="AD32" s="6"/>
    </row>
    <row r="33" spans="1:30" s="27" customFormat="1" ht="22.5" customHeight="1">
      <c r="A33" s="6"/>
      <c r="B33" s="6"/>
      <c r="C33" s="6"/>
      <c r="D33" s="6"/>
      <c r="E33" s="10"/>
      <c r="F33" s="3"/>
      <c r="G33" s="122"/>
      <c r="H33" s="124"/>
      <c r="I33" s="124"/>
      <c r="J33" s="124"/>
      <c r="K33" s="6"/>
      <c r="L33" s="6"/>
      <c r="M33" s="6"/>
      <c r="N33" s="6"/>
      <c r="O33" s="10"/>
      <c r="P33" s="122"/>
      <c r="Q33" s="122"/>
      <c r="R33" s="124"/>
      <c r="S33" s="124"/>
      <c r="T33" s="124"/>
      <c r="U33" s="122"/>
      <c r="V33" s="122"/>
      <c r="W33" s="124"/>
      <c r="X33" s="124"/>
      <c r="Y33" s="124"/>
      <c r="Z33" s="6"/>
      <c r="AA33" s="6"/>
      <c r="AB33" s="6"/>
      <c r="AC33" s="6"/>
      <c r="AD33" s="6"/>
    </row>
    <row r="34" spans="1:30" s="27" customFormat="1" ht="22.5" customHeight="1">
      <c r="A34" s="6"/>
      <c r="B34" s="6" t="s">
        <v>99</v>
      </c>
      <c r="C34" s="6"/>
      <c r="D34" s="6"/>
      <c r="E34" s="10"/>
      <c r="F34" s="3"/>
      <c r="G34" s="6" t="s">
        <v>99</v>
      </c>
      <c r="H34" s="6"/>
      <c r="I34" s="6"/>
      <c r="J34" s="6"/>
      <c r="K34" s="6"/>
      <c r="L34" s="6" t="s">
        <v>99</v>
      </c>
      <c r="M34" s="6"/>
      <c r="N34" s="6"/>
      <c r="O34" s="10"/>
      <c r="P34" s="6"/>
      <c r="Q34" s="6" t="s">
        <v>99</v>
      </c>
      <c r="R34" s="6"/>
      <c r="S34" s="6"/>
      <c r="T34" s="6"/>
      <c r="U34" s="6"/>
      <c r="V34" s="6" t="s">
        <v>99</v>
      </c>
      <c r="W34" s="6"/>
      <c r="X34" s="6"/>
      <c r="Y34" s="6"/>
      <c r="Z34" s="6"/>
      <c r="AA34" s="6" t="s">
        <v>99</v>
      </c>
      <c r="AB34" s="6"/>
      <c r="AC34" s="6"/>
      <c r="AD34" s="6"/>
    </row>
    <row r="35" spans="1:30" s="27" customFormat="1" ht="22.5" customHeight="1">
      <c r="A35" s="6" t="s">
        <v>188</v>
      </c>
      <c r="B35" s="6" t="s">
        <v>81</v>
      </c>
      <c r="C35" s="126">
        <v>0</v>
      </c>
      <c r="D35" s="126">
        <v>2</v>
      </c>
      <c r="E35" s="126">
        <v>0</v>
      </c>
      <c r="F35" s="3" t="s">
        <v>189</v>
      </c>
      <c r="G35" s="6" t="s">
        <v>80</v>
      </c>
      <c r="H35" s="126">
        <v>0</v>
      </c>
      <c r="I35" s="126">
        <v>2</v>
      </c>
      <c r="J35" s="126">
        <v>0</v>
      </c>
      <c r="K35" s="6"/>
      <c r="L35" s="6"/>
      <c r="M35" s="126"/>
      <c r="N35" s="126"/>
      <c r="O35" s="126"/>
      <c r="P35" s="6" t="s">
        <v>190</v>
      </c>
      <c r="Q35" s="6" t="s">
        <v>79</v>
      </c>
      <c r="R35" s="126">
        <v>0</v>
      </c>
      <c r="S35" s="126">
        <v>2</v>
      </c>
      <c r="T35" s="126">
        <v>0</v>
      </c>
      <c r="U35" s="6" t="s">
        <v>191</v>
      </c>
      <c r="V35" s="6" t="s">
        <v>77</v>
      </c>
      <c r="W35" s="126">
        <v>0</v>
      </c>
      <c r="X35" s="126">
        <v>2</v>
      </c>
      <c r="Y35" s="126">
        <v>0</v>
      </c>
      <c r="Z35" s="6"/>
      <c r="AA35" s="6"/>
      <c r="AB35" s="6"/>
      <c r="AC35" s="6"/>
      <c r="AD35" s="10"/>
    </row>
    <row r="36" spans="1:30" s="27" customFormat="1" ht="22.5" customHeight="1">
      <c r="A36" s="6"/>
      <c r="B36" s="6"/>
      <c r="C36" s="126"/>
      <c r="D36" s="126"/>
      <c r="E36" s="126"/>
      <c r="F36" s="3"/>
      <c r="G36" s="6"/>
      <c r="H36" s="126"/>
      <c r="I36" s="126"/>
      <c r="J36" s="126"/>
      <c r="K36" s="6"/>
      <c r="L36" s="6"/>
      <c r="M36" s="126"/>
      <c r="N36" s="126"/>
      <c r="O36" s="126"/>
      <c r="P36" s="6"/>
      <c r="Q36" s="6"/>
      <c r="R36" s="126"/>
      <c r="S36" s="126"/>
      <c r="T36" s="126"/>
      <c r="U36" s="6"/>
      <c r="V36" s="6"/>
      <c r="W36" s="126"/>
      <c r="X36" s="126"/>
      <c r="Y36" s="126"/>
      <c r="Z36" s="6"/>
      <c r="AA36" s="6"/>
      <c r="AB36" s="6"/>
      <c r="AC36" s="6"/>
      <c r="AD36" s="10"/>
    </row>
    <row r="37" spans="1:30" s="27" customFormat="1" ht="22.5" customHeight="1">
      <c r="A37" s="6"/>
      <c r="B37" s="6" t="s">
        <v>313</v>
      </c>
      <c r="C37" s="6"/>
      <c r="D37" s="6"/>
      <c r="E37" s="10"/>
      <c r="F37" s="3"/>
      <c r="G37" s="6" t="s">
        <v>313</v>
      </c>
      <c r="H37" s="6"/>
      <c r="I37" s="6"/>
      <c r="J37" s="6"/>
      <c r="K37" s="6"/>
      <c r="L37" s="6" t="s">
        <v>313</v>
      </c>
      <c r="M37" s="6"/>
      <c r="N37" s="6"/>
      <c r="O37" s="10"/>
      <c r="P37" s="6"/>
      <c r="Q37" s="6" t="s">
        <v>313</v>
      </c>
      <c r="R37" s="6"/>
      <c r="S37" s="6"/>
      <c r="T37" s="6"/>
      <c r="U37" s="6"/>
      <c r="V37" s="6" t="s">
        <v>313</v>
      </c>
      <c r="W37" s="6"/>
      <c r="X37" s="6"/>
      <c r="Y37" s="6"/>
      <c r="Z37" s="6"/>
      <c r="AA37" s="6" t="s">
        <v>313</v>
      </c>
      <c r="AB37" s="6"/>
      <c r="AC37" s="6"/>
      <c r="AD37" s="6"/>
    </row>
    <row r="38" spans="1:30" s="27" customFormat="1" ht="22.5" customHeight="1">
      <c r="A38" s="6" t="s">
        <v>316</v>
      </c>
      <c r="B38" s="6" t="s">
        <v>317</v>
      </c>
      <c r="C38" s="126">
        <v>1</v>
      </c>
      <c r="D38" s="126">
        <v>4</v>
      </c>
      <c r="E38" s="126">
        <v>3</v>
      </c>
      <c r="F38" s="3" t="s">
        <v>318</v>
      </c>
      <c r="G38" s="6" t="s">
        <v>319</v>
      </c>
      <c r="H38" s="126">
        <v>1</v>
      </c>
      <c r="I38" s="126">
        <v>4</v>
      </c>
      <c r="J38" s="126">
        <v>3</v>
      </c>
      <c r="K38" s="6"/>
      <c r="L38" s="6"/>
      <c r="M38" s="126"/>
      <c r="N38" s="126"/>
      <c r="O38" s="126"/>
      <c r="P38" s="6" t="s">
        <v>324</v>
      </c>
      <c r="Q38" s="6" t="s">
        <v>325</v>
      </c>
      <c r="R38" s="126">
        <v>0</v>
      </c>
      <c r="S38" s="126">
        <v>6</v>
      </c>
      <c r="T38" s="126">
        <v>3</v>
      </c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27" customFormat="1" ht="22.5" customHeight="1">
      <c r="A39" s="6" t="s">
        <v>320</v>
      </c>
      <c r="B39" s="6" t="s">
        <v>321</v>
      </c>
      <c r="C39" s="126">
        <v>1</v>
      </c>
      <c r="D39" s="126">
        <v>4</v>
      </c>
      <c r="E39" s="126">
        <v>3</v>
      </c>
      <c r="F39" s="3" t="s">
        <v>314</v>
      </c>
      <c r="G39" s="6" t="s">
        <v>315</v>
      </c>
      <c r="H39" s="126">
        <v>1</v>
      </c>
      <c r="I39" s="126">
        <v>4</v>
      </c>
      <c r="J39" s="126">
        <v>3</v>
      </c>
      <c r="K39" s="122"/>
      <c r="L39" s="122"/>
      <c r="M39" s="126"/>
      <c r="N39" s="126"/>
      <c r="O39" s="126"/>
      <c r="P39" s="122"/>
      <c r="Q39" s="122"/>
      <c r="R39" s="126"/>
      <c r="S39" s="126"/>
      <c r="T39" s="126"/>
      <c r="U39" s="122"/>
      <c r="V39" s="122"/>
      <c r="W39" s="126"/>
      <c r="X39" s="126"/>
      <c r="Y39" s="126"/>
      <c r="Z39" s="122"/>
      <c r="AA39" s="122"/>
      <c r="AB39" s="126"/>
      <c r="AC39" s="126"/>
      <c r="AD39" s="126"/>
    </row>
    <row r="40" spans="1:31" s="27" customFormat="1" ht="22.5" customHeight="1">
      <c r="A40" s="6" t="s">
        <v>322</v>
      </c>
      <c r="B40" s="6" t="s">
        <v>323</v>
      </c>
      <c r="C40" s="126">
        <v>0</v>
      </c>
      <c r="D40" s="126">
        <v>2</v>
      </c>
      <c r="E40" s="126">
        <v>1</v>
      </c>
      <c r="F40" s="3"/>
      <c r="G40" s="6"/>
      <c r="H40" s="126"/>
      <c r="I40" s="126"/>
      <c r="J40" s="126"/>
      <c r="K40" s="122"/>
      <c r="L40" s="122"/>
      <c r="M40" s="126"/>
      <c r="N40" s="126"/>
      <c r="O40" s="126"/>
      <c r="P40" s="122"/>
      <c r="Q40" s="122"/>
      <c r="R40" s="126"/>
      <c r="S40" s="126"/>
      <c r="T40" s="12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30"/>
    </row>
    <row r="41" spans="1:30" s="22" customFormat="1" ht="22.5" customHeight="1">
      <c r="A41" s="24"/>
      <c r="B41" s="24" t="s">
        <v>83</v>
      </c>
      <c r="C41" s="24">
        <f>SUM(C6:C40)</f>
        <v>14</v>
      </c>
      <c r="D41" s="24">
        <f>SUM(D6:D40)</f>
        <v>24</v>
      </c>
      <c r="E41" s="24">
        <f>SUM(E6:E40)</f>
        <v>25</v>
      </c>
      <c r="F41" s="24"/>
      <c r="G41" s="24" t="s">
        <v>83</v>
      </c>
      <c r="H41" s="24">
        <f>SUM(H5:H40)</f>
        <v>13</v>
      </c>
      <c r="I41" s="24">
        <f>SUM(I5:I40)</f>
        <v>24</v>
      </c>
      <c r="J41" s="24">
        <f>SUM(J5:J40)</f>
        <v>24</v>
      </c>
      <c r="K41" s="24"/>
      <c r="L41" s="24" t="s">
        <v>83</v>
      </c>
      <c r="M41" s="24">
        <f>SUM(M6:M40)</f>
        <v>0</v>
      </c>
      <c r="N41" s="24">
        <f>SUM(N6:N40)</f>
        <v>320</v>
      </c>
      <c r="O41" s="24">
        <f>SUM(O6:O40)</f>
        <v>4</v>
      </c>
      <c r="P41" s="24"/>
      <c r="Q41" s="24" t="s">
        <v>83</v>
      </c>
      <c r="R41" s="24">
        <f>SUM(R10:R40)</f>
        <v>11</v>
      </c>
      <c r="S41" s="24">
        <f>SUM(S12:S40)</f>
        <v>22</v>
      </c>
      <c r="T41" s="24">
        <f>SUM(T12:T40)</f>
        <v>20</v>
      </c>
      <c r="U41" s="25"/>
      <c r="V41" s="24" t="s">
        <v>83</v>
      </c>
      <c r="W41" s="24">
        <f>SUM(W5:W40)</f>
        <v>6</v>
      </c>
      <c r="X41" s="24">
        <f>SUM(X5:X40)</f>
        <v>30</v>
      </c>
      <c r="Y41" s="24">
        <f>SUM(Y5:Y40)</f>
        <v>21</v>
      </c>
      <c r="Z41" s="24"/>
      <c r="AA41" s="24" t="s">
        <v>83</v>
      </c>
      <c r="AB41" s="23">
        <f>SUM(AB5:AB40)</f>
        <v>0</v>
      </c>
      <c r="AC41" s="23">
        <f>SUM(AC5:AC40)</f>
        <v>0</v>
      </c>
      <c r="AD41" s="23">
        <f>SUM(AD5:AD40)</f>
        <v>0</v>
      </c>
    </row>
    <row r="42" spans="28:30" ht="22.5" customHeight="1">
      <c r="AB42" s="132">
        <f>SUM(E41+J41+O41+T41+Y41+AD41)</f>
        <v>94</v>
      </c>
      <c r="AC42" s="133"/>
      <c r="AD42" s="134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1:Z1"/>
    <mergeCell ref="AB42:AD42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AE42"/>
  <sheetViews>
    <sheetView tabSelected="1" view="pageBreakPreview" zoomScale="40" zoomScaleNormal="70" zoomScaleSheetLayoutView="40" zoomScalePageLayoutView="0" workbookViewId="0" topLeftCell="A1">
      <selection activeCell="AA11" sqref="AA11"/>
    </sheetView>
  </sheetViews>
  <sheetFormatPr defaultColWidth="9.140625" defaultRowHeight="21.75"/>
  <cols>
    <col min="1" max="1" width="10.7109375" style="21" customWidth="1"/>
    <col min="2" max="2" width="26.00390625" style="20" customWidth="1"/>
    <col min="3" max="5" width="4.28125" style="21" customWidth="1"/>
    <col min="6" max="6" width="10.7109375" style="21" customWidth="1"/>
    <col min="7" max="7" width="26.00390625" style="20" customWidth="1"/>
    <col min="8" max="10" width="4.8515625" style="21" customWidth="1"/>
    <col min="11" max="11" width="10.7109375" style="21" customWidth="1"/>
    <col min="12" max="12" width="26.00390625" style="20" customWidth="1"/>
    <col min="13" max="15" width="4.140625" style="21" customWidth="1"/>
    <col min="16" max="16" width="10.7109375" style="21" customWidth="1"/>
    <col min="17" max="17" width="26.00390625" style="20" customWidth="1"/>
    <col min="18" max="20" width="4.28125" style="21" customWidth="1"/>
    <col min="21" max="21" width="10.7109375" style="21" customWidth="1"/>
    <col min="22" max="22" width="26.00390625" style="20" customWidth="1"/>
    <col min="23" max="25" width="4.421875" style="21" customWidth="1"/>
    <col min="26" max="26" width="10.7109375" style="21" customWidth="1"/>
    <col min="27" max="27" width="26.00390625" style="20" customWidth="1"/>
    <col min="28" max="28" width="4.28125" style="21" customWidth="1"/>
    <col min="29" max="30" width="3.8515625" style="21" customWidth="1"/>
    <col min="31" max="16384" width="9.140625" style="20" customWidth="1"/>
  </cols>
  <sheetData>
    <row r="1" spans="1:30" s="118" customFormat="1" ht="26.25">
      <c r="A1" s="163" t="s">
        <v>326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17"/>
      <c r="AB1" s="117"/>
      <c r="AC1" s="117"/>
      <c r="AD1" s="117"/>
    </row>
    <row r="2" spans="1:30" s="118" customFormat="1" ht="26.25">
      <c r="A2" s="163" t="s">
        <v>259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B2" s="117"/>
      <c r="AC2" s="117"/>
      <c r="AD2" s="117"/>
    </row>
    <row r="3" spans="1:30" s="118" customFormat="1" ht="26.25">
      <c r="A3" s="164" t="s">
        <v>327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19" t="s">
        <v>347</v>
      </c>
      <c r="AB3" s="119"/>
      <c r="AC3" s="119"/>
      <c r="AD3" s="119"/>
    </row>
    <row r="4" spans="1:30" s="21" customFormat="1" ht="22.5" customHeight="1">
      <c r="A4" s="132" t="s">
        <v>10</v>
      </c>
      <c r="B4" s="133"/>
      <c r="C4" s="133"/>
      <c r="D4" s="133"/>
      <c r="E4" s="134"/>
      <c r="F4" s="132" t="s">
        <v>11</v>
      </c>
      <c r="G4" s="133"/>
      <c r="H4" s="133"/>
      <c r="I4" s="133"/>
      <c r="J4" s="134"/>
      <c r="K4" s="132" t="s">
        <v>5</v>
      </c>
      <c r="L4" s="133"/>
      <c r="M4" s="133"/>
      <c r="N4" s="133"/>
      <c r="O4" s="134"/>
      <c r="P4" s="132" t="s">
        <v>12</v>
      </c>
      <c r="Q4" s="133"/>
      <c r="R4" s="133"/>
      <c r="S4" s="133"/>
      <c r="T4" s="134"/>
      <c r="U4" s="132" t="s">
        <v>13</v>
      </c>
      <c r="V4" s="133"/>
      <c r="W4" s="133"/>
      <c r="X4" s="133"/>
      <c r="Y4" s="134"/>
      <c r="Z4" s="132" t="s">
        <v>330</v>
      </c>
      <c r="AA4" s="133"/>
      <c r="AB4" s="133"/>
      <c r="AC4" s="133"/>
      <c r="AD4" s="134"/>
    </row>
    <row r="5" spans="1:30" s="27" customFormat="1" ht="22.5" customHeight="1">
      <c r="A5" s="5" t="s">
        <v>0</v>
      </c>
      <c r="B5" s="5" t="s">
        <v>1</v>
      </c>
      <c r="C5" s="5" t="s">
        <v>102</v>
      </c>
      <c r="D5" s="5" t="s">
        <v>101</v>
      </c>
      <c r="E5" s="5" t="s">
        <v>3</v>
      </c>
      <c r="F5" s="5" t="s">
        <v>0</v>
      </c>
      <c r="G5" s="5" t="s">
        <v>1</v>
      </c>
      <c r="H5" s="5" t="s">
        <v>102</v>
      </c>
      <c r="I5" s="5" t="s">
        <v>101</v>
      </c>
      <c r="J5" s="5" t="s">
        <v>3</v>
      </c>
      <c r="K5" s="5" t="s">
        <v>0</v>
      </c>
      <c r="L5" s="5" t="s">
        <v>1</v>
      </c>
      <c r="M5" s="5" t="s">
        <v>102</v>
      </c>
      <c r="N5" s="5" t="s">
        <v>101</v>
      </c>
      <c r="O5" s="5" t="s">
        <v>3</v>
      </c>
      <c r="P5" s="5" t="s">
        <v>0</v>
      </c>
      <c r="Q5" s="5" t="s">
        <v>1</v>
      </c>
      <c r="R5" s="5" t="s">
        <v>102</v>
      </c>
      <c r="S5" s="5" t="s">
        <v>101</v>
      </c>
      <c r="T5" s="5" t="s">
        <v>3</v>
      </c>
      <c r="U5" s="5" t="s">
        <v>0</v>
      </c>
      <c r="V5" s="5" t="s">
        <v>1</v>
      </c>
      <c r="W5" s="5" t="s">
        <v>102</v>
      </c>
      <c r="X5" s="5" t="s">
        <v>101</v>
      </c>
      <c r="Y5" s="5" t="s">
        <v>3</v>
      </c>
      <c r="Z5" s="5" t="s">
        <v>0</v>
      </c>
      <c r="AA5" s="5" t="s">
        <v>1</v>
      </c>
      <c r="AB5" s="5" t="s">
        <v>102</v>
      </c>
      <c r="AC5" s="5" t="s">
        <v>101</v>
      </c>
      <c r="AD5" s="5" t="s">
        <v>3</v>
      </c>
    </row>
    <row r="6" spans="1:30" s="27" customFormat="1" ht="22.5" customHeight="1">
      <c r="A6" s="64"/>
      <c r="B6" s="64" t="s">
        <v>100</v>
      </c>
      <c r="C6" s="3"/>
      <c r="D6" s="3"/>
      <c r="E6" s="3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64"/>
      <c r="B7" s="6" t="s">
        <v>22</v>
      </c>
      <c r="C7" s="3"/>
      <c r="D7" s="3"/>
      <c r="E7" s="3"/>
      <c r="F7" s="3"/>
      <c r="G7" s="6"/>
      <c r="H7" s="3"/>
      <c r="I7" s="3"/>
      <c r="J7" s="3"/>
      <c r="K7" s="3"/>
      <c r="L7" s="6"/>
      <c r="M7" s="3"/>
      <c r="N7" s="3"/>
      <c r="O7" s="3"/>
      <c r="P7" s="6"/>
      <c r="Q7" s="6"/>
      <c r="R7" s="3"/>
      <c r="S7" s="3"/>
      <c r="T7" s="3"/>
      <c r="U7" s="3"/>
      <c r="V7" s="6" t="s">
        <v>22</v>
      </c>
      <c r="W7" s="3"/>
      <c r="X7" s="3"/>
      <c r="Y7" s="3"/>
      <c r="Z7" s="68"/>
      <c r="AA7" s="6"/>
      <c r="AB7" s="3"/>
      <c r="AC7" s="3"/>
      <c r="AD7" s="3"/>
    </row>
    <row r="8" spans="1:30" s="27" customFormat="1" ht="22.5" customHeight="1">
      <c r="A8" s="6" t="s">
        <v>130</v>
      </c>
      <c r="B8" s="6" t="s">
        <v>131</v>
      </c>
      <c r="C8" s="3">
        <v>3</v>
      </c>
      <c r="D8" s="3">
        <v>0</v>
      </c>
      <c r="E8" s="3">
        <v>3</v>
      </c>
      <c r="F8" s="3"/>
      <c r="G8" s="6"/>
      <c r="H8" s="3"/>
      <c r="I8" s="3"/>
      <c r="J8" s="3"/>
      <c r="K8" s="3"/>
      <c r="L8" s="6"/>
      <c r="M8" s="3"/>
      <c r="N8" s="3"/>
      <c r="O8" s="3"/>
      <c r="P8" s="6"/>
      <c r="Q8" s="6"/>
      <c r="R8" s="3"/>
      <c r="S8" s="3"/>
      <c r="T8" s="3"/>
      <c r="U8" s="121" t="s">
        <v>125</v>
      </c>
      <c r="V8" s="122" t="s">
        <v>261</v>
      </c>
      <c r="W8" s="123">
        <v>0</v>
      </c>
      <c r="X8" s="123">
        <v>2</v>
      </c>
      <c r="Y8" s="123">
        <v>1</v>
      </c>
      <c r="Z8" s="68"/>
      <c r="AA8" s="6"/>
      <c r="AB8" s="3"/>
      <c r="AC8" s="3"/>
      <c r="AD8" s="3"/>
    </row>
    <row r="9" spans="1:30" s="27" customFormat="1" ht="22.5" customHeight="1">
      <c r="A9" s="6" t="s">
        <v>123</v>
      </c>
      <c r="B9" s="6" t="s">
        <v>262</v>
      </c>
      <c r="C9" s="3">
        <v>2</v>
      </c>
      <c r="D9" s="3">
        <v>0</v>
      </c>
      <c r="E9" s="3">
        <v>2</v>
      </c>
      <c r="F9" s="3"/>
      <c r="G9" s="6"/>
      <c r="H9" s="3"/>
      <c r="I9" s="3"/>
      <c r="J9" s="3"/>
      <c r="K9" s="6"/>
      <c r="L9" s="6"/>
      <c r="M9" s="3"/>
      <c r="N9" s="3"/>
      <c r="O9" s="3"/>
      <c r="P9" s="3"/>
      <c r="Q9" s="6"/>
      <c r="R9" s="3"/>
      <c r="S9" s="3"/>
      <c r="T9" s="3"/>
      <c r="U9" s="121" t="s">
        <v>132</v>
      </c>
      <c r="V9" s="122" t="s">
        <v>263</v>
      </c>
      <c r="W9" s="124">
        <v>3</v>
      </c>
      <c r="X9" s="124">
        <v>0</v>
      </c>
      <c r="Y9" s="124">
        <v>3</v>
      </c>
      <c r="Z9" s="70"/>
      <c r="AA9" s="6"/>
      <c r="AB9" s="3"/>
      <c r="AC9" s="3"/>
      <c r="AD9" s="3"/>
    </row>
    <row r="10" spans="1:30" s="27" customFormat="1" ht="22.5" customHeight="1">
      <c r="A10" s="6"/>
      <c r="B10" s="7" t="s">
        <v>264</v>
      </c>
      <c r="C10" s="3"/>
      <c r="D10" s="3"/>
      <c r="E10" s="3"/>
      <c r="F10" s="3"/>
      <c r="G10" s="6"/>
      <c r="H10" s="3"/>
      <c r="I10" s="3"/>
      <c r="J10" s="3"/>
      <c r="K10" s="6"/>
      <c r="L10" s="6"/>
      <c r="M10" s="3"/>
      <c r="N10" s="3"/>
      <c r="O10" s="3"/>
      <c r="P10" s="3"/>
      <c r="Q10" s="6"/>
      <c r="R10" s="3"/>
      <c r="S10" s="3"/>
      <c r="T10" s="3"/>
      <c r="U10" s="3"/>
      <c r="V10" s="7" t="s">
        <v>264</v>
      </c>
      <c r="W10" s="3"/>
      <c r="X10" s="3"/>
      <c r="Y10" s="3"/>
      <c r="Z10" s="68"/>
      <c r="AA10" s="6"/>
      <c r="AB10" s="3"/>
      <c r="AC10" s="3"/>
      <c r="AD10" s="3"/>
    </row>
    <row r="11" spans="1:30" s="27" customFormat="1" ht="22.5" customHeight="1">
      <c r="A11" s="6" t="s">
        <v>265</v>
      </c>
      <c r="B11" s="6" t="s">
        <v>266</v>
      </c>
      <c r="C11" s="3">
        <v>2</v>
      </c>
      <c r="D11" s="3">
        <v>2</v>
      </c>
      <c r="E11" s="3">
        <v>3</v>
      </c>
      <c r="F11" s="3"/>
      <c r="G11" s="6"/>
      <c r="H11" s="3"/>
      <c r="I11" s="3"/>
      <c r="J11" s="3"/>
      <c r="K11" s="6"/>
      <c r="L11" s="6"/>
      <c r="M11" s="3"/>
      <c r="N11" s="3"/>
      <c r="O11" s="3"/>
      <c r="P11" s="3"/>
      <c r="Q11" s="6"/>
      <c r="R11" s="3"/>
      <c r="S11" s="3"/>
      <c r="T11" s="3"/>
      <c r="U11" s="121" t="s">
        <v>128</v>
      </c>
      <c r="V11" s="127" t="s">
        <v>129</v>
      </c>
      <c r="W11" s="124">
        <v>3</v>
      </c>
      <c r="X11" s="124">
        <v>0</v>
      </c>
      <c r="Y11" s="124">
        <v>3</v>
      </c>
      <c r="Z11" s="70"/>
      <c r="AA11" s="6"/>
      <c r="AB11" s="3"/>
      <c r="AC11" s="3"/>
      <c r="AD11" s="3"/>
    </row>
    <row r="12" spans="1:30" s="27" customFormat="1" ht="22.5" customHeight="1">
      <c r="A12" s="6"/>
      <c r="B12" s="7" t="s">
        <v>267</v>
      </c>
      <c r="C12" s="3"/>
      <c r="D12" s="3"/>
      <c r="E12" s="3"/>
      <c r="F12" s="3"/>
      <c r="G12" s="6"/>
      <c r="H12" s="3"/>
      <c r="I12" s="3"/>
      <c r="J12" s="3"/>
      <c r="K12" s="6"/>
      <c r="L12" s="6"/>
      <c r="M12" s="3"/>
      <c r="N12" s="3"/>
      <c r="O12" s="3"/>
      <c r="P12" s="3"/>
      <c r="Q12" s="6"/>
      <c r="R12" s="3"/>
      <c r="S12" s="3"/>
      <c r="T12" s="3"/>
      <c r="U12" s="6"/>
      <c r="V12" s="6"/>
      <c r="W12" s="3"/>
      <c r="X12" s="3"/>
      <c r="Y12" s="3"/>
      <c r="Z12" s="70"/>
      <c r="AA12" s="6"/>
      <c r="AB12" s="3"/>
      <c r="AC12" s="3"/>
      <c r="AD12" s="3"/>
    </row>
    <row r="13" spans="1:30" s="27" customFormat="1" ht="22.5" customHeight="1">
      <c r="A13" s="6" t="s">
        <v>127</v>
      </c>
      <c r="B13" s="7" t="s">
        <v>268</v>
      </c>
      <c r="C13" s="3">
        <v>3</v>
      </c>
      <c r="D13" s="3">
        <v>0</v>
      </c>
      <c r="E13" s="3">
        <v>3</v>
      </c>
      <c r="F13" s="3"/>
      <c r="G13" s="6"/>
      <c r="H13" s="3"/>
      <c r="I13" s="3"/>
      <c r="J13" s="3"/>
      <c r="K13" s="6"/>
      <c r="L13" s="6"/>
      <c r="M13" s="3"/>
      <c r="N13" s="3"/>
      <c r="O13" s="3"/>
      <c r="P13" s="3"/>
      <c r="Q13" s="6"/>
      <c r="R13" s="3"/>
      <c r="S13" s="3"/>
      <c r="T13" s="3"/>
      <c r="U13" s="6"/>
      <c r="V13" s="6"/>
      <c r="W13" s="3"/>
      <c r="X13" s="3"/>
      <c r="Y13" s="3"/>
      <c r="Z13" s="70"/>
      <c r="AA13" s="6"/>
      <c r="AB13" s="3"/>
      <c r="AC13" s="3"/>
      <c r="AD13" s="3"/>
    </row>
    <row r="14" spans="1:30" s="27" customFormat="1" ht="22.5" customHeight="1">
      <c r="A14" s="6" t="s">
        <v>121</v>
      </c>
      <c r="B14" s="6" t="s">
        <v>269</v>
      </c>
      <c r="C14" s="3">
        <v>3</v>
      </c>
      <c r="D14" s="3">
        <v>0</v>
      </c>
      <c r="E14" s="3">
        <v>3</v>
      </c>
      <c r="F14" s="3"/>
      <c r="G14" s="6"/>
      <c r="H14" s="3"/>
      <c r="I14" s="3"/>
      <c r="J14" s="3"/>
      <c r="K14" s="10"/>
      <c r="L14" s="6"/>
      <c r="M14" s="3"/>
      <c r="N14" s="3"/>
      <c r="O14" s="3"/>
      <c r="P14" s="6"/>
      <c r="Q14" s="6"/>
      <c r="R14" s="3"/>
      <c r="S14" s="3"/>
      <c r="T14" s="3"/>
      <c r="U14" s="6"/>
      <c r="V14" s="6"/>
      <c r="W14" s="3"/>
      <c r="X14" s="3"/>
      <c r="Y14" s="3"/>
      <c r="Z14" s="70"/>
      <c r="AA14" s="6"/>
      <c r="AB14" s="3"/>
      <c r="AC14" s="3"/>
      <c r="AD14" s="3"/>
    </row>
    <row r="15" spans="1:30" s="27" customFormat="1" ht="22.5" customHeight="1">
      <c r="A15" s="6"/>
      <c r="B15" s="6" t="s">
        <v>270</v>
      </c>
      <c r="C15" s="3"/>
      <c r="D15" s="3"/>
      <c r="E15" s="3"/>
      <c r="F15" s="3"/>
      <c r="G15" s="6" t="s">
        <v>270</v>
      </c>
      <c r="H15" s="3"/>
      <c r="I15" s="3"/>
      <c r="J15" s="3"/>
      <c r="K15" s="6"/>
      <c r="L15" s="6" t="s">
        <v>270</v>
      </c>
      <c r="M15" s="3"/>
      <c r="N15" s="3"/>
      <c r="O15" s="3"/>
      <c r="P15" s="6"/>
      <c r="Q15" s="6" t="s">
        <v>270</v>
      </c>
      <c r="R15" s="3"/>
      <c r="S15" s="3"/>
      <c r="T15" s="3"/>
      <c r="U15" s="3"/>
      <c r="V15" s="6" t="s">
        <v>270</v>
      </c>
      <c r="W15" s="3"/>
      <c r="X15" s="3"/>
      <c r="Y15" s="3"/>
      <c r="Z15" s="70"/>
      <c r="AA15" s="6" t="s">
        <v>270</v>
      </c>
      <c r="AB15" s="3"/>
      <c r="AC15" s="3"/>
      <c r="AD15" s="3"/>
    </row>
    <row r="16" spans="1:30" s="27" customFormat="1" ht="22.5" customHeight="1">
      <c r="A16" s="6"/>
      <c r="B16" s="6" t="s">
        <v>271</v>
      </c>
      <c r="C16" s="3"/>
      <c r="D16" s="3"/>
      <c r="E16" s="3"/>
      <c r="F16" s="3"/>
      <c r="G16" s="6" t="s">
        <v>271</v>
      </c>
      <c r="H16" s="3"/>
      <c r="I16" s="3"/>
      <c r="J16" s="3"/>
      <c r="K16" s="6"/>
      <c r="L16" s="6" t="s">
        <v>271</v>
      </c>
      <c r="M16" s="3"/>
      <c r="N16" s="3"/>
      <c r="O16" s="3"/>
      <c r="P16" s="6"/>
      <c r="Q16" s="6" t="s">
        <v>271</v>
      </c>
      <c r="R16" s="3"/>
      <c r="S16" s="3"/>
      <c r="T16" s="3"/>
      <c r="U16" s="6"/>
      <c r="V16" s="6" t="s">
        <v>271</v>
      </c>
      <c r="W16" s="3"/>
      <c r="X16" s="3"/>
      <c r="Y16" s="3"/>
      <c r="Z16" s="68"/>
      <c r="AA16" s="6" t="s">
        <v>271</v>
      </c>
      <c r="AB16" s="3"/>
      <c r="AC16" s="3"/>
      <c r="AD16" s="3"/>
    </row>
    <row r="17" spans="1:30" s="27" customFormat="1" ht="22.5" customHeight="1">
      <c r="A17" s="6" t="s">
        <v>272</v>
      </c>
      <c r="B17" s="6" t="s">
        <v>273</v>
      </c>
      <c r="C17" s="3">
        <v>2</v>
      </c>
      <c r="D17" s="3">
        <v>2</v>
      </c>
      <c r="E17" s="3">
        <v>3</v>
      </c>
      <c r="F17" s="3" t="s">
        <v>139</v>
      </c>
      <c r="G17" s="6" t="s">
        <v>140</v>
      </c>
      <c r="H17" s="3">
        <v>2</v>
      </c>
      <c r="I17" s="3">
        <v>2</v>
      </c>
      <c r="J17" s="3">
        <v>3</v>
      </c>
      <c r="K17" s="122" t="s">
        <v>274</v>
      </c>
      <c r="L17" s="122" t="s">
        <v>275</v>
      </c>
      <c r="M17" s="126">
        <v>2</v>
      </c>
      <c r="N17" s="126">
        <v>2</v>
      </c>
      <c r="O17" s="126">
        <v>3</v>
      </c>
      <c r="P17" s="6"/>
      <c r="Q17" s="6"/>
      <c r="R17" s="3"/>
      <c r="S17" s="3"/>
      <c r="T17" s="3"/>
      <c r="U17" s="122" t="s">
        <v>137</v>
      </c>
      <c r="V17" s="122" t="s">
        <v>276</v>
      </c>
      <c r="W17" s="126">
        <v>3</v>
      </c>
      <c r="X17" s="126">
        <v>0</v>
      </c>
      <c r="Y17" s="126">
        <v>3</v>
      </c>
      <c r="Z17" s="70"/>
      <c r="AA17" s="6"/>
      <c r="AB17" s="3"/>
      <c r="AC17" s="3"/>
      <c r="AD17" s="3"/>
    </row>
    <row r="18" spans="1:30" s="27" customFormat="1" ht="22.5" customHeight="1">
      <c r="A18" s="3" t="s">
        <v>277</v>
      </c>
      <c r="B18" s="6" t="s">
        <v>269</v>
      </c>
      <c r="C18" s="3">
        <v>2</v>
      </c>
      <c r="D18" s="3">
        <v>2</v>
      </c>
      <c r="E18" s="3">
        <v>3</v>
      </c>
      <c r="F18" s="3"/>
      <c r="G18" s="6"/>
      <c r="H18" s="3"/>
      <c r="I18" s="3"/>
      <c r="J18" s="3"/>
      <c r="K18" s="6"/>
      <c r="L18" s="6"/>
      <c r="M18" s="3"/>
      <c r="N18" s="3"/>
      <c r="O18" s="3"/>
      <c r="P18" s="6"/>
      <c r="Q18" s="6"/>
      <c r="R18" s="3"/>
      <c r="S18" s="3"/>
      <c r="T18" s="3"/>
      <c r="U18" s="3"/>
      <c r="V18" s="6"/>
      <c r="W18" s="3"/>
      <c r="X18" s="3"/>
      <c r="Y18" s="3"/>
      <c r="Z18" s="70"/>
      <c r="AA18" s="6"/>
      <c r="AB18" s="3"/>
      <c r="AC18" s="3"/>
      <c r="AD18" s="3"/>
    </row>
    <row r="19" spans="1:30" s="27" customFormat="1" ht="22.5" customHeight="1">
      <c r="A19" s="6"/>
      <c r="B19" s="6" t="s">
        <v>278</v>
      </c>
      <c r="C19" s="3"/>
      <c r="D19" s="3"/>
      <c r="E19" s="3"/>
      <c r="F19" s="3"/>
      <c r="G19" s="6" t="s">
        <v>278</v>
      </c>
      <c r="H19" s="3"/>
      <c r="I19" s="3"/>
      <c r="J19" s="3"/>
      <c r="K19" s="6"/>
      <c r="L19" s="6" t="s">
        <v>278</v>
      </c>
      <c r="M19" s="3"/>
      <c r="N19" s="3"/>
      <c r="O19" s="3"/>
      <c r="P19" s="6"/>
      <c r="Q19" s="6" t="s">
        <v>278</v>
      </c>
      <c r="R19" s="3"/>
      <c r="S19" s="3"/>
      <c r="T19" s="3"/>
      <c r="U19" s="6"/>
      <c r="V19" s="6" t="s">
        <v>278</v>
      </c>
      <c r="W19" s="3"/>
      <c r="X19" s="3"/>
      <c r="Y19" s="3"/>
      <c r="Z19" s="70"/>
      <c r="AA19" s="6" t="s">
        <v>278</v>
      </c>
      <c r="AB19" s="3"/>
      <c r="AC19" s="3"/>
      <c r="AD19" s="3"/>
    </row>
    <row r="20" spans="1:30" s="27" customFormat="1" ht="22.5" customHeight="1">
      <c r="A20" s="6"/>
      <c r="B20" s="6"/>
      <c r="C20" s="3"/>
      <c r="D20" s="3"/>
      <c r="E20" s="3"/>
      <c r="F20" s="3"/>
      <c r="G20" s="6"/>
      <c r="H20" s="3"/>
      <c r="I20" s="3"/>
      <c r="J20" s="3"/>
      <c r="K20" s="122" t="s">
        <v>279</v>
      </c>
      <c r="L20" s="122" t="s">
        <v>280</v>
      </c>
      <c r="M20" s="126">
        <v>1</v>
      </c>
      <c r="N20" s="126">
        <v>4</v>
      </c>
      <c r="O20" s="126">
        <v>3</v>
      </c>
      <c r="P20" s="6"/>
      <c r="Q20" s="6"/>
      <c r="R20" s="3"/>
      <c r="S20" s="3"/>
      <c r="T20" s="3"/>
      <c r="U20" s="122" t="s">
        <v>281</v>
      </c>
      <c r="V20" s="122" t="s">
        <v>282</v>
      </c>
      <c r="W20" s="126">
        <v>1</v>
      </c>
      <c r="X20" s="126">
        <v>4</v>
      </c>
      <c r="Y20" s="126">
        <v>3</v>
      </c>
      <c r="Z20" s="70"/>
      <c r="AA20" s="6"/>
      <c r="AB20" s="3"/>
      <c r="AC20" s="3"/>
      <c r="AD20" s="3"/>
    </row>
    <row r="21" spans="1:30" s="27" customFormat="1" ht="22.5" customHeight="1">
      <c r="A21" s="6"/>
      <c r="B21" s="6"/>
      <c r="C21" s="3"/>
      <c r="D21" s="3"/>
      <c r="E21" s="3"/>
      <c r="F21" s="3"/>
      <c r="G21" s="6"/>
      <c r="H21" s="3"/>
      <c r="I21" s="3"/>
      <c r="J21" s="3"/>
      <c r="K21" s="122" t="s">
        <v>283</v>
      </c>
      <c r="L21" s="122" t="s">
        <v>284</v>
      </c>
      <c r="M21" s="126">
        <v>1</v>
      </c>
      <c r="N21" s="126">
        <v>4</v>
      </c>
      <c r="O21" s="126">
        <v>3</v>
      </c>
      <c r="P21" s="6"/>
      <c r="Q21" s="6"/>
      <c r="R21" s="3"/>
      <c r="S21" s="3"/>
      <c r="T21" s="3"/>
      <c r="U21" s="122" t="s">
        <v>285</v>
      </c>
      <c r="V21" s="122" t="s">
        <v>286</v>
      </c>
      <c r="W21" s="126">
        <v>1</v>
      </c>
      <c r="X21" s="126">
        <v>4</v>
      </c>
      <c r="Y21" s="126">
        <v>3</v>
      </c>
      <c r="Z21" s="70"/>
      <c r="AA21" s="6"/>
      <c r="AB21" s="3"/>
      <c r="AC21" s="3"/>
      <c r="AD21" s="3"/>
    </row>
    <row r="22" spans="1:30" s="27" customFormat="1" ht="22.5" customHeight="1">
      <c r="A22" s="6"/>
      <c r="B22" s="6"/>
      <c r="C22" s="3"/>
      <c r="D22" s="3"/>
      <c r="E22" s="3"/>
      <c r="F22" s="3"/>
      <c r="G22" s="6"/>
      <c r="H22" s="3"/>
      <c r="I22" s="3"/>
      <c r="J22" s="3"/>
      <c r="K22" s="122" t="s">
        <v>287</v>
      </c>
      <c r="L22" s="122" t="s">
        <v>288</v>
      </c>
      <c r="M22" s="126">
        <v>1</v>
      </c>
      <c r="N22" s="126">
        <v>4</v>
      </c>
      <c r="O22" s="126">
        <v>3</v>
      </c>
      <c r="P22" s="6"/>
      <c r="Q22" s="6"/>
      <c r="R22" s="3"/>
      <c r="S22" s="3"/>
      <c r="T22" s="3"/>
      <c r="U22" s="122" t="s">
        <v>289</v>
      </c>
      <c r="V22" s="122" t="s">
        <v>290</v>
      </c>
      <c r="W22" s="126">
        <v>1</v>
      </c>
      <c r="X22" s="126">
        <v>4</v>
      </c>
      <c r="Y22" s="126">
        <v>3</v>
      </c>
      <c r="Z22" s="70"/>
      <c r="AA22" s="6"/>
      <c r="AB22" s="3"/>
      <c r="AC22" s="3"/>
      <c r="AD22" s="3"/>
    </row>
    <row r="23" spans="1:30" s="27" customFormat="1" ht="22.5" customHeight="1">
      <c r="A23" s="6"/>
      <c r="B23" s="6"/>
      <c r="C23" s="3"/>
      <c r="D23" s="3"/>
      <c r="E23" s="3"/>
      <c r="F23" s="3"/>
      <c r="G23" s="6"/>
      <c r="H23" s="3"/>
      <c r="I23" s="3"/>
      <c r="J23" s="3"/>
      <c r="K23" s="6"/>
      <c r="L23" s="6"/>
      <c r="M23" s="3"/>
      <c r="N23" s="3"/>
      <c r="O23" s="3"/>
      <c r="P23" s="73"/>
      <c r="Q23" s="6"/>
      <c r="R23" s="3"/>
      <c r="S23" s="3"/>
      <c r="T23" s="3"/>
      <c r="U23" s="122" t="s">
        <v>291</v>
      </c>
      <c r="V23" s="122" t="s">
        <v>292</v>
      </c>
      <c r="W23" s="126">
        <v>1</v>
      </c>
      <c r="X23" s="126">
        <v>4</v>
      </c>
      <c r="Y23" s="126">
        <v>3</v>
      </c>
      <c r="Z23" s="70"/>
      <c r="AA23" s="6"/>
      <c r="AB23" s="3"/>
      <c r="AC23" s="3"/>
      <c r="AD23" s="3"/>
    </row>
    <row r="24" spans="1:30" s="27" customFormat="1" ht="22.5" customHeight="1">
      <c r="A24" s="6"/>
      <c r="B24" s="6" t="s">
        <v>293</v>
      </c>
      <c r="C24" s="3"/>
      <c r="D24" s="3"/>
      <c r="E24" s="3"/>
      <c r="F24" s="3"/>
      <c r="G24" s="6" t="s">
        <v>293</v>
      </c>
      <c r="H24" s="3"/>
      <c r="I24" s="3"/>
      <c r="J24" s="3"/>
      <c r="K24" s="6"/>
      <c r="L24" s="6" t="s">
        <v>293</v>
      </c>
      <c r="M24" s="3"/>
      <c r="N24" s="3"/>
      <c r="O24" s="3"/>
      <c r="P24" s="6"/>
      <c r="Q24" s="6" t="s">
        <v>293</v>
      </c>
      <c r="R24" s="3"/>
      <c r="S24" s="3"/>
      <c r="T24" s="3"/>
      <c r="U24" s="6"/>
      <c r="V24" s="6" t="s">
        <v>293</v>
      </c>
      <c r="W24" s="3"/>
      <c r="X24" s="3"/>
      <c r="Y24" s="3"/>
      <c r="Z24" s="70"/>
      <c r="AA24" s="6" t="s">
        <v>293</v>
      </c>
      <c r="AB24" s="3"/>
      <c r="AC24" s="3"/>
      <c r="AD24" s="3"/>
    </row>
    <row r="25" spans="1:30" s="27" customFormat="1" ht="22.5" customHeight="1">
      <c r="A25" s="6"/>
      <c r="B25" s="6"/>
      <c r="C25" s="3"/>
      <c r="D25" s="3"/>
      <c r="E25" s="3"/>
      <c r="F25" s="3" t="s">
        <v>294</v>
      </c>
      <c r="G25" s="6" t="s">
        <v>295</v>
      </c>
      <c r="H25" s="3">
        <v>0</v>
      </c>
      <c r="I25" s="3">
        <v>9</v>
      </c>
      <c r="J25" s="3">
        <v>3</v>
      </c>
      <c r="K25" s="6"/>
      <c r="L25" s="6"/>
      <c r="M25" s="3"/>
      <c r="N25" s="3"/>
      <c r="O25" s="3"/>
      <c r="P25" s="130" t="s">
        <v>296</v>
      </c>
      <c r="Q25" s="130" t="s">
        <v>297</v>
      </c>
      <c r="R25" s="126">
        <v>0</v>
      </c>
      <c r="S25" s="126">
        <v>9</v>
      </c>
      <c r="T25" s="126">
        <v>3</v>
      </c>
      <c r="U25" s="6"/>
      <c r="V25" s="6"/>
      <c r="W25" s="3"/>
      <c r="X25" s="3"/>
      <c r="Y25" s="3"/>
      <c r="Z25" s="70"/>
      <c r="AA25" s="6"/>
      <c r="AB25" s="3"/>
      <c r="AC25" s="3"/>
      <c r="AD25" s="3"/>
    </row>
    <row r="26" spans="1:30" s="27" customFormat="1" ht="22.5" customHeight="1">
      <c r="A26" s="6"/>
      <c r="B26" s="6"/>
      <c r="C26" s="3"/>
      <c r="D26" s="3"/>
      <c r="E26" s="3"/>
      <c r="F26" s="3" t="s">
        <v>298</v>
      </c>
      <c r="G26" s="6" t="s">
        <v>299</v>
      </c>
      <c r="H26" s="3">
        <v>0</v>
      </c>
      <c r="I26" s="3">
        <v>9</v>
      </c>
      <c r="J26" s="3">
        <v>3</v>
      </c>
      <c r="K26" s="6"/>
      <c r="L26" s="6"/>
      <c r="M26" s="3"/>
      <c r="N26" s="3"/>
      <c r="O26" s="3"/>
      <c r="P26" s="130" t="s">
        <v>300</v>
      </c>
      <c r="Q26" s="130" t="s">
        <v>301</v>
      </c>
      <c r="R26" s="126">
        <v>0</v>
      </c>
      <c r="S26" s="126">
        <v>9</v>
      </c>
      <c r="T26" s="126">
        <v>3</v>
      </c>
      <c r="U26" s="6"/>
      <c r="V26" s="6"/>
      <c r="W26" s="3"/>
      <c r="X26" s="3"/>
      <c r="Y26" s="3"/>
      <c r="Z26" s="70"/>
      <c r="AA26" s="6"/>
      <c r="AB26" s="3"/>
      <c r="AC26" s="3"/>
      <c r="AD26" s="3"/>
    </row>
    <row r="27" spans="1:30" s="27" customFormat="1" ht="22.5" customHeight="1">
      <c r="A27" s="6"/>
      <c r="B27" s="6" t="s">
        <v>302</v>
      </c>
      <c r="C27" s="3"/>
      <c r="D27" s="3"/>
      <c r="E27" s="3"/>
      <c r="F27" s="3"/>
      <c r="G27" s="6" t="s">
        <v>302</v>
      </c>
      <c r="H27" s="3"/>
      <c r="I27" s="3"/>
      <c r="J27" s="3"/>
      <c r="K27" s="6"/>
      <c r="L27" s="6" t="s">
        <v>302</v>
      </c>
      <c r="M27" s="3"/>
      <c r="N27" s="3"/>
      <c r="O27" s="3"/>
      <c r="P27" s="6"/>
      <c r="Q27" s="6" t="s">
        <v>302</v>
      </c>
      <c r="R27" s="3"/>
      <c r="S27" s="3"/>
      <c r="T27" s="3"/>
      <c r="U27" s="6"/>
      <c r="V27" s="6" t="s">
        <v>302</v>
      </c>
      <c r="W27" s="3"/>
      <c r="X27" s="3"/>
      <c r="Y27" s="3"/>
      <c r="Z27" s="70"/>
      <c r="AA27" s="6" t="s">
        <v>302</v>
      </c>
      <c r="AB27" s="3"/>
      <c r="AC27" s="3"/>
      <c r="AD27" s="3"/>
    </row>
    <row r="28" spans="1:30" s="27" customFormat="1" ht="22.5" customHeight="1">
      <c r="A28" s="6"/>
      <c r="B28" s="6"/>
      <c r="C28" s="3"/>
      <c r="D28" s="3"/>
      <c r="E28" s="3"/>
      <c r="F28" s="3" t="s">
        <v>303</v>
      </c>
      <c r="G28" s="6" t="s">
        <v>18</v>
      </c>
      <c r="H28" s="124">
        <v>0</v>
      </c>
      <c r="I28" s="124">
        <v>160</v>
      </c>
      <c r="J28" s="124">
        <v>2</v>
      </c>
      <c r="K28" s="6"/>
      <c r="L28" s="6"/>
      <c r="M28" s="3"/>
      <c r="N28" s="3"/>
      <c r="O28" s="3"/>
      <c r="P28" s="130" t="s">
        <v>304</v>
      </c>
      <c r="Q28" s="130" t="s">
        <v>305</v>
      </c>
      <c r="R28" s="124">
        <v>0</v>
      </c>
      <c r="S28" s="124">
        <v>160</v>
      </c>
      <c r="T28" s="124">
        <v>2</v>
      </c>
      <c r="U28" s="6"/>
      <c r="V28" s="6"/>
      <c r="W28" s="3"/>
      <c r="X28" s="3"/>
      <c r="Y28" s="3"/>
      <c r="Z28" s="70"/>
      <c r="AA28" s="6"/>
      <c r="AB28" s="3"/>
      <c r="AC28" s="3"/>
      <c r="AD28" s="3"/>
    </row>
    <row r="29" spans="1:30" s="27" customFormat="1" ht="22.5" customHeight="1">
      <c r="A29" s="6"/>
      <c r="B29" s="6" t="s">
        <v>306</v>
      </c>
      <c r="C29" s="3"/>
      <c r="D29" s="3"/>
      <c r="E29" s="3"/>
      <c r="F29" s="3"/>
      <c r="G29" s="6" t="s">
        <v>306</v>
      </c>
      <c r="H29" s="3"/>
      <c r="I29" s="3"/>
      <c r="J29" s="3"/>
      <c r="K29" s="6"/>
      <c r="L29" s="6" t="s">
        <v>306</v>
      </c>
      <c r="M29" s="3"/>
      <c r="N29" s="3"/>
      <c r="O29" s="3"/>
      <c r="P29" s="6"/>
      <c r="Q29" s="6" t="s">
        <v>306</v>
      </c>
      <c r="R29" s="3"/>
      <c r="S29" s="3"/>
      <c r="T29" s="3"/>
      <c r="U29" s="6"/>
      <c r="V29" s="6" t="s">
        <v>306</v>
      </c>
      <c r="W29" s="3"/>
      <c r="X29" s="3"/>
      <c r="Y29" s="3"/>
      <c r="Z29" s="70"/>
      <c r="AA29" s="6" t="s">
        <v>306</v>
      </c>
      <c r="AB29" s="3"/>
      <c r="AC29" s="3"/>
      <c r="AD29" s="3"/>
    </row>
    <row r="30" spans="1:30" s="27" customFormat="1" ht="22.5" customHeight="1">
      <c r="A30" s="6"/>
      <c r="B30" s="6"/>
      <c r="C30" s="3"/>
      <c r="D30" s="3"/>
      <c r="E30" s="3"/>
      <c r="F30" s="3"/>
      <c r="G30" s="6"/>
      <c r="H30" s="3"/>
      <c r="I30" s="3"/>
      <c r="J30" s="3"/>
      <c r="K30" s="6"/>
      <c r="L30" s="6"/>
      <c r="M30" s="3"/>
      <c r="N30" s="3"/>
      <c r="O30" s="3"/>
      <c r="P30" s="122" t="s">
        <v>307</v>
      </c>
      <c r="Q30" s="122" t="s">
        <v>179</v>
      </c>
      <c r="R30" s="126">
        <v>0</v>
      </c>
      <c r="S30" s="126">
        <v>2</v>
      </c>
      <c r="T30" s="126">
        <v>2</v>
      </c>
      <c r="U30" s="122" t="s">
        <v>308</v>
      </c>
      <c r="V30" s="122" t="s">
        <v>181</v>
      </c>
      <c r="W30" s="126">
        <v>0</v>
      </c>
      <c r="X30" s="126">
        <v>2</v>
      </c>
      <c r="Y30" s="126">
        <v>2</v>
      </c>
      <c r="Z30" s="70"/>
      <c r="AA30" s="6"/>
      <c r="AB30" s="3"/>
      <c r="AC30" s="3"/>
      <c r="AD30" s="3"/>
    </row>
    <row r="31" spans="1:30" s="27" customFormat="1" ht="22.5" customHeight="1">
      <c r="A31" s="6"/>
      <c r="B31" s="6" t="s">
        <v>309</v>
      </c>
      <c r="C31" s="3"/>
      <c r="D31" s="3"/>
      <c r="E31" s="3"/>
      <c r="F31" s="3"/>
      <c r="G31" s="6" t="s">
        <v>309</v>
      </c>
      <c r="H31" s="3"/>
      <c r="I31" s="3"/>
      <c r="J31" s="3"/>
      <c r="K31" s="6"/>
      <c r="L31" s="6" t="s">
        <v>309</v>
      </c>
      <c r="M31" s="3"/>
      <c r="N31" s="3"/>
      <c r="O31" s="3"/>
      <c r="P31" s="6"/>
      <c r="Q31" s="6" t="s">
        <v>309</v>
      </c>
      <c r="R31" s="3"/>
      <c r="S31" s="3"/>
      <c r="T31" s="3"/>
      <c r="U31" s="6"/>
      <c r="V31" s="6" t="s">
        <v>309</v>
      </c>
      <c r="W31" s="3"/>
      <c r="X31" s="3"/>
      <c r="Y31" s="3"/>
      <c r="Z31" s="70"/>
      <c r="AA31" s="6" t="s">
        <v>309</v>
      </c>
      <c r="AB31" s="3"/>
      <c r="AC31" s="3"/>
      <c r="AD31" s="3"/>
    </row>
    <row r="32" spans="1:30" s="27" customFormat="1" ht="22.5" customHeight="1">
      <c r="A32" s="6"/>
      <c r="B32" s="6"/>
      <c r="C32" s="3"/>
      <c r="D32" s="3"/>
      <c r="E32" s="3"/>
      <c r="F32" s="3" t="s">
        <v>303</v>
      </c>
      <c r="G32" s="122" t="s">
        <v>310</v>
      </c>
      <c r="H32" s="124">
        <v>0</v>
      </c>
      <c r="I32" s="124">
        <v>6</v>
      </c>
      <c r="J32" s="124">
        <v>3</v>
      </c>
      <c r="K32" s="6"/>
      <c r="L32" s="6"/>
      <c r="M32" s="3"/>
      <c r="N32" s="3"/>
      <c r="O32" s="3"/>
      <c r="P32" s="122" t="s">
        <v>311</v>
      </c>
      <c r="Q32" s="122" t="s">
        <v>312</v>
      </c>
      <c r="R32" s="124">
        <v>0</v>
      </c>
      <c r="S32" s="124">
        <v>6</v>
      </c>
      <c r="T32" s="124">
        <v>3</v>
      </c>
      <c r="U32" s="6"/>
      <c r="V32" s="6"/>
      <c r="W32" s="3"/>
      <c r="X32" s="3"/>
      <c r="Y32" s="3"/>
      <c r="Z32" s="70"/>
      <c r="AA32" s="6"/>
      <c r="AB32" s="3"/>
      <c r="AC32" s="3"/>
      <c r="AD32" s="3"/>
    </row>
    <row r="33" spans="1:30" s="27" customFormat="1" ht="22.5" customHeight="1">
      <c r="A33" s="6"/>
      <c r="B33" s="6" t="s">
        <v>99</v>
      </c>
      <c r="C33" s="3"/>
      <c r="D33" s="3"/>
      <c r="E33" s="3"/>
      <c r="F33" s="3"/>
      <c r="G33" s="6" t="s">
        <v>99</v>
      </c>
      <c r="H33" s="3"/>
      <c r="I33" s="3"/>
      <c r="J33" s="3"/>
      <c r="K33" s="6"/>
      <c r="L33" s="6" t="s">
        <v>99</v>
      </c>
      <c r="M33" s="3"/>
      <c r="N33" s="3"/>
      <c r="O33" s="3"/>
      <c r="P33" s="6"/>
      <c r="Q33" s="6" t="s">
        <v>99</v>
      </c>
      <c r="R33" s="3"/>
      <c r="S33" s="3"/>
      <c r="T33" s="3"/>
      <c r="U33" s="6"/>
      <c r="V33" s="6" t="s">
        <v>99</v>
      </c>
      <c r="W33" s="3"/>
      <c r="X33" s="3"/>
      <c r="Y33" s="3"/>
      <c r="Z33" s="70"/>
      <c r="AA33" s="6" t="s">
        <v>99</v>
      </c>
      <c r="AB33" s="3"/>
      <c r="AC33" s="3"/>
      <c r="AD33" s="3"/>
    </row>
    <row r="34" spans="1:31" s="27" customFormat="1" ht="22.5" customHeight="1">
      <c r="A34" s="6" t="s">
        <v>188</v>
      </c>
      <c r="B34" s="6" t="s">
        <v>81</v>
      </c>
      <c r="C34" s="3">
        <v>0</v>
      </c>
      <c r="D34" s="3">
        <v>2</v>
      </c>
      <c r="E34" s="3">
        <v>0</v>
      </c>
      <c r="F34" s="3" t="s">
        <v>189</v>
      </c>
      <c r="G34" s="6" t="s">
        <v>80</v>
      </c>
      <c r="H34" s="126">
        <v>0</v>
      </c>
      <c r="I34" s="126">
        <v>2</v>
      </c>
      <c r="J34" s="126">
        <v>0</v>
      </c>
      <c r="K34" s="6"/>
      <c r="L34" s="6"/>
      <c r="M34" s="3"/>
      <c r="N34" s="3"/>
      <c r="O34" s="3"/>
      <c r="P34" s="6" t="s">
        <v>190</v>
      </c>
      <c r="Q34" s="6" t="s">
        <v>79</v>
      </c>
      <c r="R34" s="126">
        <v>0</v>
      </c>
      <c r="S34" s="126">
        <v>2</v>
      </c>
      <c r="T34" s="126">
        <v>0</v>
      </c>
      <c r="U34" s="6" t="s">
        <v>191</v>
      </c>
      <c r="V34" s="6" t="s">
        <v>77</v>
      </c>
      <c r="W34" s="126">
        <v>0</v>
      </c>
      <c r="X34" s="126">
        <v>2</v>
      </c>
      <c r="Y34" s="126">
        <v>0</v>
      </c>
      <c r="Z34" s="70"/>
      <c r="AA34" s="6"/>
      <c r="AB34" s="3"/>
      <c r="AC34" s="3"/>
      <c r="AD34" s="3"/>
      <c r="AE34" s="30"/>
    </row>
    <row r="35" spans="1:30" s="27" customFormat="1" ht="22.5" customHeight="1">
      <c r="A35" s="6"/>
      <c r="B35" s="6" t="s">
        <v>313</v>
      </c>
      <c r="C35" s="3"/>
      <c r="D35" s="3"/>
      <c r="E35" s="3"/>
      <c r="F35" s="3"/>
      <c r="G35" s="6" t="s">
        <v>313</v>
      </c>
      <c r="H35" s="3"/>
      <c r="I35" s="3"/>
      <c r="J35" s="3"/>
      <c r="K35" s="6"/>
      <c r="L35" s="6" t="s">
        <v>313</v>
      </c>
      <c r="M35" s="3"/>
      <c r="N35" s="3"/>
      <c r="O35" s="3"/>
      <c r="P35" s="6"/>
      <c r="Q35" s="6" t="s">
        <v>313</v>
      </c>
      <c r="R35" s="3"/>
      <c r="S35" s="3"/>
      <c r="T35" s="3"/>
      <c r="U35" s="6"/>
      <c r="V35" s="6" t="s">
        <v>313</v>
      </c>
      <c r="W35" s="3"/>
      <c r="X35" s="3"/>
      <c r="Y35" s="3"/>
      <c r="Z35" s="70"/>
      <c r="AA35" s="6" t="s">
        <v>313</v>
      </c>
      <c r="AB35" s="3"/>
      <c r="AC35" s="3"/>
      <c r="AD35" s="3"/>
    </row>
    <row r="36" spans="1:30" s="27" customFormat="1" ht="22.5" customHeight="1">
      <c r="A36" s="6" t="s">
        <v>314</v>
      </c>
      <c r="B36" s="6" t="s">
        <v>315</v>
      </c>
      <c r="C36" s="3">
        <v>1</v>
      </c>
      <c r="D36" s="3">
        <v>4</v>
      </c>
      <c r="E36" s="3">
        <v>3</v>
      </c>
      <c r="F36" s="3" t="s">
        <v>316</v>
      </c>
      <c r="G36" s="6" t="s">
        <v>317</v>
      </c>
      <c r="H36" s="126">
        <v>1</v>
      </c>
      <c r="I36" s="126">
        <v>4</v>
      </c>
      <c r="J36" s="126">
        <v>3</v>
      </c>
      <c r="K36" s="6"/>
      <c r="L36" s="6"/>
      <c r="M36" s="3"/>
      <c r="N36" s="3"/>
      <c r="O36" s="3"/>
      <c r="P36" s="6" t="s">
        <v>318</v>
      </c>
      <c r="Q36" s="6" t="s">
        <v>319</v>
      </c>
      <c r="R36" s="126">
        <v>1</v>
      </c>
      <c r="S36" s="126">
        <v>4</v>
      </c>
      <c r="T36" s="126">
        <v>3</v>
      </c>
      <c r="U36" s="6"/>
      <c r="V36" s="6"/>
      <c r="W36" s="3"/>
      <c r="X36" s="3"/>
      <c r="Y36" s="3"/>
      <c r="Z36" s="70"/>
      <c r="AA36" s="6"/>
      <c r="AB36" s="3"/>
      <c r="AC36" s="3"/>
      <c r="AD36" s="3"/>
    </row>
    <row r="37" spans="1:30" s="27" customFormat="1" ht="22.5" customHeight="1">
      <c r="A37" s="6" t="s">
        <v>320</v>
      </c>
      <c r="B37" s="6" t="s">
        <v>321</v>
      </c>
      <c r="C37" s="3">
        <v>1</v>
      </c>
      <c r="D37" s="3">
        <v>4</v>
      </c>
      <c r="E37" s="3">
        <v>3</v>
      </c>
      <c r="F37" s="126" t="s">
        <v>322</v>
      </c>
      <c r="G37" s="122" t="s">
        <v>323</v>
      </c>
      <c r="H37" s="126">
        <v>0</v>
      </c>
      <c r="I37" s="126">
        <v>2</v>
      </c>
      <c r="J37" s="126">
        <v>1</v>
      </c>
      <c r="K37" s="6"/>
      <c r="L37" s="6"/>
      <c r="M37" s="3"/>
      <c r="N37" s="3"/>
      <c r="O37" s="3"/>
      <c r="P37" s="6" t="s">
        <v>324</v>
      </c>
      <c r="Q37" s="6" t="s">
        <v>325</v>
      </c>
      <c r="R37" s="126">
        <v>0</v>
      </c>
      <c r="S37" s="126">
        <v>6</v>
      </c>
      <c r="T37" s="126">
        <v>3</v>
      </c>
      <c r="U37" s="6"/>
      <c r="V37" s="6"/>
      <c r="W37" s="3"/>
      <c r="X37" s="3"/>
      <c r="Y37" s="3"/>
      <c r="Z37" s="70"/>
      <c r="AA37" s="6"/>
      <c r="AB37" s="3"/>
      <c r="AC37" s="3"/>
      <c r="AD37" s="3"/>
    </row>
    <row r="38" spans="1:30" s="27" customFormat="1" ht="22.5" customHeight="1">
      <c r="A38" s="28"/>
      <c r="B38" s="19"/>
      <c r="C38" s="28"/>
      <c r="D38" s="29"/>
      <c r="E38" s="28"/>
      <c r="F38" s="28"/>
      <c r="G38" s="19"/>
      <c r="H38" s="28"/>
      <c r="I38" s="29"/>
      <c r="J38" s="28"/>
      <c r="K38" s="28"/>
      <c r="L38" s="19"/>
      <c r="M38" s="28"/>
      <c r="N38" s="29"/>
      <c r="O38" s="28"/>
      <c r="P38" s="28"/>
      <c r="Q38" s="19"/>
      <c r="R38" s="28"/>
      <c r="S38" s="29"/>
      <c r="T38" s="28"/>
      <c r="U38" s="28"/>
      <c r="V38" s="19"/>
      <c r="W38" s="28"/>
      <c r="X38" s="28"/>
      <c r="Y38" s="28"/>
      <c r="Z38" s="28"/>
      <c r="AA38" s="19"/>
      <c r="AB38" s="28"/>
      <c r="AC38" s="28"/>
      <c r="AD38" s="28"/>
    </row>
    <row r="39" spans="1:30" s="27" customFormat="1" ht="22.5" customHeight="1">
      <c r="A39" s="28"/>
      <c r="B39" s="19" t="s">
        <v>99</v>
      </c>
      <c r="C39" s="28"/>
      <c r="D39" s="29"/>
      <c r="E39" s="29"/>
      <c r="F39" s="28"/>
      <c r="G39" s="19" t="s">
        <v>99</v>
      </c>
      <c r="H39" s="28"/>
      <c r="I39" s="29"/>
      <c r="J39" s="28"/>
      <c r="K39" s="28"/>
      <c r="L39" s="19" t="s">
        <v>99</v>
      </c>
      <c r="M39" s="28"/>
      <c r="N39" s="29"/>
      <c r="O39" s="28"/>
      <c r="P39" s="28"/>
      <c r="Q39" s="19" t="s">
        <v>99</v>
      </c>
      <c r="R39" s="28"/>
      <c r="S39" s="29"/>
      <c r="T39" s="28"/>
      <c r="U39" s="28"/>
      <c r="V39" s="19" t="s">
        <v>99</v>
      </c>
      <c r="W39" s="28"/>
      <c r="X39" s="28"/>
      <c r="Y39" s="28"/>
      <c r="Z39" s="28"/>
      <c r="AA39" s="19" t="s">
        <v>99</v>
      </c>
      <c r="AB39" s="28"/>
      <c r="AC39" s="28"/>
      <c r="AD39" s="28"/>
    </row>
    <row r="40" spans="1:30" ht="19.5" customHeight="1">
      <c r="A40" s="3" t="s">
        <v>98</v>
      </c>
      <c r="B40" s="6" t="s">
        <v>97</v>
      </c>
      <c r="C40" s="3">
        <v>0</v>
      </c>
      <c r="D40" s="3">
        <v>2</v>
      </c>
      <c r="E40" s="3">
        <v>0</v>
      </c>
      <c r="F40" s="3" t="s">
        <v>96</v>
      </c>
      <c r="G40" s="6" t="s">
        <v>95</v>
      </c>
      <c r="H40" s="3">
        <v>0</v>
      </c>
      <c r="I40" s="3">
        <v>2</v>
      </c>
      <c r="J40" s="3">
        <v>0</v>
      </c>
      <c r="K40" s="3" t="s">
        <v>94</v>
      </c>
      <c r="L40" s="6" t="s">
        <v>81</v>
      </c>
      <c r="M40" s="3">
        <v>0</v>
      </c>
      <c r="N40" s="3">
        <v>2</v>
      </c>
      <c r="O40" s="3">
        <v>0</v>
      </c>
      <c r="P40" s="3" t="s">
        <v>93</v>
      </c>
      <c r="Q40" s="6" t="s">
        <v>92</v>
      </c>
      <c r="R40" s="3">
        <v>0</v>
      </c>
      <c r="S40" s="3">
        <v>2</v>
      </c>
      <c r="T40" s="3">
        <v>0</v>
      </c>
      <c r="U40" s="3" t="s">
        <v>91</v>
      </c>
      <c r="V40" s="6" t="s">
        <v>80</v>
      </c>
      <c r="W40" s="3">
        <v>0</v>
      </c>
      <c r="X40" s="3">
        <v>2</v>
      </c>
      <c r="Y40" s="3">
        <v>0</v>
      </c>
      <c r="Z40" s="26" t="s">
        <v>90</v>
      </c>
      <c r="AA40" s="6" t="s">
        <v>79</v>
      </c>
      <c r="AB40" s="3">
        <v>0</v>
      </c>
      <c r="AC40" s="3">
        <v>2</v>
      </c>
      <c r="AD40" s="3">
        <v>0</v>
      </c>
    </row>
    <row r="41" spans="1:30" s="22" customFormat="1" ht="22.5" customHeight="1">
      <c r="A41" s="24"/>
      <c r="B41" s="24" t="s">
        <v>83</v>
      </c>
      <c r="C41" s="24">
        <f>SUM(C6:C40)</f>
        <v>19</v>
      </c>
      <c r="D41" s="24">
        <f>SUM(D6:D40)</f>
        <v>18</v>
      </c>
      <c r="E41" s="24">
        <f>SUM(E6:E40)</f>
        <v>26</v>
      </c>
      <c r="F41" s="24"/>
      <c r="G41" s="24" t="s">
        <v>83</v>
      </c>
      <c r="H41" s="24">
        <f>SUM(H5:H40)</f>
        <v>3</v>
      </c>
      <c r="I41" s="24">
        <f>SUM(I5:I40)</f>
        <v>196</v>
      </c>
      <c r="J41" s="24">
        <f>SUM(J5:J40)</f>
        <v>18</v>
      </c>
      <c r="K41" s="24"/>
      <c r="L41" s="24" t="s">
        <v>83</v>
      </c>
      <c r="M41" s="24">
        <f>SUM(M6:M40)</f>
        <v>5</v>
      </c>
      <c r="N41" s="24">
        <f>SUM(N6:N40)</f>
        <v>16</v>
      </c>
      <c r="O41" s="24">
        <f>SUM(O6:O40)</f>
        <v>12</v>
      </c>
      <c r="P41" s="24"/>
      <c r="Q41" s="24" t="s">
        <v>83</v>
      </c>
      <c r="R41" s="24">
        <f>SUM(R10:R40)</f>
        <v>1</v>
      </c>
      <c r="S41" s="24">
        <f>SUM(S12:S40)</f>
        <v>200</v>
      </c>
      <c r="T41" s="24">
        <f>SUM(T12:T40)</f>
        <v>19</v>
      </c>
      <c r="U41" s="25"/>
      <c r="V41" s="24" t="s">
        <v>83</v>
      </c>
      <c r="W41" s="24">
        <f>SUM(W5:W40)</f>
        <v>13</v>
      </c>
      <c r="X41" s="24">
        <f>SUM(X5:X40)</f>
        <v>24</v>
      </c>
      <c r="Y41" s="24">
        <f>SUM(Y5:Y40)</f>
        <v>24</v>
      </c>
      <c r="Z41" s="24"/>
      <c r="AA41" s="24" t="s">
        <v>83</v>
      </c>
      <c r="AB41" s="23">
        <f>SUM(AB5:AB40)</f>
        <v>0</v>
      </c>
      <c r="AC41" s="23">
        <f>SUM(AC5:AC40)</f>
        <v>2</v>
      </c>
      <c r="AD41" s="23">
        <f>SUM(AD5:AD40)</f>
        <v>0</v>
      </c>
    </row>
    <row r="42" spans="28:30" ht="22.5" customHeight="1">
      <c r="AB42" s="111">
        <f>SUM(E41+J41+O41+T41+Y41+AD41)</f>
        <v>99</v>
      </c>
      <c r="AC42" s="112"/>
      <c r="AD42" s="113"/>
    </row>
    <row r="43" ht="21.75" customHeight="1"/>
    <row r="44" ht="21.75" customHeight="1"/>
    <row r="45" ht="21.75" customHeight="1"/>
    <row r="46" ht="21.75" customHeight="1"/>
  </sheetData>
  <sheetProtection/>
  <mergeCells count="9"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E41"/>
  <sheetViews>
    <sheetView view="pageBreakPreview" zoomScale="80" zoomScaleSheetLayoutView="80" zoomScalePageLayoutView="0" workbookViewId="0" topLeftCell="A1">
      <selection activeCell="C19" sqref="C19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30" s="77" customFormat="1" ht="26.25">
      <c r="A1" s="135" t="s">
        <v>326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76"/>
      <c r="AC1" s="76"/>
      <c r="AD1" s="76"/>
    </row>
    <row r="2" spans="1:30" s="77" customFormat="1" ht="26.25">
      <c r="A2" s="135" t="s">
        <v>259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76"/>
      <c r="AC2" s="76"/>
      <c r="AD2" s="76"/>
    </row>
    <row r="3" spans="1:30" s="77" customFormat="1" ht="26.25">
      <c r="A3" s="136" t="s">
        <v>327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328</v>
      </c>
      <c r="AB3" s="12"/>
      <c r="AC3" s="12"/>
      <c r="AD3" s="12"/>
    </row>
    <row r="4" spans="1:30" s="13" customFormat="1" ht="22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13</v>
      </c>
      <c r="Q4" s="138"/>
      <c r="R4" s="138"/>
      <c r="S4" s="138"/>
      <c r="T4" s="139"/>
      <c r="U4" s="137" t="s">
        <v>329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64"/>
      <c r="B6" s="64"/>
      <c r="C6" s="3"/>
      <c r="D6" s="3"/>
      <c r="E6" s="3"/>
      <c r="F6" s="3"/>
      <c r="G6" s="6"/>
      <c r="H6" s="3"/>
      <c r="I6" s="3"/>
      <c r="J6" s="3"/>
      <c r="K6" s="3"/>
      <c r="L6" s="6"/>
      <c r="M6" s="3"/>
      <c r="N6" s="3"/>
      <c r="O6" s="3"/>
      <c r="P6" s="6"/>
      <c r="Q6" s="6"/>
      <c r="R6" s="3"/>
      <c r="S6" s="3"/>
      <c r="T6" s="3"/>
      <c r="U6" s="3"/>
      <c r="V6" s="6"/>
      <c r="W6" s="3"/>
      <c r="X6" s="3"/>
      <c r="Y6" s="3"/>
      <c r="Z6" s="3"/>
      <c r="AA6" s="6"/>
      <c r="AB6" s="3"/>
      <c r="AC6" s="3"/>
      <c r="AD6" s="3"/>
    </row>
    <row r="7" spans="1:30" s="27" customFormat="1" ht="22.5" customHeight="1">
      <c r="A7" s="6"/>
      <c r="B7" s="6"/>
      <c r="C7" s="6"/>
      <c r="D7" s="6"/>
      <c r="E7" s="6"/>
      <c r="F7" s="3"/>
      <c r="G7" s="6"/>
      <c r="H7" s="3"/>
      <c r="I7" s="3"/>
      <c r="J7" s="3"/>
      <c r="K7" s="3"/>
      <c r="L7" s="6"/>
      <c r="M7" s="3"/>
      <c r="N7" s="3"/>
      <c r="O7" s="3"/>
      <c r="P7" s="6"/>
      <c r="Q7" s="6"/>
      <c r="R7" s="6"/>
      <c r="S7" s="6"/>
      <c r="T7" s="6"/>
      <c r="U7" s="65"/>
      <c r="V7" s="66"/>
      <c r="W7" s="67"/>
      <c r="X7" s="67"/>
      <c r="Y7" s="67"/>
      <c r="Z7" s="68"/>
      <c r="AA7" s="6"/>
      <c r="AB7" s="3"/>
      <c r="AC7" s="3"/>
      <c r="AD7" s="3"/>
    </row>
    <row r="8" spans="1:30" s="27" customFormat="1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"/>
      <c r="Q8" s="6"/>
      <c r="R8" s="3"/>
      <c r="S8" s="3"/>
      <c r="T8" s="3"/>
      <c r="U8" s="65"/>
      <c r="V8" s="66"/>
      <c r="W8" s="69"/>
      <c r="X8" s="69"/>
      <c r="Y8" s="69"/>
      <c r="Z8" s="70"/>
      <c r="AA8" s="6"/>
      <c r="AB8" s="6"/>
      <c r="AC8" s="6"/>
      <c r="AD8" s="6"/>
    </row>
    <row r="9" spans="1:30" s="27" customFormat="1" ht="22.5" customHeight="1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/>
      <c r="Q9" s="6"/>
      <c r="R9" s="3"/>
      <c r="S9" s="3"/>
      <c r="T9" s="3"/>
      <c r="U9" s="3"/>
      <c r="V9" s="7"/>
      <c r="W9" s="3"/>
      <c r="X9" s="3"/>
      <c r="Y9" s="3"/>
      <c r="Z9" s="68"/>
      <c r="AA9" s="6"/>
      <c r="AB9" s="3"/>
      <c r="AC9" s="3"/>
      <c r="AD9" s="3"/>
    </row>
    <row r="10" spans="1:30" s="27" customFormat="1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"/>
      <c r="Q10" s="6"/>
      <c r="R10" s="3"/>
      <c r="S10" s="3"/>
      <c r="T10" s="3"/>
      <c r="U10" s="65"/>
      <c r="V10" s="71"/>
      <c r="W10" s="69"/>
      <c r="X10" s="69"/>
      <c r="Y10" s="69"/>
      <c r="Z10" s="70"/>
      <c r="AA10" s="6"/>
      <c r="AB10" s="10"/>
      <c r="AC10" s="10"/>
      <c r="AD10" s="10"/>
    </row>
    <row r="11" spans="1:30" s="27" customFormat="1" ht="22.5" customHeight="1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6"/>
      <c r="R11" s="3"/>
      <c r="S11" s="3"/>
      <c r="T11" s="3"/>
      <c r="U11" s="6"/>
      <c r="V11" s="6"/>
      <c r="W11" s="10"/>
      <c r="X11" s="10"/>
      <c r="Y11" s="10"/>
      <c r="Z11" s="70"/>
      <c r="AA11" s="6"/>
      <c r="AB11" s="10"/>
      <c r="AC11" s="10"/>
      <c r="AD11" s="10"/>
    </row>
    <row r="12" spans="1:30" s="27" customFormat="1" ht="22.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"/>
      <c r="Q12" s="6"/>
      <c r="R12" s="3"/>
      <c r="S12" s="3"/>
      <c r="T12" s="3"/>
      <c r="U12" s="6"/>
      <c r="V12" s="6"/>
      <c r="W12" s="10"/>
      <c r="X12" s="10"/>
      <c r="Y12" s="10"/>
      <c r="Z12" s="70"/>
      <c r="AA12" s="6"/>
      <c r="AB12" s="10"/>
      <c r="AC12" s="10"/>
      <c r="AD12" s="10"/>
    </row>
    <row r="13" spans="1:30" s="27" customFormat="1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0"/>
      <c r="AA13" s="6"/>
      <c r="AB13" s="6"/>
      <c r="AC13" s="6"/>
      <c r="AD13" s="6"/>
    </row>
    <row r="14" spans="1:30" s="27" customFormat="1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"/>
      <c r="V14" s="6"/>
      <c r="W14" s="10"/>
      <c r="X14" s="10"/>
      <c r="Y14" s="10"/>
      <c r="Z14" s="70"/>
      <c r="AA14" s="6"/>
      <c r="AB14" s="6"/>
      <c r="AC14" s="6"/>
      <c r="AD14" s="6"/>
    </row>
    <row r="15" spans="1:30" s="27" customFormat="1" ht="22.5" customHeight="1">
      <c r="A15" s="6"/>
      <c r="B15" s="6"/>
      <c r="C15" s="6"/>
      <c r="D15" s="6"/>
      <c r="E15" s="6"/>
      <c r="F15" s="3"/>
      <c r="G15" s="6"/>
      <c r="H15" s="14"/>
      <c r="I15" s="14"/>
      <c r="J15" s="1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68"/>
      <c r="AA15" s="6"/>
      <c r="AB15" s="3"/>
      <c r="AC15" s="3"/>
      <c r="AD15" s="3"/>
    </row>
    <row r="16" spans="1:30" s="27" customFormat="1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6"/>
      <c r="L16" s="66"/>
      <c r="M16" s="72"/>
      <c r="N16" s="72"/>
      <c r="O16" s="72"/>
      <c r="P16" s="6"/>
      <c r="Q16" s="6"/>
      <c r="R16" s="6"/>
      <c r="S16" s="6"/>
      <c r="T16" s="6"/>
      <c r="U16" s="66"/>
      <c r="V16" s="66"/>
      <c r="W16" s="72"/>
      <c r="X16" s="72"/>
      <c r="Y16" s="72"/>
      <c r="Z16" s="70"/>
      <c r="AA16" s="6"/>
      <c r="AB16" s="6"/>
      <c r="AC16" s="6"/>
      <c r="AD16" s="6"/>
    </row>
    <row r="17" spans="1:30" s="27" customFormat="1" ht="22.5" customHeight="1">
      <c r="A17" s="3"/>
      <c r="B17" s="6"/>
      <c r="C17" s="14"/>
      <c r="D17" s="14"/>
      <c r="E17" s="1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3"/>
      <c r="V17" s="6"/>
      <c r="W17" s="14"/>
      <c r="X17" s="14"/>
      <c r="Y17" s="14"/>
      <c r="Z17" s="70"/>
      <c r="AA17" s="6"/>
      <c r="AB17" s="6"/>
      <c r="AC17" s="6"/>
      <c r="AD17" s="6"/>
    </row>
    <row r="18" spans="1:30" s="27" customFormat="1" ht="22.5" customHeight="1">
      <c r="A18" s="6"/>
      <c r="B18" s="6"/>
      <c r="C18" s="14"/>
      <c r="D18" s="14"/>
      <c r="E18" s="14"/>
      <c r="F18" s="6"/>
      <c r="G18" s="6"/>
      <c r="H18" s="10"/>
      <c r="I18" s="10"/>
      <c r="J18" s="1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70"/>
      <c r="AA18" s="6"/>
      <c r="AB18" s="6"/>
      <c r="AC18" s="6"/>
      <c r="AD18" s="6"/>
    </row>
    <row r="19" spans="1:30" s="27" customFormat="1" ht="22.5" customHeight="1">
      <c r="A19" s="6"/>
      <c r="B19" s="6"/>
      <c r="C19" s="10"/>
      <c r="D19" s="10"/>
      <c r="E19" s="10"/>
      <c r="F19" s="6"/>
      <c r="G19" s="6"/>
      <c r="H19" s="6"/>
      <c r="I19" s="6"/>
      <c r="J19" s="6"/>
      <c r="K19" s="66"/>
      <c r="L19" s="66"/>
      <c r="M19" s="72"/>
      <c r="N19" s="72"/>
      <c r="O19" s="72"/>
      <c r="P19" s="6"/>
      <c r="Q19" s="6"/>
      <c r="R19" s="6"/>
      <c r="S19" s="6"/>
      <c r="T19" s="6"/>
      <c r="U19" s="66"/>
      <c r="V19" s="66"/>
      <c r="W19" s="72"/>
      <c r="X19" s="72"/>
      <c r="Y19" s="72"/>
      <c r="Z19" s="70"/>
      <c r="AA19" s="6"/>
      <c r="AB19" s="6"/>
      <c r="AC19" s="6"/>
      <c r="AD19" s="6"/>
    </row>
    <row r="20" spans="1:30" s="27" customFormat="1" ht="22.5" customHeight="1">
      <c r="A20" s="6"/>
      <c r="B20" s="6"/>
      <c r="C20" s="10"/>
      <c r="D20" s="10"/>
      <c r="E20" s="10"/>
      <c r="F20" s="6"/>
      <c r="G20" s="6"/>
      <c r="H20" s="6"/>
      <c r="I20" s="6"/>
      <c r="J20" s="6"/>
      <c r="K20" s="66"/>
      <c r="L20" s="66"/>
      <c r="M20" s="72"/>
      <c r="N20" s="72"/>
      <c r="O20" s="72"/>
      <c r="P20" s="6"/>
      <c r="Q20" s="6"/>
      <c r="R20" s="10"/>
      <c r="S20" s="10"/>
      <c r="T20" s="6"/>
      <c r="U20" s="66"/>
      <c r="V20" s="66"/>
      <c r="W20" s="72"/>
      <c r="X20" s="72"/>
      <c r="Y20" s="72"/>
      <c r="Z20" s="70"/>
      <c r="AA20" s="6"/>
      <c r="AB20" s="6"/>
      <c r="AC20" s="6"/>
      <c r="AD20" s="6"/>
    </row>
    <row r="21" spans="1:30" s="27" customFormat="1" ht="22.5" customHeight="1">
      <c r="A21" s="6"/>
      <c r="B21" s="6"/>
      <c r="C21" s="10"/>
      <c r="D21" s="10"/>
      <c r="E21" s="10"/>
      <c r="F21" s="6"/>
      <c r="G21" s="6"/>
      <c r="H21" s="6"/>
      <c r="I21" s="6"/>
      <c r="J21" s="6"/>
      <c r="K21" s="66"/>
      <c r="L21" s="66"/>
      <c r="M21" s="72"/>
      <c r="N21" s="72"/>
      <c r="O21" s="72"/>
      <c r="P21" s="6"/>
      <c r="Q21" s="6"/>
      <c r="R21" s="10"/>
      <c r="S21" s="10"/>
      <c r="T21" s="6"/>
      <c r="U21" s="66"/>
      <c r="V21" s="66"/>
      <c r="W21" s="72"/>
      <c r="X21" s="72"/>
      <c r="Y21" s="72"/>
      <c r="Z21" s="70"/>
      <c r="AA21" s="6"/>
      <c r="AB21" s="6"/>
      <c r="AC21" s="6"/>
      <c r="AD21" s="6"/>
    </row>
    <row r="22" spans="1:30" s="27" customFormat="1" ht="22.5" customHeight="1">
      <c r="A22" s="6"/>
      <c r="B22" s="6"/>
      <c r="C22" s="6"/>
      <c r="D22" s="6"/>
      <c r="E22" s="6"/>
      <c r="F22" s="6"/>
      <c r="G22" s="6"/>
      <c r="H22" s="10"/>
      <c r="I22" s="10"/>
      <c r="J22" s="10"/>
      <c r="K22" s="6"/>
      <c r="L22" s="6"/>
      <c r="M22" s="6"/>
      <c r="N22" s="6"/>
      <c r="O22" s="6"/>
      <c r="P22" s="73"/>
      <c r="Q22" s="6"/>
      <c r="R22" s="6"/>
      <c r="S22" s="6"/>
      <c r="T22" s="6"/>
      <c r="U22" s="66"/>
      <c r="V22" s="66"/>
      <c r="W22" s="72"/>
      <c r="X22" s="72"/>
      <c r="Y22" s="72"/>
      <c r="Z22" s="70"/>
      <c r="AA22" s="6"/>
      <c r="AB22" s="10"/>
      <c r="AC22" s="10"/>
      <c r="AD22" s="6"/>
    </row>
    <row r="23" spans="1:30" s="27" customFormat="1" ht="22.5" customHeight="1">
      <c r="A23" s="6"/>
      <c r="B23" s="6"/>
      <c r="C23" s="10"/>
      <c r="D23" s="10"/>
      <c r="E23" s="1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0"/>
      <c r="S23" s="10"/>
      <c r="T23" s="10"/>
      <c r="U23" s="6"/>
      <c r="V23" s="6"/>
      <c r="W23" s="10"/>
      <c r="X23" s="10"/>
      <c r="Y23" s="10"/>
      <c r="Z23" s="70"/>
      <c r="AA23" s="6"/>
      <c r="AB23" s="6"/>
      <c r="AC23" s="6"/>
      <c r="AD23" s="6"/>
    </row>
    <row r="24" spans="1:30" s="27" customFormat="1" ht="22.5" customHeight="1">
      <c r="A24" s="6"/>
      <c r="B24" s="6"/>
      <c r="C24" s="10"/>
      <c r="D24" s="10"/>
      <c r="E24" s="10"/>
      <c r="F24" s="6"/>
      <c r="G24" s="6"/>
      <c r="H24" s="6"/>
      <c r="I24" s="6"/>
      <c r="J24" s="6"/>
      <c r="K24" s="6"/>
      <c r="L24" s="6"/>
      <c r="M24" s="10"/>
      <c r="N24" s="10"/>
      <c r="O24" s="10"/>
      <c r="P24" s="74"/>
      <c r="Q24" s="74"/>
      <c r="R24" s="72"/>
      <c r="S24" s="72"/>
      <c r="T24" s="72"/>
      <c r="U24" s="6"/>
      <c r="V24" s="6"/>
      <c r="W24" s="10"/>
      <c r="X24" s="10"/>
      <c r="Y24" s="10"/>
      <c r="Z24" s="70"/>
      <c r="AA24" s="6"/>
      <c r="AB24" s="6"/>
      <c r="AC24" s="6"/>
      <c r="AD24" s="6"/>
    </row>
    <row r="25" spans="1:30" s="27" customFormat="1" ht="22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4"/>
      <c r="Q25" s="74"/>
      <c r="R25" s="72"/>
      <c r="S25" s="72"/>
      <c r="T25" s="72"/>
      <c r="U25" s="6"/>
      <c r="V25" s="6"/>
      <c r="W25" s="6"/>
      <c r="X25" s="6"/>
      <c r="Y25" s="6"/>
      <c r="Z25" s="70"/>
      <c r="AA25" s="6"/>
      <c r="AB25" s="6"/>
      <c r="AC25" s="6"/>
      <c r="AD25" s="6"/>
    </row>
    <row r="26" spans="1:30" s="27" customFormat="1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0"/>
      <c r="S26" s="10"/>
      <c r="T26" s="10"/>
      <c r="U26" s="6"/>
      <c r="V26" s="6"/>
      <c r="W26" s="10"/>
      <c r="X26" s="10"/>
      <c r="Y26" s="10"/>
      <c r="Z26" s="70"/>
      <c r="AA26" s="6"/>
      <c r="AB26" s="6"/>
      <c r="AC26" s="6"/>
      <c r="AD26" s="6"/>
    </row>
    <row r="27" spans="1:30" s="27" customFormat="1" ht="22.5" customHeight="1">
      <c r="A27" s="6"/>
      <c r="B27" s="6"/>
      <c r="C27" s="6"/>
      <c r="D27" s="6"/>
      <c r="E27" s="6"/>
      <c r="F27" s="6"/>
      <c r="G27" s="6"/>
      <c r="H27" s="69"/>
      <c r="I27" s="69"/>
      <c r="J27" s="69"/>
      <c r="K27" s="6"/>
      <c r="L27" s="6"/>
      <c r="M27" s="6"/>
      <c r="N27" s="6"/>
      <c r="O27" s="6"/>
      <c r="P27" s="74"/>
      <c r="Q27" s="74"/>
      <c r="R27" s="69"/>
      <c r="S27" s="69"/>
      <c r="T27" s="69"/>
      <c r="U27" s="6"/>
      <c r="V27" s="6"/>
      <c r="W27" s="10"/>
      <c r="X27" s="10"/>
      <c r="Y27" s="10"/>
      <c r="Z27" s="70"/>
      <c r="AA27" s="6"/>
      <c r="AB27" s="6"/>
      <c r="AC27" s="6"/>
      <c r="AD27" s="6"/>
    </row>
    <row r="28" spans="1:30" s="27" customFormat="1" ht="22.5" customHeight="1">
      <c r="A28" s="6"/>
      <c r="B28" s="6"/>
      <c r="C28" s="6"/>
      <c r="D28" s="6"/>
      <c r="E28" s="10"/>
      <c r="F28" s="6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6"/>
      <c r="V28" s="6"/>
      <c r="W28" s="6"/>
      <c r="X28" s="6"/>
      <c r="Y28" s="6"/>
      <c r="Z28" s="70"/>
      <c r="AA28" s="6"/>
      <c r="AB28" s="6"/>
      <c r="AC28" s="6"/>
      <c r="AD28" s="6"/>
    </row>
    <row r="29" spans="1:30" s="27" customFormat="1" ht="22.5" customHeight="1">
      <c r="A29" s="6"/>
      <c r="B29" s="6"/>
      <c r="C29" s="6"/>
      <c r="D29" s="6"/>
      <c r="E29" s="10"/>
      <c r="F29" s="6"/>
      <c r="G29" s="6"/>
      <c r="H29" s="6"/>
      <c r="I29" s="6"/>
      <c r="J29" s="6"/>
      <c r="K29" s="6"/>
      <c r="L29" s="6"/>
      <c r="M29" s="6"/>
      <c r="N29" s="6"/>
      <c r="O29" s="10"/>
      <c r="P29" s="66"/>
      <c r="Q29" s="66"/>
      <c r="R29" s="72"/>
      <c r="S29" s="72"/>
      <c r="T29" s="72"/>
      <c r="U29" s="66"/>
      <c r="V29" s="66"/>
      <c r="W29" s="72"/>
      <c r="X29" s="72"/>
      <c r="Y29" s="72"/>
      <c r="Z29" s="70"/>
      <c r="AA29" s="6"/>
      <c r="AB29" s="6"/>
      <c r="AC29" s="6"/>
      <c r="AD29" s="6"/>
    </row>
    <row r="30" spans="1:30" s="27" customFormat="1" ht="22.5" customHeight="1">
      <c r="A30" s="6"/>
      <c r="B30" s="6"/>
      <c r="C30" s="6"/>
      <c r="D30" s="6"/>
      <c r="E30" s="10"/>
      <c r="F30" s="6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6"/>
      <c r="V30" s="6"/>
      <c r="W30" s="6"/>
      <c r="X30" s="6"/>
      <c r="Y30" s="6"/>
      <c r="Z30" s="70"/>
      <c r="AA30" s="6"/>
      <c r="AB30" s="6"/>
      <c r="AC30" s="6"/>
      <c r="AD30" s="6"/>
    </row>
    <row r="31" spans="1:30" s="27" customFormat="1" ht="22.5" customHeight="1">
      <c r="A31" s="6"/>
      <c r="B31" s="6"/>
      <c r="C31" s="6"/>
      <c r="D31" s="6"/>
      <c r="E31" s="10"/>
      <c r="F31" s="6"/>
      <c r="G31" s="66"/>
      <c r="H31" s="69"/>
      <c r="I31" s="69"/>
      <c r="J31" s="69"/>
      <c r="K31" s="6"/>
      <c r="L31" s="6"/>
      <c r="M31" s="6"/>
      <c r="N31" s="6"/>
      <c r="O31" s="10"/>
      <c r="P31" s="66"/>
      <c r="Q31" s="66"/>
      <c r="R31" s="69"/>
      <c r="S31" s="69"/>
      <c r="T31" s="69"/>
      <c r="U31" s="6"/>
      <c r="V31" s="6"/>
      <c r="W31" s="6"/>
      <c r="X31" s="6"/>
      <c r="Y31" s="6"/>
      <c r="Z31" s="70"/>
      <c r="AA31" s="6"/>
      <c r="AB31" s="6"/>
      <c r="AC31" s="6"/>
      <c r="AD31" s="6"/>
    </row>
    <row r="32" spans="1:30" s="27" customFormat="1" ht="22.5" customHeight="1">
      <c r="A32" s="6"/>
      <c r="B32" s="6"/>
      <c r="C32" s="6"/>
      <c r="D32" s="6"/>
      <c r="E32" s="10"/>
      <c r="F32" s="6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6"/>
      <c r="V32" s="6"/>
      <c r="W32" s="6"/>
      <c r="X32" s="6"/>
      <c r="Y32" s="6"/>
      <c r="Z32" s="70"/>
      <c r="AA32" s="6"/>
      <c r="AB32" s="6"/>
      <c r="AC32" s="6"/>
      <c r="AD32" s="6"/>
    </row>
    <row r="33" spans="1:31" s="27" customFormat="1" ht="22.5" customHeight="1">
      <c r="A33" s="6"/>
      <c r="B33" s="6"/>
      <c r="C33" s="6"/>
      <c r="D33" s="6"/>
      <c r="E33" s="6"/>
      <c r="F33" s="6"/>
      <c r="G33" s="6"/>
      <c r="H33" s="72"/>
      <c r="I33" s="72"/>
      <c r="J33" s="72"/>
      <c r="K33" s="6"/>
      <c r="L33" s="6"/>
      <c r="M33" s="6"/>
      <c r="N33" s="6"/>
      <c r="O33" s="6"/>
      <c r="P33" s="6"/>
      <c r="Q33" s="6"/>
      <c r="R33" s="72"/>
      <c r="S33" s="72"/>
      <c r="T33" s="72"/>
      <c r="U33" s="6"/>
      <c r="V33" s="6"/>
      <c r="W33" s="72"/>
      <c r="X33" s="72"/>
      <c r="Y33" s="72"/>
      <c r="Z33" s="70"/>
      <c r="AA33" s="6"/>
      <c r="AB33" s="6"/>
      <c r="AC33" s="6"/>
      <c r="AD33" s="10"/>
      <c r="AE33" s="30"/>
    </row>
    <row r="34" spans="1:30" s="27" customFormat="1" ht="22.5" customHeight="1">
      <c r="A34" s="6"/>
      <c r="B34" s="6"/>
      <c r="C34" s="6"/>
      <c r="D34" s="6"/>
      <c r="E34" s="10"/>
      <c r="F34" s="6"/>
      <c r="G34" s="6"/>
      <c r="H34" s="6"/>
      <c r="I34" s="6"/>
      <c r="J34" s="6"/>
      <c r="K34" s="6"/>
      <c r="L34" s="6"/>
      <c r="M34" s="6"/>
      <c r="N34" s="6"/>
      <c r="O34" s="10"/>
      <c r="P34" s="6"/>
      <c r="Q34" s="6"/>
      <c r="R34" s="6"/>
      <c r="S34" s="6"/>
      <c r="T34" s="6"/>
      <c r="U34" s="6"/>
      <c r="V34" s="6"/>
      <c r="W34" s="6"/>
      <c r="X34" s="6"/>
      <c r="Y34" s="6"/>
      <c r="Z34" s="70"/>
      <c r="AA34" s="6"/>
      <c r="AB34" s="6"/>
      <c r="AC34" s="6"/>
      <c r="AD34" s="6"/>
    </row>
    <row r="35" spans="1:30" s="27" customFormat="1" ht="22.5" customHeight="1">
      <c r="A35" s="6"/>
      <c r="B35" s="6"/>
      <c r="C35" s="6"/>
      <c r="D35" s="6"/>
      <c r="E35" s="10"/>
      <c r="F35" s="6"/>
      <c r="G35" s="6"/>
      <c r="H35" s="72"/>
      <c r="I35" s="72"/>
      <c r="J35" s="72"/>
      <c r="K35" s="6"/>
      <c r="L35" s="6"/>
      <c r="M35" s="6"/>
      <c r="N35" s="6"/>
      <c r="O35" s="10"/>
      <c r="P35" s="6"/>
      <c r="Q35" s="6"/>
      <c r="R35" s="72"/>
      <c r="S35" s="72"/>
      <c r="T35" s="72"/>
      <c r="U35" s="6"/>
      <c r="V35" s="6"/>
      <c r="W35" s="6"/>
      <c r="X35" s="6"/>
      <c r="Y35" s="6"/>
      <c r="Z35" s="70"/>
      <c r="AA35" s="6"/>
      <c r="AB35" s="6"/>
      <c r="AC35" s="6"/>
      <c r="AD35" s="6"/>
    </row>
    <row r="36" spans="1:30" s="27" customFormat="1" ht="22.5" customHeight="1">
      <c r="A36" s="9"/>
      <c r="B36" s="9"/>
      <c r="C36" s="9"/>
      <c r="D36" s="9"/>
      <c r="E36" s="9"/>
      <c r="F36" s="66"/>
      <c r="G36" s="66"/>
      <c r="H36" s="72"/>
      <c r="I36" s="72"/>
      <c r="J36" s="72"/>
      <c r="K36" s="9"/>
      <c r="L36" s="9"/>
      <c r="M36" s="9"/>
      <c r="N36" s="9"/>
      <c r="O36" s="9"/>
      <c r="P36" s="6"/>
      <c r="Q36" s="6"/>
      <c r="R36" s="72"/>
      <c r="S36" s="72"/>
      <c r="T36" s="72"/>
      <c r="U36" s="9"/>
      <c r="V36" s="9"/>
      <c r="W36" s="9"/>
      <c r="X36" s="9"/>
      <c r="Y36" s="9"/>
      <c r="Z36" s="75"/>
      <c r="AA36" s="9"/>
      <c r="AB36" s="6"/>
      <c r="AC36" s="6"/>
      <c r="AD36" s="6"/>
    </row>
    <row r="37" spans="1:30" s="27" customFormat="1" ht="22.5" customHeight="1">
      <c r="A37" s="28"/>
      <c r="B37" s="19"/>
      <c r="C37" s="28"/>
      <c r="D37" s="29"/>
      <c r="E37" s="28"/>
      <c r="F37" s="28"/>
      <c r="G37" s="19"/>
      <c r="H37" s="28"/>
      <c r="I37" s="29"/>
      <c r="J37" s="28"/>
      <c r="K37" s="28"/>
      <c r="L37" s="19"/>
      <c r="M37" s="28"/>
      <c r="N37" s="29"/>
      <c r="O37" s="28"/>
      <c r="P37" s="28"/>
      <c r="Q37" s="19"/>
      <c r="R37" s="28"/>
      <c r="S37" s="29"/>
      <c r="T37" s="28"/>
      <c r="U37" s="28"/>
      <c r="V37" s="19"/>
      <c r="W37" s="28"/>
      <c r="X37" s="28"/>
      <c r="Y37" s="28"/>
      <c r="Z37" s="28"/>
      <c r="AA37" s="19"/>
      <c r="AB37" s="28"/>
      <c r="AC37" s="28"/>
      <c r="AD37" s="28"/>
    </row>
    <row r="38" spans="1:30" s="27" customFormat="1" ht="22.5" customHeight="1">
      <c r="A38" s="28"/>
      <c r="B38" s="19"/>
      <c r="C38" s="28"/>
      <c r="D38" s="29"/>
      <c r="E38" s="29"/>
      <c r="F38" s="28"/>
      <c r="G38" s="19"/>
      <c r="H38" s="28"/>
      <c r="I38" s="29"/>
      <c r="J38" s="28"/>
      <c r="K38" s="28"/>
      <c r="L38" s="19"/>
      <c r="M38" s="28"/>
      <c r="N38" s="29"/>
      <c r="O38" s="28"/>
      <c r="P38" s="28"/>
      <c r="Q38" s="19"/>
      <c r="R38" s="28"/>
      <c r="S38" s="29"/>
      <c r="T38" s="28"/>
      <c r="U38" s="28"/>
      <c r="V38" s="19"/>
      <c r="W38" s="28"/>
      <c r="X38" s="28"/>
      <c r="Y38" s="28"/>
      <c r="Z38" s="28"/>
      <c r="AA38" s="19"/>
      <c r="AB38" s="28"/>
      <c r="AC38" s="28"/>
      <c r="AD38" s="28"/>
    </row>
    <row r="39" spans="1:30" s="20" customFormat="1" ht="19.5" customHeight="1">
      <c r="A39" s="3"/>
      <c r="B39" s="6"/>
      <c r="C39" s="3"/>
      <c r="D39" s="3"/>
      <c r="E39" s="3"/>
      <c r="F39" s="3"/>
      <c r="G39" s="6"/>
      <c r="H39" s="3"/>
      <c r="I39" s="3"/>
      <c r="J39" s="3"/>
      <c r="K39" s="3"/>
      <c r="L39" s="6"/>
      <c r="M39" s="3"/>
      <c r="N39" s="3"/>
      <c r="O39" s="3"/>
      <c r="P39" s="3"/>
      <c r="Q39" s="6"/>
      <c r="R39" s="3"/>
      <c r="S39" s="3"/>
      <c r="T39" s="3"/>
      <c r="U39" s="3"/>
      <c r="V39" s="6"/>
      <c r="W39" s="3"/>
      <c r="X39" s="3"/>
      <c r="Y39" s="3"/>
      <c r="Z39" s="26"/>
      <c r="AA39" s="6"/>
      <c r="AB39" s="3"/>
      <c r="AC39" s="3"/>
      <c r="AD39" s="3"/>
    </row>
    <row r="40" spans="1:30" s="22" customFormat="1" ht="22.5" customHeight="1">
      <c r="A40" s="24"/>
      <c r="B40" s="24" t="s">
        <v>83</v>
      </c>
      <c r="C40" s="24">
        <f>SUM(C6:C39)</f>
        <v>0</v>
      </c>
      <c r="D40" s="24">
        <f>SUM(D6:D39)</f>
        <v>0</v>
      </c>
      <c r="E40" s="24">
        <f>SUM(E6:E39)</f>
        <v>0</v>
      </c>
      <c r="F40" s="24"/>
      <c r="G40" s="24" t="s">
        <v>83</v>
      </c>
      <c r="H40" s="24">
        <f>SUM(H5:H39)</f>
        <v>0</v>
      </c>
      <c r="I40" s="24">
        <f>SUM(I5:I39)</f>
        <v>0</v>
      </c>
      <c r="J40" s="24">
        <f>SUM(J5:J39)</f>
        <v>0</v>
      </c>
      <c r="K40" s="24"/>
      <c r="L40" s="24" t="s">
        <v>83</v>
      </c>
      <c r="M40" s="24">
        <f>SUM(M6:M39)</f>
        <v>0</v>
      </c>
      <c r="N40" s="24">
        <f>SUM(N6:N39)</f>
        <v>0</v>
      </c>
      <c r="O40" s="24">
        <f>SUM(O6:O39)</f>
        <v>0</v>
      </c>
      <c r="P40" s="24"/>
      <c r="Q40" s="24" t="s">
        <v>83</v>
      </c>
      <c r="R40" s="24">
        <f>SUM(R9:R39)</f>
        <v>0</v>
      </c>
      <c r="S40" s="24">
        <f>SUM(S11:S39)</f>
        <v>0</v>
      </c>
      <c r="T40" s="24">
        <f>SUM(T11:T39)</f>
        <v>0</v>
      </c>
      <c r="U40" s="25"/>
      <c r="V40" s="24" t="s">
        <v>83</v>
      </c>
      <c r="W40" s="24">
        <f>SUM(W5:W39)</f>
        <v>0</v>
      </c>
      <c r="X40" s="24">
        <f>SUM(X5:X39)</f>
        <v>0</v>
      </c>
      <c r="Y40" s="24">
        <f>SUM(Y5:Y39)</f>
        <v>0</v>
      </c>
      <c r="Z40" s="24"/>
      <c r="AA40" s="24" t="s">
        <v>83</v>
      </c>
      <c r="AB40" s="23">
        <f>SUM(AB5:AB39)</f>
        <v>0</v>
      </c>
      <c r="AC40" s="23">
        <f>SUM(AC5:AC39)</f>
        <v>0</v>
      </c>
      <c r="AD40" s="23">
        <f>SUM(AD5:AD39)</f>
        <v>0</v>
      </c>
    </row>
    <row r="41" spans="1:30" s="20" customFormat="1" ht="22.5" customHeight="1">
      <c r="A41" s="21"/>
      <c r="C41" s="21"/>
      <c r="D41" s="21"/>
      <c r="E41" s="21"/>
      <c r="F41" s="21"/>
      <c r="H41" s="21"/>
      <c r="I41" s="21"/>
      <c r="J41" s="21"/>
      <c r="K41" s="21"/>
      <c r="M41" s="21"/>
      <c r="N41" s="21"/>
      <c r="O41" s="21"/>
      <c r="P41" s="21"/>
      <c r="R41" s="21"/>
      <c r="S41" s="21"/>
      <c r="T41" s="21"/>
      <c r="U41" s="21"/>
      <c r="W41" s="21"/>
      <c r="X41" s="21"/>
      <c r="Y41" s="21"/>
      <c r="Z41" s="21"/>
      <c r="AB41" s="132">
        <f>SUM(E40+J40+O40+T40+Y40+AD40)</f>
        <v>0</v>
      </c>
      <c r="AC41" s="133"/>
      <c r="AD41" s="134"/>
    </row>
    <row r="42" ht="21.75" customHeight="1"/>
    <row r="43" ht="21.75" customHeight="1"/>
    <row r="44" ht="21.75" customHeight="1"/>
    <row r="45" ht="21.75" customHeight="1"/>
  </sheetData>
  <sheetProtection/>
  <mergeCells count="10">
    <mergeCell ref="AB41:AD41"/>
    <mergeCell ref="A1:AA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7" right="0.1" top="0.3" bottom="0.1" header="0.5" footer="0.27"/>
  <pageSetup horizontalDpi="600" verticalDpi="600" orientation="landscape" paperSize="5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3"/>
  <sheetViews>
    <sheetView zoomScale="50" zoomScaleNormal="50" zoomScaleSheetLayoutView="40" zoomScalePageLayoutView="0" workbookViewId="0" topLeftCell="A10">
      <selection activeCell="Q48" sqref="Q48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5.8515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30" s="88" customFormat="1" ht="26.25">
      <c r="A1" s="140" t="s">
        <v>348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87"/>
      <c r="AB1" s="79"/>
      <c r="AC1" s="79"/>
      <c r="AD1" s="79"/>
    </row>
    <row r="2" spans="1:30" s="88" customFormat="1" ht="26.25">
      <c r="A2" s="140" t="s">
        <v>349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87"/>
      <c r="AB2" s="79"/>
      <c r="AC2" s="79"/>
      <c r="AD2" s="79"/>
    </row>
    <row r="3" spans="1:30" s="88" customFormat="1" ht="26.25">
      <c r="A3" s="140" t="s">
        <v>508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79" t="s">
        <v>645</v>
      </c>
      <c r="AB3" s="79"/>
      <c r="AC3" s="79"/>
      <c r="AD3" s="79"/>
    </row>
    <row r="4" spans="1:30" s="13" customFormat="1" ht="19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12</v>
      </c>
      <c r="Q4" s="138"/>
      <c r="R4" s="138"/>
      <c r="S4" s="138"/>
      <c r="T4" s="139"/>
      <c r="U4" s="137" t="s">
        <v>13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19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19.5" customHeight="1">
      <c r="A6" s="6"/>
      <c r="B6" s="6" t="s">
        <v>15</v>
      </c>
      <c r="C6" s="3"/>
      <c r="D6" s="3"/>
      <c r="E6" s="3"/>
      <c r="F6" s="6"/>
      <c r="G6" s="6" t="s">
        <v>15</v>
      </c>
      <c r="H6" s="3"/>
      <c r="I6" s="3"/>
      <c r="J6" s="3"/>
      <c r="K6" s="2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19.5" customHeight="1">
      <c r="A7" s="6" t="s">
        <v>383</v>
      </c>
      <c r="B7" s="6" t="s">
        <v>20</v>
      </c>
      <c r="C7" s="3">
        <v>0</v>
      </c>
      <c r="D7" s="3">
        <v>6</v>
      </c>
      <c r="E7" s="3">
        <v>2</v>
      </c>
      <c r="F7" s="7" t="s">
        <v>382</v>
      </c>
      <c r="G7" s="6" t="s">
        <v>549</v>
      </c>
      <c r="H7" s="3">
        <v>1</v>
      </c>
      <c r="I7" s="3">
        <v>3</v>
      </c>
      <c r="J7" s="3">
        <v>2</v>
      </c>
      <c r="K7" s="3"/>
      <c r="L7" s="6"/>
      <c r="M7" s="3"/>
      <c r="N7" s="3"/>
      <c r="O7" s="3"/>
      <c r="P7" s="6"/>
      <c r="Q7" s="6" t="s">
        <v>22</v>
      </c>
      <c r="R7" s="3"/>
      <c r="S7" s="3"/>
      <c r="T7" s="3"/>
      <c r="U7" s="3"/>
      <c r="V7" s="6" t="s">
        <v>22</v>
      </c>
      <c r="W7" s="3"/>
      <c r="X7" s="3"/>
      <c r="Y7" s="3"/>
      <c r="Z7" s="3"/>
      <c r="AA7" s="6"/>
      <c r="AB7" s="3"/>
      <c r="AC7" s="3"/>
      <c r="AD7" s="3"/>
    </row>
    <row r="8" spans="1:30" s="27" customFormat="1" ht="19.5" customHeight="1">
      <c r="A8" s="6" t="s">
        <v>389</v>
      </c>
      <c r="B8" s="6" t="s">
        <v>19</v>
      </c>
      <c r="C8" s="3">
        <v>1</v>
      </c>
      <c r="D8" s="3">
        <v>3</v>
      </c>
      <c r="E8" s="3">
        <v>2</v>
      </c>
      <c r="F8" s="7" t="s">
        <v>386</v>
      </c>
      <c r="G8" s="6" t="s">
        <v>23</v>
      </c>
      <c r="H8" s="3">
        <v>2</v>
      </c>
      <c r="I8" s="3">
        <v>0</v>
      </c>
      <c r="J8" s="3">
        <v>2</v>
      </c>
      <c r="K8" s="3"/>
      <c r="L8" s="6"/>
      <c r="M8" s="3"/>
      <c r="N8" s="3"/>
      <c r="O8" s="3"/>
      <c r="P8" s="6" t="s">
        <v>123</v>
      </c>
      <c r="Q8" s="6" t="s">
        <v>509</v>
      </c>
      <c r="R8" s="3">
        <v>2</v>
      </c>
      <c r="S8" s="3">
        <v>0</v>
      </c>
      <c r="T8" s="3">
        <v>2</v>
      </c>
      <c r="U8" s="6" t="s">
        <v>125</v>
      </c>
      <c r="V8" s="6" t="s">
        <v>510</v>
      </c>
      <c r="W8" s="3">
        <v>0</v>
      </c>
      <c r="X8" s="3">
        <v>2</v>
      </c>
      <c r="Y8" s="3">
        <v>1</v>
      </c>
      <c r="Z8" s="3"/>
      <c r="AA8" s="6"/>
      <c r="AB8" s="3"/>
      <c r="AC8" s="3"/>
      <c r="AD8" s="3"/>
    </row>
    <row r="9" spans="1:30" s="27" customFormat="1" ht="19.5" customHeight="1">
      <c r="A9" s="6" t="s">
        <v>550</v>
      </c>
      <c r="B9" s="7" t="s">
        <v>551</v>
      </c>
      <c r="C9" s="3">
        <v>1</v>
      </c>
      <c r="D9" s="3">
        <v>3</v>
      </c>
      <c r="E9" s="3">
        <v>2</v>
      </c>
      <c r="F9" s="7" t="s">
        <v>552</v>
      </c>
      <c r="G9" s="6" t="s">
        <v>553</v>
      </c>
      <c r="H9" s="3">
        <v>1</v>
      </c>
      <c r="I9" s="3">
        <v>2</v>
      </c>
      <c r="J9" s="3">
        <v>2</v>
      </c>
      <c r="K9" s="6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6"/>
      <c r="AA9" s="6"/>
      <c r="AB9" s="3"/>
      <c r="AC9" s="3"/>
      <c r="AD9" s="3"/>
    </row>
    <row r="10" spans="1:30" s="27" customFormat="1" ht="19.5" customHeight="1">
      <c r="A10" s="6" t="s">
        <v>554</v>
      </c>
      <c r="B10" s="7" t="s">
        <v>555</v>
      </c>
      <c r="C10" s="3">
        <v>1</v>
      </c>
      <c r="D10" s="3">
        <v>6</v>
      </c>
      <c r="E10" s="3">
        <v>3</v>
      </c>
      <c r="F10" s="7" t="s">
        <v>387</v>
      </c>
      <c r="G10" s="6" t="s">
        <v>556</v>
      </c>
      <c r="H10" s="3">
        <v>1</v>
      </c>
      <c r="I10" s="3">
        <v>3</v>
      </c>
      <c r="J10" s="3">
        <v>2</v>
      </c>
      <c r="K10" s="6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6"/>
      <c r="AA10" s="6"/>
      <c r="AB10" s="3"/>
      <c r="AC10" s="3"/>
      <c r="AD10" s="3"/>
    </row>
    <row r="11" spans="1:30" s="27" customFormat="1" ht="19.5" customHeight="1">
      <c r="A11" s="6" t="s">
        <v>391</v>
      </c>
      <c r="B11" s="7" t="s">
        <v>392</v>
      </c>
      <c r="C11" s="3">
        <v>1</v>
      </c>
      <c r="D11" s="3">
        <v>3</v>
      </c>
      <c r="E11" s="3">
        <v>2</v>
      </c>
      <c r="F11" s="7" t="s">
        <v>557</v>
      </c>
      <c r="G11" s="6" t="s">
        <v>558</v>
      </c>
      <c r="H11" s="3">
        <v>1</v>
      </c>
      <c r="I11" s="3">
        <v>3</v>
      </c>
      <c r="J11" s="3">
        <v>2</v>
      </c>
      <c r="K11" s="6"/>
      <c r="L11" s="6"/>
      <c r="M11" s="6"/>
      <c r="N11" s="6"/>
      <c r="O11" s="3"/>
      <c r="P11" s="3"/>
      <c r="Q11" s="3"/>
      <c r="R11" s="3"/>
      <c r="S11" s="6"/>
      <c r="T11" s="3"/>
      <c r="U11" s="3"/>
      <c r="V11" s="3"/>
      <c r="W11" s="3"/>
      <c r="X11" s="6"/>
      <c r="Y11" s="3"/>
      <c r="Z11" s="3"/>
      <c r="AA11" s="3"/>
      <c r="AB11" s="6"/>
      <c r="AC11" s="6"/>
      <c r="AD11" s="3"/>
    </row>
    <row r="12" spans="1:30" s="27" customFormat="1" ht="19.5" customHeight="1">
      <c r="A12" s="6"/>
      <c r="B12" s="7"/>
      <c r="C12" s="3"/>
      <c r="D12" s="3"/>
      <c r="E12" s="3"/>
      <c r="F12" s="7"/>
      <c r="G12" s="6"/>
      <c r="H12" s="3"/>
      <c r="I12" s="3"/>
      <c r="J12" s="3"/>
      <c r="K12" s="6"/>
      <c r="L12" s="6"/>
      <c r="M12" s="6"/>
      <c r="N12" s="6"/>
      <c r="O12" s="3"/>
      <c r="P12" s="3"/>
      <c r="Q12" s="3"/>
      <c r="R12" s="3"/>
      <c r="S12" s="6"/>
      <c r="T12" s="3"/>
      <c r="U12" s="3"/>
      <c r="V12" s="3"/>
      <c r="W12" s="6"/>
      <c r="X12" s="6"/>
      <c r="Y12" s="3"/>
      <c r="Z12" s="3"/>
      <c r="AA12" s="3"/>
      <c r="AB12" s="6"/>
      <c r="AC12" s="6"/>
      <c r="AD12" s="3"/>
    </row>
    <row r="13" spans="1:30" s="27" customFormat="1" ht="19.5" customHeight="1">
      <c r="A13" s="3"/>
      <c r="B13" s="6" t="s">
        <v>100</v>
      </c>
      <c r="C13" s="3"/>
      <c r="D13" s="3"/>
      <c r="E13" s="3"/>
      <c r="F13" s="3"/>
      <c r="G13" s="6" t="s">
        <v>100</v>
      </c>
      <c r="H13" s="3"/>
      <c r="I13" s="3"/>
      <c r="J13" s="3"/>
      <c r="K13" s="6"/>
      <c r="L13" s="6" t="s">
        <v>270</v>
      </c>
      <c r="M13" s="3"/>
      <c r="N13" s="3"/>
      <c r="O13" s="3"/>
      <c r="P13" s="6"/>
      <c r="Q13" s="6" t="s">
        <v>270</v>
      </c>
      <c r="R13" s="3"/>
      <c r="S13" s="3"/>
      <c r="T13" s="3"/>
      <c r="U13" s="6"/>
      <c r="V13" s="6" t="s">
        <v>270</v>
      </c>
      <c r="W13" s="3"/>
      <c r="X13" s="3"/>
      <c r="Y13" s="3"/>
      <c r="Z13" s="3"/>
      <c r="AA13" s="6" t="s">
        <v>270</v>
      </c>
      <c r="AB13" s="3"/>
      <c r="AC13" s="3"/>
      <c r="AD13" s="3"/>
    </row>
    <row r="14" spans="1:30" s="27" customFormat="1" ht="19.5" customHeight="1">
      <c r="A14" s="3"/>
      <c r="B14" s="6" t="s">
        <v>22</v>
      </c>
      <c r="C14" s="3"/>
      <c r="D14" s="3"/>
      <c r="E14" s="3"/>
      <c r="F14" s="3"/>
      <c r="G14" s="6" t="s">
        <v>22</v>
      </c>
      <c r="H14" s="3"/>
      <c r="I14" s="3"/>
      <c r="J14" s="3"/>
      <c r="K14" s="6"/>
      <c r="L14" s="6" t="s">
        <v>271</v>
      </c>
      <c r="M14" s="3"/>
      <c r="N14" s="3"/>
      <c r="O14" s="3"/>
      <c r="P14" s="6"/>
      <c r="Q14" s="6" t="s">
        <v>271</v>
      </c>
      <c r="R14" s="3"/>
      <c r="S14" s="3"/>
      <c r="T14" s="3"/>
      <c r="U14" s="6"/>
      <c r="V14" s="6" t="s">
        <v>271</v>
      </c>
      <c r="W14" s="3"/>
      <c r="X14" s="3"/>
      <c r="Y14" s="3"/>
      <c r="Z14" s="6"/>
      <c r="AA14" s="6" t="s">
        <v>271</v>
      </c>
      <c r="AB14" s="3"/>
      <c r="AC14" s="3"/>
      <c r="AD14" s="3"/>
    </row>
    <row r="15" spans="1:30" s="27" customFormat="1" ht="19.5" customHeight="1">
      <c r="A15" s="6" t="s">
        <v>130</v>
      </c>
      <c r="B15" s="6" t="s">
        <v>131</v>
      </c>
      <c r="C15" s="3">
        <v>3</v>
      </c>
      <c r="D15" s="3">
        <v>0</v>
      </c>
      <c r="E15" s="3">
        <v>3</v>
      </c>
      <c r="F15" s="6" t="s">
        <v>132</v>
      </c>
      <c r="G15" s="6" t="s">
        <v>507</v>
      </c>
      <c r="H15" s="3">
        <v>3</v>
      </c>
      <c r="I15" s="3">
        <v>0</v>
      </c>
      <c r="J15" s="3">
        <v>3</v>
      </c>
      <c r="K15" s="6"/>
      <c r="L15" s="6"/>
      <c r="M15" s="3"/>
      <c r="N15" s="3"/>
      <c r="O15" s="3"/>
      <c r="P15" s="6"/>
      <c r="Q15" s="6"/>
      <c r="R15" s="3"/>
      <c r="S15" s="3"/>
      <c r="T15" s="3"/>
      <c r="U15" s="6" t="s">
        <v>515</v>
      </c>
      <c r="V15" s="6" t="s">
        <v>516</v>
      </c>
      <c r="W15" s="3">
        <v>2</v>
      </c>
      <c r="X15" s="3">
        <v>2</v>
      </c>
      <c r="Y15" s="3">
        <v>3</v>
      </c>
      <c r="Z15" s="6"/>
      <c r="AA15" s="6"/>
      <c r="AB15" s="3"/>
      <c r="AC15" s="3"/>
      <c r="AD15" s="3"/>
    </row>
    <row r="16" spans="1:30" s="27" customFormat="1" ht="19.5" customHeight="1">
      <c r="A16" s="6"/>
      <c r="B16" s="6"/>
      <c r="C16" s="3"/>
      <c r="D16" s="3"/>
      <c r="E16" s="3"/>
      <c r="F16" s="6"/>
      <c r="G16" s="6"/>
      <c r="H16" s="3"/>
      <c r="I16" s="3"/>
      <c r="J16" s="3"/>
      <c r="K16" s="6"/>
      <c r="L16" s="6"/>
      <c r="M16" s="3"/>
      <c r="N16" s="3"/>
      <c r="O16" s="3"/>
      <c r="P16" s="6"/>
      <c r="Q16" s="6"/>
      <c r="R16" s="3"/>
      <c r="S16" s="3"/>
      <c r="T16" s="3"/>
      <c r="U16" s="6" t="s">
        <v>139</v>
      </c>
      <c r="V16" s="6" t="s">
        <v>140</v>
      </c>
      <c r="W16" s="3">
        <v>2</v>
      </c>
      <c r="X16" s="3">
        <v>2</v>
      </c>
      <c r="Y16" s="3">
        <v>3</v>
      </c>
      <c r="Z16" s="6"/>
      <c r="AA16" s="6"/>
      <c r="AB16" s="3"/>
      <c r="AC16" s="3"/>
      <c r="AD16" s="3"/>
    </row>
    <row r="17" spans="1:30" s="27" customFormat="1" ht="19.5" customHeight="1">
      <c r="A17" s="6"/>
      <c r="B17" s="6" t="s">
        <v>511</v>
      </c>
      <c r="C17" s="3"/>
      <c r="D17" s="3"/>
      <c r="E17" s="3"/>
      <c r="F17" s="6"/>
      <c r="G17" s="6" t="s">
        <v>511</v>
      </c>
      <c r="H17" s="3"/>
      <c r="I17" s="3"/>
      <c r="J17" s="3"/>
      <c r="K17" s="6"/>
      <c r="L17" s="6"/>
      <c r="M17" s="3"/>
      <c r="N17" s="3"/>
      <c r="O17" s="3"/>
      <c r="P17" s="6"/>
      <c r="Q17" s="6"/>
      <c r="R17" s="3"/>
      <c r="S17" s="3"/>
      <c r="T17" s="3"/>
      <c r="U17" s="6" t="s">
        <v>517</v>
      </c>
      <c r="V17" s="6" t="s">
        <v>518</v>
      </c>
      <c r="W17" s="3">
        <v>3</v>
      </c>
      <c r="X17" s="3">
        <v>0</v>
      </c>
      <c r="Y17" s="3">
        <v>3</v>
      </c>
      <c r="Z17" s="6"/>
      <c r="AA17" s="6"/>
      <c r="AB17" s="3"/>
      <c r="AC17" s="3"/>
      <c r="AD17" s="3"/>
    </row>
    <row r="18" spans="1:30" s="27" customFormat="1" ht="19.5" customHeight="1">
      <c r="A18" s="6" t="s">
        <v>128</v>
      </c>
      <c r="B18" s="6" t="s">
        <v>129</v>
      </c>
      <c r="C18" s="3">
        <v>3</v>
      </c>
      <c r="D18" s="3">
        <v>0</v>
      </c>
      <c r="E18" s="3">
        <v>3</v>
      </c>
      <c r="F18" s="6" t="s">
        <v>351</v>
      </c>
      <c r="G18" s="6" t="s">
        <v>512</v>
      </c>
      <c r="H18" s="3">
        <v>2</v>
      </c>
      <c r="I18" s="3">
        <v>2</v>
      </c>
      <c r="J18" s="3">
        <v>3</v>
      </c>
      <c r="K18" s="6"/>
      <c r="L18" s="6"/>
      <c r="M18" s="3"/>
      <c r="N18" s="3"/>
      <c r="O18" s="3"/>
      <c r="P18" s="6"/>
      <c r="Q18" s="6"/>
      <c r="R18" s="3"/>
      <c r="S18" s="3"/>
      <c r="T18" s="3"/>
      <c r="U18" s="6"/>
      <c r="V18" s="6"/>
      <c r="W18" s="3"/>
      <c r="X18" s="3"/>
      <c r="Y18" s="3"/>
      <c r="Z18" s="6"/>
      <c r="AA18" s="6"/>
      <c r="AB18" s="3"/>
      <c r="AC18" s="3"/>
      <c r="AD18" s="3"/>
    </row>
    <row r="19" spans="1:30" s="27" customFormat="1" ht="19.5" customHeight="1">
      <c r="A19" s="6"/>
      <c r="B19" s="6"/>
      <c r="C19" s="3"/>
      <c r="D19" s="3"/>
      <c r="E19" s="3"/>
      <c r="F19" s="6"/>
      <c r="G19" s="6"/>
      <c r="H19" s="3"/>
      <c r="I19" s="3"/>
      <c r="J19" s="3"/>
      <c r="K19" s="6"/>
      <c r="L19" s="6" t="s">
        <v>278</v>
      </c>
      <c r="M19" s="3"/>
      <c r="N19" s="3"/>
      <c r="O19" s="3"/>
      <c r="P19" s="6"/>
      <c r="Q19" s="6" t="s">
        <v>278</v>
      </c>
      <c r="R19" s="3"/>
      <c r="S19" s="3"/>
      <c r="T19" s="3"/>
      <c r="U19" s="6"/>
      <c r="V19" s="6" t="s">
        <v>278</v>
      </c>
      <c r="W19" s="3"/>
      <c r="X19" s="3"/>
      <c r="Y19" s="3"/>
      <c r="Z19" s="6"/>
      <c r="AA19" s="6" t="s">
        <v>278</v>
      </c>
      <c r="AB19" s="3"/>
      <c r="AC19" s="3"/>
      <c r="AD19" s="3"/>
    </row>
    <row r="20" spans="1:30" s="27" customFormat="1" ht="19.5" customHeight="1">
      <c r="A20" s="6"/>
      <c r="B20" s="6" t="s">
        <v>513</v>
      </c>
      <c r="C20" s="3"/>
      <c r="D20" s="3"/>
      <c r="E20" s="3"/>
      <c r="F20" s="6"/>
      <c r="G20" s="6" t="s">
        <v>513</v>
      </c>
      <c r="H20" s="3"/>
      <c r="I20" s="3"/>
      <c r="J20" s="3"/>
      <c r="K20" s="6"/>
      <c r="L20" s="6"/>
      <c r="M20" s="3"/>
      <c r="N20" s="3"/>
      <c r="O20" s="3"/>
      <c r="P20" s="6" t="s">
        <v>141</v>
      </c>
      <c r="Q20" s="6" t="s">
        <v>40</v>
      </c>
      <c r="R20" s="3">
        <v>3</v>
      </c>
      <c r="S20" s="3">
        <v>0</v>
      </c>
      <c r="T20" s="3">
        <v>3</v>
      </c>
      <c r="U20" s="6" t="s">
        <v>521</v>
      </c>
      <c r="V20" s="6" t="s">
        <v>522</v>
      </c>
      <c r="W20" s="3">
        <v>3</v>
      </c>
      <c r="X20" s="3">
        <v>0</v>
      </c>
      <c r="Y20" s="3">
        <v>3</v>
      </c>
      <c r="Z20" s="6"/>
      <c r="AA20" s="6"/>
      <c r="AB20" s="3"/>
      <c r="AC20" s="3"/>
      <c r="AD20" s="3"/>
    </row>
    <row r="21" spans="1:30" s="27" customFormat="1" ht="19.5" customHeight="1">
      <c r="A21" s="6" t="s">
        <v>127</v>
      </c>
      <c r="B21" s="6" t="s">
        <v>36</v>
      </c>
      <c r="C21" s="3">
        <v>3</v>
      </c>
      <c r="D21" s="3">
        <v>0</v>
      </c>
      <c r="E21" s="3">
        <v>3</v>
      </c>
      <c r="F21" s="6" t="s">
        <v>121</v>
      </c>
      <c r="G21" s="6" t="s">
        <v>514</v>
      </c>
      <c r="H21" s="3">
        <v>3</v>
      </c>
      <c r="I21" s="3">
        <v>0</v>
      </c>
      <c r="J21" s="3">
        <v>3</v>
      </c>
      <c r="K21" s="6"/>
      <c r="L21" s="6"/>
      <c r="M21" s="3"/>
      <c r="N21" s="3"/>
      <c r="O21" s="3"/>
      <c r="P21" s="6" t="s">
        <v>523</v>
      </c>
      <c r="Q21" s="6" t="s">
        <v>524</v>
      </c>
      <c r="R21" s="3">
        <v>3</v>
      </c>
      <c r="S21" s="3">
        <v>0</v>
      </c>
      <c r="T21" s="3">
        <v>3</v>
      </c>
      <c r="U21" s="6" t="s">
        <v>525</v>
      </c>
      <c r="V21" s="6" t="s">
        <v>526</v>
      </c>
      <c r="W21" s="3">
        <v>1</v>
      </c>
      <c r="X21" s="3">
        <v>2</v>
      </c>
      <c r="Y21" s="3">
        <v>2</v>
      </c>
      <c r="Z21" s="6"/>
      <c r="AA21" s="6"/>
      <c r="AB21" s="3"/>
      <c r="AC21" s="3"/>
      <c r="AD21" s="3"/>
    </row>
    <row r="22" spans="1:30" s="27" customFormat="1" ht="19.5" customHeight="1">
      <c r="A22" s="6"/>
      <c r="B22" s="6"/>
      <c r="C22" s="3"/>
      <c r="D22" s="3"/>
      <c r="E22" s="3"/>
      <c r="F22" s="6"/>
      <c r="G22" s="6"/>
      <c r="H22" s="3"/>
      <c r="I22" s="3"/>
      <c r="J22" s="3"/>
      <c r="K22" s="6"/>
      <c r="L22" s="6"/>
      <c r="M22" s="3"/>
      <c r="N22" s="3"/>
      <c r="O22" s="3"/>
      <c r="P22" s="6" t="s">
        <v>527</v>
      </c>
      <c r="Q22" s="6" t="s">
        <v>528</v>
      </c>
      <c r="R22" s="3">
        <v>1</v>
      </c>
      <c r="S22" s="3">
        <v>2</v>
      </c>
      <c r="T22" s="3">
        <v>2</v>
      </c>
      <c r="U22" s="6" t="s">
        <v>529</v>
      </c>
      <c r="V22" s="6" t="s">
        <v>634</v>
      </c>
      <c r="W22" s="3">
        <v>2</v>
      </c>
      <c r="X22" s="3">
        <v>3</v>
      </c>
      <c r="Y22" s="3">
        <v>3</v>
      </c>
      <c r="Z22" s="6"/>
      <c r="AA22" s="6"/>
      <c r="AB22" s="3"/>
      <c r="AC22" s="3"/>
      <c r="AD22" s="3"/>
    </row>
    <row r="23" spans="1:30" s="27" customFormat="1" ht="19.5" customHeight="1">
      <c r="A23" s="6"/>
      <c r="B23" s="6"/>
      <c r="C23" s="3"/>
      <c r="D23" s="3"/>
      <c r="E23" s="3"/>
      <c r="F23" s="6"/>
      <c r="G23" s="6"/>
      <c r="H23" s="3"/>
      <c r="I23" s="3"/>
      <c r="J23" s="3"/>
      <c r="K23" s="6"/>
      <c r="L23" s="6"/>
      <c r="M23" s="3"/>
      <c r="N23" s="3"/>
      <c r="O23" s="3"/>
      <c r="P23" s="6" t="s">
        <v>531</v>
      </c>
      <c r="Q23" s="6" t="s">
        <v>532</v>
      </c>
      <c r="R23" s="3">
        <v>2</v>
      </c>
      <c r="S23" s="3">
        <v>3</v>
      </c>
      <c r="T23" s="3">
        <v>3</v>
      </c>
      <c r="U23" s="6"/>
      <c r="V23" s="6"/>
      <c r="W23" s="3"/>
      <c r="X23" s="3"/>
      <c r="Y23" s="3"/>
      <c r="Z23" s="6"/>
      <c r="AA23" s="6"/>
      <c r="AB23" s="3"/>
      <c r="AC23" s="3"/>
      <c r="AD23" s="3"/>
    </row>
    <row r="24" spans="1:30" s="27" customFormat="1" ht="19.5" customHeight="1">
      <c r="A24" s="6"/>
      <c r="B24" s="6" t="s">
        <v>270</v>
      </c>
      <c r="C24" s="3"/>
      <c r="D24" s="3"/>
      <c r="E24" s="3"/>
      <c r="F24" s="6"/>
      <c r="G24" s="6" t="s">
        <v>270</v>
      </c>
      <c r="H24" s="3"/>
      <c r="I24" s="3"/>
      <c r="J24" s="3"/>
      <c r="K24" s="6"/>
      <c r="L24" s="6"/>
      <c r="M24" s="3"/>
      <c r="N24" s="3"/>
      <c r="O24" s="3"/>
      <c r="P24" s="6"/>
      <c r="Q24" s="6"/>
      <c r="R24" s="3"/>
      <c r="S24" s="3"/>
      <c r="T24" s="3"/>
      <c r="U24" s="6"/>
      <c r="V24" s="6"/>
      <c r="W24" s="3"/>
      <c r="X24" s="3"/>
      <c r="Y24" s="3"/>
      <c r="Z24" s="6"/>
      <c r="AA24" s="6"/>
      <c r="AB24" s="3"/>
      <c r="AC24" s="3"/>
      <c r="AD24" s="3"/>
    </row>
    <row r="25" spans="1:30" s="27" customFormat="1" ht="19.5" customHeight="1">
      <c r="A25" s="6"/>
      <c r="B25" s="6" t="s">
        <v>271</v>
      </c>
      <c r="C25" s="3"/>
      <c r="D25" s="3"/>
      <c r="E25" s="3"/>
      <c r="F25" s="3"/>
      <c r="G25" s="6" t="s">
        <v>271</v>
      </c>
      <c r="H25" s="3"/>
      <c r="I25" s="3"/>
      <c r="J25" s="3"/>
      <c r="K25" s="6"/>
      <c r="L25" s="6" t="s">
        <v>293</v>
      </c>
      <c r="M25" s="3"/>
      <c r="N25" s="3"/>
      <c r="O25" s="3"/>
      <c r="P25" s="6"/>
      <c r="Q25" s="6" t="s">
        <v>293</v>
      </c>
      <c r="R25" s="3"/>
      <c r="S25" s="3"/>
      <c r="T25" s="3"/>
      <c r="U25" s="6"/>
      <c r="V25" s="6" t="s">
        <v>293</v>
      </c>
      <c r="W25" s="3"/>
      <c r="X25" s="3"/>
      <c r="Y25" s="3"/>
      <c r="Z25" s="6"/>
      <c r="AA25" s="6" t="s">
        <v>293</v>
      </c>
      <c r="AB25" s="3"/>
      <c r="AC25" s="3"/>
      <c r="AD25" s="3"/>
    </row>
    <row r="26" spans="1:30" s="27" customFormat="1" ht="19.5" customHeight="1">
      <c r="A26" s="6" t="s">
        <v>137</v>
      </c>
      <c r="B26" s="6" t="s">
        <v>138</v>
      </c>
      <c r="C26" s="3">
        <v>3</v>
      </c>
      <c r="D26" s="3">
        <v>0</v>
      </c>
      <c r="E26" s="3">
        <v>3</v>
      </c>
      <c r="F26" s="6" t="s">
        <v>135</v>
      </c>
      <c r="G26" s="6" t="s">
        <v>136</v>
      </c>
      <c r="H26" s="3">
        <v>3</v>
      </c>
      <c r="I26" s="3">
        <v>0</v>
      </c>
      <c r="J26" s="3">
        <v>3</v>
      </c>
      <c r="K26" s="6"/>
      <c r="L26" s="6"/>
      <c r="M26" s="3"/>
      <c r="N26" s="3"/>
      <c r="O26" s="3"/>
      <c r="P26" s="6" t="s">
        <v>533</v>
      </c>
      <c r="Q26" s="6" t="s">
        <v>534</v>
      </c>
      <c r="R26" s="3">
        <v>1</v>
      </c>
      <c r="S26" s="3">
        <v>6</v>
      </c>
      <c r="T26" s="3">
        <v>3</v>
      </c>
      <c r="U26" s="3" t="s">
        <v>535</v>
      </c>
      <c r="V26" s="6" t="s">
        <v>536</v>
      </c>
      <c r="W26" s="3">
        <v>1</v>
      </c>
      <c r="X26" s="3">
        <v>6</v>
      </c>
      <c r="Y26" s="3">
        <v>3</v>
      </c>
      <c r="Z26" s="6" t="s">
        <v>537</v>
      </c>
      <c r="AA26" s="6" t="s">
        <v>635</v>
      </c>
      <c r="AB26" s="3">
        <v>1</v>
      </c>
      <c r="AC26" s="3">
        <v>3</v>
      </c>
      <c r="AD26" s="3">
        <v>2</v>
      </c>
    </row>
    <row r="27" spans="1:30" s="27" customFormat="1" ht="19.5" customHeight="1">
      <c r="A27" s="6"/>
      <c r="B27" s="6"/>
      <c r="C27" s="3"/>
      <c r="D27" s="3"/>
      <c r="E27" s="3"/>
      <c r="F27" s="6"/>
      <c r="G27" s="6"/>
      <c r="H27" s="3"/>
      <c r="I27" s="3"/>
      <c r="J27" s="3"/>
      <c r="K27" s="6"/>
      <c r="L27" s="6"/>
      <c r="M27" s="3"/>
      <c r="N27" s="3"/>
      <c r="O27" s="3"/>
      <c r="P27" s="6" t="s">
        <v>539</v>
      </c>
      <c r="Q27" s="6" t="s">
        <v>540</v>
      </c>
      <c r="R27" s="3">
        <v>1</v>
      </c>
      <c r="S27" s="3">
        <v>3</v>
      </c>
      <c r="T27" s="3">
        <v>2</v>
      </c>
      <c r="U27" s="6"/>
      <c r="V27" s="6"/>
      <c r="W27" s="3"/>
      <c r="X27" s="3"/>
      <c r="Y27" s="3"/>
      <c r="Z27" s="6" t="s">
        <v>541</v>
      </c>
      <c r="AA27" s="6" t="s">
        <v>542</v>
      </c>
      <c r="AB27" s="3">
        <v>1</v>
      </c>
      <c r="AC27" s="3">
        <v>6</v>
      </c>
      <c r="AD27" s="3">
        <v>3</v>
      </c>
    </row>
    <row r="28" spans="1:30" s="27" customFormat="1" ht="19.5" customHeight="1">
      <c r="A28" s="6"/>
      <c r="B28" s="6" t="s">
        <v>278</v>
      </c>
      <c r="C28" s="3"/>
      <c r="D28" s="3"/>
      <c r="E28" s="3"/>
      <c r="F28" s="6"/>
      <c r="G28" s="6" t="s">
        <v>278</v>
      </c>
      <c r="H28" s="3"/>
      <c r="I28" s="3"/>
      <c r="J28" s="3"/>
      <c r="K28" s="6"/>
      <c r="L28" s="6"/>
      <c r="M28" s="3"/>
      <c r="N28" s="3"/>
      <c r="O28" s="3"/>
      <c r="P28" s="6"/>
      <c r="Q28" s="6"/>
      <c r="R28" s="3"/>
      <c r="S28" s="3"/>
      <c r="T28" s="3"/>
      <c r="U28" s="6"/>
      <c r="V28" s="6"/>
      <c r="W28" s="3"/>
      <c r="X28" s="3"/>
      <c r="Y28" s="3"/>
      <c r="Z28" s="6"/>
      <c r="AA28" s="6"/>
      <c r="AB28" s="3"/>
      <c r="AC28" s="3"/>
      <c r="AD28" s="3"/>
    </row>
    <row r="29" spans="1:30" s="27" customFormat="1" ht="19.5" customHeight="1">
      <c r="A29" s="6"/>
      <c r="B29" s="6"/>
      <c r="C29" s="3"/>
      <c r="D29" s="3"/>
      <c r="E29" s="3"/>
      <c r="F29" s="6" t="s">
        <v>519</v>
      </c>
      <c r="G29" s="6" t="s">
        <v>520</v>
      </c>
      <c r="H29" s="3">
        <v>2</v>
      </c>
      <c r="I29" s="3">
        <v>0</v>
      </c>
      <c r="J29" s="3">
        <v>2</v>
      </c>
      <c r="K29" s="6"/>
      <c r="L29" s="6" t="s">
        <v>302</v>
      </c>
      <c r="M29" s="3"/>
      <c r="N29" s="3"/>
      <c r="O29" s="3"/>
      <c r="P29" s="6"/>
      <c r="Q29" s="6" t="s">
        <v>302</v>
      </c>
      <c r="R29" s="3"/>
      <c r="S29" s="3"/>
      <c r="T29" s="3"/>
      <c r="U29" s="6"/>
      <c r="V29" s="6" t="s">
        <v>302</v>
      </c>
      <c r="W29" s="3"/>
      <c r="X29" s="3"/>
      <c r="Y29" s="3"/>
      <c r="Z29" s="6"/>
      <c r="AA29" s="6" t="s">
        <v>302</v>
      </c>
      <c r="AB29" s="3"/>
      <c r="AC29" s="3"/>
      <c r="AD29" s="3"/>
    </row>
    <row r="30" spans="1:30" s="27" customFormat="1" ht="19.5" customHeight="1">
      <c r="A30" s="6"/>
      <c r="B30" s="6"/>
      <c r="C30" s="3"/>
      <c r="D30" s="3"/>
      <c r="E30" s="3"/>
      <c r="F30" s="6"/>
      <c r="G30" s="6"/>
      <c r="H30" s="3"/>
      <c r="I30" s="3"/>
      <c r="J30" s="3"/>
      <c r="K30" s="6" t="s">
        <v>543</v>
      </c>
      <c r="L30" s="7" t="s">
        <v>18</v>
      </c>
      <c r="M30" s="3">
        <v>0</v>
      </c>
      <c r="N30" s="3">
        <v>320</v>
      </c>
      <c r="O30" s="3">
        <v>4</v>
      </c>
      <c r="P30" s="6"/>
      <c r="Q30" s="6"/>
      <c r="R30" s="3"/>
      <c r="S30" s="3"/>
      <c r="T30" s="3"/>
      <c r="U30" s="6"/>
      <c r="V30" s="6"/>
      <c r="W30" s="3"/>
      <c r="X30" s="3"/>
      <c r="Y30" s="3"/>
      <c r="Z30" s="6"/>
      <c r="AA30" s="6"/>
      <c r="AB30" s="3"/>
      <c r="AC30" s="3"/>
      <c r="AD30" s="3"/>
    </row>
    <row r="31" spans="1:30" s="27" customFormat="1" ht="19.5" customHeight="1">
      <c r="A31" s="6"/>
      <c r="B31" s="6" t="s">
        <v>293</v>
      </c>
      <c r="C31" s="3"/>
      <c r="D31" s="3"/>
      <c r="E31" s="3"/>
      <c r="F31" s="6"/>
      <c r="G31" s="6" t="s">
        <v>293</v>
      </c>
      <c r="H31" s="3"/>
      <c r="I31" s="3"/>
      <c r="J31" s="3"/>
      <c r="K31" s="6"/>
      <c r="L31" s="6" t="s">
        <v>306</v>
      </c>
      <c r="M31" s="3"/>
      <c r="N31" s="3"/>
      <c r="O31" s="3"/>
      <c r="P31" s="6"/>
      <c r="Q31" s="6" t="s">
        <v>306</v>
      </c>
      <c r="R31" s="3"/>
      <c r="S31" s="3"/>
      <c r="T31" s="3"/>
      <c r="U31" s="6"/>
      <c r="V31" s="6" t="s">
        <v>306</v>
      </c>
      <c r="W31" s="3"/>
      <c r="X31" s="3"/>
      <c r="Y31" s="3"/>
      <c r="Z31" s="6"/>
      <c r="AA31" s="6" t="s">
        <v>306</v>
      </c>
      <c r="AB31" s="3"/>
      <c r="AC31" s="3"/>
      <c r="AD31" s="3"/>
    </row>
    <row r="32" spans="1:30" s="27" customFormat="1" ht="19.5" customHeight="1">
      <c r="A32" s="6"/>
      <c r="B32" s="6"/>
      <c r="C32" s="3"/>
      <c r="D32" s="3"/>
      <c r="E32" s="3"/>
      <c r="F32" s="6"/>
      <c r="G32" s="6"/>
      <c r="H32" s="3"/>
      <c r="I32" s="3"/>
      <c r="J32" s="3"/>
      <c r="K32" s="6"/>
      <c r="L32" s="6"/>
      <c r="M32" s="3"/>
      <c r="N32" s="3"/>
      <c r="O32" s="3"/>
      <c r="P32" s="6"/>
      <c r="Q32" s="6"/>
      <c r="R32" s="3"/>
      <c r="S32" s="3"/>
      <c r="T32" s="3"/>
      <c r="U32" s="6" t="s">
        <v>544</v>
      </c>
      <c r="V32" s="7" t="s">
        <v>69</v>
      </c>
      <c r="W32" s="3">
        <v>4</v>
      </c>
      <c r="X32" s="3">
        <v>0</v>
      </c>
      <c r="Y32" s="3">
        <v>4</v>
      </c>
      <c r="Z32" s="6"/>
      <c r="AA32" s="6"/>
      <c r="AB32" s="3"/>
      <c r="AC32" s="3"/>
      <c r="AD32" s="3"/>
    </row>
    <row r="33" spans="1:30" s="27" customFormat="1" ht="19.5" customHeight="1">
      <c r="A33" s="6"/>
      <c r="B33" s="6" t="s">
        <v>302</v>
      </c>
      <c r="C33" s="3"/>
      <c r="D33" s="3"/>
      <c r="E33" s="3"/>
      <c r="F33" s="6"/>
      <c r="G33" s="6" t="s">
        <v>302</v>
      </c>
      <c r="H33" s="3"/>
      <c r="I33" s="3"/>
      <c r="J33" s="3"/>
      <c r="K33" s="6"/>
      <c r="L33" s="6"/>
      <c r="M33" s="3"/>
      <c r="N33" s="3"/>
      <c r="O33" s="3"/>
      <c r="P33" s="6"/>
      <c r="Q33" s="6"/>
      <c r="R33" s="3"/>
      <c r="S33" s="3"/>
      <c r="T33" s="3"/>
      <c r="U33" s="6"/>
      <c r="V33" s="7"/>
      <c r="W33" s="3"/>
      <c r="X33" s="3"/>
      <c r="Y33" s="3"/>
      <c r="Z33" s="6"/>
      <c r="AA33" s="6"/>
      <c r="AB33" s="3"/>
      <c r="AC33" s="3"/>
      <c r="AD33" s="3"/>
    </row>
    <row r="34" spans="1:30" s="27" customFormat="1" ht="19.5" customHeight="1">
      <c r="A34" s="6"/>
      <c r="B34" s="6"/>
      <c r="C34" s="3"/>
      <c r="D34" s="3"/>
      <c r="E34" s="3"/>
      <c r="F34" s="6"/>
      <c r="G34" s="6"/>
      <c r="H34" s="3"/>
      <c r="I34" s="3"/>
      <c r="J34" s="3"/>
      <c r="K34" s="6"/>
      <c r="L34" s="7"/>
      <c r="M34" s="3"/>
      <c r="N34" s="3"/>
      <c r="O34" s="3"/>
      <c r="P34" s="6"/>
      <c r="Q34" s="6"/>
      <c r="R34" s="3"/>
      <c r="S34" s="3"/>
      <c r="T34" s="3"/>
      <c r="U34" s="6"/>
      <c r="V34" s="7"/>
      <c r="W34" s="3"/>
      <c r="X34" s="3"/>
      <c r="Y34" s="3"/>
      <c r="Z34" s="6"/>
      <c r="AA34" s="6"/>
      <c r="AB34" s="3"/>
      <c r="AC34" s="3"/>
      <c r="AD34" s="3"/>
    </row>
    <row r="35" spans="1:30" s="27" customFormat="1" ht="19.5" customHeight="1">
      <c r="A35" s="6"/>
      <c r="B35" s="6" t="s">
        <v>306</v>
      </c>
      <c r="C35" s="3"/>
      <c r="D35" s="3"/>
      <c r="E35" s="3"/>
      <c r="F35" s="6"/>
      <c r="G35" s="6" t="s">
        <v>306</v>
      </c>
      <c r="H35" s="3"/>
      <c r="I35" s="3"/>
      <c r="J35" s="3"/>
      <c r="K35" s="6"/>
      <c r="L35" s="6" t="s">
        <v>309</v>
      </c>
      <c r="M35" s="3"/>
      <c r="N35" s="3"/>
      <c r="O35" s="3"/>
      <c r="P35" s="6"/>
      <c r="Q35" s="6" t="s">
        <v>309</v>
      </c>
      <c r="R35" s="3"/>
      <c r="S35" s="3"/>
      <c r="T35" s="3"/>
      <c r="U35" s="6"/>
      <c r="V35" s="6" t="s">
        <v>309</v>
      </c>
      <c r="W35" s="3"/>
      <c r="X35" s="3"/>
      <c r="Y35" s="3"/>
      <c r="Z35" s="6"/>
      <c r="AA35" s="6" t="s">
        <v>309</v>
      </c>
      <c r="AB35" s="3"/>
      <c r="AC35" s="3"/>
      <c r="AD35" s="3"/>
    </row>
    <row r="36" spans="1:30" s="27" customFormat="1" ht="19.5" customHeight="1">
      <c r="A36" s="6"/>
      <c r="B36" s="6"/>
      <c r="C36" s="3"/>
      <c r="D36" s="3"/>
      <c r="E36" s="3"/>
      <c r="F36" s="6"/>
      <c r="G36" s="6"/>
      <c r="H36" s="3"/>
      <c r="I36" s="3"/>
      <c r="J36" s="3"/>
      <c r="K36" s="6"/>
      <c r="L36" s="6"/>
      <c r="M36" s="3"/>
      <c r="N36" s="3"/>
      <c r="O36" s="3"/>
      <c r="P36" s="6" t="s">
        <v>545</v>
      </c>
      <c r="Q36" s="6" t="s">
        <v>546</v>
      </c>
      <c r="R36" s="3">
        <v>1</v>
      </c>
      <c r="S36" s="3">
        <v>6</v>
      </c>
      <c r="T36" s="3">
        <v>3</v>
      </c>
      <c r="U36" s="3"/>
      <c r="V36" s="6"/>
      <c r="W36" s="3"/>
      <c r="X36" s="3"/>
      <c r="Y36" s="3"/>
      <c r="Z36" s="6" t="s">
        <v>547</v>
      </c>
      <c r="AA36" s="6" t="s">
        <v>548</v>
      </c>
      <c r="AB36" s="3">
        <v>1</v>
      </c>
      <c r="AC36" s="3">
        <v>6</v>
      </c>
      <c r="AD36" s="3">
        <v>3</v>
      </c>
    </row>
    <row r="37" spans="1:30" s="20" customFormat="1" ht="19.5" customHeight="1">
      <c r="A37" s="6"/>
      <c r="B37" s="6" t="s">
        <v>309</v>
      </c>
      <c r="C37" s="3"/>
      <c r="D37" s="3"/>
      <c r="E37" s="3"/>
      <c r="F37" s="6"/>
      <c r="G37" s="6" t="s">
        <v>309</v>
      </c>
      <c r="H37" s="3"/>
      <c r="I37" s="3"/>
      <c r="J37" s="3"/>
      <c r="K37" s="6"/>
      <c r="L37" s="6"/>
      <c r="M37" s="3"/>
      <c r="N37" s="3"/>
      <c r="O37" s="3"/>
      <c r="P37" s="6"/>
      <c r="Q37" s="6"/>
      <c r="R37" s="3"/>
      <c r="S37" s="3"/>
      <c r="T37" s="3"/>
      <c r="U37" s="3"/>
      <c r="V37" s="6"/>
      <c r="W37" s="3"/>
      <c r="X37" s="3"/>
      <c r="Y37" s="3"/>
      <c r="Z37" s="6"/>
      <c r="AA37" s="6"/>
      <c r="AB37" s="3"/>
      <c r="AC37" s="3"/>
      <c r="AD37" s="3"/>
    </row>
    <row r="38" spans="1:30" s="27" customFormat="1" ht="19.5" customHeight="1">
      <c r="A38" s="6"/>
      <c r="B38" s="6"/>
      <c r="C38" s="3"/>
      <c r="D38" s="3"/>
      <c r="E38" s="3"/>
      <c r="F38" s="3"/>
      <c r="G38" s="6"/>
      <c r="H38" s="3"/>
      <c r="I38" s="3"/>
      <c r="J38" s="3"/>
      <c r="K38" s="6"/>
      <c r="L38" s="6"/>
      <c r="M38" s="3"/>
      <c r="N38" s="3"/>
      <c r="O38" s="3"/>
      <c r="P38" s="6"/>
      <c r="Q38" s="6"/>
      <c r="R38" s="3"/>
      <c r="S38" s="3"/>
      <c r="T38" s="3"/>
      <c r="U38" s="3"/>
      <c r="V38" s="6"/>
      <c r="W38" s="3"/>
      <c r="X38" s="3"/>
      <c r="Y38" s="3"/>
      <c r="Z38" s="26"/>
      <c r="AA38" s="6"/>
      <c r="AB38" s="3"/>
      <c r="AC38" s="3"/>
      <c r="AD38" s="3"/>
    </row>
    <row r="39" spans="1:30" s="27" customFormat="1" ht="19.5" customHeight="1">
      <c r="A39" s="6" t="s">
        <v>188</v>
      </c>
      <c r="B39" s="6" t="s">
        <v>99</v>
      </c>
      <c r="C39" s="3"/>
      <c r="D39" s="3"/>
      <c r="E39" s="3"/>
      <c r="F39" s="6"/>
      <c r="G39" s="6" t="s">
        <v>99</v>
      </c>
      <c r="H39" s="3"/>
      <c r="I39" s="3"/>
      <c r="J39" s="3"/>
      <c r="K39" s="6"/>
      <c r="L39" s="6" t="s">
        <v>99</v>
      </c>
      <c r="M39" s="3"/>
      <c r="N39" s="3"/>
      <c r="O39" s="3"/>
      <c r="P39" s="6"/>
      <c r="Q39" s="6" t="s">
        <v>99</v>
      </c>
      <c r="R39" s="3"/>
      <c r="S39" s="3"/>
      <c r="T39" s="3"/>
      <c r="U39" s="6"/>
      <c r="V39" s="6" t="s">
        <v>99</v>
      </c>
      <c r="W39" s="3"/>
      <c r="X39" s="3"/>
      <c r="Y39" s="3"/>
      <c r="Z39" s="6"/>
      <c r="AA39" s="6" t="s">
        <v>99</v>
      </c>
      <c r="AB39" s="3"/>
      <c r="AC39" s="3"/>
      <c r="AD39" s="3"/>
    </row>
    <row r="40" spans="1:30" s="20" customFormat="1" ht="19.5" customHeight="1">
      <c r="A40" s="3"/>
      <c r="B40" s="6" t="s">
        <v>81</v>
      </c>
      <c r="C40" s="3">
        <v>0</v>
      </c>
      <c r="D40" s="3">
        <v>2</v>
      </c>
      <c r="E40" s="3">
        <v>0</v>
      </c>
      <c r="F40" s="6" t="s">
        <v>189</v>
      </c>
      <c r="G40" s="6" t="s">
        <v>80</v>
      </c>
      <c r="H40" s="3">
        <v>0</v>
      </c>
      <c r="I40" s="3">
        <v>2</v>
      </c>
      <c r="J40" s="3">
        <v>0</v>
      </c>
      <c r="K40" s="6"/>
      <c r="L40" s="6"/>
      <c r="M40" s="3"/>
      <c r="N40" s="3"/>
      <c r="O40" s="3"/>
      <c r="P40" s="6" t="s">
        <v>190</v>
      </c>
      <c r="Q40" s="6" t="s">
        <v>79</v>
      </c>
      <c r="R40" s="3">
        <v>0</v>
      </c>
      <c r="S40" s="3">
        <v>2</v>
      </c>
      <c r="T40" s="3">
        <v>0</v>
      </c>
      <c r="U40" s="6" t="s">
        <v>191</v>
      </c>
      <c r="V40" s="6" t="s">
        <v>77</v>
      </c>
      <c r="W40" s="3">
        <v>0</v>
      </c>
      <c r="X40" s="3">
        <v>2</v>
      </c>
      <c r="Y40" s="3">
        <v>0</v>
      </c>
      <c r="Z40" s="26"/>
      <c r="AA40" s="6"/>
      <c r="AB40" s="105"/>
      <c r="AC40" s="105"/>
      <c r="AD40" s="105"/>
    </row>
    <row r="41" spans="1:30" s="20" customFormat="1" ht="19.5" customHeight="1">
      <c r="A41" s="3"/>
      <c r="B41" s="6"/>
      <c r="C41" s="3"/>
      <c r="D41" s="3"/>
      <c r="E41" s="3"/>
      <c r="F41" s="6"/>
      <c r="G41" s="6"/>
      <c r="H41" s="3"/>
      <c r="I41" s="3"/>
      <c r="J41" s="3"/>
      <c r="K41" s="6"/>
      <c r="L41" s="6"/>
      <c r="M41" s="3"/>
      <c r="N41" s="3"/>
      <c r="O41" s="3"/>
      <c r="P41" s="6"/>
      <c r="Q41" s="6"/>
      <c r="R41" s="3"/>
      <c r="S41" s="3"/>
      <c r="T41" s="3"/>
      <c r="U41" s="6"/>
      <c r="V41" s="6"/>
      <c r="W41" s="3"/>
      <c r="X41" s="3"/>
      <c r="Y41" s="3"/>
      <c r="Z41" s="26"/>
      <c r="AA41" s="6"/>
      <c r="AB41" s="105"/>
      <c r="AC41" s="105"/>
      <c r="AD41" s="105"/>
    </row>
    <row r="42" spans="1:30" s="20" customFormat="1" ht="19.5" customHeight="1">
      <c r="A42" s="3"/>
      <c r="B42" s="24" t="s">
        <v>83</v>
      </c>
      <c r="C42" s="24">
        <f>SUM(C7:C40)</f>
        <v>16</v>
      </c>
      <c r="D42" s="24">
        <f>SUM(D7:D40)</f>
        <v>23</v>
      </c>
      <c r="E42" s="24">
        <f>SUM(E7:E40)</f>
        <v>23</v>
      </c>
      <c r="F42" s="24"/>
      <c r="G42" s="24" t="s">
        <v>83</v>
      </c>
      <c r="H42" s="24">
        <f>SUM(H7:H40)</f>
        <v>19</v>
      </c>
      <c r="I42" s="24">
        <f>SUM(I7:I40)</f>
        <v>15</v>
      </c>
      <c r="J42" s="24">
        <f>SUM(J7:J40)</f>
        <v>24</v>
      </c>
      <c r="K42" s="24"/>
      <c r="L42" s="24" t="s">
        <v>83</v>
      </c>
      <c r="M42" s="24">
        <f>SUM(M6:M39)</f>
        <v>0</v>
      </c>
      <c r="N42" s="24">
        <f>SUM(N6:N39)</f>
        <v>320</v>
      </c>
      <c r="O42" s="24">
        <f>SUM(O6:O39)</f>
        <v>4</v>
      </c>
      <c r="P42" s="24"/>
      <c r="Q42" s="24" t="s">
        <v>83</v>
      </c>
      <c r="R42" s="24">
        <f>SUM(R8:R40)</f>
        <v>14</v>
      </c>
      <c r="S42" s="24">
        <f>SUM(S8:S40)</f>
        <v>22</v>
      </c>
      <c r="T42" s="24">
        <f>SUM(T8:T40)</f>
        <v>21</v>
      </c>
      <c r="U42" s="25"/>
      <c r="V42" s="24" t="s">
        <v>83</v>
      </c>
      <c r="W42" s="24">
        <f>SUM(W8:W40)</f>
        <v>18</v>
      </c>
      <c r="X42" s="24">
        <f>SUM(X8:X40)</f>
        <v>19</v>
      </c>
      <c r="Y42" s="24">
        <f>SUM(Y8:Y40)</f>
        <v>25</v>
      </c>
      <c r="Z42" s="24"/>
      <c r="AA42" s="24" t="s">
        <v>83</v>
      </c>
      <c r="AB42" s="23">
        <f>SUM(AB26:AB40)</f>
        <v>3</v>
      </c>
      <c r="AC42" s="23">
        <f>SUM(AC26:AC40)</f>
        <v>15</v>
      </c>
      <c r="AD42" s="23">
        <f>SUM(AD26:AD40)</f>
        <v>8</v>
      </c>
    </row>
    <row r="43" spans="2:30" ht="19.5" customHeight="1">
      <c r="B43" s="20"/>
      <c r="C43" s="21"/>
      <c r="D43" s="21"/>
      <c r="E43" s="21"/>
      <c r="F43" s="21"/>
      <c r="G43" s="20"/>
      <c r="H43" s="21"/>
      <c r="I43" s="21"/>
      <c r="J43" s="21"/>
      <c r="K43" s="21"/>
      <c r="L43" s="20"/>
      <c r="M43" s="21"/>
      <c r="N43" s="21"/>
      <c r="O43" s="21"/>
      <c r="P43" s="21"/>
      <c r="Q43" s="20"/>
      <c r="R43" s="21"/>
      <c r="S43" s="21"/>
      <c r="T43" s="21"/>
      <c r="U43" s="21"/>
      <c r="V43" s="20"/>
      <c r="W43" s="21"/>
      <c r="X43" s="21"/>
      <c r="Y43" s="21"/>
      <c r="Z43" s="21"/>
      <c r="AA43" s="20"/>
      <c r="AB43" s="132">
        <f>AD42+Y42+T42+O42+J42+E42</f>
        <v>105</v>
      </c>
      <c r="AC43" s="133"/>
      <c r="AD43" s="134"/>
    </row>
  </sheetData>
  <sheetProtection/>
  <mergeCells count="10">
    <mergeCell ref="AB43:AD43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2"/>
  <sheetViews>
    <sheetView view="pageBreakPreview" zoomScale="25" zoomScaleNormal="40" zoomScaleSheetLayoutView="25" zoomScalePageLayoutView="0" workbookViewId="0" topLeftCell="A1">
      <selection activeCell="V19" sqref="V19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90" customFormat="1" ht="27.75">
      <c r="A1" s="140" t="s">
        <v>348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87"/>
      <c r="AB1" s="79"/>
      <c r="AC1" s="79"/>
      <c r="AD1" s="7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s="90" customFormat="1" ht="27.75">
      <c r="A2" s="140" t="s">
        <v>349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87"/>
      <c r="AB2" s="79"/>
      <c r="AC2" s="79"/>
      <c r="AD2" s="7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s="90" customFormat="1" ht="27.75">
      <c r="A3" s="140" t="s">
        <v>560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79" t="s">
        <v>638</v>
      </c>
      <c r="AB3" s="79"/>
      <c r="AC3" s="79"/>
      <c r="AD3" s="7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</row>
    <row r="4" spans="1:30" s="13" customFormat="1" ht="22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12</v>
      </c>
      <c r="Q4" s="138"/>
      <c r="R4" s="138"/>
      <c r="S4" s="138"/>
      <c r="T4" s="139"/>
      <c r="U4" s="137" t="s">
        <v>13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3"/>
      <c r="B6" s="6" t="s">
        <v>100</v>
      </c>
      <c r="C6" s="3"/>
      <c r="D6" s="3"/>
      <c r="E6" s="3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3"/>
      <c r="B7" s="6" t="s">
        <v>22</v>
      </c>
      <c r="C7" s="3"/>
      <c r="D7" s="3"/>
      <c r="E7" s="3"/>
      <c r="F7" s="3"/>
      <c r="G7" s="6"/>
      <c r="H7" s="3"/>
      <c r="I7" s="3"/>
      <c r="J7" s="3"/>
      <c r="K7" s="3"/>
      <c r="L7" s="6"/>
      <c r="M7" s="3"/>
      <c r="N7" s="3"/>
      <c r="O7" s="3"/>
      <c r="P7" s="6"/>
      <c r="Q7" s="6" t="s">
        <v>22</v>
      </c>
      <c r="R7" s="3"/>
      <c r="S7" s="3"/>
      <c r="T7" s="3"/>
      <c r="U7" s="3"/>
      <c r="V7" s="6"/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6" t="s">
        <v>130</v>
      </c>
      <c r="B8" s="6" t="s">
        <v>131</v>
      </c>
      <c r="C8" s="3">
        <v>3</v>
      </c>
      <c r="D8" s="3">
        <v>0</v>
      </c>
      <c r="E8" s="3">
        <v>3</v>
      </c>
      <c r="F8" s="6" t="s">
        <v>123</v>
      </c>
      <c r="G8" s="6" t="s">
        <v>509</v>
      </c>
      <c r="H8" s="3">
        <v>2</v>
      </c>
      <c r="I8" s="3">
        <v>0</v>
      </c>
      <c r="J8" s="3">
        <v>2</v>
      </c>
      <c r="K8" s="3"/>
      <c r="L8" s="6"/>
      <c r="M8" s="3"/>
      <c r="N8" s="3"/>
      <c r="O8" s="3"/>
      <c r="P8" s="6" t="s">
        <v>125</v>
      </c>
      <c r="Q8" s="6" t="s">
        <v>510</v>
      </c>
      <c r="R8" s="3">
        <v>0</v>
      </c>
      <c r="S8" s="3">
        <v>2</v>
      </c>
      <c r="T8" s="3">
        <v>1</v>
      </c>
      <c r="U8" s="3"/>
      <c r="V8" s="6"/>
      <c r="W8" s="3"/>
      <c r="X8" s="3"/>
      <c r="Y8" s="3"/>
      <c r="Z8" s="3"/>
      <c r="AA8" s="6"/>
      <c r="AB8" s="3"/>
      <c r="AC8" s="3"/>
      <c r="AD8" s="3"/>
    </row>
    <row r="9" spans="1:30" s="27" customFormat="1" ht="22.5" customHeight="1">
      <c r="A9" s="6" t="s">
        <v>132</v>
      </c>
      <c r="B9" s="6" t="s">
        <v>507</v>
      </c>
      <c r="C9" s="3">
        <v>3</v>
      </c>
      <c r="D9" s="3">
        <v>0</v>
      </c>
      <c r="E9" s="3">
        <v>3</v>
      </c>
      <c r="F9" s="6"/>
      <c r="G9" s="6"/>
      <c r="H9" s="3"/>
      <c r="I9" s="3"/>
      <c r="J9" s="3"/>
      <c r="K9" s="6"/>
      <c r="L9" s="6"/>
      <c r="M9" s="3"/>
      <c r="N9" s="3"/>
      <c r="O9" s="3"/>
      <c r="P9" s="3"/>
      <c r="Q9" s="6"/>
      <c r="R9" s="3"/>
      <c r="S9" s="3"/>
      <c r="T9" s="3"/>
      <c r="U9" s="6"/>
      <c r="V9" s="6"/>
      <c r="W9" s="3"/>
      <c r="X9" s="3"/>
      <c r="Y9" s="3"/>
      <c r="Z9" s="6"/>
      <c r="AA9" s="6"/>
      <c r="AB9" s="3"/>
      <c r="AC9" s="3"/>
      <c r="AD9" s="3"/>
    </row>
    <row r="10" spans="1:30" s="27" customFormat="1" ht="22.5" customHeight="1">
      <c r="A10" s="6"/>
      <c r="B10" s="6" t="s">
        <v>511</v>
      </c>
      <c r="C10" s="3"/>
      <c r="D10" s="3"/>
      <c r="E10" s="3"/>
      <c r="F10" s="6"/>
      <c r="G10" s="6" t="s">
        <v>511</v>
      </c>
      <c r="H10" s="3"/>
      <c r="I10" s="3"/>
      <c r="J10" s="3"/>
      <c r="K10" s="6"/>
      <c r="L10" s="6"/>
      <c r="M10" s="3"/>
      <c r="N10" s="3"/>
      <c r="O10" s="3"/>
      <c r="P10" s="3"/>
      <c r="Q10" s="6" t="s">
        <v>511</v>
      </c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7" customFormat="1" ht="22.5" customHeight="1">
      <c r="A11" s="6" t="s">
        <v>351</v>
      </c>
      <c r="B11" s="6" t="s">
        <v>512</v>
      </c>
      <c r="C11" s="3">
        <v>2</v>
      </c>
      <c r="D11" s="3">
        <v>2</v>
      </c>
      <c r="E11" s="3">
        <v>3</v>
      </c>
      <c r="F11" s="6"/>
      <c r="G11" s="6"/>
      <c r="H11" s="3"/>
      <c r="I11" s="3"/>
      <c r="J11" s="3"/>
      <c r="K11" s="6"/>
      <c r="L11" s="6"/>
      <c r="M11" s="3"/>
      <c r="N11" s="3"/>
      <c r="O11" s="3"/>
      <c r="P11" s="3"/>
      <c r="Q11" s="6"/>
      <c r="R11" s="3"/>
      <c r="S11" s="3"/>
      <c r="T11" s="3"/>
      <c r="U11" s="6"/>
      <c r="V11" s="6"/>
      <c r="W11" s="3"/>
      <c r="X11" s="3"/>
      <c r="Y11" s="3"/>
      <c r="Z11" s="6"/>
      <c r="AA11" s="6"/>
      <c r="AB11" s="3"/>
      <c r="AC11" s="3"/>
      <c r="AD11" s="3"/>
    </row>
    <row r="12" spans="1:30" s="27" customFormat="1" ht="22.5" customHeight="1">
      <c r="A12" s="6" t="s">
        <v>128</v>
      </c>
      <c r="B12" s="6" t="s">
        <v>129</v>
      </c>
      <c r="C12" s="3">
        <v>3</v>
      </c>
      <c r="D12" s="3">
        <v>0</v>
      </c>
      <c r="E12" s="3">
        <v>3</v>
      </c>
      <c r="F12" s="6"/>
      <c r="G12" s="6"/>
      <c r="H12" s="3"/>
      <c r="I12" s="3"/>
      <c r="J12" s="3"/>
      <c r="K12" s="6"/>
      <c r="L12" s="6"/>
      <c r="M12" s="3"/>
      <c r="N12" s="3"/>
      <c r="O12" s="3"/>
      <c r="P12" s="3"/>
      <c r="Q12" s="6"/>
      <c r="R12" s="3"/>
      <c r="S12" s="3"/>
      <c r="T12" s="3"/>
      <c r="U12" s="6"/>
      <c r="V12" s="6"/>
      <c r="W12" s="3"/>
      <c r="X12" s="3"/>
      <c r="Y12" s="3"/>
      <c r="Z12" s="6"/>
      <c r="AA12" s="6"/>
      <c r="AB12" s="3"/>
      <c r="AC12" s="3"/>
      <c r="AD12" s="3"/>
    </row>
    <row r="13" spans="1:30" s="27" customFormat="1" ht="22.5" customHeight="1">
      <c r="A13" s="6"/>
      <c r="B13" s="6"/>
      <c r="C13" s="3"/>
      <c r="D13" s="3"/>
      <c r="E13" s="3"/>
      <c r="F13" s="6"/>
      <c r="G13" s="6" t="s">
        <v>513</v>
      </c>
      <c r="H13" s="3"/>
      <c r="I13" s="3"/>
      <c r="J13" s="3"/>
      <c r="K13" s="6"/>
      <c r="L13" s="6"/>
      <c r="M13" s="3"/>
      <c r="N13" s="3"/>
      <c r="O13" s="3"/>
      <c r="P13" s="6"/>
      <c r="Q13" s="6" t="s">
        <v>513</v>
      </c>
      <c r="R13" s="3"/>
      <c r="S13" s="3"/>
      <c r="T13" s="3"/>
      <c r="U13" s="6"/>
      <c r="V13" s="6"/>
      <c r="W13" s="3"/>
      <c r="X13" s="3"/>
      <c r="Y13" s="3"/>
      <c r="Z13" s="6"/>
      <c r="AA13" s="6"/>
      <c r="AB13" s="3"/>
      <c r="AC13" s="3"/>
      <c r="AD13" s="3"/>
    </row>
    <row r="14" spans="1:30" s="27" customFormat="1" ht="22.5" customHeight="1">
      <c r="A14" s="6"/>
      <c r="B14" s="6"/>
      <c r="C14" s="3"/>
      <c r="D14" s="3"/>
      <c r="E14" s="3"/>
      <c r="F14" s="6" t="s">
        <v>127</v>
      </c>
      <c r="G14" s="6" t="s">
        <v>36</v>
      </c>
      <c r="H14" s="3">
        <v>3</v>
      </c>
      <c r="I14" s="3">
        <v>0</v>
      </c>
      <c r="J14" s="3">
        <v>3</v>
      </c>
      <c r="K14" s="10"/>
      <c r="L14" s="6"/>
      <c r="M14" s="3"/>
      <c r="N14" s="3"/>
      <c r="O14" s="3"/>
      <c r="P14" s="6" t="s">
        <v>121</v>
      </c>
      <c r="Q14" s="6" t="s">
        <v>514</v>
      </c>
      <c r="R14" s="3">
        <v>3</v>
      </c>
      <c r="S14" s="3">
        <v>0</v>
      </c>
      <c r="T14" s="3">
        <v>3</v>
      </c>
      <c r="U14" s="6"/>
      <c r="V14" s="6"/>
      <c r="W14" s="3"/>
      <c r="X14" s="3"/>
      <c r="Y14" s="3"/>
      <c r="Z14" s="6"/>
      <c r="AA14" s="6"/>
      <c r="AB14" s="3"/>
      <c r="AC14" s="3"/>
      <c r="AD14" s="3"/>
    </row>
    <row r="15" spans="1:30" s="27" customFormat="1" ht="22.5" customHeight="1">
      <c r="A15" s="6"/>
      <c r="B15" s="6"/>
      <c r="C15" s="3"/>
      <c r="D15" s="3"/>
      <c r="E15" s="3"/>
      <c r="F15" s="6"/>
      <c r="G15" s="6"/>
      <c r="H15" s="3"/>
      <c r="I15" s="3"/>
      <c r="J15" s="3"/>
      <c r="K15" s="10"/>
      <c r="L15" s="6"/>
      <c r="M15" s="3"/>
      <c r="N15" s="3"/>
      <c r="O15" s="3"/>
      <c r="P15" s="6"/>
      <c r="Q15" s="6"/>
      <c r="R15" s="3"/>
      <c r="S15" s="3"/>
      <c r="T15" s="3"/>
      <c r="U15" s="6"/>
      <c r="V15" s="6"/>
      <c r="W15" s="3"/>
      <c r="X15" s="3"/>
      <c r="Y15" s="3"/>
      <c r="Z15" s="6"/>
      <c r="AA15" s="6"/>
      <c r="AB15" s="3"/>
      <c r="AC15" s="3"/>
      <c r="AD15" s="3"/>
    </row>
    <row r="16" spans="1:30" s="27" customFormat="1" ht="22.5" customHeight="1">
      <c r="A16" s="6"/>
      <c r="B16" s="6" t="s">
        <v>270</v>
      </c>
      <c r="C16" s="3"/>
      <c r="D16" s="3"/>
      <c r="E16" s="3"/>
      <c r="F16" s="6"/>
      <c r="G16" s="6" t="s">
        <v>270</v>
      </c>
      <c r="H16" s="3"/>
      <c r="I16" s="3"/>
      <c r="J16" s="3"/>
      <c r="K16" s="6"/>
      <c r="L16" s="6" t="s">
        <v>270</v>
      </c>
      <c r="M16" s="3"/>
      <c r="N16" s="3"/>
      <c r="O16" s="3"/>
      <c r="P16" s="6"/>
      <c r="Q16" s="6" t="s">
        <v>270</v>
      </c>
      <c r="R16" s="3"/>
      <c r="S16" s="3"/>
      <c r="T16" s="3"/>
      <c r="U16" s="3"/>
      <c r="V16" s="6" t="s">
        <v>270</v>
      </c>
      <c r="W16" s="3"/>
      <c r="X16" s="3"/>
      <c r="Y16" s="3"/>
      <c r="Z16" s="6"/>
      <c r="AA16" s="6" t="s">
        <v>270</v>
      </c>
      <c r="AB16" s="3"/>
      <c r="AC16" s="3"/>
      <c r="AD16" s="3"/>
    </row>
    <row r="17" spans="1:30" s="27" customFormat="1" ht="22.5" customHeight="1">
      <c r="A17" s="6"/>
      <c r="B17" s="6" t="s">
        <v>271</v>
      </c>
      <c r="C17" s="3"/>
      <c r="D17" s="3"/>
      <c r="E17" s="3"/>
      <c r="F17" s="3"/>
      <c r="G17" s="6" t="s">
        <v>271</v>
      </c>
      <c r="H17" s="3"/>
      <c r="I17" s="3"/>
      <c r="J17" s="3"/>
      <c r="K17" s="6"/>
      <c r="L17" s="6" t="s">
        <v>271</v>
      </c>
      <c r="M17" s="3"/>
      <c r="N17" s="3"/>
      <c r="O17" s="3"/>
      <c r="P17" s="6"/>
      <c r="Q17" s="6" t="s">
        <v>271</v>
      </c>
      <c r="R17" s="3"/>
      <c r="S17" s="3"/>
      <c r="T17" s="3"/>
      <c r="U17" s="6"/>
      <c r="V17" s="6" t="s">
        <v>271</v>
      </c>
      <c r="W17" s="3"/>
      <c r="X17" s="3"/>
      <c r="Y17" s="3"/>
      <c r="Z17" s="3"/>
      <c r="AA17" s="6" t="s">
        <v>271</v>
      </c>
      <c r="AB17" s="3"/>
      <c r="AC17" s="3"/>
      <c r="AD17" s="3"/>
    </row>
    <row r="18" spans="1:30" s="27" customFormat="1" ht="22.5" customHeight="1">
      <c r="A18" s="6" t="s">
        <v>135</v>
      </c>
      <c r="B18" s="6" t="s">
        <v>136</v>
      </c>
      <c r="C18" s="3">
        <v>3</v>
      </c>
      <c r="D18" s="3">
        <v>0</v>
      </c>
      <c r="E18" s="3">
        <v>3</v>
      </c>
      <c r="F18" s="6" t="s">
        <v>139</v>
      </c>
      <c r="G18" s="6" t="s">
        <v>361</v>
      </c>
      <c r="H18" s="3">
        <v>2</v>
      </c>
      <c r="I18" s="3">
        <v>2</v>
      </c>
      <c r="J18" s="3">
        <v>3</v>
      </c>
      <c r="K18" s="6"/>
      <c r="L18" s="6"/>
      <c r="M18" s="3"/>
      <c r="N18" s="3"/>
      <c r="O18" s="3"/>
      <c r="P18" s="6" t="s">
        <v>137</v>
      </c>
      <c r="Q18" s="6" t="s">
        <v>138</v>
      </c>
      <c r="R18" s="3">
        <v>3</v>
      </c>
      <c r="S18" s="3">
        <v>0</v>
      </c>
      <c r="T18" s="3">
        <v>3</v>
      </c>
      <c r="U18" s="6"/>
      <c r="V18" s="6"/>
      <c r="W18" s="3"/>
      <c r="X18" s="3"/>
      <c r="Y18" s="3"/>
      <c r="Z18" s="6"/>
      <c r="AA18" s="6"/>
      <c r="AB18" s="3"/>
      <c r="AC18" s="3"/>
      <c r="AD18" s="3"/>
    </row>
    <row r="19" spans="1:30" s="27" customFormat="1" ht="22.5" customHeight="1">
      <c r="A19" s="3"/>
      <c r="B19" s="6"/>
      <c r="C19" s="3"/>
      <c r="D19" s="3"/>
      <c r="E19" s="3"/>
      <c r="F19" s="6"/>
      <c r="G19" s="6"/>
      <c r="H19" s="3"/>
      <c r="I19" s="3"/>
      <c r="J19" s="3"/>
      <c r="K19" s="6"/>
      <c r="L19" s="6"/>
      <c r="M19" s="3"/>
      <c r="N19" s="3"/>
      <c r="O19" s="3"/>
      <c r="P19" s="6" t="s">
        <v>517</v>
      </c>
      <c r="Q19" s="6" t="s">
        <v>518</v>
      </c>
      <c r="R19" s="3">
        <v>3</v>
      </c>
      <c r="S19" s="3">
        <v>0</v>
      </c>
      <c r="T19" s="3">
        <v>3</v>
      </c>
      <c r="U19" s="3"/>
      <c r="V19" s="6"/>
      <c r="W19" s="3"/>
      <c r="X19" s="3"/>
      <c r="Y19" s="3"/>
      <c r="Z19" s="6"/>
      <c r="AA19" s="6"/>
      <c r="AB19" s="3"/>
      <c r="AC19" s="3"/>
      <c r="AD19" s="3"/>
    </row>
    <row r="20" spans="1:30" s="27" customFormat="1" ht="22.5" customHeight="1">
      <c r="A20" s="3"/>
      <c r="B20" s="6"/>
      <c r="C20" s="3"/>
      <c r="D20" s="3"/>
      <c r="E20" s="3"/>
      <c r="F20" s="6"/>
      <c r="G20" s="6"/>
      <c r="H20" s="3"/>
      <c r="I20" s="3"/>
      <c r="J20" s="3"/>
      <c r="K20" s="6"/>
      <c r="L20" s="6"/>
      <c r="M20" s="3"/>
      <c r="N20" s="3"/>
      <c r="O20" s="3"/>
      <c r="P20" s="6" t="s">
        <v>515</v>
      </c>
      <c r="Q20" s="6" t="s">
        <v>516</v>
      </c>
      <c r="R20" s="3">
        <v>2</v>
      </c>
      <c r="S20" s="3">
        <v>2</v>
      </c>
      <c r="T20" s="3">
        <v>3</v>
      </c>
      <c r="U20" s="6"/>
      <c r="V20" s="6"/>
      <c r="W20" s="3"/>
      <c r="X20" s="3"/>
      <c r="Y20" s="3"/>
      <c r="Z20" s="3"/>
      <c r="AA20" s="6"/>
      <c r="AB20" s="3"/>
      <c r="AC20" s="3"/>
      <c r="AD20" s="3"/>
    </row>
    <row r="21" spans="1:30" s="27" customFormat="1" ht="22.5" customHeight="1">
      <c r="A21" s="3"/>
      <c r="B21" s="6"/>
      <c r="C21" s="3"/>
      <c r="D21" s="3"/>
      <c r="E21" s="3"/>
      <c r="F21" s="6"/>
      <c r="G21" s="6"/>
      <c r="H21" s="3"/>
      <c r="I21" s="3"/>
      <c r="J21" s="3"/>
      <c r="K21" s="6"/>
      <c r="L21" s="6"/>
      <c r="M21" s="3"/>
      <c r="N21" s="3"/>
      <c r="O21" s="3"/>
      <c r="P21" s="6"/>
      <c r="Q21" s="6"/>
      <c r="R21" s="3"/>
      <c r="S21" s="3"/>
      <c r="T21" s="3"/>
      <c r="U21" s="6"/>
      <c r="V21" s="6"/>
      <c r="W21" s="3"/>
      <c r="X21" s="3"/>
      <c r="Y21" s="3"/>
      <c r="Z21" s="3"/>
      <c r="AA21" s="6"/>
      <c r="AB21" s="3"/>
      <c r="AC21" s="3"/>
      <c r="AD21" s="3"/>
    </row>
    <row r="22" spans="1:30" s="27" customFormat="1" ht="22.5" customHeight="1">
      <c r="A22" s="3"/>
      <c r="B22" s="6" t="s">
        <v>278</v>
      </c>
      <c r="C22" s="3"/>
      <c r="D22" s="3"/>
      <c r="E22" s="3"/>
      <c r="F22" s="6"/>
      <c r="G22" s="6" t="s">
        <v>278</v>
      </c>
      <c r="H22" s="3"/>
      <c r="I22" s="3"/>
      <c r="J22" s="3"/>
      <c r="K22" s="6"/>
      <c r="L22" s="6" t="s">
        <v>278</v>
      </c>
      <c r="M22" s="3"/>
      <c r="N22" s="3"/>
      <c r="O22" s="3"/>
      <c r="P22" s="6"/>
      <c r="Q22" s="6" t="s">
        <v>278</v>
      </c>
      <c r="R22" s="3"/>
      <c r="S22" s="3"/>
      <c r="T22" s="3"/>
      <c r="U22" s="6"/>
      <c r="V22" s="6" t="s">
        <v>278</v>
      </c>
      <c r="W22" s="3"/>
      <c r="X22" s="3"/>
      <c r="Y22" s="3"/>
      <c r="Z22" s="6"/>
      <c r="AA22" s="6" t="s">
        <v>278</v>
      </c>
      <c r="AB22" s="3"/>
      <c r="AC22" s="3"/>
      <c r="AD22" s="3"/>
    </row>
    <row r="23" spans="1:30" s="27" customFormat="1" ht="22.5" customHeight="1">
      <c r="A23" s="6" t="s">
        <v>519</v>
      </c>
      <c r="B23" s="6" t="s">
        <v>520</v>
      </c>
      <c r="C23" s="3">
        <v>2</v>
      </c>
      <c r="D23" s="3">
        <v>0</v>
      </c>
      <c r="E23" s="3">
        <v>2</v>
      </c>
      <c r="F23" s="6" t="s">
        <v>523</v>
      </c>
      <c r="G23" s="6" t="s">
        <v>524</v>
      </c>
      <c r="H23" s="3">
        <v>3</v>
      </c>
      <c r="I23" s="3">
        <v>0</v>
      </c>
      <c r="J23" s="3">
        <v>3</v>
      </c>
      <c r="K23" s="6"/>
      <c r="L23" s="6"/>
      <c r="M23" s="3"/>
      <c r="N23" s="3"/>
      <c r="O23" s="3"/>
      <c r="P23" s="6" t="s">
        <v>527</v>
      </c>
      <c r="Q23" s="6" t="s">
        <v>528</v>
      </c>
      <c r="R23" s="3">
        <v>1</v>
      </c>
      <c r="S23" s="3">
        <v>2</v>
      </c>
      <c r="T23" s="3">
        <v>2</v>
      </c>
      <c r="U23" s="6" t="s">
        <v>521</v>
      </c>
      <c r="V23" s="6" t="s">
        <v>522</v>
      </c>
      <c r="W23" s="3">
        <v>3</v>
      </c>
      <c r="X23" s="3">
        <v>0</v>
      </c>
      <c r="Y23" s="3">
        <v>3</v>
      </c>
      <c r="Z23" s="6"/>
      <c r="AA23" s="6"/>
      <c r="AB23" s="3"/>
      <c r="AC23" s="3"/>
      <c r="AD23" s="3"/>
    </row>
    <row r="24" spans="1:30" s="27" customFormat="1" ht="22.5" customHeight="1">
      <c r="A24" s="6"/>
      <c r="B24" s="6"/>
      <c r="C24" s="3"/>
      <c r="D24" s="3"/>
      <c r="E24" s="3"/>
      <c r="F24" s="6" t="s">
        <v>141</v>
      </c>
      <c r="G24" s="6" t="s">
        <v>40</v>
      </c>
      <c r="H24" s="3">
        <v>3</v>
      </c>
      <c r="I24" s="3">
        <v>0</v>
      </c>
      <c r="J24" s="3">
        <v>3</v>
      </c>
      <c r="K24" s="6"/>
      <c r="L24" s="6"/>
      <c r="M24" s="3"/>
      <c r="N24" s="3"/>
      <c r="O24" s="3"/>
      <c r="P24" s="6" t="s">
        <v>529</v>
      </c>
      <c r="Q24" s="6" t="s">
        <v>530</v>
      </c>
      <c r="R24" s="3">
        <v>2</v>
      </c>
      <c r="S24" s="3">
        <v>3</v>
      </c>
      <c r="T24" s="3">
        <v>3</v>
      </c>
      <c r="U24" s="6" t="s">
        <v>525</v>
      </c>
      <c r="V24" s="6" t="s">
        <v>526</v>
      </c>
      <c r="W24" s="3">
        <v>1</v>
      </c>
      <c r="X24" s="3">
        <v>2</v>
      </c>
      <c r="Y24" s="3">
        <v>2</v>
      </c>
      <c r="Z24" s="6"/>
      <c r="AA24" s="6"/>
      <c r="AB24" s="3"/>
      <c r="AC24" s="3"/>
      <c r="AD24" s="3"/>
    </row>
    <row r="25" spans="1:30" s="27" customFormat="1" ht="22.5" customHeight="1">
      <c r="A25" s="6"/>
      <c r="B25" s="6"/>
      <c r="C25" s="3"/>
      <c r="D25" s="3"/>
      <c r="E25" s="3"/>
      <c r="F25" s="6" t="s">
        <v>531</v>
      </c>
      <c r="G25" s="6" t="s">
        <v>532</v>
      </c>
      <c r="H25" s="3">
        <v>2</v>
      </c>
      <c r="I25" s="3">
        <v>3</v>
      </c>
      <c r="J25" s="3">
        <v>3</v>
      </c>
      <c r="K25" s="6"/>
      <c r="L25" s="6"/>
      <c r="M25" s="3"/>
      <c r="N25" s="3"/>
      <c r="O25" s="3"/>
      <c r="P25" s="73"/>
      <c r="Q25" s="6"/>
      <c r="R25" s="3"/>
      <c r="S25" s="3"/>
      <c r="T25" s="3"/>
      <c r="U25" s="6"/>
      <c r="V25" s="6"/>
      <c r="W25" s="3"/>
      <c r="X25" s="3"/>
      <c r="Y25" s="3"/>
      <c r="Z25" s="6"/>
      <c r="AA25" s="6"/>
      <c r="AB25" s="3"/>
      <c r="AC25" s="3"/>
      <c r="AD25" s="3"/>
    </row>
    <row r="26" spans="1:30" s="27" customFormat="1" ht="22.5" customHeight="1">
      <c r="A26" s="6"/>
      <c r="B26" s="6"/>
      <c r="C26" s="3"/>
      <c r="D26" s="3"/>
      <c r="E26" s="3"/>
      <c r="F26" s="6"/>
      <c r="G26" s="6"/>
      <c r="H26" s="3"/>
      <c r="I26" s="3"/>
      <c r="J26" s="3"/>
      <c r="K26" s="6"/>
      <c r="L26" s="6"/>
      <c r="M26" s="3"/>
      <c r="N26" s="3"/>
      <c r="O26" s="3"/>
      <c r="P26" s="73"/>
      <c r="Q26" s="6"/>
      <c r="R26" s="3"/>
      <c r="S26" s="3"/>
      <c r="T26" s="3"/>
      <c r="U26" s="6"/>
      <c r="V26" s="6"/>
      <c r="W26" s="3"/>
      <c r="X26" s="3"/>
      <c r="Y26" s="3"/>
      <c r="Z26" s="6"/>
      <c r="AA26" s="6"/>
      <c r="AB26" s="3"/>
      <c r="AC26" s="3"/>
      <c r="AD26" s="3"/>
    </row>
    <row r="27" spans="1:30" s="27" customFormat="1" ht="22.5" customHeight="1">
      <c r="A27" s="6"/>
      <c r="B27" s="6" t="s">
        <v>293</v>
      </c>
      <c r="C27" s="3"/>
      <c r="D27" s="3"/>
      <c r="E27" s="3"/>
      <c r="F27" s="6"/>
      <c r="G27" s="6" t="s">
        <v>293</v>
      </c>
      <c r="H27" s="3"/>
      <c r="I27" s="3"/>
      <c r="J27" s="3"/>
      <c r="K27" s="6"/>
      <c r="L27" s="6" t="s">
        <v>293</v>
      </c>
      <c r="M27" s="3"/>
      <c r="N27" s="3"/>
      <c r="O27" s="3"/>
      <c r="P27" s="6"/>
      <c r="Q27" s="6" t="s">
        <v>293</v>
      </c>
      <c r="R27" s="3"/>
      <c r="S27" s="3"/>
      <c r="T27" s="3"/>
      <c r="U27" s="6"/>
      <c r="V27" s="6" t="s">
        <v>293</v>
      </c>
      <c r="W27" s="3"/>
      <c r="X27" s="3"/>
      <c r="Y27" s="3"/>
      <c r="Z27" s="6"/>
      <c r="AA27" s="6" t="s">
        <v>293</v>
      </c>
      <c r="AB27" s="3"/>
      <c r="AC27" s="3"/>
      <c r="AD27" s="3"/>
    </row>
    <row r="28" spans="1:30" s="27" customFormat="1" ht="22.5" customHeight="1">
      <c r="A28" s="6" t="s">
        <v>533</v>
      </c>
      <c r="B28" s="6" t="s">
        <v>534</v>
      </c>
      <c r="C28" s="3">
        <v>1</v>
      </c>
      <c r="D28" s="3">
        <v>6</v>
      </c>
      <c r="E28" s="3">
        <v>3</v>
      </c>
      <c r="F28" s="6" t="s">
        <v>539</v>
      </c>
      <c r="G28" s="6" t="s">
        <v>540</v>
      </c>
      <c r="H28" s="3">
        <v>1</v>
      </c>
      <c r="I28" s="3">
        <v>3</v>
      </c>
      <c r="J28" s="3">
        <v>2</v>
      </c>
      <c r="K28" s="6"/>
      <c r="L28" s="6"/>
      <c r="M28" s="3"/>
      <c r="N28" s="3"/>
      <c r="O28" s="3"/>
      <c r="P28" s="6" t="s">
        <v>537</v>
      </c>
      <c r="Q28" s="6" t="s">
        <v>538</v>
      </c>
      <c r="R28" s="3">
        <v>1</v>
      </c>
      <c r="S28" s="3">
        <v>3</v>
      </c>
      <c r="T28" s="3">
        <v>2</v>
      </c>
      <c r="U28" s="6" t="s">
        <v>535</v>
      </c>
      <c r="V28" s="6" t="s">
        <v>536</v>
      </c>
      <c r="W28" s="3">
        <v>1</v>
      </c>
      <c r="X28" s="3">
        <v>6</v>
      </c>
      <c r="Y28" s="3">
        <v>3</v>
      </c>
      <c r="Z28" s="6"/>
      <c r="AA28" s="6"/>
      <c r="AB28" s="3"/>
      <c r="AC28" s="3"/>
      <c r="AD28" s="3"/>
    </row>
    <row r="29" spans="1:30" s="27" customFormat="1" ht="22.5" customHeight="1">
      <c r="A29" s="6"/>
      <c r="B29" s="6"/>
      <c r="C29" s="3"/>
      <c r="D29" s="3"/>
      <c r="E29" s="3"/>
      <c r="F29" s="6"/>
      <c r="G29" s="6"/>
      <c r="H29" s="3"/>
      <c r="I29" s="3"/>
      <c r="J29" s="3"/>
      <c r="K29" s="6"/>
      <c r="L29" s="6"/>
      <c r="M29" s="3"/>
      <c r="N29" s="3"/>
      <c r="O29" s="3"/>
      <c r="P29" s="6"/>
      <c r="Q29" s="6"/>
      <c r="R29" s="3"/>
      <c r="S29" s="3"/>
      <c r="T29" s="3"/>
      <c r="U29" s="6" t="s">
        <v>541</v>
      </c>
      <c r="V29" s="6" t="s">
        <v>542</v>
      </c>
      <c r="W29" s="3">
        <v>1</v>
      </c>
      <c r="X29" s="3">
        <v>6</v>
      </c>
      <c r="Y29" s="3">
        <v>3</v>
      </c>
      <c r="Z29" s="6"/>
      <c r="AA29" s="6"/>
      <c r="AB29" s="3"/>
      <c r="AC29" s="3"/>
      <c r="AD29" s="3"/>
    </row>
    <row r="30" spans="1:30" s="27" customFormat="1" ht="22.5" customHeight="1">
      <c r="A30" s="6"/>
      <c r="B30" s="6"/>
      <c r="C30" s="3"/>
      <c r="D30" s="3"/>
      <c r="E30" s="3"/>
      <c r="F30" s="6"/>
      <c r="G30" s="6"/>
      <c r="H30" s="3"/>
      <c r="I30" s="3"/>
      <c r="J30" s="3"/>
      <c r="K30" s="6"/>
      <c r="L30" s="6"/>
      <c r="M30" s="3"/>
      <c r="N30" s="3"/>
      <c r="O30" s="3"/>
      <c r="P30" s="6"/>
      <c r="Q30" s="6"/>
      <c r="R30" s="3"/>
      <c r="S30" s="3"/>
      <c r="T30" s="3"/>
      <c r="U30" s="6"/>
      <c r="V30" s="6"/>
      <c r="W30" s="3"/>
      <c r="X30" s="3"/>
      <c r="Y30" s="3"/>
      <c r="Z30" s="6"/>
      <c r="AA30" s="6"/>
      <c r="AB30" s="3"/>
      <c r="AC30" s="3"/>
      <c r="AD30" s="3"/>
    </row>
    <row r="31" spans="1:30" s="27" customFormat="1" ht="22.5" customHeight="1">
      <c r="A31" s="6"/>
      <c r="B31" s="6" t="s">
        <v>302</v>
      </c>
      <c r="C31" s="3"/>
      <c r="D31" s="3"/>
      <c r="E31" s="3"/>
      <c r="F31" s="6"/>
      <c r="G31" s="6" t="s">
        <v>302</v>
      </c>
      <c r="H31" s="3"/>
      <c r="I31" s="3"/>
      <c r="J31" s="3"/>
      <c r="K31" s="6"/>
      <c r="L31" s="6" t="s">
        <v>302</v>
      </c>
      <c r="M31" s="3"/>
      <c r="N31" s="3"/>
      <c r="O31" s="3"/>
      <c r="P31" s="6"/>
      <c r="Q31" s="6" t="s">
        <v>302</v>
      </c>
      <c r="R31" s="3"/>
      <c r="S31" s="3"/>
      <c r="T31" s="3"/>
      <c r="U31" s="6"/>
      <c r="V31" s="6" t="s">
        <v>302</v>
      </c>
      <c r="W31" s="3"/>
      <c r="X31" s="3"/>
      <c r="Y31" s="3"/>
      <c r="Z31" s="6"/>
      <c r="AA31" s="6" t="s">
        <v>302</v>
      </c>
      <c r="AB31" s="3"/>
      <c r="AC31" s="3"/>
      <c r="AD31" s="3"/>
    </row>
    <row r="32" spans="1:30" s="27" customFormat="1" ht="22.5" customHeight="1">
      <c r="A32" s="6"/>
      <c r="B32" s="6"/>
      <c r="C32" s="3"/>
      <c r="D32" s="3"/>
      <c r="E32" s="3"/>
      <c r="F32" s="6"/>
      <c r="G32" s="6"/>
      <c r="H32" s="3"/>
      <c r="I32" s="3"/>
      <c r="J32" s="3"/>
      <c r="K32" s="6" t="s">
        <v>543</v>
      </c>
      <c r="L32" s="7" t="s">
        <v>18</v>
      </c>
      <c r="M32" s="3"/>
      <c r="N32" s="3">
        <v>320</v>
      </c>
      <c r="O32" s="3">
        <v>4</v>
      </c>
      <c r="P32" s="6"/>
      <c r="Q32" s="6"/>
      <c r="R32" s="3"/>
      <c r="S32" s="3"/>
      <c r="T32" s="3"/>
      <c r="U32" s="6"/>
      <c r="V32" s="6"/>
      <c r="W32" s="3"/>
      <c r="X32" s="3"/>
      <c r="Y32" s="3"/>
      <c r="Z32" s="6"/>
      <c r="AA32" s="6"/>
      <c r="AB32" s="3"/>
      <c r="AC32" s="3"/>
      <c r="AD32" s="3"/>
    </row>
    <row r="33" spans="1:30" s="27" customFormat="1" ht="22.5" customHeight="1">
      <c r="A33" s="6"/>
      <c r="B33" s="6" t="s">
        <v>306</v>
      </c>
      <c r="C33" s="3"/>
      <c r="D33" s="3"/>
      <c r="E33" s="3"/>
      <c r="F33" s="6"/>
      <c r="G33" s="6" t="s">
        <v>306</v>
      </c>
      <c r="H33" s="3"/>
      <c r="I33" s="3"/>
      <c r="J33" s="3"/>
      <c r="K33" s="6"/>
      <c r="L33" s="6" t="s">
        <v>306</v>
      </c>
      <c r="M33" s="3"/>
      <c r="N33" s="3"/>
      <c r="O33" s="3"/>
      <c r="P33" s="6"/>
      <c r="Q33" s="6" t="s">
        <v>306</v>
      </c>
      <c r="R33" s="3"/>
      <c r="S33" s="3"/>
      <c r="T33" s="3"/>
      <c r="U33" s="6"/>
      <c r="V33" s="6" t="s">
        <v>306</v>
      </c>
      <c r="W33" s="3"/>
      <c r="X33" s="3"/>
      <c r="Y33" s="3"/>
      <c r="Z33" s="6"/>
      <c r="AA33" s="6" t="s">
        <v>306</v>
      </c>
      <c r="AB33" s="3"/>
      <c r="AC33" s="3"/>
      <c r="AD33" s="3"/>
    </row>
    <row r="34" spans="1:30" s="27" customFormat="1" ht="22.5" customHeight="1">
      <c r="A34" s="6"/>
      <c r="B34" s="6"/>
      <c r="C34" s="3"/>
      <c r="D34" s="3"/>
      <c r="E34" s="3"/>
      <c r="F34" s="6"/>
      <c r="G34" s="6"/>
      <c r="H34" s="3"/>
      <c r="I34" s="3"/>
      <c r="J34" s="3"/>
      <c r="K34" s="6"/>
      <c r="L34" s="6"/>
      <c r="M34" s="3"/>
      <c r="N34" s="3"/>
      <c r="O34" s="3"/>
      <c r="P34" s="6"/>
      <c r="Q34" s="6"/>
      <c r="R34" s="3"/>
      <c r="S34" s="3"/>
      <c r="T34" s="3"/>
      <c r="U34" s="6" t="s">
        <v>544</v>
      </c>
      <c r="V34" s="7" t="s">
        <v>69</v>
      </c>
      <c r="W34" s="3">
        <v>4</v>
      </c>
      <c r="X34" s="3">
        <v>0</v>
      </c>
      <c r="Y34" s="3">
        <v>4</v>
      </c>
      <c r="Z34" s="6"/>
      <c r="AA34" s="6"/>
      <c r="AB34" s="3"/>
      <c r="AC34" s="3"/>
      <c r="AD34" s="3"/>
    </row>
    <row r="35" spans="1:30" s="27" customFormat="1" ht="22.5" customHeight="1">
      <c r="A35" s="6"/>
      <c r="B35" s="6" t="s">
        <v>309</v>
      </c>
      <c r="C35" s="3"/>
      <c r="D35" s="3"/>
      <c r="E35" s="3"/>
      <c r="F35" s="6"/>
      <c r="G35" s="6" t="s">
        <v>309</v>
      </c>
      <c r="H35" s="3"/>
      <c r="I35" s="3"/>
      <c r="J35" s="3"/>
      <c r="K35" s="6"/>
      <c r="L35" s="6" t="s">
        <v>309</v>
      </c>
      <c r="M35" s="3"/>
      <c r="N35" s="3"/>
      <c r="O35" s="3"/>
      <c r="P35" s="6"/>
      <c r="Q35" s="6" t="s">
        <v>309</v>
      </c>
      <c r="R35" s="3"/>
      <c r="S35" s="3"/>
      <c r="T35" s="3"/>
      <c r="U35" s="6"/>
      <c r="V35" s="6" t="s">
        <v>309</v>
      </c>
      <c r="W35" s="3"/>
      <c r="X35" s="3"/>
      <c r="Y35" s="3"/>
      <c r="Z35" s="6"/>
      <c r="AA35" s="6" t="s">
        <v>309</v>
      </c>
      <c r="AB35" s="3"/>
      <c r="AC35" s="3"/>
      <c r="AD35" s="3"/>
    </row>
    <row r="36" spans="1:30" s="27" customFormat="1" ht="22.5" customHeight="1">
      <c r="A36" s="6"/>
      <c r="B36" s="6"/>
      <c r="C36" s="3"/>
      <c r="D36" s="3"/>
      <c r="E36" s="3"/>
      <c r="F36" s="6" t="s">
        <v>545</v>
      </c>
      <c r="G36" s="6" t="s">
        <v>546</v>
      </c>
      <c r="H36" s="3">
        <v>1</v>
      </c>
      <c r="I36" s="3">
        <v>6</v>
      </c>
      <c r="J36" s="3">
        <v>3</v>
      </c>
      <c r="K36" s="6"/>
      <c r="L36" s="6"/>
      <c r="M36" s="3"/>
      <c r="N36" s="3"/>
      <c r="O36" s="3"/>
      <c r="P36" s="6"/>
      <c r="Q36" s="6"/>
      <c r="R36" s="3"/>
      <c r="S36" s="3"/>
      <c r="T36" s="3"/>
      <c r="U36" s="6" t="s">
        <v>547</v>
      </c>
      <c r="V36" s="6" t="s">
        <v>548</v>
      </c>
      <c r="W36" s="3">
        <v>1</v>
      </c>
      <c r="X36" s="3">
        <v>6</v>
      </c>
      <c r="Y36" s="3">
        <v>3</v>
      </c>
      <c r="Z36" s="6"/>
      <c r="AA36" s="6"/>
      <c r="AB36" s="3"/>
      <c r="AC36" s="3"/>
      <c r="AD36" s="3"/>
    </row>
    <row r="37" spans="1:30" s="27" customFormat="1" ht="22.5" customHeight="1">
      <c r="A37" s="6"/>
      <c r="B37" s="6"/>
      <c r="C37" s="3"/>
      <c r="D37" s="3"/>
      <c r="E37" s="3"/>
      <c r="F37" s="6"/>
      <c r="G37" s="6"/>
      <c r="H37" s="3"/>
      <c r="I37" s="3"/>
      <c r="J37" s="3"/>
      <c r="K37" s="6"/>
      <c r="L37" s="6"/>
      <c r="M37" s="3"/>
      <c r="N37" s="3"/>
      <c r="O37" s="3"/>
      <c r="P37" s="6"/>
      <c r="Q37" s="6"/>
      <c r="R37" s="3"/>
      <c r="S37" s="3"/>
      <c r="T37" s="3"/>
      <c r="U37" s="6"/>
      <c r="V37" s="6"/>
      <c r="W37" s="3"/>
      <c r="X37" s="3"/>
      <c r="Y37" s="3"/>
      <c r="Z37" s="6"/>
      <c r="AA37" s="6"/>
      <c r="AB37" s="3"/>
      <c r="AC37" s="3"/>
      <c r="AD37" s="3"/>
    </row>
    <row r="38" spans="1:31" s="27" customFormat="1" ht="22.5" customHeight="1">
      <c r="A38" s="6"/>
      <c r="B38" s="6" t="s">
        <v>99</v>
      </c>
      <c r="C38" s="3"/>
      <c r="D38" s="3"/>
      <c r="E38" s="3"/>
      <c r="F38" s="6"/>
      <c r="G38" s="6" t="s">
        <v>99</v>
      </c>
      <c r="H38" s="3"/>
      <c r="I38" s="3"/>
      <c r="J38" s="3"/>
      <c r="K38" s="6"/>
      <c r="L38" s="6" t="s">
        <v>99</v>
      </c>
      <c r="M38" s="3"/>
      <c r="N38" s="3"/>
      <c r="O38" s="3"/>
      <c r="P38" s="6"/>
      <c r="Q38" s="6" t="s">
        <v>99</v>
      </c>
      <c r="R38" s="3"/>
      <c r="S38" s="3"/>
      <c r="T38" s="3"/>
      <c r="U38" s="6"/>
      <c r="V38" s="6" t="s">
        <v>99</v>
      </c>
      <c r="W38" s="3"/>
      <c r="X38" s="3"/>
      <c r="Y38" s="3"/>
      <c r="Z38" s="6"/>
      <c r="AA38" s="6" t="s">
        <v>99</v>
      </c>
      <c r="AB38" s="3"/>
      <c r="AC38" s="3"/>
      <c r="AD38" s="3"/>
      <c r="AE38" s="30"/>
    </row>
    <row r="39" spans="1:30" s="27" customFormat="1" ht="22.5" customHeight="1">
      <c r="A39" s="6" t="s">
        <v>188</v>
      </c>
      <c r="B39" s="6" t="s">
        <v>81</v>
      </c>
      <c r="C39" s="3">
        <v>0</v>
      </c>
      <c r="D39" s="3">
        <v>2</v>
      </c>
      <c r="E39" s="3">
        <v>0</v>
      </c>
      <c r="F39" s="6" t="s">
        <v>189</v>
      </c>
      <c r="G39" s="6" t="s">
        <v>80</v>
      </c>
      <c r="H39" s="3">
        <v>0</v>
      </c>
      <c r="I39" s="3">
        <v>2</v>
      </c>
      <c r="J39" s="3">
        <v>0</v>
      </c>
      <c r="K39" s="6"/>
      <c r="L39" s="6"/>
      <c r="M39" s="3"/>
      <c r="N39" s="3"/>
      <c r="O39" s="3"/>
      <c r="P39" s="6" t="s">
        <v>190</v>
      </c>
      <c r="Q39" s="6" t="s">
        <v>79</v>
      </c>
      <c r="R39" s="3">
        <v>0</v>
      </c>
      <c r="S39" s="3">
        <v>2</v>
      </c>
      <c r="T39" s="3">
        <v>0</v>
      </c>
      <c r="U39" s="6" t="s">
        <v>191</v>
      </c>
      <c r="V39" s="6" t="s">
        <v>77</v>
      </c>
      <c r="W39" s="3">
        <v>0</v>
      </c>
      <c r="X39" s="3">
        <v>2</v>
      </c>
      <c r="Y39" s="3">
        <v>0</v>
      </c>
      <c r="Z39" s="6"/>
      <c r="AA39" s="6"/>
      <c r="AB39" s="3"/>
      <c r="AC39" s="3"/>
      <c r="AD39" s="3"/>
    </row>
    <row r="40" spans="1:30" s="27" customFormat="1" ht="22.5" customHeight="1">
      <c r="A40" s="6"/>
      <c r="B40" s="6"/>
      <c r="C40" s="3"/>
      <c r="D40" s="3"/>
      <c r="E40" s="3"/>
      <c r="F40" s="6"/>
      <c r="G40" s="6"/>
      <c r="H40" s="3"/>
      <c r="I40" s="3"/>
      <c r="J40" s="3"/>
      <c r="K40" s="6"/>
      <c r="L40" s="6"/>
      <c r="M40" s="3"/>
      <c r="N40" s="3"/>
      <c r="O40" s="3"/>
      <c r="P40" s="6"/>
      <c r="Q40" s="6"/>
      <c r="R40" s="3"/>
      <c r="S40" s="3"/>
      <c r="T40" s="3"/>
      <c r="U40" s="6"/>
      <c r="V40" s="6"/>
      <c r="W40" s="3"/>
      <c r="X40" s="3"/>
      <c r="Y40" s="3"/>
      <c r="Z40" s="70"/>
      <c r="AA40" s="6"/>
      <c r="AB40" s="3"/>
      <c r="AC40" s="3"/>
      <c r="AD40" s="3"/>
    </row>
    <row r="41" spans="1:30" s="20" customFormat="1" ht="22.5" customHeight="1">
      <c r="A41" s="24"/>
      <c r="B41" s="24" t="s">
        <v>83</v>
      </c>
      <c r="C41" s="24">
        <f>SUM(C6:C40)</f>
        <v>17</v>
      </c>
      <c r="D41" s="24">
        <f>SUM(D6:D40)</f>
        <v>10</v>
      </c>
      <c r="E41" s="24">
        <f>SUM(E6:E40)</f>
        <v>20</v>
      </c>
      <c r="F41" s="24"/>
      <c r="G41" s="24" t="s">
        <v>83</v>
      </c>
      <c r="H41" s="24">
        <f>SUM(H5:H40)</f>
        <v>17</v>
      </c>
      <c r="I41" s="24">
        <f>SUM(I5:I40)</f>
        <v>16</v>
      </c>
      <c r="J41" s="24">
        <f>SUM(J5:J40)</f>
        <v>22</v>
      </c>
      <c r="K41" s="24"/>
      <c r="L41" s="24" t="s">
        <v>83</v>
      </c>
      <c r="M41" s="24">
        <f>SUM(M6:M40)</f>
        <v>0</v>
      </c>
      <c r="N41" s="24">
        <f>SUM(N6:N40)</f>
        <v>320</v>
      </c>
      <c r="O41" s="24">
        <f>SUM(O6:O40)</f>
        <v>4</v>
      </c>
      <c r="P41" s="24"/>
      <c r="Q41" s="24" t="s">
        <v>83</v>
      </c>
      <c r="R41" s="24">
        <f>SUM(R10:R40)</f>
        <v>15</v>
      </c>
      <c r="S41" s="24">
        <f>SUM(S6:S40)</f>
        <v>14</v>
      </c>
      <c r="T41" s="24">
        <f>SUM(T6:T40)</f>
        <v>20</v>
      </c>
      <c r="U41" s="25"/>
      <c r="V41" s="24" t="s">
        <v>83</v>
      </c>
      <c r="W41" s="24">
        <f>SUM(W5:W40)</f>
        <v>11</v>
      </c>
      <c r="X41" s="24">
        <f>SUM(X5:X40)</f>
        <v>22</v>
      </c>
      <c r="Y41" s="24">
        <f>SUM(Y5:Y40)</f>
        <v>18</v>
      </c>
      <c r="Z41" s="24"/>
      <c r="AA41" s="24" t="s">
        <v>83</v>
      </c>
      <c r="AB41" s="23">
        <f>SUM(AB5:AB40)</f>
        <v>0</v>
      </c>
      <c r="AC41" s="23">
        <f>SUM(AC5:AC40)</f>
        <v>0</v>
      </c>
      <c r="AD41" s="23">
        <f>SUM(AD5:AD40)</f>
        <v>0</v>
      </c>
    </row>
    <row r="42" spans="1:30" ht="21.75" customHeight="1">
      <c r="A42" s="21"/>
      <c r="B42" s="20"/>
      <c r="C42" s="21"/>
      <c r="D42" s="21"/>
      <c r="E42" s="21"/>
      <c r="F42" s="21"/>
      <c r="G42" s="20"/>
      <c r="H42" s="21"/>
      <c r="I42" s="21"/>
      <c r="J42" s="21"/>
      <c r="K42" s="21"/>
      <c r="L42" s="20"/>
      <c r="M42" s="21"/>
      <c r="N42" s="21"/>
      <c r="O42" s="21"/>
      <c r="P42" s="21"/>
      <c r="Q42" s="20"/>
      <c r="R42" s="21"/>
      <c r="S42" s="21"/>
      <c r="T42" s="21"/>
      <c r="U42" s="21"/>
      <c r="V42" s="20"/>
      <c r="W42" s="21"/>
      <c r="X42" s="21"/>
      <c r="Y42" s="21"/>
      <c r="Z42" s="21"/>
      <c r="AA42" s="20"/>
      <c r="AB42" s="132">
        <f>SUM(E41+J41+O41+T41+Y41+AD41)</f>
        <v>84</v>
      </c>
      <c r="AC42" s="133"/>
      <c r="AD42" s="134"/>
    </row>
    <row r="43" ht="21.75" customHeight="1"/>
    <row r="44" ht="21.75" customHeight="1"/>
    <row r="45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2"/>
  <sheetViews>
    <sheetView view="pageBreakPreview" zoomScale="40" zoomScaleNormal="40" zoomScaleSheetLayoutView="40" zoomScalePageLayoutView="0" workbookViewId="0" topLeftCell="A1">
      <selection activeCell="V19" sqref="V19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3" width="4.00390625" style="13" customWidth="1"/>
    <col min="14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90" customFormat="1" ht="27.75">
      <c r="A1" s="140" t="s">
        <v>348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87"/>
      <c r="AB1" s="79"/>
      <c r="AC1" s="79"/>
      <c r="AD1" s="7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s="90" customFormat="1" ht="27.75">
      <c r="A2" s="140" t="s">
        <v>349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87"/>
      <c r="AB2" s="79"/>
      <c r="AC2" s="79"/>
      <c r="AD2" s="7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s="90" customFormat="1" ht="27.75">
      <c r="A3" s="140" t="s">
        <v>561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79" t="s">
        <v>646</v>
      </c>
      <c r="AB3" s="79"/>
      <c r="AC3" s="79"/>
      <c r="AD3" s="7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</row>
    <row r="4" spans="1:30" s="13" customFormat="1" ht="22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12</v>
      </c>
      <c r="Q4" s="138"/>
      <c r="R4" s="138"/>
      <c r="S4" s="138"/>
      <c r="T4" s="139"/>
      <c r="U4" s="137" t="s">
        <v>13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3"/>
      <c r="B6" s="6" t="s">
        <v>100</v>
      </c>
      <c r="C6" s="3"/>
      <c r="D6" s="3"/>
      <c r="E6" s="3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3"/>
      <c r="B7" s="6" t="s">
        <v>22</v>
      </c>
      <c r="C7" s="3"/>
      <c r="D7" s="3"/>
      <c r="E7" s="3"/>
      <c r="F7" s="3"/>
      <c r="G7" s="6" t="s">
        <v>22</v>
      </c>
      <c r="H7" s="3"/>
      <c r="I7" s="3"/>
      <c r="J7" s="3"/>
      <c r="K7" s="3"/>
      <c r="L7" s="6"/>
      <c r="M7" s="3"/>
      <c r="N7" s="3"/>
      <c r="O7" s="3"/>
      <c r="P7" s="6"/>
      <c r="Q7" s="6"/>
      <c r="R7" s="3"/>
      <c r="S7" s="3"/>
      <c r="T7" s="3"/>
      <c r="U7" s="3"/>
      <c r="V7" s="6"/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6" t="s">
        <v>130</v>
      </c>
      <c r="B8" s="6" t="s">
        <v>131</v>
      </c>
      <c r="C8" s="3">
        <v>3</v>
      </c>
      <c r="D8" s="3">
        <v>0</v>
      </c>
      <c r="E8" s="3">
        <v>3</v>
      </c>
      <c r="F8" s="6" t="s">
        <v>123</v>
      </c>
      <c r="G8" s="6" t="s">
        <v>509</v>
      </c>
      <c r="H8" s="3">
        <v>2</v>
      </c>
      <c r="I8" s="3">
        <v>0</v>
      </c>
      <c r="J8" s="3">
        <v>2</v>
      </c>
      <c r="K8" s="3"/>
      <c r="L8" s="6"/>
      <c r="M8" s="3"/>
      <c r="N8" s="3"/>
      <c r="O8" s="3"/>
      <c r="P8" s="6"/>
      <c r="Q8" s="6"/>
      <c r="R8" s="3"/>
      <c r="S8" s="3"/>
      <c r="T8" s="3"/>
      <c r="U8" s="3"/>
      <c r="V8" s="6"/>
      <c r="W8" s="3"/>
      <c r="X8" s="3"/>
      <c r="Y8" s="3"/>
      <c r="Z8" s="3"/>
      <c r="AA8" s="6"/>
      <c r="AB8" s="3"/>
      <c r="AC8" s="3"/>
      <c r="AD8" s="3"/>
    </row>
    <row r="9" spans="1:30" s="27" customFormat="1" ht="22.5" customHeight="1">
      <c r="A9" s="6" t="s">
        <v>132</v>
      </c>
      <c r="B9" s="6" t="s">
        <v>507</v>
      </c>
      <c r="C9" s="3">
        <v>3</v>
      </c>
      <c r="D9" s="3">
        <v>0</v>
      </c>
      <c r="E9" s="3">
        <v>3</v>
      </c>
      <c r="F9" s="6" t="s">
        <v>125</v>
      </c>
      <c r="G9" s="6" t="s">
        <v>510</v>
      </c>
      <c r="H9" s="3">
        <v>0</v>
      </c>
      <c r="I9" s="3">
        <v>2</v>
      </c>
      <c r="J9" s="3">
        <v>1</v>
      </c>
      <c r="K9" s="6"/>
      <c r="L9" s="6"/>
      <c r="M9" s="3"/>
      <c r="N9" s="3"/>
      <c r="O9" s="3"/>
      <c r="P9" s="3"/>
      <c r="Q9" s="6"/>
      <c r="R9" s="3"/>
      <c r="S9" s="3"/>
      <c r="T9" s="3"/>
      <c r="U9" s="6"/>
      <c r="V9" s="6"/>
      <c r="W9" s="3"/>
      <c r="X9" s="3"/>
      <c r="Y9" s="3"/>
      <c r="Z9" s="6"/>
      <c r="AA9" s="6"/>
      <c r="AB9" s="3"/>
      <c r="AC9" s="3"/>
      <c r="AD9" s="3"/>
    </row>
    <row r="10" spans="1:30" s="27" customFormat="1" ht="22.5" customHeight="1">
      <c r="A10" s="6"/>
      <c r="B10" s="6"/>
      <c r="C10" s="3"/>
      <c r="D10" s="3"/>
      <c r="E10" s="3"/>
      <c r="F10" s="6"/>
      <c r="G10" s="6"/>
      <c r="H10" s="3"/>
      <c r="I10" s="3"/>
      <c r="J10" s="3"/>
      <c r="K10" s="6"/>
      <c r="L10" s="6"/>
      <c r="M10" s="3"/>
      <c r="N10" s="3"/>
      <c r="O10" s="3"/>
      <c r="P10" s="3"/>
      <c r="Q10" s="6"/>
      <c r="R10" s="3"/>
      <c r="S10" s="3"/>
      <c r="T10" s="3"/>
      <c r="U10" s="6"/>
      <c r="V10" s="6"/>
      <c r="W10" s="3"/>
      <c r="X10" s="3"/>
      <c r="Y10" s="3"/>
      <c r="Z10" s="6"/>
      <c r="AA10" s="6"/>
      <c r="AB10" s="3"/>
      <c r="AC10" s="3"/>
      <c r="AD10" s="3"/>
    </row>
    <row r="11" spans="1:30" s="27" customFormat="1" ht="22.5" customHeight="1">
      <c r="A11" s="6"/>
      <c r="B11" s="6" t="s">
        <v>511</v>
      </c>
      <c r="C11" s="3"/>
      <c r="D11" s="3"/>
      <c r="E11" s="3"/>
      <c r="F11" s="6"/>
      <c r="G11" s="6" t="s">
        <v>511</v>
      </c>
      <c r="H11" s="3"/>
      <c r="I11" s="3"/>
      <c r="J11" s="3"/>
      <c r="K11" s="6"/>
      <c r="L11" s="6"/>
      <c r="M11" s="3"/>
      <c r="N11" s="3"/>
      <c r="O11" s="3"/>
      <c r="P11" s="3"/>
      <c r="Q11" s="6" t="s">
        <v>511</v>
      </c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</row>
    <row r="12" spans="1:30" s="27" customFormat="1" ht="22.5" customHeight="1">
      <c r="A12" s="6" t="s">
        <v>351</v>
      </c>
      <c r="B12" s="6" t="s">
        <v>512</v>
      </c>
      <c r="C12" s="3">
        <v>2</v>
      </c>
      <c r="D12" s="3">
        <v>2</v>
      </c>
      <c r="E12" s="3">
        <v>3</v>
      </c>
      <c r="F12" s="6" t="s">
        <v>128</v>
      </c>
      <c r="G12" s="6" t="s">
        <v>129</v>
      </c>
      <c r="H12" s="3">
        <v>3</v>
      </c>
      <c r="I12" s="3">
        <v>0</v>
      </c>
      <c r="J12" s="3">
        <v>3</v>
      </c>
      <c r="K12" s="6"/>
      <c r="L12" s="6"/>
      <c r="M12" s="3"/>
      <c r="N12" s="3"/>
      <c r="O12" s="3"/>
      <c r="P12" s="3"/>
      <c r="Q12" s="6"/>
      <c r="R12" s="3"/>
      <c r="S12" s="3"/>
      <c r="T12" s="3"/>
      <c r="U12" s="6"/>
      <c r="V12" s="6"/>
      <c r="W12" s="3"/>
      <c r="X12" s="3"/>
      <c r="Y12" s="3"/>
      <c r="Z12" s="6"/>
      <c r="AA12" s="6"/>
      <c r="AB12" s="3"/>
      <c r="AC12" s="3"/>
      <c r="AD12" s="3"/>
    </row>
    <row r="13" spans="1:30" s="27" customFormat="1" ht="22.5" customHeight="1">
      <c r="A13" s="6"/>
      <c r="B13" s="6"/>
      <c r="C13" s="3"/>
      <c r="D13" s="3"/>
      <c r="E13" s="3"/>
      <c r="F13" s="6"/>
      <c r="G13" s="6"/>
      <c r="H13" s="3"/>
      <c r="I13" s="3"/>
      <c r="J13" s="3"/>
      <c r="K13" s="6"/>
      <c r="L13" s="6"/>
      <c r="M13" s="3"/>
      <c r="N13" s="3"/>
      <c r="O13" s="3"/>
      <c r="P13" s="3"/>
      <c r="Q13" s="6"/>
      <c r="R13" s="3"/>
      <c r="S13" s="3"/>
      <c r="T13" s="3"/>
      <c r="U13" s="6"/>
      <c r="V13" s="6"/>
      <c r="W13" s="3"/>
      <c r="X13" s="3"/>
      <c r="Y13" s="3"/>
      <c r="Z13" s="6"/>
      <c r="AA13" s="6"/>
      <c r="AB13" s="3"/>
      <c r="AC13" s="3"/>
      <c r="AD13" s="3"/>
    </row>
    <row r="14" spans="1:30" s="27" customFormat="1" ht="22.5" customHeight="1">
      <c r="A14" s="6"/>
      <c r="B14" s="6" t="s">
        <v>513</v>
      </c>
      <c r="C14" s="3"/>
      <c r="D14" s="3"/>
      <c r="E14" s="3"/>
      <c r="F14" s="6"/>
      <c r="G14" s="6" t="s">
        <v>513</v>
      </c>
      <c r="H14" s="3"/>
      <c r="I14" s="3"/>
      <c r="J14" s="3"/>
      <c r="K14" s="6"/>
      <c r="L14" s="6"/>
      <c r="M14" s="3"/>
      <c r="N14" s="3"/>
      <c r="O14" s="3"/>
      <c r="P14" s="6"/>
      <c r="Q14" s="6" t="s">
        <v>513</v>
      </c>
      <c r="R14" s="3"/>
      <c r="S14" s="3"/>
      <c r="T14" s="3"/>
      <c r="U14" s="6"/>
      <c r="V14" s="6"/>
      <c r="W14" s="3"/>
      <c r="X14" s="3"/>
      <c r="Y14" s="3"/>
      <c r="Z14" s="6"/>
      <c r="AA14" s="6"/>
      <c r="AB14" s="3"/>
      <c r="AC14" s="3"/>
      <c r="AD14" s="3"/>
    </row>
    <row r="15" spans="1:30" s="27" customFormat="1" ht="22.5" customHeight="1">
      <c r="A15" s="6" t="s">
        <v>127</v>
      </c>
      <c r="B15" s="6" t="s">
        <v>36</v>
      </c>
      <c r="C15" s="3">
        <v>3</v>
      </c>
      <c r="D15" s="3">
        <v>0</v>
      </c>
      <c r="E15" s="3">
        <v>3</v>
      </c>
      <c r="F15" s="6" t="s">
        <v>121</v>
      </c>
      <c r="G15" s="6" t="s">
        <v>514</v>
      </c>
      <c r="H15" s="3">
        <v>3</v>
      </c>
      <c r="I15" s="3">
        <v>0</v>
      </c>
      <c r="J15" s="3">
        <v>3</v>
      </c>
      <c r="K15" s="10"/>
      <c r="L15" s="6"/>
      <c r="M15" s="3"/>
      <c r="N15" s="3"/>
      <c r="O15" s="3"/>
      <c r="P15" s="6"/>
      <c r="Q15" s="6"/>
      <c r="R15" s="3"/>
      <c r="S15" s="3"/>
      <c r="T15" s="3"/>
      <c r="U15" s="6"/>
      <c r="V15" s="6"/>
      <c r="W15" s="3"/>
      <c r="X15" s="3"/>
      <c r="Y15" s="3"/>
      <c r="Z15" s="6"/>
      <c r="AA15" s="6"/>
      <c r="AB15" s="3"/>
      <c r="AC15" s="3"/>
      <c r="AD15" s="3"/>
    </row>
    <row r="16" spans="1:30" s="27" customFormat="1" ht="22.5" customHeight="1">
      <c r="A16" s="6"/>
      <c r="B16" s="6"/>
      <c r="C16" s="3"/>
      <c r="D16" s="3"/>
      <c r="E16" s="3"/>
      <c r="F16" s="6"/>
      <c r="G16" s="6"/>
      <c r="H16" s="3"/>
      <c r="I16" s="3"/>
      <c r="J16" s="3"/>
      <c r="K16" s="10"/>
      <c r="L16" s="6"/>
      <c r="M16" s="3"/>
      <c r="N16" s="3"/>
      <c r="O16" s="3"/>
      <c r="P16" s="6"/>
      <c r="Q16" s="6"/>
      <c r="R16" s="3"/>
      <c r="S16" s="3"/>
      <c r="T16" s="3"/>
      <c r="U16" s="6"/>
      <c r="V16" s="6"/>
      <c r="W16" s="3"/>
      <c r="X16" s="3"/>
      <c r="Y16" s="3"/>
      <c r="Z16" s="6"/>
      <c r="AA16" s="6"/>
      <c r="AB16" s="3"/>
      <c r="AC16" s="3"/>
      <c r="AD16" s="3"/>
    </row>
    <row r="17" spans="1:30" s="27" customFormat="1" ht="22.5" customHeight="1">
      <c r="A17" s="6"/>
      <c r="B17" s="6" t="s">
        <v>270</v>
      </c>
      <c r="C17" s="3"/>
      <c r="D17" s="3"/>
      <c r="E17" s="3"/>
      <c r="F17" s="6"/>
      <c r="G17" s="6" t="s">
        <v>270</v>
      </c>
      <c r="H17" s="3"/>
      <c r="I17" s="3"/>
      <c r="J17" s="3"/>
      <c r="K17" s="6"/>
      <c r="L17" s="6" t="s">
        <v>270</v>
      </c>
      <c r="M17" s="3"/>
      <c r="N17" s="3"/>
      <c r="O17" s="3"/>
      <c r="P17" s="6"/>
      <c r="Q17" s="6" t="s">
        <v>270</v>
      </c>
      <c r="R17" s="3"/>
      <c r="S17" s="3"/>
      <c r="T17" s="3"/>
      <c r="U17" s="3"/>
      <c r="V17" s="6" t="s">
        <v>270</v>
      </c>
      <c r="W17" s="3"/>
      <c r="X17" s="3"/>
      <c r="Y17" s="3"/>
      <c r="Z17" s="6"/>
      <c r="AA17" s="6" t="s">
        <v>270</v>
      </c>
      <c r="AB17" s="3"/>
      <c r="AC17" s="3"/>
      <c r="AD17" s="3"/>
    </row>
    <row r="18" spans="1:30" s="27" customFormat="1" ht="22.5" customHeight="1">
      <c r="A18" s="6"/>
      <c r="B18" s="6" t="s">
        <v>271</v>
      </c>
      <c r="C18" s="3"/>
      <c r="D18" s="3"/>
      <c r="E18" s="3"/>
      <c r="F18" s="3"/>
      <c r="G18" s="6" t="s">
        <v>271</v>
      </c>
      <c r="H18" s="3"/>
      <c r="I18" s="3"/>
      <c r="J18" s="3"/>
      <c r="K18" s="6"/>
      <c r="L18" s="6" t="s">
        <v>271</v>
      </c>
      <c r="M18" s="3"/>
      <c r="N18" s="3"/>
      <c r="O18" s="3"/>
      <c r="P18" s="6"/>
      <c r="Q18" s="6" t="s">
        <v>271</v>
      </c>
      <c r="R18" s="3"/>
      <c r="S18" s="3"/>
      <c r="T18" s="3"/>
      <c r="U18" s="6"/>
      <c r="V18" s="6" t="s">
        <v>271</v>
      </c>
      <c r="W18" s="3"/>
      <c r="X18" s="3"/>
      <c r="Y18" s="3"/>
      <c r="Z18" s="3"/>
      <c r="AA18" s="6" t="s">
        <v>271</v>
      </c>
      <c r="AB18" s="3"/>
      <c r="AC18" s="3"/>
      <c r="AD18" s="3"/>
    </row>
    <row r="19" spans="1:30" s="27" customFormat="1" ht="22.5" customHeight="1">
      <c r="A19" s="6" t="s">
        <v>137</v>
      </c>
      <c r="B19" s="6" t="s">
        <v>138</v>
      </c>
      <c r="C19" s="3">
        <v>3</v>
      </c>
      <c r="D19" s="3">
        <v>0</v>
      </c>
      <c r="E19" s="3">
        <v>3</v>
      </c>
      <c r="F19" s="6" t="s">
        <v>515</v>
      </c>
      <c r="G19" s="6" t="s">
        <v>516</v>
      </c>
      <c r="H19" s="3">
        <v>2</v>
      </c>
      <c r="I19" s="3">
        <v>2</v>
      </c>
      <c r="J19" s="3">
        <v>3</v>
      </c>
      <c r="K19" s="6"/>
      <c r="L19" s="6"/>
      <c r="M19" s="3"/>
      <c r="N19" s="3"/>
      <c r="O19" s="3"/>
      <c r="P19" s="6"/>
      <c r="Q19" s="6"/>
      <c r="R19" s="3"/>
      <c r="S19" s="3"/>
      <c r="T19" s="3"/>
      <c r="U19" s="6"/>
      <c r="V19" s="6"/>
      <c r="W19" s="3"/>
      <c r="X19" s="3"/>
      <c r="Y19" s="3"/>
      <c r="Z19" s="6"/>
      <c r="AA19" s="6"/>
      <c r="AB19" s="3"/>
      <c r="AC19" s="3"/>
      <c r="AD19" s="3"/>
    </row>
    <row r="20" spans="1:30" s="27" customFormat="1" ht="22.5" customHeight="1">
      <c r="A20" s="6" t="s">
        <v>135</v>
      </c>
      <c r="B20" s="6" t="s">
        <v>136</v>
      </c>
      <c r="C20" s="3">
        <v>3</v>
      </c>
      <c r="D20" s="3">
        <v>0</v>
      </c>
      <c r="E20" s="3">
        <v>3</v>
      </c>
      <c r="F20" s="6"/>
      <c r="G20" s="6"/>
      <c r="H20" s="3"/>
      <c r="I20" s="3"/>
      <c r="J20" s="3"/>
      <c r="K20" s="6"/>
      <c r="L20" s="6"/>
      <c r="M20" s="3"/>
      <c r="N20" s="3"/>
      <c r="O20" s="3"/>
      <c r="P20" s="6"/>
      <c r="Q20" s="6"/>
      <c r="R20" s="3"/>
      <c r="S20" s="3"/>
      <c r="T20" s="3"/>
      <c r="U20" s="3"/>
      <c r="V20" s="6"/>
      <c r="W20" s="3"/>
      <c r="X20" s="3"/>
      <c r="Y20" s="3"/>
      <c r="Z20" s="6"/>
      <c r="AA20" s="6"/>
      <c r="AB20" s="3"/>
      <c r="AC20" s="3"/>
      <c r="AD20" s="3"/>
    </row>
    <row r="21" spans="1:30" s="27" customFormat="1" ht="22.5" customHeight="1">
      <c r="A21" s="6" t="s">
        <v>517</v>
      </c>
      <c r="B21" s="6" t="s">
        <v>518</v>
      </c>
      <c r="C21" s="3">
        <v>3</v>
      </c>
      <c r="D21" s="3">
        <v>0</v>
      </c>
      <c r="E21" s="3">
        <v>3</v>
      </c>
      <c r="F21" s="6"/>
      <c r="G21" s="6"/>
      <c r="H21" s="3"/>
      <c r="I21" s="3"/>
      <c r="J21" s="3"/>
      <c r="K21" s="6"/>
      <c r="L21" s="6"/>
      <c r="M21" s="3"/>
      <c r="N21" s="3"/>
      <c r="O21" s="3"/>
      <c r="P21" s="6"/>
      <c r="Q21" s="6"/>
      <c r="R21" s="3"/>
      <c r="S21" s="3"/>
      <c r="T21" s="3"/>
      <c r="U21" s="6"/>
      <c r="V21" s="6"/>
      <c r="W21" s="3"/>
      <c r="X21" s="3"/>
      <c r="Y21" s="3"/>
      <c r="Z21" s="3"/>
      <c r="AA21" s="6"/>
      <c r="AB21" s="3"/>
      <c r="AC21" s="3"/>
      <c r="AD21" s="3"/>
    </row>
    <row r="22" spans="1:30" s="27" customFormat="1" ht="22.5" customHeight="1">
      <c r="A22" s="6" t="s">
        <v>139</v>
      </c>
      <c r="B22" s="6" t="s">
        <v>361</v>
      </c>
      <c r="C22" s="3">
        <v>2</v>
      </c>
      <c r="D22" s="3">
        <v>2</v>
      </c>
      <c r="E22" s="3">
        <v>3</v>
      </c>
      <c r="F22" s="6"/>
      <c r="G22" s="6"/>
      <c r="H22" s="3"/>
      <c r="I22" s="3"/>
      <c r="J22" s="3"/>
      <c r="K22" s="6"/>
      <c r="L22" s="6"/>
      <c r="M22" s="3"/>
      <c r="N22" s="3"/>
      <c r="O22" s="3"/>
      <c r="P22" s="6"/>
      <c r="Q22" s="6"/>
      <c r="R22" s="3"/>
      <c r="S22" s="3"/>
      <c r="T22" s="3"/>
      <c r="U22" s="6"/>
      <c r="V22" s="6"/>
      <c r="W22" s="3"/>
      <c r="X22" s="3"/>
      <c r="Y22" s="3"/>
      <c r="Z22" s="3"/>
      <c r="AA22" s="6"/>
      <c r="AB22" s="3"/>
      <c r="AC22" s="3"/>
      <c r="AD22" s="3"/>
    </row>
    <row r="23" spans="1:30" s="27" customFormat="1" ht="22.5" customHeight="1">
      <c r="A23" s="6"/>
      <c r="B23" s="6"/>
      <c r="C23" s="3"/>
      <c r="D23" s="3"/>
      <c r="E23" s="3"/>
      <c r="F23" s="6"/>
      <c r="G23" s="6"/>
      <c r="H23" s="3"/>
      <c r="I23" s="3"/>
      <c r="J23" s="3"/>
      <c r="K23" s="6"/>
      <c r="L23" s="6"/>
      <c r="M23" s="3"/>
      <c r="N23" s="3"/>
      <c r="O23" s="3"/>
      <c r="P23" s="6"/>
      <c r="Q23" s="6"/>
      <c r="R23" s="3"/>
      <c r="S23" s="3"/>
      <c r="T23" s="3"/>
      <c r="U23" s="6"/>
      <c r="V23" s="6"/>
      <c r="W23" s="3"/>
      <c r="X23" s="3"/>
      <c r="Y23" s="3"/>
      <c r="Z23" s="3"/>
      <c r="AA23" s="6"/>
      <c r="AB23" s="3"/>
      <c r="AC23" s="3"/>
      <c r="AD23" s="3"/>
    </row>
    <row r="24" spans="1:30" s="27" customFormat="1" ht="22.5" customHeight="1">
      <c r="A24" s="3"/>
      <c r="B24" s="6" t="s">
        <v>278</v>
      </c>
      <c r="C24" s="3"/>
      <c r="D24" s="3"/>
      <c r="E24" s="3"/>
      <c r="F24" s="6"/>
      <c r="G24" s="6" t="s">
        <v>278</v>
      </c>
      <c r="H24" s="3"/>
      <c r="I24" s="3"/>
      <c r="J24" s="3"/>
      <c r="K24" s="6"/>
      <c r="L24" s="6" t="s">
        <v>278</v>
      </c>
      <c r="M24" s="3"/>
      <c r="N24" s="3"/>
      <c r="O24" s="3"/>
      <c r="P24" s="6"/>
      <c r="Q24" s="6" t="s">
        <v>278</v>
      </c>
      <c r="R24" s="3"/>
      <c r="S24" s="3"/>
      <c r="T24" s="3"/>
      <c r="U24" s="6"/>
      <c r="V24" s="6" t="s">
        <v>278</v>
      </c>
      <c r="W24" s="3"/>
      <c r="X24" s="3"/>
      <c r="Y24" s="3"/>
      <c r="Z24" s="6"/>
      <c r="AA24" s="6" t="s">
        <v>278</v>
      </c>
      <c r="AB24" s="3"/>
      <c r="AC24" s="3"/>
      <c r="AD24" s="3"/>
    </row>
    <row r="25" spans="1:30" s="27" customFormat="1" ht="22.5" customHeight="1">
      <c r="A25" s="6" t="s">
        <v>141</v>
      </c>
      <c r="B25" s="6" t="s">
        <v>40</v>
      </c>
      <c r="C25" s="3">
        <v>3</v>
      </c>
      <c r="D25" s="3">
        <v>0</v>
      </c>
      <c r="E25" s="3">
        <v>3</v>
      </c>
      <c r="F25" s="6" t="s">
        <v>531</v>
      </c>
      <c r="G25" s="6" t="s">
        <v>532</v>
      </c>
      <c r="H25" s="3">
        <v>2</v>
      </c>
      <c r="I25" s="3">
        <v>3</v>
      </c>
      <c r="J25" s="3">
        <v>3</v>
      </c>
      <c r="K25" s="6"/>
      <c r="L25" s="6"/>
      <c r="M25" s="3"/>
      <c r="N25" s="3"/>
      <c r="O25" s="3"/>
      <c r="P25" s="6" t="s">
        <v>527</v>
      </c>
      <c r="Q25" s="6" t="s">
        <v>528</v>
      </c>
      <c r="R25" s="3">
        <v>1</v>
      </c>
      <c r="S25" s="3">
        <v>2</v>
      </c>
      <c r="T25" s="3">
        <v>2</v>
      </c>
      <c r="U25" s="6"/>
      <c r="V25" s="6"/>
      <c r="W25" s="3"/>
      <c r="X25" s="3"/>
      <c r="Y25" s="3"/>
      <c r="Z25" s="6"/>
      <c r="AA25" s="6"/>
      <c r="AB25" s="3"/>
      <c r="AC25" s="3"/>
      <c r="AD25" s="3"/>
    </row>
    <row r="26" spans="1:30" s="27" customFormat="1" ht="22.5" customHeight="1">
      <c r="A26" s="6" t="s">
        <v>523</v>
      </c>
      <c r="B26" s="6" t="s">
        <v>524</v>
      </c>
      <c r="C26" s="3">
        <v>3</v>
      </c>
      <c r="D26" s="3">
        <v>0</v>
      </c>
      <c r="E26" s="3">
        <v>3</v>
      </c>
      <c r="F26" s="6" t="s">
        <v>529</v>
      </c>
      <c r="G26" s="6" t="s">
        <v>530</v>
      </c>
      <c r="H26" s="3">
        <v>2</v>
      </c>
      <c r="I26" s="3">
        <v>3</v>
      </c>
      <c r="J26" s="3">
        <v>3</v>
      </c>
      <c r="K26" s="6"/>
      <c r="L26" s="6"/>
      <c r="M26" s="3"/>
      <c r="N26" s="3"/>
      <c r="O26" s="3"/>
      <c r="P26" s="6" t="s">
        <v>519</v>
      </c>
      <c r="Q26" s="6" t="s">
        <v>520</v>
      </c>
      <c r="R26" s="3">
        <v>2</v>
      </c>
      <c r="S26" s="3">
        <v>0</v>
      </c>
      <c r="T26" s="3">
        <v>2</v>
      </c>
      <c r="U26" s="6"/>
      <c r="V26" s="6"/>
      <c r="W26" s="3"/>
      <c r="X26" s="3"/>
      <c r="Y26" s="3"/>
      <c r="Z26" s="6"/>
      <c r="AA26" s="6"/>
      <c r="AB26" s="3"/>
      <c r="AC26" s="3"/>
      <c r="AD26" s="3"/>
    </row>
    <row r="27" spans="1:30" s="27" customFormat="1" ht="22.5" customHeight="1">
      <c r="A27" s="6"/>
      <c r="B27" s="6"/>
      <c r="C27" s="3"/>
      <c r="D27" s="3"/>
      <c r="E27" s="3"/>
      <c r="F27" s="6" t="s">
        <v>521</v>
      </c>
      <c r="G27" s="6" t="s">
        <v>522</v>
      </c>
      <c r="H27" s="3">
        <v>3</v>
      </c>
      <c r="I27" s="3">
        <v>0</v>
      </c>
      <c r="J27" s="3">
        <v>3</v>
      </c>
      <c r="K27" s="6"/>
      <c r="L27" s="6"/>
      <c r="M27" s="3"/>
      <c r="N27" s="3"/>
      <c r="O27" s="3"/>
      <c r="P27" s="73"/>
      <c r="Q27" s="6"/>
      <c r="R27" s="3"/>
      <c r="S27" s="3"/>
      <c r="T27" s="3"/>
      <c r="U27" s="6"/>
      <c r="V27" s="6"/>
      <c r="W27" s="3"/>
      <c r="X27" s="3"/>
      <c r="Y27" s="3"/>
      <c r="Z27" s="6"/>
      <c r="AA27" s="6"/>
      <c r="AB27" s="3"/>
      <c r="AC27" s="3"/>
      <c r="AD27" s="3"/>
    </row>
    <row r="28" spans="1:30" s="27" customFormat="1" ht="22.5" customHeight="1">
      <c r="A28" s="6"/>
      <c r="B28" s="6"/>
      <c r="C28" s="3"/>
      <c r="D28" s="3"/>
      <c r="E28" s="3"/>
      <c r="F28" s="6" t="s">
        <v>525</v>
      </c>
      <c r="G28" s="6" t="s">
        <v>526</v>
      </c>
      <c r="H28" s="3">
        <v>1</v>
      </c>
      <c r="I28" s="3">
        <v>2</v>
      </c>
      <c r="J28" s="3">
        <v>2</v>
      </c>
      <c r="K28" s="6"/>
      <c r="L28" s="6"/>
      <c r="M28" s="3"/>
      <c r="N28" s="3"/>
      <c r="O28" s="3"/>
      <c r="P28" s="73"/>
      <c r="Q28" s="6"/>
      <c r="R28" s="3"/>
      <c r="S28" s="3"/>
      <c r="T28" s="3"/>
      <c r="U28" s="6"/>
      <c r="V28" s="6"/>
      <c r="W28" s="3"/>
      <c r="X28" s="3"/>
      <c r="Y28" s="3"/>
      <c r="Z28" s="6"/>
      <c r="AA28" s="6"/>
      <c r="AB28" s="3"/>
      <c r="AC28" s="3"/>
      <c r="AD28" s="3"/>
    </row>
    <row r="29" spans="1:30" s="27" customFormat="1" ht="22.5" customHeight="1">
      <c r="A29" s="6"/>
      <c r="B29" s="6" t="s">
        <v>293</v>
      </c>
      <c r="C29" s="3"/>
      <c r="D29" s="3"/>
      <c r="E29" s="3"/>
      <c r="F29" s="6"/>
      <c r="G29" s="6" t="s">
        <v>293</v>
      </c>
      <c r="H29" s="3"/>
      <c r="I29" s="3"/>
      <c r="J29" s="3"/>
      <c r="K29" s="6"/>
      <c r="L29" s="6" t="s">
        <v>293</v>
      </c>
      <c r="M29" s="3"/>
      <c r="N29" s="3"/>
      <c r="O29" s="3"/>
      <c r="P29" s="6"/>
      <c r="Q29" s="6" t="s">
        <v>293</v>
      </c>
      <c r="R29" s="3"/>
      <c r="S29" s="3"/>
      <c r="T29" s="3"/>
      <c r="U29" s="6"/>
      <c r="V29" s="6" t="s">
        <v>293</v>
      </c>
      <c r="W29" s="3"/>
      <c r="X29" s="3"/>
      <c r="Y29" s="3"/>
      <c r="Z29" s="6"/>
      <c r="AA29" s="6" t="s">
        <v>293</v>
      </c>
      <c r="AB29" s="3"/>
      <c r="AC29" s="3"/>
      <c r="AD29" s="3"/>
    </row>
    <row r="30" spans="1:30" s="27" customFormat="1" ht="22.5" customHeight="1">
      <c r="A30" s="6"/>
      <c r="B30" s="6"/>
      <c r="C30" s="3"/>
      <c r="D30" s="3"/>
      <c r="E30" s="3"/>
      <c r="F30" s="6"/>
      <c r="G30" s="7"/>
      <c r="H30" s="3"/>
      <c r="I30" s="3"/>
      <c r="J30" s="3"/>
      <c r="K30" s="6"/>
      <c r="L30" s="6"/>
      <c r="M30" s="3"/>
      <c r="N30" s="3"/>
      <c r="O30" s="3"/>
      <c r="P30" s="6" t="s">
        <v>562</v>
      </c>
      <c r="Q30" s="6" t="s">
        <v>563</v>
      </c>
      <c r="R30" s="3">
        <v>0</v>
      </c>
      <c r="S30" s="3">
        <v>8</v>
      </c>
      <c r="T30" s="3">
        <v>4</v>
      </c>
      <c r="U30" s="6" t="s">
        <v>564</v>
      </c>
      <c r="V30" s="6" t="s">
        <v>565</v>
      </c>
      <c r="W30" s="3">
        <v>0</v>
      </c>
      <c r="X30" s="3">
        <v>8</v>
      </c>
      <c r="Y30" s="3">
        <v>4</v>
      </c>
      <c r="Z30" s="6"/>
      <c r="AA30" s="6"/>
      <c r="AB30" s="3"/>
      <c r="AC30" s="3"/>
      <c r="AD30" s="3"/>
    </row>
    <row r="31" spans="1:30" s="27" customFormat="1" ht="22.5" customHeight="1">
      <c r="A31" s="6"/>
      <c r="B31" s="6"/>
      <c r="C31" s="3"/>
      <c r="D31" s="3"/>
      <c r="E31" s="3"/>
      <c r="F31" s="6"/>
      <c r="G31" s="6"/>
      <c r="H31" s="3"/>
      <c r="I31" s="3"/>
      <c r="J31" s="3"/>
      <c r="K31" s="6"/>
      <c r="L31" s="6"/>
      <c r="M31" s="3"/>
      <c r="N31" s="3"/>
      <c r="O31" s="3"/>
      <c r="P31" s="6" t="s">
        <v>566</v>
      </c>
      <c r="Q31" s="6" t="s">
        <v>567</v>
      </c>
      <c r="R31" s="3">
        <v>0</v>
      </c>
      <c r="S31" s="3">
        <v>8</v>
      </c>
      <c r="T31" s="3">
        <v>4</v>
      </c>
      <c r="U31" s="6"/>
      <c r="V31" s="6"/>
      <c r="W31" s="3"/>
      <c r="X31" s="3"/>
      <c r="Y31" s="3"/>
      <c r="Z31" s="6"/>
      <c r="AA31" s="6"/>
      <c r="AB31" s="3"/>
      <c r="AC31" s="3"/>
      <c r="AD31" s="3"/>
    </row>
    <row r="32" spans="1:30" s="27" customFormat="1" ht="22.5" customHeight="1">
      <c r="A32" s="6"/>
      <c r="B32" s="6" t="s">
        <v>302</v>
      </c>
      <c r="C32" s="3"/>
      <c r="D32" s="3"/>
      <c r="E32" s="3"/>
      <c r="F32" s="6"/>
      <c r="G32" s="6" t="s">
        <v>302</v>
      </c>
      <c r="H32" s="3"/>
      <c r="I32" s="3"/>
      <c r="J32" s="3"/>
      <c r="K32" s="6"/>
      <c r="L32" s="6" t="s">
        <v>302</v>
      </c>
      <c r="M32" s="3"/>
      <c r="N32" s="3"/>
      <c r="O32" s="3"/>
      <c r="P32" s="6"/>
      <c r="Q32" s="6" t="s">
        <v>302</v>
      </c>
      <c r="R32" s="3"/>
      <c r="S32" s="3"/>
      <c r="T32" s="3"/>
      <c r="U32" s="6"/>
      <c r="V32" s="6" t="s">
        <v>302</v>
      </c>
      <c r="W32" s="3"/>
      <c r="X32" s="3"/>
      <c r="Y32" s="3"/>
      <c r="Z32" s="6"/>
      <c r="AA32" s="6" t="s">
        <v>302</v>
      </c>
      <c r="AB32" s="3"/>
      <c r="AC32" s="3"/>
      <c r="AD32" s="3"/>
    </row>
    <row r="33" spans="1:30" s="27" customFormat="1" ht="22.5" customHeight="1">
      <c r="A33" s="6"/>
      <c r="B33" s="6"/>
      <c r="C33" s="3"/>
      <c r="D33" s="3"/>
      <c r="E33" s="3"/>
      <c r="F33" s="6"/>
      <c r="G33" s="6"/>
      <c r="H33" s="3"/>
      <c r="I33" s="3"/>
      <c r="J33" s="3"/>
      <c r="K33" s="6" t="s">
        <v>543</v>
      </c>
      <c r="L33" s="7" t="s">
        <v>18</v>
      </c>
      <c r="M33" s="3"/>
      <c r="N33" s="3">
        <v>320</v>
      </c>
      <c r="O33" s="3">
        <v>4</v>
      </c>
      <c r="P33" s="6"/>
      <c r="Q33" s="6"/>
      <c r="R33" s="3"/>
      <c r="S33" s="3"/>
      <c r="T33" s="3"/>
      <c r="U33" s="6"/>
      <c r="V33" s="6"/>
      <c r="W33" s="3"/>
      <c r="X33" s="3"/>
      <c r="Y33" s="3"/>
      <c r="Z33" s="6"/>
      <c r="AA33" s="6"/>
      <c r="AB33" s="3"/>
      <c r="AC33" s="3"/>
      <c r="AD33" s="3"/>
    </row>
    <row r="34" spans="1:30" s="27" customFormat="1" ht="22.5" customHeight="1">
      <c r="A34" s="6"/>
      <c r="B34" s="6" t="s">
        <v>306</v>
      </c>
      <c r="C34" s="3"/>
      <c r="D34" s="3"/>
      <c r="E34" s="3"/>
      <c r="F34" s="6"/>
      <c r="G34" s="6" t="s">
        <v>306</v>
      </c>
      <c r="H34" s="3"/>
      <c r="I34" s="3"/>
      <c r="J34" s="3"/>
      <c r="K34" s="6"/>
      <c r="L34" s="6" t="s">
        <v>306</v>
      </c>
      <c r="M34" s="3"/>
      <c r="N34" s="3"/>
      <c r="O34" s="3"/>
      <c r="P34" s="6"/>
      <c r="Q34" s="6" t="s">
        <v>306</v>
      </c>
      <c r="R34" s="3"/>
      <c r="S34" s="3"/>
      <c r="T34" s="3"/>
      <c r="U34" s="6"/>
      <c r="V34" s="6" t="s">
        <v>306</v>
      </c>
      <c r="W34" s="3"/>
      <c r="X34" s="3"/>
      <c r="Y34" s="3"/>
      <c r="Z34" s="6"/>
      <c r="AA34" s="6" t="s">
        <v>306</v>
      </c>
      <c r="AB34" s="3"/>
      <c r="AC34" s="3"/>
      <c r="AD34" s="3"/>
    </row>
    <row r="35" spans="1:30" s="27" customFormat="1" ht="22.5" customHeight="1">
      <c r="A35" s="6"/>
      <c r="B35" s="6"/>
      <c r="C35" s="3"/>
      <c r="D35" s="3"/>
      <c r="E35" s="3"/>
      <c r="F35" s="6" t="s">
        <v>544</v>
      </c>
      <c r="G35" s="7" t="s">
        <v>69</v>
      </c>
      <c r="H35" s="3">
        <v>4</v>
      </c>
      <c r="I35" s="3">
        <v>0</v>
      </c>
      <c r="J35" s="3">
        <v>4</v>
      </c>
      <c r="K35" s="6"/>
      <c r="L35" s="6"/>
      <c r="M35" s="3"/>
      <c r="N35" s="3"/>
      <c r="O35" s="3"/>
      <c r="P35" s="6"/>
      <c r="Q35" s="6"/>
      <c r="R35" s="3"/>
      <c r="S35" s="3"/>
      <c r="T35" s="3"/>
      <c r="U35" s="6"/>
      <c r="V35" s="7"/>
      <c r="W35" s="3"/>
      <c r="X35" s="3"/>
      <c r="Y35" s="3"/>
      <c r="Z35" s="6"/>
      <c r="AA35" s="6"/>
      <c r="AB35" s="3"/>
      <c r="AC35" s="3"/>
      <c r="AD35" s="3"/>
    </row>
    <row r="36" spans="1:30" s="27" customFormat="1" ht="22.5" customHeight="1">
      <c r="A36" s="6"/>
      <c r="B36" s="6" t="s">
        <v>309</v>
      </c>
      <c r="C36" s="3"/>
      <c r="D36" s="3"/>
      <c r="E36" s="3"/>
      <c r="F36" s="6"/>
      <c r="G36" s="6" t="s">
        <v>309</v>
      </c>
      <c r="H36" s="3"/>
      <c r="I36" s="3"/>
      <c r="J36" s="3"/>
      <c r="K36" s="6"/>
      <c r="L36" s="6" t="s">
        <v>309</v>
      </c>
      <c r="M36" s="3"/>
      <c r="N36" s="3"/>
      <c r="O36" s="3"/>
      <c r="P36" s="6"/>
      <c r="Q36" s="6" t="s">
        <v>309</v>
      </c>
      <c r="R36" s="3"/>
      <c r="S36" s="3"/>
      <c r="T36" s="3"/>
      <c r="U36" s="6"/>
      <c r="V36" s="6" t="s">
        <v>309</v>
      </c>
      <c r="W36" s="3"/>
      <c r="X36" s="3"/>
      <c r="Y36" s="3"/>
      <c r="Z36" s="6"/>
      <c r="AA36" s="6" t="s">
        <v>309</v>
      </c>
      <c r="AB36" s="3"/>
      <c r="AC36" s="3"/>
      <c r="AD36" s="3"/>
    </row>
    <row r="37" spans="1:30" s="27" customFormat="1" ht="22.5" customHeight="1">
      <c r="A37" s="6"/>
      <c r="B37" s="6"/>
      <c r="C37" s="3"/>
      <c r="D37" s="3"/>
      <c r="E37" s="3"/>
      <c r="F37" s="6"/>
      <c r="G37" s="6"/>
      <c r="H37" s="3"/>
      <c r="I37" s="3"/>
      <c r="J37" s="3"/>
      <c r="K37" s="6"/>
      <c r="L37" s="6"/>
      <c r="M37" s="3"/>
      <c r="N37" s="3"/>
      <c r="O37" s="3"/>
      <c r="P37" s="6"/>
      <c r="Q37" s="6"/>
      <c r="R37" s="3"/>
      <c r="S37" s="3"/>
      <c r="T37" s="3"/>
      <c r="U37" s="6" t="s">
        <v>545</v>
      </c>
      <c r="V37" s="6" t="s">
        <v>546</v>
      </c>
      <c r="W37" s="3">
        <v>1</v>
      </c>
      <c r="X37" s="3">
        <v>6</v>
      </c>
      <c r="Y37" s="3">
        <v>3</v>
      </c>
      <c r="Z37" s="6"/>
      <c r="AA37" s="6"/>
      <c r="AB37" s="3"/>
      <c r="AC37" s="3"/>
      <c r="AD37" s="3"/>
    </row>
    <row r="38" spans="1:31" s="27" customFormat="1" ht="22.5" customHeight="1">
      <c r="A38" s="6"/>
      <c r="B38" s="6"/>
      <c r="C38" s="3"/>
      <c r="D38" s="3"/>
      <c r="E38" s="3"/>
      <c r="F38" s="6"/>
      <c r="G38" s="6"/>
      <c r="H38" s="3"/>
      <c r="I38" s="3"/>
      <c r="J38" s="3"/>
      <c r="K38" s="6"/>
      <c r="L38" s="6"/>
      <c r="M38" s="3"/>
      <c r="N38" s="3"/>
      <c r="O38" s="3"/>
      <c r="P38" s="6"/>
      <c r="Q38" s="6"/>
      <c r="R38" s="3"/>
      <c r="S38" s="3"/>
      <c r="T38" s="3"/>
      <c r="U38" s="6" t="s">
        <v>547</v>
      </c>
      <c r="V38" s="6" t="s">
        <v>548</v>
      </c>
      <c r="W38" s="3">
        <v>1</v>
      </c>
      <c r="X38" s="3">
        <v>6</v>
      </c>
      <c r="Y38" s="3">
        <v>3</v>
      </c>
      <c r="Z38" s="6"/>
      <c r="AA38" s="6"/>
      <c r="AB38" s="3"/>
      <c r="AC38" s="3"/>
      <c r="AD38" s="3"/>
      <c r="AE38" s="30"/>
    </row>
    <row r="39" spans="1:30" s="27" customFormat="1" ht="22.5" customHeight="1">
      <c r="A39" s="6"/>
      <c r="B39" s="6" t="s">
        <v>99</v>
      </c>
      <c r="C39" s="3"/>
      <c r="D39" s="3"/>
      <c r="E39" s="3"/>
      <c r="F39" s="6"/>
      <c r="G39" s="6" t="s">
        <v>99</v>
      </c>
      <c r="H39" s="3"/>
      <c r="I39" s="3"/>
      <c r="J39" s="3"/>
      <c r="K39" s="6"/>
      <c r="L39" s="6" t="s">
        <v>99</v>
      </c>
      <c r="M39" s="3"/>
      <c r="N39" s="3"/>
      <c r="O39" s="3"/>
      <c r="P39" s="6"/>
      <c r="Q39" s="6" t="s">
        <v>99</v>
      </c>
      <c r="R39" s="3"/>
      <c r="S39" s="3"/>
      <c r="T39" s="3"/>
      <c r="U39" s="6"/>
      <c r="V39" s="6" t="s">
        <v>99</v>
      </c>
      <c r="W39" s="3"/>
      <c r="X39" s="3"/>
      <c r="Y39" s="3"/>
      <c r="Z39" s="6"/>
      <c r="AA39" s="6" t="s">
        <v>99</v>
      </c>
      <c r="AB39" s="3"/>
      <c r="AC39" s="3"/>
      <c r="AD39" s="3"/>
    </row>
    <row r="40" spans="1:30" s="27" customFormat="1" ht="22.5" customHeight="1">
      <c r="A40" s="6" t="s">
        <v>188</v>
      </c>
      <c r="B40" s="6" t="s">
        <v>81</v>
      </c>
      <c r="C40" s="3">
        <v>0</v>
      </c>
      <c r="D40" s="3">
        <v>2</v>
      </c>
      <c r="E40" s="3">
        <v>0</v>
      </c>
      <c r="F40" s="6" t="s">
        <v>189</v>
      </c>
      <c r="G40" s="6" t="s">
        <v>80</v>
      </c>
      <c r="H40" s="3">
        <v>0</v>
      </c>
      <c r="I40" s="3">
        <v>2</v>
      </c>
      <c r="J40" s="3">
        <v>0</v>
      </c>
      <c r="K40" s="6"/>
      <c r="L40" s="6"/>
      <c r="M40" s="3"/>
      <c r="N40" s="3"/>
      <c r="O40" s="3"/>
      <c r="P40" s="6"/>
      <c r="Q40" s="6"/>
      <c r="R40" s="3"/>
      <c r="S40" s="3"/>
      <c r="T40" s="3"/>
      <c r="U40" s="6"/>
      <c r="V40" s="6"/>
      <c r="W40" s="3"/>
      <c r="X40" s="3"/>
      <c r="Y40" s="3"/>
      <c r="Z40" s="6"/>
      <c r="AA40" s="6"/>
      <c r="AB40" s="3"/>
      <c r="AC40" s="3"/>
      <c r="AD40" s="3"/>
    </row>
    <row r="41" spans="1:30" s="22" customFormat="1" ht="22.5" customHeight="1">
      <c r="A41" s="24"/>
      <c r="B41" s="24" t="s">
        <v>83</v>
      </c>
      <c r="C41" s="24">
        <f>SUM(C6:C40)</f>
        <v>28</v>
      </c>
      <c r="D41" s="24">
        <f>SUM(D6:D40)</f>
        <v>6</v>
      </c>
      <c r="E41" s="24">
        <f>SUM(E6:E40)</f>
        <v>30</v>
      </c>
      <c r="F41" s="24"/>
      <c r="G41" s="24" t="s">
        <v>83</v>
      </c>
      <c r="H41" s="24">
        <f>SUM(H5:H40)</f>
        <v>22</v>
      </c>
      <c r="I41" s="24">
        <f>SUM(I5:I40)</f>
        <v>14</v>
      </c>
      <c r="J41" s="24">
        <f>SUM(J5:J40)</f>
        <v>27</v>
      </c>
      <c r="K41" s="24"/>
      <c r="L41" s="24" t="s">
        <v>83</v>
      </c>
      <c r="M41" s="24">
        <f>SUM(M6:M40)</f>
        <v>0</v>
      </c>
      <c r="N41" s="24">
        <f>SUM(N6:N40)</f>
        <v>320</v>
      </c>
      <c r="O41" s="24">
        <f>SUM(O6:O40)</f>
        <v>4</v>
      </c>
      <c r="P41" s="24"/>
      <c r="Q41" s="24" t="s">
        <v>83</v>
      </c>
      <c r="R41" s="24">
        <f>SUM(R11:R40)</f>
        <v>3</v>
      </c>
      <c r="S41" s="24">
        <f>SUM(S14:S40)</f>
        <v>18</v>
      </c>
      <c r="T41" s="24">
        <f>SUM(T14:T40)</f>
        <v>12</v>
      </c>
      <c r="U41" s="25"/>
      <c r="V41" s="24" t="s">
        <v>83</v>
      </c>
      <c r="W41" s="24">
        <f>SUM(W5:W40)</f>
        <v>2</v>
      </c>
      <c r="X41" s="24">
        <f>SUM(X5:X40)</f>
        <v>20</v>
      </c>
      <c r="Y41" s="24">
        <f>SUM(Y5:Y40)</f>
        <v>10</v>
      </c>
      <c r="Z41" s="24"/>
      <c r="AA41" s="24" t="s">
        <v>83</v>
      </c>
      <c r="AB41" s="23">
        <f>SUM(AB5:AB40)</f>
        <v>0</v>
      </c>
      <c r="AC41" s="23">
        <f>SUM(AC5:AC40)</f>
        <v>0</v>
      </c>
      <c r="AD41" s="23">
        <f>SUM(AD5:AD40)</f>
        <v>0</v>
      </c>
    </row>
    <row r="42" spans="1:30" s="20" customFormat="1" ht="22.5" customHeight="1">
      <c r="A42" s="21"/>
      <c r="C42" s="21"/>
      <c r="D42" s="21"/>
      <c r="E42" s="21"/>
      <c r="F42" s="21"/>
      <c r="H42" s="21"/>
      <c r="I42" s="21"/>
      <c r="J42" s="21"/>
      <c r="K42" s="21"/>
      <c r="M42" s="21"/>
      <c r="N42" s="21"/>
      <c r="O42" s="21"/>
      <c r="P42" s="21"/>
      <c r="R42" s="21"/>
      <c r="S42" s="21"/>
      <c r="T42" s="21"/>
      <c r="U42" s="21"/>
      <c r="W42" s="21"/>
      <c r="X42" s="21"/>
      <c r="Y42" s="21"/>
      <c r="Z42" s="21"/>
      <c r="AB42" s="132">
        <f>SUM(E41+J41+O41+T41+Y41+AD41)</f>
        <v>83</v>
      </c>
      <c r="AC42" s="133"/>
      <c r="AD42" s="134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2"/>
  <sheetViews>
    <sheetView view="pageBreakPreview" zoomScale="25" zoomScaleNormal="60" zoomScaleSheetLayoutView="25" zoomScalePageLayoutView="0" workbookViewId="0" topLeftCell="A1">
      <selection activeCell="V19" sqref="V19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3" width="4.00390625" style="13" customWidth="1"/>
    <col min="14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90" customFormat="1" ht="27.75">
      <c r="A1" s="140" t="s">
        <v>348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87"/>
      <c r="AB1" s="79"/>
      <c r="AC1" s="79"/>
      <c r="AD1" s="7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s="90" customFormat="1" ht="27.75">
      <c r="A2" s="140" t="s">
        <v>349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87"/>
      <c r="AB2" s="79"/>
      <c r="AC2" s="79"/>
      <c r="AD2" s="7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s="90" customFormat="1" ht="27.75">
      <c r="A3" s="140" t="s">
        <v>561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79" t="s">
        <v>647</v>
      </c>
      <c r="AB3" s="79"/>
      <c r="AC3" s="79"/>
      <c r="AD3" s="7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</row>
    <row r="4" spans="1:30" s="13" customFormat="1" ht="22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12</v>
      </c>
      <c r="Q4" s="138"/>
      <c r="R4" s="138"/>
      <c r="S4" s="138"/>
      <c r="T4" s="139"/>
      <c r="U4" s="137" t="s">
        <v>13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3"/>
      <c r="B6" s="6" t="s">
        <v>100</v>
      </c>
      <c r="C6" s="3"/>
      <c r="D6" s="3"/>
      <c r="E6" s="3"/>
      <c r="F6" s="6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3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3"/>
      <c r="B7" s="6" t="s">
        <v>22</v>
      </c>
      <c r="C7" s="3"/>
      <c r="D7" s="3"/>
      <c r="E7" s="3"/>
      <c r="F7" s="6"/>
      <c r="G7" s="6"/>
      <c r="H7" s="3"/>
      <c r="I7" s="3"/>
      <c r="J7" s="3"/>
      <c r="K7" s="3"/>
      <c r="L7" s="6"/>
      <c r="M7" s="3"/>
      <c r="N7" s="3"/>
      <c r="O7" s="3"/>
      <c r="P7" s="3"/>
      <c r="Q7" s="6"/>
      <c r="R7" s="3"/>
      <c r="S7" s="3"/>
      <c r="T7" s="3"/>
      <c r="U7" s="3"/>
      <c r="V7" s="6" t="s">
        <v>22</v>
      </c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6" t="s">
        <v>130</v>
      </c>
      <c r="B8" s="6" t="s">
        <v>131</v>
      </c>
      <c r="C8" s="3">
        <v>3</v>
      </c>
      <c r="D8" s="3">
        <v>0</v>
      </c>
      <c r="E8" s="3">
        <v>3</v>
      </c>
      <c r="F8" s="6"/>
      <c r="G8" s="6"/>
      <c r="H8" s="3"/>
      <c r="I8" s="3"/>
      <c r="J8" s="3"/>
      <c r="K8" s="3"/>
      <c r="L8" s="6"/>
      <c r="M8" s="3"/>
      <c r="N8" s="3"/>
      <c r="O8" s="3"/>
      <c r="P8" s="3"/>
      <c r="Q8" s="6"/>
      <c r="R8" s="3"/>
      <c r="S8" s="3"/>
      <c r="T8" s="3"/>
      <c r="U8" s="6" t="s">
        <v>123</v>
      </c>
      <c r="V8" s="6" t="s">
        <v>509</v>
      </c>
      <c r="W8" s="3">
        <v>2</v>
      </c>
      <c r="X8" s="3">
        <v>0</v>
      </c>
      <c r="Y8" s="3">
        <v>2</v>
      </c>
      <c r="Z8" s="3"/>
      <c r="AA8" s="6"/>
      <c r="AB8" s="3"/>
      <c r="AC8" s="3"/>
      <c r="AD8" s="3"/>
    </row>
    <row r="9" spans="1:30" s="27" customFormat="1" ht="22.5" customHeight="1">
      <c r="A9" s="6" t="s">
        <v>132</v>
      </c>
      <c r="B9" s="6" t="s">
        <v>507</v>
      </c>
      <c r="C9" s="3">
        <v>3</v>
      </c>
      <c r="D9" s="3">
        <v>0</v>
      </c>
      <c r="E9" s="3">
        <v>3</v>
      </c>
      <c r="F9" s="3"/>
      <c r="G9" s="6"/>
      <c r="H9" s="3"/>
      <c r="I9" s="3"/>
      <c r="J9" s="3"/>
      <c r="K9" s="6"/>
      <c r="L9" s="6"/>
      <c r="M9" s="3"/>
      <c r="N9" s="3"/>
      <c r="O9" s="3"/>
      <c r="P9" s="6"/>
      <c r="Q9" s="6"/>
      <c r="R9" s="3"/>
      <c r="S9" s="3"/>
      <c r="T9" s="3"/>
      <c r="U9" s="6" t="s">
        <v>125</v>
      </c>
      <c r="V9" s="6" t="s">
        <v>510</v>
      </c>
      <c r="W9" s="3">
        <v>0</v>
      </c>
      <c r="X9" s="3">
        <v>2</v>
      </c>
      <c r="Y9" s="3">
        <v>1</v>
      </c>
      <c r="Z9" s="6"/>
      <c r="AA9" s="6"/>
      <c r="AB9" s="3"/>
      <c r="AC9" s="3"/>
      <c r="AD9" s="3"/>
    </row>
    <row r="10" spans="1:30" s="27" customFormat="1" ht="22.5" customHeight="1">
      <c r="A10" s="6"/>
      <c r="B10" s="6"/>
      <c r="C10" s="3"/>
      <c r="D10" s="3"/>
      <c r="E10" s="3"/>
      <c r="F10" s="3"/>
      <c r="G10" s="6"/>
      <c r="H10" s="3"/>
      <c r="I10" s="3"/>
      <c r="J10" s="3"/>
      <c r="K10" s="6"/>
      <c r="L10" s="6"/>
      <c r="M10" s="3"/>
      <c r="N10" s="3"/>
      <c r="O10" s="3"/>
      <c r="P10" s="6"/>
      <c r="Q10" s="6"/>
      <c r="R10" s="3"/>
      <c r="S10" s="3"/>
      <c r="T10" s="3"/>
      <c r="U10" s="6"/>
      <c r="V10" s="6"/>
      <c r="W10" s="3"/>
      <c r="X10" s="3"/>
      <c r="Y10" s="3"/>
      <c r="Z10" s="6"/>
      <c r="AA10" s="6"/>
      <c r="AB10" s="3"/>
      <c r="AC10" s="3"/>
      <c r="AD10" s="3"/>
    </row>
    <row r="11" spans="1:30" s="27" customFormat="1" ht="22.5" customHeight="1">
      <c r="A11" s="6"/>
      <c r="B11" s="6" t="s">
        <v>511</v>
      </c>
      <c r="C11" s="3"/>
      <c r="D11" s="3"/>
      <c r="E11" s="3"/>
      <c r="F11" s="3"/>
      <c r="G11" s="6" t="s">
        <v>511</v>
      </c>
      <c r="H11" s="3"/>
      <c r="I11" s="3"/>
      <c r="J11" s="3"/>
      <c r="K11" s="6"/>
      <c r="L11" s="6"/>
      <c r="M11" s="3"/>
      <c r="N11" s="3"/>
      <c r="O11" s="3"/>
      <c r="P11" s="3"/>
      <c r="Q11" s="6"/>
      <c r="R11" s="3"/>
      <c r="S11" s="3"/>
      <c r="T11" s="3"/>
      <c r="U11" s="6"/>
      <c r="V11" s="6" t="s">
        <v>511</v>
      </c>
      <c r="W11" s="3"/>
      <c r="X11" s="3"/>
      <c r="Y11" s="3"/>
      <c r="Z11" s="3"/>
      <c r="AA11" s="6"/>
      <c r="AB11" s="3"/>
      <c r="AC11" s="3"/>
      <c r="AD11" s="3"/>
    </row>
    <row r="12" spans="1:30" s="27" customFormat="1" ht="22.5" customHeight="1">
      <c r="A12" s="6" t="s">
        <v>351</v>
      </c>
      <c r="B12" s="6" t="s">
        <v>512</v>
      </c>
      <c r="C12" s="3">
        <v>2</v>
      </c>
      <c r="D12" s="3">
        <v>2</v>
      </c>
      <c r="E12" s="3">
        <v>3</v>
      </c>
      <c r="F12" s="3"/>
      <c r="G12" s="6"/>
      <c r="H12" s="3"/>
      <c r="I12" s="3"/>
      <c r="J12" s="3"/>
      <c r="K12" s="6"/>
      <c r="L12" s="6"/>
      <c r="M12" s="3"/>
      <c r="N12" s="3"/>
      <c r="O12" s="3"/>
      <c r="P12" s="6"/>
      <c r="Q12" s="6"/>
      <c r="R12" s="3"/>
      <c r="S12" s="3"/>
      <c r="T12" s="3"/>
      <c r="U12" s="6" t="s">
        <v>128</v>
      </c>
      <c r="V12" s="6" t="s">
        <v>129</v>
      </c>
      <c r="W12" s="3">
        <v>3</v>
      </c>
      <c r="X12" s="3">
        <v>0</v>
      </c>
      <c r="Y12" s="3">
        <v>3</v>
      </c>
      <c r="Z12" s="6"/>
      <c r="AA12" s="6"/>
      <c r="AB12" s="3"/>
      <c r="AC12" s="3"/>
      <c r="AD12" s="3"/>
    </row>
    <row r="13" spans="1:30" s="27" customFormat="1" ht="22.5" customHeight="1">
      <c r="A13" s="6"/>
      <c r="B13" s="6"/>
      <c r="C13" s="3"/>
      <c r="D13" s="3"/>
      <c r="E13" s="3"/>
      <c r="F13" s="3"/>
      <c r="G13" s="6"/>
      <c r="H13" s="3"/>
      <c r="I13" s="3"/>
      <c r="J13" s="3"/>
      <c r="K13" s="6"/>
      <c r="L13" s="6"/>
      <c r="M13" s="3"/>
      <c r="N13" s="3"/>
      <c r="O13" s="3"/>
      <c r="P13" s="6"/>
      <c r="Q13" s="6"/>
      <c r="R13" s="3"/>
      <c r="S13" s="3"/>
      <c r="T13" s="3"/>
      <c r="U13" s="6"/>
      <c r="V13" s="6"/>
      <c r="W13" s="3"/>
      <c r="X13" s="3"/>
      <c r="Y13" s="3"/>
      <c r="Z13" s="6"/>
      <c r="AA13" s="6"/>
      <c r="AB13" s="3"/>
      <c r="AC13" s="3"/>
      <c r="AD13" s="3"/>
    </row>
    <row r="14" spans="1:30" s="27" customFormat="1" ht="22.5" customHeight="1">
      <c r="A14" s="6"/>
      <c r="B14" s="6" t="s">
        <v>513</v>
      </c>
      <c r="C14" s="3"/>
      <c r="D14" s="3"/>
      <c r="E14" s="3"/>
      <c r="F14" s="6"/>
      <c r="G14" s="6" t="s">
        <v>513</v>
      </c>
      <c r="H14" s="3"/>
      <c r="I14" s="3"/>
      <c r="J14" s="3"/>
      <c r="K14" s="6"/>
      <c r="L14" s="6"/>
      <c r="M14" s="3"/>
      <c r="N14" s="3"/>
      <c r="O14" s="3"/>
      <c r="P14" s="6"/>
      <c r="Q14" s="6"/>
      <c r="R14" s="3"/>
      <c r="S14" s="3"/>
      <c r="T14" s="3"/>
      <c r="U14" s="6"/>
      <c r="V14" s="6" t="s">
        <v>513</v>
      </c>
      <c r="W14" s="3"/>
      <c r="X14" s="3"/>
      <c r="Y14" s="3"/>
      <c r="Z14" s="6"/>
      <c r="AA14" s="6"/>
      <c r="AB14" s="3"/>
      <c r="AC14" s="3"/>
      <c r="AD14" s="3"/>
    </row>
    <row r="15" spans="1:30" s="27" customFormat="1" ht="22.5" customHeight="1">
      <c r="A15" s="6" t="s">
        <v>127</v>
      </c>
      <c r="B15" s="6" t="s">
        <v>36</v>
      </c>
      <c r="C15" s="3">
        <v>3</v>
      </c>
      <c r="D15" s="3">
        <v>0</v>
      </c>
      <c r="E15" s="3">
        <v>3</v>
      </c>
      <c r="F15" s="6"/>
      <c r="G15" s="6"/>
      <c r="H15" s="3"/>
      <c r="I15" s="3"/>
      <c r="J15" s="3"/>
      <c r="K15" s="10"/>
      <c r="L15" s="6"/>
      <c r="M15" s="3"/>
      <c r="N15" s="3"/>
      <c r="O15" s="3"/>
      <c r="P15" s="6"/>
      <c r="Q15" s="6"/>
      <c r="R15" s="3"/>
      <c r="S15" s="3"/>
      <c r="T15" s="3"/>
      <c r="U15" s="6" t="s">
        <v>121</v>
      </c>
      <c r="V15" s="6" t="s">
        <v>514</v>
      </c>
      <c r="W15" s="3">
        <v>3</v>
      </c>
      <c r="X15" s="3">
        <v>0</v>
      </c>
      <c r="Y15" s="3">
        <v>3</v>
      </c>
      <c r="Z15" s="6"/>
      <c r="AA15" s="6"/>
      <c r="AB15" s="3"/>
      <c r="AC15" s="3"/>
      <c r="AD15" s="3"/>
    </row>
    <row r="16" spans="1:30" s="27" customFormat="1" ht="22.5" customHeight="1">
      <c r="A16" s="6"/>
      <c r="B16" s="6"/>
      <c r="C16" s="3"/>
      <c r="D16" s="3"/>
      <c r="E16" s="3"/>
      <c r="F16" s="6"/>
      <c r="G16" s="6"/>
      <c r="H16" s="3"/>
      <c r="I16" s="3"/>
      <c r="J16" s="3"/>
      <c r="K16" s="10"/>
      <c r="L16" s="6"/>
      <c r="M16" s="3"/>
      <c r="N16" s="3"/>
      <c r="O16" s="3"/>
      <c r="P16" s="6"/>
      <c r="Q16" s="6"/>
      <c r="R16" s="3"/>
      <c r="S16" s="3"/>
      <c r="T16" s="3"/>
      <c r="U16" s="6"/>
      <c r="V16" s="6"/>
      <c r="W16" s="3"/>
      <c r="X16" s="3"/>
      <c r="Y16" s="3"/>
      <c r="Z16" s="6"/>
      <c r="AA16" s="6"/>
      <c r="AB16" s="3"/>
      <c r="AC16" s="3"/>
      <c r="AD16" s="3"/>
    </row>
    <row r="17" spans="1:30" s="27" customFormat="1" ht="22.5" customHeight="1">
      <c r="A17" s="6"/>
      <c r="B17" s="6" t="s">
        <v>270</v>
      </c>
      <c r="C17" s="3"/>
      <c r="D17" s="3"/>
      <c r="E17" s="3"/>
      <c r="F17" s="6"/>
      <c r="G17" s="6" t="s">
        <v>270</v>
      </c>
      <c r="H17" s="3"/>
      <c r="I17" s="3"/>
      <c r="J17" s="3"/>
      <c r="K17" s="6"/>
      <c r="L17" s="6" t="s">
        <v>270</v>
      </c>
      <c r="M17" s="3"/>
      <c r="N17" s="3"/>
      <c r="O17" s="3"/>
      <c r="P17" s="3"/>
      <c r="Q17" s="6" t="s">
        <v>270</v>
      </c>
      <c r="R17" s="3"/>
      <c r="S17" s="3"/>
      <c r="T17" s="3"/>
      <c r="U17" s="6"/>
      <c r="V17" s="6" t="s">
        <v>270</v>
      </c>
      <c r="W17" s="3"/>
      <c r="X17" s="3"/>
      <c r="Y17" s="3"/>
      <c r="Z17" s="6"/>
      <c r="AA17" s="6" t="s">
        <v>270</v>
      </c>
      <c r="AB17" s="3"/>
      <c r="AC17" s="3"/>
      <c r="AD17" s="3"/>
    </row>
    <row r="18" spans="1:30" s="27" customFormat="1" ht="22.5" customHeight="1">
      <c r="A18" s="6"/>
      <c r="B18" s="6" t="s">
        <v>271</v>
      </c>
      <c r="C18" s="3"/>
      <c r="D18" s="3"/>
      <c r="E18" s="3"/>
      <c r="F18" s="6"/>
      <c r="G18" s="6" t="s">
        <v>271</v>
      </c>
      <c r="H18" s="3"/>
      <c r="I18" s="3"/>
      <c r="J18" s="3"/>
      <c r="K18" s="6"/>
      <c r="L18" s="6" t="s">
        <v>271</v>
      </c>
      <c r="M18" s="3"/>
      <c r="N18" s="3"/>
      <c r="O18" s="3"/>
      <c r="P18" s="6"/>
      <c r="Q18" s="6" t="s">
        <v>271</v>
      </c>
      <c r="R18" s="3"/>
      <c r="S18" s="3"/>
      <c r="T18" s="3"/>
      <c r="U18" s="3"/>
      <c r="V18" s="6" t="s">
        <v>271</v>
      </c>
      <c r="W18" s="3"/>
      <c r="X18" s="3"/>
      <c r="Y18" s="3"/>
      <c r="Z18" s="3"/>
      <c r="AA18" s="6" t="s">
        <v>271</v>
      </c>
      <c r="AB18" s="3"/>
      <c r="AC18" s="3"/>
      <c r="AD18" s="3"/>
    </row>
    <row r="19" spans="1:30" s="27" customFormat="1" ht="22.5" customHeight="1">
      <c r="A19" s="6" t="s">
        <v>137</v>
      </c>
      <c r="B19" s="6" t="s">
        <v>138</v>
      </c>
      <c r="C19" s="3">
        <v>3</v>
      </c>
      <c r="D19" s="3">
        <v>0</v>
      </c>
      <c r="E19" s="3">
        <v>3</v>
      </c>
      <c r="F19" s="6"/>
      <c r="G19" s="6"/>
      <c r="H19" s="3"/>
      <c r="I19" s="3"/>
      <c r="J19" s="3"/>
      <c r="K19" s="6"/>
      <c r="L19" s="6"/>
      <c r="M19" s="3"/>
      <c r="N19" s="3"/>
      <c r="O19" s="3"/>
      <c r="P19" s="6"/>
      <c r="Q19" s="6"/>
      <c r="R19" s="3"/>
      <c r="S19" s="3"/>
      <c r="T19" s="3"/>
      <c r="U19" s="6" t="s">
        <v>515</v>
      </c>
      <c r="V19" s="6" t="s">
        <v>516</v>
      </c>
      <c r="W19" s="3">
        <v>2</v>
      </c>
      <c r="X19" s="3">
        <v>2</v>
      </c>
      <c r="Y19" s="3">
        <v>3</v>
      </c>
      <c r="Z19" s="6"/>
      <c r="AA19" s="6"/>
      <c r="AB19" s="3"/>
      <c r="AC19" s="3"/>
      <c r="AD19" s="3"/>
    </row>
    <row r="20" spans="1:30" s="27" customFormat="1" ht="22.5" customHeight="1">
      <c r="A20" s="6" t="s">
        <v>135</v>
      </c>
      <c r="B20" s="6" t="s">
        <v>136</v>
      </c>
      <c r="C20" s="3">
        <v>3</v>
      </c>
      <c r="D20" s="3">
        <v>0</v>
      </c>
      <c r="E20" s="3">
        <v>3</v>
      </c>
      <c r="F20" s="6"/>
      <c r="G20" s="6"/>
      <c r="H20" s="3"/>
      <c r="I20" s="3"/>
      <c r="J20" s="3"/>
      <c r="K20" s="6"/>
      <c r="L20" s="6"/>
      <c r="M20" s="3"/>
      <c r="N20" s="3"/>
      <c r="O20" s="3"/>
      <c r="P20" s="3"/>
      <c r="Q20" s="6"/>
      <c r="R20" s="3"/>
      <c r="S20" s="3"/>
      <c r="T20" s="3"/>
      <c r="U20" s="6"/>
      <c r="V20" s="6"/>
      <c r="W20" s="3"/>
      <c r="X20" s="3"/>
      <c r="Y20" s="3"/>
      <c r="Z20" s="6"/>
      <c r="AA20" s="6"/>
      <c r="AB20" s="3"/>
      <c r="AC20" s="3"/>
      <c r="AD20" s="3"/>
    </row>
    <row r="21" spans="1:30" s="27" customFormat="1" ht="22.5" customHeight="1">
      <c r="A21" s="6" t="s">
        <v>517</v>
      </c>
      <c r="B21" s="6" t="s">
        <v>518</v>
      </c>
      <c r="C21" s="3">
        <v>3</v>
      </c>
      <c r="D21" s="3">
        <v>0</v>
      </c>
      <c r="E21" s="3">
        <v>3</v>
      </c>
      <c r="F21" s="6"/>
      <c r="G21" s="6"/>
      <c r="H21" s="3"/>
      <c r="I21" s="3"/>
      <c r="J21" s="3"/>
      <c r="K21" s="6"/>
      <c r="L21" s="6"/>
      <c r="M21" s="3"/>
      <c r="N21" s="3"/>
      <c r="O21" s="3"/>
      <c r="P21" s="6"/>
      <c r="Q21" s="6"/>
      <c r="R21" s="3"/>
      <c r="S21" s="3"/>
      <c r="T21" s="3"/>
      <c r="U21" s="6"/>
      <c r="V21" s="6"/>
      <c r="W21" s="3"/>
      <c r="X21" s="3"/>
      <c r="Y21" s="3"/>
      <c r="Z21" s="3"/>
      <c r="AA21" s="6"/>
      <c r="AB21" s="3"/>
      <c r="AC21" s="3"/>
      <c r="AD21" s="3"/>
    </row>
    <row r="22" spans="1:30" s="27" customFormat="1" ht="22.5" customHeight="1">
      <c r="A22" s="6" t="s">
        <v>139</v>
      </c>
      <c r="B22" s="6" t="s">
        <v>361</v>
      </c>
      <c r="C22" s="3">
        <v>2</v>
      </c>
      <c r="D22" s="3">
        <v>2</v>
      </c>
      <c r="E22" s="3">
        <v>3</v>
      </c>
      <c r="F22" s="6"/>
      <c r="G22" s="6"/>
      <c r="H22" s="3"/>
      <c r="I22" s="3"/>
      <c r="J22" s="3"/>
      <c r="K22" s="6"/>
      <c r="L22" s="6"/>
      <c r="M22" s="3"/>
      <c r="N22" s="3"/>
      <c r="O22" s="3"/>
      <c r="P22" s="6"/>
      <c r="Q22" s="6"/>
      <c r="R22" s="3"/>
      <c r="S22" s="3"/>
      <c r="T22" s="3"/>
      <c r="U22" s="6"/>
      <c r="V22" s="6"/>
      <c r="W22" s="3"/>
      <c r="X22" s="3"/>
      <c r="Y22" s="3"/>
      <c r="Z22" s="3"/>
      <c r="AA22" s="6"/>
      <c r="AB22" s="3"/>
      <c r="AC22" s="3"/>
      <c r="AD22" s="3"/>
    </row>
    <row r="23" spans="1:30" s="27" customFormat="1" ht="22.5" customHeight="1">
      <c r="A23" s="6"/>
      <c r="B23" s="6"/>
      <c r="C23" s="3"/>
      <c r="D23" s="3"/>
      <c r="E23" s="3"/>
      <c r="F23" s="6"/>
      <c r="G23" s="6"/>
      <c r="H23" s="3"/>
      <c r="I23" s="3"/>
      <c r="J23" s="3"/>
      <c r="K23" s="6"/>
      <c r="L23" s="6"/>
      <c r="M23" s="3"/>
      <c r="N23" s="3"/>
      <c r="O23" s="3"/>
      <c r="P23" s="6"/>
      <c r="Q23" s="6"/>
      <c r="R23" s="3"/>
      <c r="S23" s="3"/>
      <c r="T23" s="3"/>
      <c r="U23" s="6"/>
      <c r="V23" s="6"/>
      <c r="W23" s="3"/>
      <c r="X23" s="3"/>
      <c r="Y23" s="3"/>
      <c r="Z23" s="3"/>
      <c r="AA23" s="6"/>
      <c r="AB23" s="3"/>
      <c r="AC23" s="3"/>
      <c r="AD23" s="3"/>
    </row>
    <row r="24" spans="1:30" s="27" customFormat="1" ht="22.5" customHeight="1">
      <c r="A24" s="3"/>
      <c r="B24" s="6" t="s">
        <v>278</v>
      </c>
      <c r="C24" s="3"/>
      <c r="D24" s="3"/>
      <c r="E24" s="3"/>
      <c r="F24" s="6"/>
      <c r="G24" s="6" t="s">
        <v>278</v>
      </c>
      <c r="H24" s="3"/>
      <c r="I24" s="3"/>
      <c r="J24" s="3"/>
      <c r="K24" s="6"/>
      <c r="L24" s="6" t="s">
        <v>278</v>
      </c>
      <c r="M24" s="3"/>
      <c r="N24" s="3"/>
      <c r="O24" s="3"/>
      <c r="P24" s="6"/>
      <c r="Q24" s="6" t="s">
        <v>278</v>
      </c>
      <c r="R24" s="3"/>
      <c r="S24" s="3"/>
      <c r="T24" s="3"/>
      <c r="U24" s="6"/>
      <c r="V24" s="6" t="s">
        <v>278</v>
      </c>
      <c r="W24" s="3"/>
      <c r="X24" s="3"/>
      <c r="Y24" s="3"/>
      <c r="Z24" s="6"/>
      <c r="AA24" s="6" t="s">
        <v>278</v>
      </c>
      <c r="AB24" s="3"/>
      <c r="AC24" s="3"/>
      <c r="AD24" s="3"/>
    </row>
    <row r="25" spans="1:30" s="27" customFormat="1" ht="22.5" customHeight="1">
      <c r="A25" s="6" t="s">
        <v>141</v>
      </c>
      <c r="B25" s="6" t="s">
        <v>40</v>
      </c>
      <c r="C25" s="3">
        <v>3</v>
      </c>
      <c r="D25" s="3">
        <v>0</v>
      </c>
      <c r="E25" s="3">
        <v>3</v>
      </c>
      <c r="F25" s="6" t="s">
        <v>527</v>
      </c>
      <c r="G25" s="6" t="s">
        <v>528</v>
      </c>
      <c r="H25" s="3">
        <v>1</v>
      </c>
      <c r="I25" s="3">
        <v>2</v>
      </c>
      <c r="J25" s="3">
        <v>2</v>
      </c>
      <c r="K25" s="6"/>
      <c r="L25" s="6"/>
      <c r="M25" s="3"/>
      <c r="N25" s="3"/>
      <c r="O25" s="3"/>
      <c r="P25" s="6"/>
      <c r="Q25" s="6"/>
      <c r="R25" s="3"/>
      <c r="S25" s="3"/>
      <c r="T25" s="3"/>
      <c r="U25" s="6" t="s">
        <v>531</v>
      </c>
      <c r="V25" s="6" t="s">
        <v>532</v>
      </c>
      <c r="W25" s="3">
        <v>2</v>
      </c>
      <c r="X25" s="3">
        <v>3</v>
      </c>
      <c r="Y25" s="3">
        <v>3</v>
      </c>
      <c r="Z25" s="6"/>
      <c r="AA25" s="6"/>
      <c r="AB25" s="3"/>
      <c r="AC25" s="3"/>
      <c r="AD25" s="3"/>
    </row>
    <row r="26" spans="1:30" s="27" customFormat="1" ht="22.5" customHeight="1">
      <c r="A26" s="6" t="s">
        <v>523</v>
      </c>
      <c r="B26" s="6" t="s">
        <v>524</v>
      </c>
      <c r="C26" s="3">
        <v>3</v>
      </c>
      <c r="D26" s="3">
        <v>0</v>
      </c>
      <c r="E26" s="3">
        <v>3</v>
      </c>
      <c r="F26" s="6" t="s">
        <v>519</v>
      </c>
      <c r="G26" s="6" t="s">
        <v>520</v>
      </c>
      <c r="H26" s="3">
        <v>2</v>
      </c>
      <c r="I26" s="3">
        <v>0</v>
      </c>
      <c r="J26" s="3">
        <v>2</v>
      </c>
      <c r="K26" s="6"/>
      <c r="L26" s="6"/>
      <c r="M26" s="3"/>
      <c r="N26" s="3"/>
      <c r="O26" s="3"/>
      <c r="P26" s="6"/>
      <c r="Q26" s="6"/>
      <c r="R26" s="3"/>
      <c r="S26" s="3"/>
      <c r="T26" s="3"/>
      <c r="U26" s="6" t="s">
        <v>529</v>
      </c>
      <c r="V26" s="6" t="s">
        <v>530</v>
      </c>
      <c r="W26" s="3">
        <v>2</v>
      </c>
      <c r="X26" s="3">
        <v>3</v>
      </c>
      <c r="Y26" s="3">
        <v>3</v>
      </c>
      <c r="Z26" s="6"/>
      <c r="AA26" s="6"/>
      <c r="AB26" s="3"/>
      <c r="AC26" s="3"/>
      <c r="AD26" s="3"/>
    </row>
    <row r="27" spans="1:30" s="27" customFormat="1" ht="22.5" customHeight="1">
      <c r="A27" s="6"/>
      <c r="B27" s="6"/>
      <c r="C27" s="3"/>
      <c r="D27" s="3"/>
      <c r="E27" s="3"/>
      <c r="F27" s="73"/>
      <c r="G27" s="6"/>
      <c r="H27" s="3"/>
      <c r="I27" s="3"/>
      <c r="J27" s="3"/>
      <c r="K27" s="6"/>
      <c r="L27" s="6"/>
      <c r="M27" s="3"/>
      <c r="N27" s="3"/>
      <c r="O27" s="3"/>
      <c r="P27" s="6"/>
      <c r="Q27" s="6"/>
      <c r="R27" s="3"/>
      <c r="S27" s="3"/>
      <c r="T27" s="3"/>
      <c r="U27" s="6" t="s">
        <v>521</v>
      </c>
      <c r="V27" s="6" t="s">
        <v>522</v>
      </c>
      <c r="W27" s="3">
        <v>3</v>
      </c>
      <c r="X27" s="3">
        <v>0</v>
      </c>
      <c r="Y27" s="3">
        <v>3</v>
      </c>
      <c r="Z27" s="6"/>
      <c r="AA27" s="6"/>
      <c r="AB27" s="3"/>
      <c r="AC27" s="3"/>
      <c r="AD27" s="3"/>
    </row>
    <row r="28" spans="1:30" s="27" customFormat="1" ht="22.5" customHeight="1">
      <c r="A28" s="6"/>
      <c r="B28" s="6"/>
      <c r="C28" s="3"/>
      <c r="D28" s="3"/>
      <c r="E28" s="3"/>
      <c r="F28" s="73"/>
      <c r="G28" s="6"/>
      <c r="H28" s="3"/>
      <c r="I28" s="3"/>
      <c r="J28" s="3"/>
      <c r="K28" s="6"/>
      <c r="L28" s="6"/>
      <c r="M28" s="3"/>
      <c r="N28" s="3"/>
      <c r="O28" s="3"/>
      <c r="P28" s="6"/>
      <c r="Q28" s="6"/>
      <c r="R28" s="3"/>
      <c r="S28" s="3"/>
      <c r="T28" s="3"/>
      <c r="U28" s="6" t="s">
        <v>525</v>
      </c>
      <c r="V28" s="6" t="s">
        <v>526</v>
      </c>
      <c r="W28" s="3">
        <v>1</v>
      </c>
      <c r="X28" s="3">
        <v>2</v>
      </c>
      <c r="Y28" s="3">
        <v>2</v>
      </c>
      <c r="Z28" s="6"/>
      <c r="AA28" s="6"/>
      <c r="AB28" s="3"/>
      <c r="AC28" s="3"/>
      <c r="AD28" s="3"/>
    </row>
    <row r="29" spans="1:30" s="27" customFormat="1" ht="22.5" customHeight="1">
      <c r="A29" s="6"/>
      <c r="B29" s="6" t="s">
        <v>293</v>
      </c>
      <c r="C29" s="3"/>
      <c r="D29" s="3"/>
      <c r="E29" s="3"/>
      <c r="F29" s="6"/>
      <c r="G29" s="6" t="s">
        <v>293</v>
      </c>
      <c r="H29" s="3"/>
      <c r="I29" s="3"/>
      <c r="J29" s="3"/>
      <c r="K29" s="6"/>
      <c r="L29" s="6" t="s">
        <v>293</v>
      </c>
      <c r="M29" s="3"/>
      <c r="N29" s="3"/>
      <c r="O29" s="3"/>
      <c r="P29" s="6"/>
      <c r="Q29" s="6" t="s">
        <v>293</v>
      </c>
      <c r="R29" s="3"/>
      <c r="S29" s="3"/>
      <c r="T29" s="3"/>
      <c r="U29" s="6"/>
      <c r="V29" s="6" t="s">
        <v>293</v>
      </c>
      <c r="W29" s="3"/>
      <c r="X29" s="3"/>
      <c r="Y29" s="3"/>
      <c r="Z29" s="6"/>
      <c r="AA29" s="6" t="s">
        <v>293</v>
      </c>
      <c r="AB29" s="3"/>
      <c r="AC29" s="3"/>
      <c r="AD29" s="3"/>
    </row>
    <row r="30" spans="1:30" s="27" customFormat="1" ht="22.5" customHeight="1">
      <c r="A30" s="6"/>
      <c r="B30" s="6"/>
      <c r="C30" s="3"/>
      <c r="D30" s="3"/>
      <c r="E30" s="3"/>
      <c r="F30" s="6" t="s">
        <v>562</v>
      </c>
      <c r="G30" s="6" t="s">
        <v>563</v>
      </c>
      <c r="H30" s="3">
        <v>0</v>
      </c>
      <c r="I30" s="3">
        <v>8</v>
      </c>
      <c r="J30" s="3">
        <v>4</v>
      </c>
      <c r="K30" s="6"/>
      <c r="L30" s="6"/>
      <c r="M30" s="3"/>
      <c r="N30" s="3"/>
      <c r="O30" s="3"/>
      <c r="P30" s="6" t="s">
        <v>564</v>
      </c>
      <c r="Q30" s="6" t="s">
        <v>565</v>
      </c>
      <c r="R30" s="3">
        <v>0</v>
      </c>
      <c r="S30" s="3">
        <v>8</v>
      </c>
      <c r="T30" s="3">
        <v>4</v>
      </c>
      <c r="U30" s="6"/>
      <c r="V30" s="7"/>
      <c r="W30" s="3"/>
      <c r="X30" s="3"/>
      <c r="Y30" s="3"/>
      <c r="Z30" s="6"/>
      <c r="AA30" s="6"/>
      <c r="AB30" s="3"/>
      <c r="AC30" s="3"/>
      <c r="AD30" s="3"/>
    </row>
    <row r="31" spans="1:30" s="27" customFormat="1" ht="22.5" customHeight="1">
      <c r="A31" s="6"/>
      <c r="B31" s="6"/>
      <c r="C31" s="3"/>
      <c r="D31" s="3"/>
      <c r="E31" s="3"/>
      <c r="F31" s="6" t="s">
        <v>566</v>
      </c>
      <c r="G31" s="6" t="s">
        <v>567</v>
      </c>
      <c r="H31" s="3">
        <v>0</v>
      </c>
      <c r="I31" s="3">
        <v>8</v>
      </c>
      <c r="J31" s="3">
        <v>4</v>
      </c>
      <c r="K31" s="6"/>
      <c r="L31" s="6"/>
      <c r="M31" s="3"/>
      <c r="N31" s="3"/>
      <c r="O31" s="3"/>
      <c r="P31" s="6"/>
      <c r="Q31" s="6"/>
      <c r="R31" s="3"/>
      <c r="S31" s="3"/>
      <c r="T31" s="3"/>
      <c r="U31" s="6"/>
      <c r="V31" s="6"/>
      <c r="W31" s="3"/>
      <c r="X31" s="3"/>
      <c r="Y31" s="3"/>
      <c r="Z31" s="6"/>
      <c r="AA31" s="6"/>
      <c r="AB31" s="3"/>
      <c r="AC31" s="3"/>
      <c r="AD31" s="3"/>
    </row>
    <row r="32" spans="1:30" s="27" customFormat="1" ht="22.5" customHeight="1">
      <c r="A32" s="6"/>
      <c r="B32" s="6" t="s">
        <v>302</v>
      </c>
      <c r="C32" s="3"/>
      <c r="D32" s="3"/>
      <c r="E32" s="3"/>
      <c r="F32" s="6"/>
      <c r="G32" s="6" t="s">
        <v>302</v>
      </c>
      <c r="H32" s="3"/>
      <c r="I32" s="3"/>
      <c r="J32" s="3"/>
      <c r="K32" s="6"/>
      <c r="L32" s="6" t="s">
        <v>302</v>
      </c>
      <c r="M32" s="3"/>
      <c r="N32" s="3"/>
      <c r="O32" s="3"/>
      <c r="P32" s="6"/>
      <c r="Q32" s="6" t="s">
        <v>302</v>
      </c>
      <c r="R32" s="3"/>
      <c r="S32" s="3"/>
      <c r="T32" s="3"/>
      <c r="U32" s="6"/>
      <c r="V32" s="6" t="s">
        <v>302</v>
      </c>
      <c r="W32" s="3"/>
      <c r="X32" s="3"/>
      <c r="Y32" s="3"/>
      <c r="Z32" s="6"/>
      <c r="AA32" s="6" t="s">
        <v>302</v>
      </c>
      <c r="AB32" s="3"/>
      <c r="AC32" s="3"/>
      <c r="AD32" s="3"/>
    </row>
    <row r="33" spans="1:30" s="27" customFormat="1" ht="22.5" customHeight="1">
      <c r="A33" s="6"/>
      <c r="B33" s="6"/>
      <c r="C33" s="3"/>
      <c r="D33" s="3"/>
      <c r="E33" s="3"/>
      <c r="F33" s="6"/>
      <c r="G33" s="6"/>
      <c r="H33" s="3"/>
      <c r="I33" s="3"/>
      <c r="J33" s="3"/>
      <c r="K33" s="6" t="s">
        <v>543</v>
      </c>
      <c r="L33" s="7" t="s">
        <v>18</v>
      </c>
      <c r="M33" s="3"/>
      <c r="N33" s="3">
        <v>320</v>
      </c>
      <c r="O33" s="3">
        <v>4</v>
      </c>
      <c r="P33" s="6"/>
      <c r="Q33" s="6"/>
      <c r="R33" s="3"/>
      <c r="S33" s="3"/>
      <c r="T33" s="3"/>
      <c r="U33" s="6"/>
      <c r="V33" s="6"/>
      <c r="W33" s="3"/>
      <c r="X33" s="3"/>
      <c r="Y33" s="3"/>
      <c r="Z33" s="6"/>
      <c r="AA33" s="6"/>
      <c r="AB33" s="3"/>
      <c r="AC33" s="3"/>
      <c r="AD33" s="3"/>
    </row>
    <row r="34" spans="1:30" s="27" customFormat="1" ht="22.5" customHeight="1">
      <c r="A34" s="6"/>
      <c r="B34" s="6" t="s">
        <v>306</v>
      </c>
      <c r="C34" s="3"/>
      <c r="D34" s="3"/>
      <c r="E34" s="3"/>
      <c r="F34" s="6"/>
      <c r="G34" s="6" t="s">
        <v>306</v>
      </c>
      <c r="H34" s="3"/>
      <c r="I34" s="3"/>
      <c r="J34" s="3"/>
      <c r="K34" s="6"/>
      <c r="L34" s="6" t="s">
        <v>306</v>
      </c>
      <c r="M34" s="3"/>
      <c r="N34" s="3"/>
      <c r="O34" s="3"/>
      <c r="P34" s="6"/>
      <c r="Q34" s="6" t="s">
        <v>306</v>
      </c>
      <c r="R34" s="3"/>
      <c r="S34" s="3"/>
      <c r="T34" s="3"/>
      <c r="U34" s="6"/>
      <c r="V34" s="6" t="s">
        <v>306</v>
      </c>
      <c r="W34" s="3"/>
      <c r="X34" s="3"/>
      <c r="Y34" s="3"/>
      <c r="Z34" s="6"/>
      <c r="AA34" s="6" t="s">
        <v>306</v>
      </c>
      <c r="AB34" s="3"/>
      <c r="AC34" s="3"/>
      <c r="AD34" s="3"/>
    </row>
    <row r="35" spans="1:30" s="27" customFormat="1" ht="22.5" customHeight="1">
      <c r="A35" s="6"/>
      <c r="B35" s="6"/>
      <c r="C35" s="3"/>
      <c r="D35" s="3"/>
      <c r="E35" s="3"/>
      <c r="F35" s="6"/>
      <c r="G35" s="6"/>
      <c r="H35" s="3"/>
      <c r="I35" s="3"/>
      <c r="J35" s="3"/>
      <c r="K35" s="6"/>
      <c r="L35" s="6"/>
      <c r="M35" s="3"/>
      <c r="N35" s="3"/>
      <c r="O35" s="3"/>
      <c r="P35" s="6"/>
      <c r="Q35" s="7"/>
      <c r="R35" s="3"/>
      <c r="S35" s="3"/>
      <c r="T35" s="3"/>
      <c r="U35" s="6" t="s">
        <v>544</v>
      </c>
      <c r="V35" s="7" t="s">
        <v>69</v>
      </c>
      <c r="W35" s="3">
        <v>4</v>
      </c>
      <c r="X35" s="3">
        <v>0</v>
      </c>
      <c r="Y35" s="3">
        <v>4</v>
      </c>
      <c r="Z35" s="6"/>
      <c r="AA35" s="6"/>
      <c r="AB35" s="3"/>
      <c r="AC35" s="3"/>
      <c r="AD35" s="3"/>
    </row>
    <row r="36" spans="1:30" s="27" customFormat="1" ht="22.5" customHeight="1">
      <c r="A36" s="6"/>
      <c r="B36" s="6" t="s">
        <v>309</v>
      </c>
      <c r="C36" s="3"/>
      <c r="D36" s="3"/>
      <c r="E36" s="3"/>
      <c r="F36" s="6"/>
      <c r="G36" s="6" t="s">
        <v>309</v>
      </c>
      <c r="H36" s="3"/>
      <c r="I36" s="3"/>
      <c r="J36" s="3"/>
      <c r="K36" s="6"/>
      <c r="L36" s="6" t="s">
        <v>309</v>
      </c>
      <c r="M36" s="3"/>
      <c r="N36" s="3"/>
      <c r="O36" s="3"/>
      <c r="P36" s="6"/>
      <c r="Q36" s="6" t="s">
        <v>309</v>
      </c>
      <c r="R36" s="3"/>
      <c r="S36" s="3"/>
      <c r="T36" s="3"/>
      <c r="U36" s="6"/>
      <c r="V36" s="6" t="s">
        <v>309</v>
      </c>
      <c r="W36" s="3"/>
      <c r="X36" s="3"/>
      <c r="Y36" s="3"/>
      <c r="Z36" s="6"/>
      <c r="AA36" s="6" t="s">
        <v>309</v>
      </c>
      <c r="AB36" s="3"/>
      <c r="AC36" s="3"/>
      <c r="AD36" s="3"/>
    </row>
    <row r="37" spans="1:30" s="27" customFormat="1" ht="22.5" customHeight="1">
      <c r="A37" s="6"/>
      <c r="B37" s="6"/>
      <c r="C37" s="3"/>
      <c r="D37" s="3"/>
      <c r="E37" s="3"/>
      <c r="F37" s="6"/>
      <c r="G37" s="6"/>
      <c r="H37" s="3"/>
      <c r="I37" s="3"/>
      <c r="J37" s="3"/>
      <c r="K37" s="6"/>
      <c r="L37" s="6"/>
      <c r="M37" s="3"/>
      <c r="N37" s="3"/>
      <c r="O37" s="3"/>
      <c r="P37" s="6" t="s">
        <v>545</v>
      </c>
      <c r="Q37" s="6" t="s">
        <v>546</v>
      </c>
      <c r="R37" s="3">
        <v>1</v>
      </c>
      <c r="S37" s="3">
        <v>6</v>
      </c>
      <c r="T37" s="3">
        <v>3</v>
      </c>
      <c r="U37" s="6"/>
      <c r="V37" s="6"/>
      <c r="W37" s="3"/>
      <c r="X37" s="3"/>
      <c r="Y37" s="3"/>
      <c r="Z37" s="6"/>
      <c r="AA37" s="6"/>
      <c r="AB37" s="3"/>
      <c r="AC37" s="3"/>
      <c r="AD37" s="3"/>
    </row>
    <row r="38" spans="1:31" s="27" customFormat="1" ht="22.5" customHeight="1">
      <c r="A38" s="6"/>
      <c r="B38" s="6"/>
      <c r="C38" s="3"/>
      <c r="D38" s="3"/>
      <c r="E38" s="3"/>
      <c r="F38" s="6"/>
      <c r="G38" s="6"/>
      <c r="H38" s="3"/>
      <c r="I38" s="3"/>
      <c r="J38" s="3"/>
      <c r="K38" s="6"/>
      <c r="L38" s="6"/>
      <c r="M38" s="3"/>
      <c r="N38" s="3"/>
      <c r="O38" s="3"/>
      <c r="P38" s="6" t="s">
        <v>547</v>
      </c>
      <c r="Q38" s="6" t="s">
        <v>548</v>
      </c>
      <c r="R38" s="3">
        <v>1</v>
      </c>
      <c r="S38" s="3">
        <v>6</v>
      </c>
      <c r="T38" s="3">
        <v>3</v>
      </c>
      <c r="U38" s="6"/>
      <c r="V38" s="6"/>
      <c r="W38" s="3"/>
      <c r="X38" s="3"/>
      <c r="Y38" s="3"/>
      <c r="Z38" s="6"/>
      <c r="AA38" s="6"/>
      <c r="AB38" s="3"/>
      <c r="AC38" s="3"/>
      <c r="AD38" s="3"/>
      <c r="AE38" s="30"/>
    </row>
    <row r="39" spans="1:30" s="27" customFormat="1" ht="22.5" customHeight="1">
      <c r="A39" s="6"/>
      <c r="B39" s="6" t="s">
        <v>99</v>
      </c>
      <c r="C39" s="3"/>
      <c r="D39" s="3"/>
      <c r="E39" s="3"/>
      <c r="F39" s="6"/>
      <c r="G39" s="6" t="s">
        <v>99</v>
      </c>
      <c r="H39" s="3"/>
      <c r="I39" s="3"/>
      <c r="J39" s="3"/>
      <c r="K39" s="6"/>
      <c r="L39" s="6" t="s">
        <v>99</v>
      </c>
      <c r="M39" s="3"/>
      <c r="N39" s="3"/>
      <c r="O39" s="3"/>
      <c r="P39" s="6"/>
      <c r="Q39" s="6" t="s">
        <v>99</v>
      </c>
      <c r="R39" s="3"/>
      <c r="S39" s="3"/>
      <c r="T39" s="3"/>
      <c r="U39" s="6"/>
      <c r="V39" s="6" t="s">
        <v>99</v>
      </c>
      <c r="W39" s="3"/>
      <c r="X39" s="3"/>
      <c r="Y39" s="3"/>
      <c r="Z39" s="6"/>
      <c r="AA39" s="6" t="s">
        <v>99</v>
      </c>
      <c r="AB39" s="3"/>
      <c r="AC39" s="3"/>
      <c r="AD39" s="3"/>
    </row>
    <row r="40" spans="1:30" s="27" customFormat="1" ht="22.5" customHeight="1">
      <c r="A40" s="6" t="s">
        <v>188</v>
      </c>
      <c r="B40" s="6" t="s">
        <v>81</v>
      </c>
      <c r="C40" s="3">
        <v>0</v>
      </c>
      <c r="D40" s="3">
        <v>2</v>
      </c>
      <c r="E40" s="3">
        <v>0</v>
      </c>
      <c r="F40" s="6"/>
      <c r="G40" s="6"/>
      <c r="H40" s="3"/>
      <c r="I40" s="3"/>
      <c r="J40" s="3"/>
      <c r="K40" s="6"/>
      <c r="L40" s="6"/>
      <c r="M40" s="3"/>
      <c r="N40" s="3"/>
      <c r="O40" s="3"/>
      <c r="P40" s="6"/>
      <c r="Q40" s="6"/>
      <c r="R40" s="3"/>
      <c r="S40" s="3"/>
      <c r="T40" s="3"/>
      <c r="U40" s="6" t="s">
        <v>189</v>
      </c>
      <c r="V40" s="6" t="s">
        <v>80</v>
      </c>
      <c r="W40" s="3">
        <v>0</v>
      </c>
      <c r="X40" s="3">
        <v>2</v>
      </c>
      <c r="Y40" s="3">
        <v>0</v>
      </c>
      <c r="Z40" s="6"/>
      <c r="AA40" s="6"/>
      <c r="AB40" s="3"/>
      <c r="AC40" s="3"/>
      <c r="AD40" s="3"/>
    </row>
    <row r="41" spans="1:30" s="22" customFormat="1" ht="22.5" customHeight="1">
      <c r="A41" s="24"/>
      <c r="B41" s="24" t="s">
        <v>83</v>
      </c>
      <c r="C41" s="24">
        <f>SUM(C6:C40)</f>
        <v>28</v>
      </c>
      <c r="D41" s="24">
        <f>SUM(D6:D40)</f>
        <v>6</v>
      </c>
      <c r="E41" s="24">
        <f>SUM(E6:E40)</f>
        <v>30</v>
      </c>
      <c r="F41" s="24"/>
      <c r="G41" s="24" t="s">
        <v>83</v>
      </c>
      <c r="H41" s="24">
        <f>SUM(H11:H40)</f>
        <v>3</v>
      </c>
      <c r="I41" s="24">
        <f>SUM(I14:I40)</f>
        <v>18</v>
      </c>
      <c r="J41" s="24">
        <f>SUM(J14:J40)</f>
        <v>12</v>
      </c>
      <c r="K41" s="24"/>
      <c r="L41" s="24" t="s">
        <v>83</v>
      </c>
      <c r="M41" s="24">
        <f>SUM(M6:M40)</f>
        <v>0</v>
      </c>
      <c r="N41" s="24">
        <f>SUM(N6:N40)</f>
        <v>320</v>
      </c>
      <c r="O41" s="24">
        <f>SUM(O6:O40)</f>
        <v>4</v>
      </c>
      <c r="P41" s="25"/>
      <c r="Q41" s="24" t="s">
        <v>83</v>
      </c>
      <c r="R41" s="24">
        <f>SUM(R5:R40)</f>
        <v>2</v>
      </c>
      <c r="S41" s="24">
        <f>SUM(S5:S40)</f>
        <v>20</v>
      </c>
      <c r="T41" s="24">
        <f>SUM(T5:T40)</f>
        <v>10</v>
      </c>
      <c r="U41" s="24"/>
      <c r="V41" s="24" t="s">
        <v>83</v>
      </c>
      <c r="W41" s="24">
        <f>SUM(W5:W40)</f>
        <v>22</v>
      </c>
      <c r="X41" s="24">
        <f>SUM(X5:X40)</f>
        <v>14</v>
      </c>
      <c r="Y41" s="24">
        <f>SUM(Y5:Y40)</f>
        <v>27</v>
      </c>
      <c r="Z41" s="24"/>
      <c r="AA41" s="24" t="s">
        <v>83</v>
      </c>
      <c r="AB41" s="23">
        <f>SUM(AB5:AB40)</f>
        <v>0</v>
      </c>
      <c r="AC41" s="23">
        <f>SUM(AC5:AC40)</f>
        <v>0</v>
      </c>
      <c r="AD41" s="23">
        <f>SUM(AD5:AD40)</f>
        <v>0</v>
      </c>
    </row>
    <row r="42" spans="1:30" s="20" customFormat="1" ht="22.5" customHeight="1">
      <c r="A42" s="21"/>
      <c r="C42" s="21"/>
      <c r="D42" s="21"/>
      <c r="E42" s="21"/>
      <c r="F42" s="21"/>
      <c r="H42" s="21"/>
      <c r="I42" s="21"/>
      <c r="J42" s="21"/>
      <c r="K42" s="21"/>
      <c r="M42" s="21"/>
      <c r="N42" s="21"/>
      <c r="O42" s="21"/>
      <c r="P42" s="21"/>
      <c r="R42" s="21"/>
      <c r="S42" s="21"/>
      <c r="T42" s="21"/>
      <c r="U42" s="21"/>
      <c r="W42" s="21"/>
      <c r="X42" s="21"/>
      <c r="Y42" s="21"/>
      <c r="Z42" s="21"/>
      <c r="AB42" s="132">
        <f>SUM(E41+J41+O41+T41+Y41+AD41)</f>
        <v>83</v>
      </c>
      <c r="AC42" s="133"/>
      <c r="AD42" s="134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S41"/>
  <sheetViews>
    <sheetView zoomScale="55" zoomScaleNormal="55" zoomScaleSheetLayoutView="55" zoomScalePageLayoutView="0" workbookViewId="0" topLeftCell="A15">
      <selection activeCell="K6" sqref="K6:O40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30" width="4.281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37"/>
      <c r="AC1" s="37"/>
      <c r="AD1" s="37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37"/>
      <c r="AC2" s="37"/>
      <c r="AD2" s="37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350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642</v>
      </c>
      <c r="AB3" s="1"/>
      <c r="AC3" s="1"/>
      <c r="AD3" s="1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41"/>
      <c r="C4" s="141"/>
      <c r="D4" s="141"/>
      <c r="E4" s="142"/>
      <c r="F4" s="137" t="s">
        <v>11</v>
      </c>
      <c r="G4" s="141"/>
      <c r="H4" s="141"/>
      <c r="I4" s="141"/>
      <c r="J4" s="142"/>
      <c r="K4" s="137" t="s">
        <v>5</v>
      </c>
      <c r="L4" s="141"/>
      <c r="M4" s="141"/>
      <c r="N4" s="141"/>
      <c r="O4" s="142"/>
      <c r="P4" s="137" t="s">
        <v>12</v>
      </c>
      <c r="Q4" s="141"/>
      <c r="R4" s="141"/>
      <c r="S4" s="141"/>
      <c r="T4" s="142"/>
      <c r="U4" s="137" t="s">
        <v>13</v>
      </c>
      <c r="V4" s="141"/>
      <c r="W4" s="141"/>
      <c r="X4" s="141"/>
      <c r="Y4" s="142"/>
      <c r="Z4" s="137" t="s">
        <v>330</v>
      </c>
      <c r="AA4" s="141"/>
      <c r="AB4" s="141"/>
      <c r="AC4" s="141"/>
      <c r="AD4" s="142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6"/>
      <c r="B6" s="6" t="s">
        <v>15</v>
      </c>
      <c r="C6" s="3"/>
      <c r="D6" s="3"/>
      <c r="E6" s="3"/>
      <c r="F6" s="6"/>
      <c r="G6" s="6" t="s">
        <v>15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3" t="s">
        <v>382</v>
      </c>
      <c r="B7" s="6" t="s">
        <v>24</v>
      </c>
      <c r="C7" s="4">
        <v>1</v>
      </c>
      <c r="D7" s="4">
        <v>3</v>
      </c>
      <c r="E7" s="4">
        <v>2</v>
      </c>
      <c r="F7" s="6" t="s">
        <v>383</v>
      </c>
      <c r="G7" s="6" t="s">
        <v>20</v>
      </c>
      <c r="H7" s="3">
        <v>0</v>
      </c>
      <c r="I7" s="3">
        <v>6</v>
      </c>
      <c r="J7" s="3">
        <v>2</v>
      </c>
      <c r="K7" s="3"/>
      <c r="L7" s="6" t="s">
        <v>15</v>
      </c>
      <c r="M7" s="3"/>
      <c r="N7" s="3"/>
      <c r="O7" s="3"/>
      <c r="P7" s="6" t="s">
        <v>123</v>
      </c>
      <c r="Q7" s="6" t="s">
        <v>262</v>
      </c>
      <c r="R7" s="3">
        <v>2</v>
      </c>
      <c r="S7" s="3">
        <v>0</v>
      </c>
      <c r="T7" s="3">
        <v>2</v>
      </c>
      <c r="U7" s="3" t="s">
        <v>125</v>
      </c>
      <c r="V7" s="6" t="s">
        <v>352</v>
      </c>
      <c r="W7" s="3">
        <v>0</v>
      </c>
      <c r="X7" s="3">
        <v>2</v>
      </c>
      <c r="Y7" s="3">
        <v>1</v>
      </c>
      <c r="Z7" s="3"/>
      <c r="AA7" s="6"/>
      <c r="AB7" s="3"/>
      <c r="AC7" s="3"/>
      <c r="AD7" s="3"/>
    </row>
    <row r="8" spans="1:30" s="27" customFormat="1" ht="22.5" customHeight="1">
      <c r="A8" s="3" t="s">
        <v>384</v>
      </c>
      <c r="B8" s="6" t="s">
        <v>385</v>
      </c>
      <c r="C8" s="4">
        <v>1</v>
      </c>
      <c r="D8" s="4">
        <v>2</v>
      </c>
      <c r="E8" s="4">
        <v>2</v>
      </c>
      <c r="F8" s="6" t="s">
        <v>386</v>
      </c>
      <c r="G8" s="6" t="s">
        <v>23</v>
      </c>
      <c r="H8" s="3">
        <v>2</v>
      </c>
      <c r="I8" s="3">
        <v>0</v>
      </c>
      <c r="J8" s="3">
        <v>2</v>
      </c>
      <c r="K8" s="6" t="s">
        <v>353</v>
      </c>
      <c r="L8" s="6" t="s">
        <v>354</v>
      </c>
      <c r="M8" s="3">
        <v>1</v>
      </c>
      <c r="N8" s="3">
        <v>3</v>
      </c>
      <c r="O8" s="3">
        <v>2</v>
      </c>
      <c r="P8" s="3"/>
      <c r="Q8" s="6"/>
      <c r="R8" s="3"/>
      <c r="S8" s="3"/>
      <c r="T8" s="3"/>
      <c r="U8" s="6" t="s">
        <v>130</v>
      </c>
      <c r="V8" s="6" t="s">
        <v>417</v>
      </c>
      <c r="W8" s="3">
        <v>3</v>
      </c>
      <c r="X8" s="3">
        <v>0</v>
      </c>
      <c r="Y8" s="3">
        <v>3</v>
      </c>
      <c r="Z8" s="6"/>
      <c r="AA8" s="6"/>
      <c r="AB8" s="3"/>
      <c r="AC8" s="3"/>
      <c r="AD8" s="3"/>
    </row>
    <row r="9" spans="1:30" s="27" customFormat="1" ht="22.5" customHeight="1">
      <c r="A9" s="3" t="s">
        <v>387</v>
      </c>
      <c r="B9" s="6" t="s">
        <v>388</v>
      </c>
      <c r="C9" s="4">
        <v>1</v>
      </c>
      <c r="D9" s="4">
        <v>3</v>
      </c>
      <c r="E9" s="4">
        <v>2</v>
      </c>
      <c r="F9" s="6" t="s">
        <v>389</v>
      </c>
      <c r="G9" s="6" t="s">
        <v>390</v>
      </c>
      <c r="H9" s="3">
        <v>1</v>
      </c>
      <c r="I9" s="3">
        <v>3</v>
      </c>
      <c r="J9" s="3">
        <v>2</v>
      </c>
      <c r="K9" s="6"/>
      <c r="L9" s="6"/>
      <c r="M9" s="3"/>
      <c r="N9" s="3"/>
      <c r="O9" s="3"/>
      <c r="P9" s="3"/>
      <c r="Q9" s="6"/>
      <c r="R9" s="3"/>
      <c r="S9" s="3"/>
      <c r="T9" s="3"/>
      <c r="U9" s="6" t="s">
        <v>127</v>
      </c>
      <c r="V9" s="6" t="s">
        <v>268</v>
      </c>
      <c r="W9" s="3">
        <v>3</v>
      </c>
      <c r="X9" s="3">
        <v>0</v>
      </c>
      <c r="Y9" s="3">
        <v>3</v>
      </c>
      <c r="Z9" s="6"/>
      <c r="AA9" s="6"/>
      <c r="AB9" s="3"/>
      <c r="AC9" s="3"/>
      <c r="AD9" s="3"/>
    </row>
    <row r="10" spans="1:30" s="27" customFormat="1" ht="22.5" customHeight="1">
      <c r="A10" s="3" t="s">
        <v>391</v>
      </c>
      <c r="B10" s="6" t="s">
        <v>392</v>
      </c>
      <c r="C10" s="4">
        <v>1</v>
      </c>
      <c r="D10" s="4">
        <v>3</v>
      </c>
      <c r="E10" s="4">
        <v>2</v>
      </c>
      <c r="F10" s="6" t="s">
        <v>393</v>
      </c>
      <c r="G10" s="6" t="s">
        <v>394</v>
      </c>
      <c r="H10" s="3">
        <v>1</v>
      </c>
      <c r="I10" s="3">
        <v>4</v>
      </c>
      <c r="J10" s="3">
        <v>3</v>
      </c>
      <c r="K10" s="6"/>
      <c r="L10" s="6"/>
      <c r="M10" s="3"/>
      <c r="N10" s="3"/>
      <c r="O10" s="3"/>
      <c r="P10" s="3"/>
      <c r="Q10" s="6"/>
      <c r="R10" s="3"/>
      <c r="S10" s="3"/>
      <c r="T10" s="3"/>
      <c r="U10" s="6"/>
      <c r="V10" s="6"/>
      <c r="W10" s="3"/>
      <c r="X10" s="3"/>
      <c r="Y10" s="3"/>
      <c r="Z10" s="6"/>
      <c r="AA10" s="6"/>
      <c r="AB10" s="3"/>
      <c r="AC10" s="3"/>
      <c r="AD10" s="3"/>
    </row>
    <row r="11" spans="1:30" s="27" customFormat="1" ht="22.5" customHeight="1">
      <c r="A11" s="3" t="s">
        <v>552</v>
      </c>
      <c r="B11" s="6" t="s">
        <v>395</v>
      </c>
      <c r="C11" s="4">
        <v>1</v>
      </c>
      <c r="D11" s="4">
        <v>2</v>
      </c>
      <c r="E11" s="4">
        <v>2</v>
      </c>
      <c r="F11" s="6"/>
      <c r="G11" s="6"/>
      <c r="H11" s="3"/>
      <c r="I11" s="3"/>
      <c r="J11" s="3"/>
      <c r="K11" s="6"/>
      <c r="L11" s="6"/>
      <c r="M11" s="3"/>
      <c r="N11" s="3"/>
      <c r="O11" s="3"/>
      <c r="P11" s="3"/>
      <c r="Q11" s="6"/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</row>
    <row r="12" spans="1:30" s="27" customFormat="1" ht="22.5" customHeight="1">
      <c r="A12" s="3"/>
      <c r="B12" s="6"/>
      <c r="C12" s="4"/>
      <c r="D12" s="4"/>
      <c r="E12" s="4"/>
      <c r="F12" s="6"/>
      <c r="G12" s="6"/>
      <c r="H12" s="3"/>
      <c r="I12" s="3"/>
      <c r="J12" s="3"/>
      <c r="K12" s="6"/>
      <c r="L12" s="6"/>
      <c r="M12" s="3"/>
      <c r="N12" s="3"/>
      <c r="O12" s="3"/>
      <c r="P12" s="3"/>
      <c r="Q12" s="6"/>
      <c r="R12" s="3"/>
      <c r="S12" s="3"/>
      <c r="T12" s="3"/>
      <c r="U12" s="3"/>
      <c r="V12" s="6" t="s">
        <v>270</v>
      </c>
      <c r="W12" s="3"/>
      <c r="X12" s="3"/>
      <c r="Y12" s="3"/>
      <c r="Z12" s="3"/>
      <c r="AA12" s="6"/>
      <c r="AB12" s="3"/>
      <c r="AC12" s="3"/>
      <c r="AD12" s="3"/>
    </row>
    <row r="13" spans="1:30" s="27" customFormat="1" ht="22.5" customHeight="1">
      <c r="A13" s="3"/>
      <c r="B13" s="6" t="s">
        <v>100</v>
      </c>
      <c r="C13" s="3"/>
      <c r="D13" s="3"/>
      <c r="E13" s="3"/>
      <c r="F13" s="3"/>
      <c r="G13" s="6" t="s">
        <v>100</v>
      </c>
      <c r="H13" s="3"/>
      <c r="I13" s="3"/>
      <c r="J13" s="3"/>
      <c r="K13" s="6"/>
      <c r="L13" s="6" t="s">
        <v>270</v>
      </c>
      <c r="M13" s="3"/>
      <c r="N13" s="3"/>
      <c r="O13" s="3"/>
      <c r="P13" s="6"/>
      <c r="Q13" s="6" t="s">
        <v>270</v>
      </c>
      <c r="R13" s="3"/>
      <c r="S13" s="3"/>
      <c r="T13" s="3"/>
      <c r="U13" s="6"/>
      <c r="V13" s="6" t="s">
        <v>271</v>
      </c>
      <c r="W13" s="3"/>
      <c r="X13" s="3"/>
      <c r="Y13" s="3"/>
      <c r="Z13" s="6"/>
      <c r="AA13" s="6" t="s">
        <v>270</v>
      </c>
      <c r="AB13" s="3"/>
      <c r="AC13" s="3"/>
      <c r="AD13" s="3"/>
    </row>
    <row r="14" spans="1:30" s="27" customFormat="1" ht="22.5" customHeight="1">
      <c r="A14" s="6" t="s">
        <v>128</v>
      </c>
      <c r="B14" s="6" t="s">
        <v>129</v>
      </c>
      <c r="C14" s="3">
        <v>3</v>
      </c>
      <c r="D14" s="3">
        <v>0</v>
      </c>
      <c r="E14" s="3">
        <v>3</v>
      </c>
      <c r="F14" s="3" t="s">
        <v>351</v>
      </c>
      <c r="G14" s="6" t="s">
        <v>416</v>
      </c>
      <c r="H14" s="3">
        <v>2</v>
      </c>
      <c r="I14" s="3">
        <v>2</v>
      </c>
      <c r="J14" s="3">
        <v>3</v>
      </c>
      <c r="K14" s="6"/>
      <c r="L14" s="6" t="s">
        <v>271</v>
      </c>
      <c r="M14" s="3"/>
      <c r="N14" s="3"/>
      <c r="O14" s="3"/>
      <c r="P14" s="6"/>
      <c r="Q14" s="6" t="s">
        <v>271</v>
      </c>
      <c r="R14" s="3"/>
      <c r="S14" s="3"/>
      <c r="T14" s="3"/>
      <c r="U14" s="6" t="s">
        <v>357</v>
      </c>
      <c r="V14" s="6" t="s">
        <v>358</v>
      </c>
      <c r="W14" s="3">
        <v>3</v>
      </c>
      <c r="X14" s="3">
        <v>0</v>
      </c>
      <c r="Y14" s="3">
        <v>3</v>
      </c>
      <c r="Z14" s="3"/>
      <c r="AA14" s="6" t="s">
        <v>271</v>
      </c>
      <c r="AB14" s="3"/>
      <c r="AC14" s="3"/>
      <c r="AD14" s="3"/>
    </row>
    <row r="15" spans="1:30" s="27" customFormat="1" ht="22.5" customHeight="1">
      <c r="A15" s="6"/>
      <c r="B15" s="6"/>
      <c r="C15" s="3"/>
      <c r="D15" s="3"/>
      <c r="E15" s="3"/>
      <c r="F15" s="6" t="s">
        <v>121</v>
      </c>
      <c r="G15" s="6" t="s">
        <v>333</v>
      </c>
      <c r="H15" s="3">
        <v>3</v>
      </c>
      <c r="I15" s="3">
        <v>0</v>
      </c>
      <c r="J15" s="3">
        <v>3</v>
      </c>
      <c r="K15" s="6"/>
      <c r="L15" s="6"/>
      <c r="M15" s="3"/>
      <c r="N15" s="3"/>
      <c r="O15" s="3"/>
      <c r="P15" s="6" t="s">
        <v>356</v>
      </c>
      <c r="Q15" s="6" t="s">
        <v>40</v>
      </c>
      <c r="R15" s="3">
        <v>3</v>
      </c>
      <c r="S15" s="3">
        <v>0</v>
      </c>
      <c r="T15" s="3">
        <v>3</v>
      </c>
      <c r="U15" s="3" t="s">
        <v>139</v>
      </c>
      <c r="V15" s="6" t="s">
        <v>361</v>
      </c>
      <c r="W15" s="4">
        <v>2</v>
      </c>
      <c r="X15" s="4">
        <v>2</v>
      </c>
      <c r="Y15" s="4">
        <v>3</v>
      </c>
      <c r="Z15" s="6"/>
      <c r="AA15" s="6"/>
      <c r="AB15" s="3"/>
      <c r="AC15" s="3"/>
      <c r="AD15" s="3"/>
    </row>
    <row r="16" spans="1:30" s="27" customFormat="1" ht="22.5" customHeight="1">
      <c r="A16" s="6"/>
      <c r="B16" s="6"/>
      <c r="C16" s="3"/>
      <c r="D16" s="3"/>
      <c r="E16" s="3"/>
      <c r="F16" s="6" t="s">
        <v>132</v>
      </c>
      <c r="G16" s="6" t="s">
        <v>255</v>
      </c>
      <c r="H16" s="3">
        <v>3</v>
      </c>
      <c r="I16" s="3">
        <v>0</v>
      </c>
      <c r="J16" s="3">
        <v>3</v>
      </c>
      <c r="K16" s="6"/>
      <c r="L16" s="6"/>
      <c r="M16" s="3"/>
      <c r="N16" s="3"/>
      <c r="O16" s="3"/>
      <c r="P16" s="6"/>
      <c r="Q16" s="6"/>
      <c r="R16" s="3"/>
      <c r="S16" s="3"/>
      <c r="T16" s="3"/>
      <c r="U16" s="3"/>
      <c r="V16" s="6"/>
      <c r="W16" s="4"/>
      <c r="X16" s="4"/>
      <c r="Y16" s="4"/>
      <c r="Z16" s="6"/>
      <c r="AA16" s="6"/>
      <c r="AB16" s="3"/>
      <c r="AC16" s="3"/>
      <c r="AD16" s="3"/>
    </row>
    <row r="17" spans="1:30" s="27" customFormat="1" ht="22.5" customHeight="1">
      <c r="A17" s="6"/>
      <c r="B17" s="6"/>
      <c r="C17" s="3"/>
      <c r="D17" s="3"/>
      <c r="E17" s="3"/>
      <c r="F17" s="6"/>
      <c r="G17" s="6"/>
      <c r="H17" s="3"/>
      <c r="I17" s="3"/>
      <c r="J17" s="3"/>
      <c r="K17" s="6" t="s">
        <v>365</v>
      </c>
      <c r="L17" s="6" t="s">
        <v>278</v>
      </c>
      <c r="M17" s="3"/>
      <c r="N17" s="3"/>
      <c r="O17" s="3"/>
      <c r="P17" s="6"/>
      <c r="Q17" s="6" t="s">
        <v>278</v>
      </c>
      <c r="R17" s="3"/>
      <c r="S17" s="3"/>
      <c r="T17" s="3"/>
      <c r="U17" s="6"/>
      <c r="V17" s="6" t="s">
        <v>278</v>
      </c>
      <c r="W17" s="3"/>
      <c r="X17" s="3"/>
      <c r="Y17" s="3"/>
      <c r="Z17" s="6"/>
      <c r="AA17" s="6" t="s">
        <v>278</v>
      </c>
      <c r="AB17" s="3"/>
      <c r="AC17" s="3"/>
      <c r="AD17" s="3"/>
    </row>
    <row r="18" spans="1:30" s="27" customFormat="1" ht="22.5" customHeight="1">
      <c r="A18" s="6"/>
      <c r="B18" s="6"/>
      <c r="C18" s="3"/>
      <c r="D18" s="3"/>
      <c r="E18" s="3"/>
      <c r="F18" s="6"/>
      <c r="G18" s="6" t="s">
        <v>270</v>
      </c>
      <c r="H18" s="3"/>
      <c r="I18" s="3"/>
      <c r="J18" s="3"/>
      <c r="K18" s="6" t="s">
        <v>371</v>
      </c>
      <c r="L18" s="6" t="s">
        <v>366</v>
      </c>
      <c r="M18" s="3">
        <v>1</v>
      </c>
      <c r="N18" s="3">
        <v>4</v>
      </c>
      <c r="O18" s="3">
        <v>3</v>
      </c>
      <c r="P18" s="6" t="s">
        <v>367</v>
      </c>
      <c r="Q18" s="6" t="s">
        <v>418</v>
      </c>
      <c r="R18" s="3">
        <v>1</v>
      </c>
      <c r="S18" s="3">
        <v>6</v>
      </c>
      <c r="T18" s="3">
        <v>3</v>
      </c>
      <c r="U18" s="6" t="s">
        <v>368</v>
      </c>
      <c r="V18" s="6" t="s">
        <v>414</v>
      </c>
      <c r="W18" s="3">
        <v>1</v>
      </c>
      <c r="X18" s="3">
        <v>6</v>
      </c>
      <c r="Y18" s="3">
        <v>3</v>
      </c>
      <c r="Z18" s="6"/>
      <c r="AA18" s="6"/>
      <c r="AB18" s="3"/>
      <c r="AC18" s="3"/>
      <c r="AD18" s="3"/>
    </row>
    <row r="19" spans="1:30" s="27" customFormat="1" ht="22.5" customHeight="1">
      <c r="A19" s="6"/>
      <c r="B19" s="6"/>
      <c r="C19" s="3"/>
      <c r="D19" s="3"/>
      <c r="E19" s="3"/>
      <c r="F19" s="3"/>
      <c r="G19" s="6" t="s">
        <v>271</v>
      </c>
      <c r="H19" s="4"/>
      <c r="I19" s="4"/>
      <c r="J19" s="4"/>
      <c r="K19" s="6"/>
      <c r="L19" s="6" t="s">
        <v>410</v>
      </c>
      <c r="M19" s="3">
        <v>1</v>
      </c>
      <c r="N19" s="3">
        <v>6</v>
      </c>
      <c r="O19" s="3">
        <v>3</v>
      </c>
      <c r="P19" s="6" t="s">
        <v>372</v>
      </c>
      <c r="Q19" s="6" t="s">
        <v>373</v>
      </c>
      <c r="R19" s="3">
        <v>1</v>
      </c>
      <c r="S19" s="3">
        <v>6</v>
      </c>
      <c r="T19" s="3">
        <v>3</v>
      </c>
      <c r="U19" s="6" t="s">
        <v>374</v>
      </c>
      <c r="V19" s="6" t="s">
        <v>413</v>
      </c>
      <c r="W19" s="3">
        <v>1</v>
      </c>
      <c r="X19" s="3">
        <v>4</v>
      </c>
      <c r="Y19" s="3">
        <v>3</v>
      </c>
      <c r="Z19" s="6"/>
      <c r="AA19" s="6"/>
      <c r="AB19" s="3"/>
      <c r="AC19" s="3"/>
      <c r="AD19" s="3"/>
    </row>
    <row r="20" spans="1:30" s="27" customFormat="1" ht="22.5" customHeight="1">
      <c r="A20" s="6"/>
      <c r="B20" s="6" t="s">
        <v>270</v>
      </c>
      <c r="C20" s="3"/>
      <c r="D20" s="3"/>
      <c r="E20" s="3"/>
      <c r="F20" s="6"/>
      <c r="G20" s="6"/>
      <c r="H20" s="3"/>
      <c r="I20" s="3"/>
      <c r="J20" s="3"/>
      <c r="K20" s="6"/>
      <c r="L20" s="6"/>
      <c r="M20" s="3"/>
      <c r="N20" s="3"/>
      <c r="O20" s="3"/>
      <c r="P20" s="3" t="s">
        <v>375</v>
      </c>
      <c r="Q20" s="6" t="s">
        <v>412</v>
      </c>
      <c r="R20" s="3">
        <v>2</v>
      </c>
      <c r="S20" s="3">
        <v>2</v>
      </c>
      <c r="T20" s="3">
        <v>3</v>
      </c>
      <c r="U20" s="6" t="s">
        <v>363</v>
      </c>
      <c r="V20" s="6" t="s">
        <v>364</v>
      </c>
      <c r="W20" s="3">
        <v>2</v>
      </c>
      <c r="X20" s="3">
        <v>2</v>
      </c>
      <c r="Y20" s="3">
        <v>3</v>
      </c>
      <c r="Z20" s="6"/>
      <c r="AA20" s="6"/>
      <c r="AB20" s="3"/>
      <c r="AC20" s="3"/>
      <c r="AD20" s="3"/>
    </row>
    <row r="21" spans="1:30" s="27" customFormat="1" ht="22.5" customHeight="1">
      <c r="A21" s="6"/>
      <c r="B21" s="6" t="s">
        <v>271</v>
      </c>
      <c r="C21" s="3"/>
      <c r="D21" s="3"/>
      <c r="E21" s="3"/>
      <c r="F21" s="6"/>
      <c r="G21" s="6" t="s">
        <v>278</v>
      </c>
      <c r="H21" s="3"/>
      <c r="I21" s="3"/>
      <c r="J21" s="3"/>
      <c r="K21" s="6"/>
      <c r="L21" s="6" t="s">
        <v>293</v>
      </c>
      <c r="M21" s="3"/>
      <c r="N21" s="3"/>
      <c r="O21" s="3"/>
      <c r="P21" s="6"/>
      <c r="Q21" s="6" t="s">
        <v>293</v>
      </c>
      <c r="R21" s="3"/>
      <c r="S21" s="3"/>
      <c r="T21" s="3"/>
      <c r="U21" s="6"/>
      <c r="V21" s="6" t="s">
        <v>293</v>
      </c>
      <c r="W21" s="3"/>
      <c r="X21" s="3"/>
      <c r="Y21" s="3"/>
      <c r="Z21" s="6"/>
      <c r="AA21" s="6" t="s">
        <v>293</v>
      </c>
      <c r="AB21" s="3"/>
      <c r="AC21" s="3"/>
      <c r="AD21" s="3"/>
    </row>
    <row r="22" spans="1:30" s="27" customFormat="1" ht="22.5" customHeight="1">
      <c r="A22" s="6" t="s">
        <v>137</v>
      </c>
      <c r="B22" s="6" t="s">
        <v>355</v>
      </c>
      <c r="C22" s="3">
        <v>3</v>
      </c>
      <c r="D22" s="3">
        <v>0</v>
      </c>
      <c r="E22" s="3">
        <v>3</v>
      </c>
      <c r="F22" s="6" t="s">
        <v>369</v>
      </c>
      <c r="G22" s="6" t="s">
        <v>370</v>
      </c>
      <c r="H22" s="3">
        <v>1</v>
      </c>
      <c r="I22" s="3">
        <v>6</v>
      </c>
      <c r="J22" s="3">
        <v>3</v>
      </c>
      <c r="K22" s="6"/>
      <c r="L22" s="6"/>
      <c r="M22" s="3"/>
      <c r="N22" s="3"/>
      <c r="O22" s="3"/>
      <c r="P22" s="6"/>
      <c r="Q22" s="6"/>
      <c r="R22" s="3"/>
      <c r="S22" s="3"/>
      <c r="T22" s="3"/>
      <c r="U22" s="6"/>
      <c r="V22" s="6"/>
      <c r="W22" s="3"/>
      <c r="X22" s="3"/>
      <c r="Y22" s="3"/>
      <c r="Z22" s="6"/>
      <c r="AA22" s="6"/>
      <c r="AB22" s="3"/>
      <c r="AC22" s="3"/>
      <c r="AD22" s="3"/>
    </row>
    <row r="23" spans="1:30" s="27" customFormat="1" ht="22.5" customHeight="1">
      <c r="A23" s="3" t="s">
        <v>359</v>
      </c>
      <c r="B23" s="6" t="s">
        <v>360</v>
      </c>
      <c r="C23" s="4">
        <v>3</v>
      </c>
      <c r="D23" s="4">
        <v>0</v>
      </c>
      <c r="E23" s="4">
        <v>3</v>
      </c>
      <c r="F23" s="6"/>
      <c r="G23" s="6"/>
      <c r="H23" s="3"/>
      <c r="I23" s="3"/>
      <c r="J23" s="3"/>
      <c r="K23" s="6"/>
      <c r="L23" s="6"/>
      <c r="M23" s="3"/>
      <c r="N23" s="3"/>
      <c r="O23" s="3"/>
      <c r="P23" s="73"/>
      <c r="Q23" s="6"/>
      <c r="R23" s="3"/>
      <c r="S23" s="3"/>
      <c r="T23" s="3"/>
      <c r="U23" s="6"/>
      <c r="V23" s="6"/>
      <c r="W23" s="3"/>
      <c r="X23" s="3"/>
      <c r="Y23" s="3"/>
      <c r="Z23" s="6"/>
      <c r="AA23" s="6"/>
      <c r="AB23" s="3"/>
      <c r="AC23" s="3"/>
      <c r="AD23" s="3"/>
    </row>
    <row r="24" spans="1:30" s="27" customFormat="1" ht="22.5" customHeight="1">
      <c r="A24" s="3"/>
      <c r="B24" s="6" t="s">
        <v>278</v>
      </c>
      <c r="C24" s="4"/>
      <c r="D24" s="4"/>
      <c r="E24" s="4"/>
      <c r="F24" s="6"/>
      <c r="G24" s="6" t="s">
        <v>293</v>
      </c>
      <c r="H24" s="3"/>
      <c r="I24" s="3"/>
      <c r="J24" s="3"/>
      <c r="K24" s="6"/>
      <c r="L24" s="6" t="s">
        <v>302</v>
      </c>
      <c r="M24" s="3"/>
      <c r="N24" s="3"/>
      <c r="O24" s="3"/>
      <c r="P24" s="6"/>
      <c r="Q24" s="6" t="s">
        <v>302</v>
      </c>
      <c r="R24" s="3"/>
      <c r="S24" s="3"/>
      <c r="T24" s="3"/>
      <c r="U24" s="6"/>
      <c r="V24" s="6" t="s">
        <v>302</v>
      </c>
      <c r="W24" s="3"/>
      <c r="X24" s="3"/>
      <c r="Y24" s="3"/>
      <c r="Z24" s="6"/>
      <c r="AA24" s="6" t="s">
        <v>302</v>
      </c>
      <c r="AB24" s="3"/>
      <c r="AC24" s="3"/>
      <c r="AD24" s="3"/>
    </row>
    <row r="25" spans="1:30" s="27" customFormat="1" ht="22.5" customHeight="1">
      <c r="A25" s="6" t="s">
        <v>362</v>
      </c>
      <c r="B25" s="6" t="s">
        <v>415</v>
      </c>
      <c r="C25" s="3">
        <v>2</v>
      </c>
      <c r="D25" s="3">
        <v>2</v>
      </c>
      <c r="E25" s="3">
        <v>3</v>
      </c>
      <c r="F25" s="6"/>
      <c r="G25" s="6"/>
      <c r="H25" s="3"/>
      <c r="I25" s="3"/>
      <c r="J25" s="3"/>
      <c r="K25" s="6"/>
      <c r="L25" s="6"/>
      <c r="M25" s="3"/>
      <c r="N25" s="3"/>
      <c r="O25" s="3"/>
      <c r="P25" s="6"/>
      <c r="Q25" s="6"/>
      <c r="R25" s="3"/>
      <c r="S25" s="3"/>
      <c r="T25" s="3"/>
      <c r="U25" s="6" t="s">
        <v>376</v>
      </c>
      <c r="V25" s="6" t="s">
        <v>69</v>
      </c>
      <c r="W25" s="3" t="s">
        <v>78</v>
      </c>
      <c r="X25" s="3" t="s">
        <v>78</v>
      </c>
      <c r="Y25" s="3">
        <v>4</v>
      </c>
      <c r="Z25" s="6" t="s">
        <v>396</v>
      </c>
      <c r="AA25" s="6" t="s">
        <v>18</v>
      </c>
      <c r="AB25" s="3"/>
      <c r="AC25" s="3">
        <v>320</v>
      </c>
      <c r="AD25" s="3">
        <v>4</v>
      </c>
    </row>
    <row r="26" spans="1:30" s="27" customFormat="1" ht="22.5" customHeight="1">
      <c r="A26" s="6"/>
      <c r="B26" s="6"/>
      <c r="C26" s="3"/>
      <c r="D26" s="3"/>
      <c r="E26" s="3"/>
      <c r="F26" s="6"/>
      <c r="G26" s="6" t="s">
        <v>302</v>
      </c>
      <c r="H26" s="3"/>
      <c r="I26" s="3"/>
      <c r="J26" s="3"/>
      <c r="K26" s="6"/>
      <c r="L26" s="6" t="s">
        <v>306</v>
      </c>
      <c r="M26" s="3"/>
      <c r="N26" s="3"/>
      <c r="O26" s="3"/>
      <c r="P26" s="6"/>
      <c r="Q26" s="6" t="s">
        <v>306</v>
      </c>
      <c r="R26" s="3"/>
      <c r="S26" s="3"/>
      <c r="T26" s="3"/>
      <c r="U26" s="6"/>
      <c r="V26" s="6" t="s">
        <v>306</v>
      </c>
      <c r="W26" s="3"/>
      <c r="X26" s="3"/>
      <c r="Y26" s="3"/>
      <c r="Z26" s="6"/>
      <c r="AA26" s="6" t="s">
        <v>306</v>
      </c>
      <c r="AB26" s="3"/>
      <c r="AC26" s="3"/>
      <c r="AD26" s="3"/>
    </row>
    <row r="27" spans="1:30" s="27" customFormat="1" ht="22.5" customHeight="1">
      <c r="A27" s="6"/>
      <c r="B27" s="6"/>
      <c r="C27" s="3"/>
      <c r="D27" s="3"/>
      <c r="E27" s="3"/>
      <c r="F27" s="6"/>
      <c r="G27" s="6"/>
      <c r="H27" s="3"/>
      <c r="I27" s="3"/>
      <c r="J27" s="3"/>
      <c r="K27" s="6"/>
      <c r="L27" s="6"/>
      <c r="M27" s="3"/>
      <c r="N27" s="3"/>
      <c r="O27" s="3"/>
      <c r="P27" s="6"/>
      <c r="Q27" s="6"/>
      <c r="R27" s="3"/>
      <c r="S27" s="3"/>
      <c r="T27" s="3"/>
      <c r="U27" s="6"/>
      <c r="V27" s="6"/>
      <c r="W27" s="3"/>
      <c r="X27" s="3"/>
      <c r="Y27" s="3"/>
      <c r="Z27" s="6"/>
      <c r="AA27" s="6"/>
      <c r="AB27" s="3"/>
      <c r="AC27" s="3"/>
      <c r="AD27" s="3"/>
    </row>
    <row r="28" spans="1:30" s="27" customFormat="1" ht="22.5" customHeight="1">
      <c r="A28" s="6"/>
      <c r="B28" s="6" t="s">
        <v>293</v>
      </c>
      <c r="C28" s="3"/>
      <c r="D28" s="3"/>
      <c r="E28" s="3"/>
      <c r="F28" s="6"/>
      <c r="G28" s="6" t="s">
        <v>306</v>
      </c>
      <c r="H28" s="3"/>
      <c r="I28" s="3"/>
      <c r="J28" s="3"/>
      <c r="K28" s="6" t="s">
        <v>377</v>
      </c>
      <c r="L28" s="6" t="s">
        <v>309</v>
      </c>
      <c r="M28" s="3"/>
      <c r="N28" s="3"/>
      <c r="O28" s="3"/>
      <c r="P28" s="6"/>
      <c r="Q28" s="6" t="s">
        <v>309</v>
      </c>
      <c r="R28" s="3"/>
      <c r="S28" s="3"/>
      <c r="T28" s="3"/>
      <c r="U28" s="6"/>
      <c r="V28" s="6" t="s">
        <v>309</v>
      </c>
      <c r="W28" s="3"/>
      <c r="X28" s="3"/>
      <c r="Y28" s="3"/>
      <c r="Z28" s="6"/>
      <c r="AA28" s="6" t="s">
        <v>309</v>
      </c>
      <c r="AB28" s="3"/>
      <c r="AC28" s="3"/>
      <c r="AD28" s="3"/>
    </row>
    <row r="29" spans="1:30" s="27" customFormat="1" ht="22.5" customHeight="1">
      <c r="A29" s="6"/>
      <c r="B29" s="6"/>
      <c r="C29" s="3"/>
      <c r="D29" s="3"/>
      <c r="E29" s="3"/>
      <c r="F29" s="6"/>
      <c r="G29" s="6"/>
      <c r="H29" s="3"/>
      <c r="I29" s="3"/>
      <c r="J29" s="3"/>
      <c r="K29" s="6"/>
      <c r="L29" s="6" t="s">
        <v>378</v>
      </c>
      <c r="M29" s="3">
        <v>2</v>
      </c>
      <c r="N29" s="3">
        <v>3</v>
      </c>
      <c r="O29" s="3">
        <v>2</v>
      </c>
      <c r="P29" s="6" t="s">
        <v>379</v>
      </c>
      <c r="Q29" s="6" t="s">
        <v>380</v>
      </c>
      <c r="R29" s="3">
        <v>2</v>
      </c>
      <c r="S29" s="3">
        <v>0</v>
      </c>
      <c r="T29" s="3">
        <v>2</v>
      </c>
      <c r="U29" s="6"/>
      <c r="V29" s="6"/>
      <c r="W29" s="3"/>
      <c r="X29" s="3"/>
      <c r="Y29" s="3"/>
      <c r="Z29" s="6"/>
      <c r="AA29" s="6"/>
      <c r="AB29" s="3"/>
      <c r="AC29" s="3"/>
      <c r="AD29" s="3"/>
    </row>
    <row r="30" spans="1:30" s="27" customFormat="1" ht="22.5" customHeight="1">
      <c r="A30" s="6"/>
      <c r="B30" s="6" t="s">
        <v>302</v>
      </c>
      <c r="C30" s="3"/>
      <c r="D30" s="3"/>
      <c r="E30" s="3"/>
      <c r="F30" s="6"/>
      <c r="G30" s="6" t="s">
        <v>309</v>
      </c>
      <c r="H30" s="3"/>
      <c r="I30" s="3"/>
      <c r="J30" s="3"/>
      <c r="K30" s="6"/>
      <c r="L30" s="6"/>
      <c r="M30" s="3"/>
      <c r="N30" s="3"/>
      <c r="O30" s="3"/>
      <c r="P30" s="6" t="s">
        <v>381</v>
      </c>
      <c r="Q30" s="6" t="s">
        <v>411</v>
      </c>
      <c r="R30" s="3">
        <v>0</v>
      </c>
      <c r="S30" s="3">
        <v>6</v>
      </c>
      <c r="T30" s="3">
        <v>2</v>
      </c>
      <c r="U30" s="6"/>
      <c r="V30" s="6"/>
      <c r="W30" s="3"/>
      <c r="X30" s="3"/>
      <c r="Y30" s="3"/>
      <c r="Z30" s="6"/>
      <c r="AA30" s="6"/>
      <c r="AB30" s="3"/>
      <c r="AC30" s="3"/>
      <c r="AD30" s="3"/>
    </row>
    <row r="31" spans="1:30" s="27" customFormat="1" ht="22.5" customHeight="1">
      <c r="A31" s="6"/>
      <c r="B31" s="6"/>
      <c r="C31" s="3"/>
      <c r="D31" s="3"/>
      <c r="E31" s="3"/>
      <c r="F31" s="6"/>
      <c r="G31" s="6"/>
      <c r="H31" s="3"/>
      <c r="I31" s="3"/>
      <c r="J31" s="3"/>
      <c r="K31" s="6"/>
      <c r="L31" s="6"/>
      <c r="M31" s="3"/>
      <c r="N31" s="3"/>
      <c r="O31" s="3"/>
      <c r="P31" s="6"/>
      <c r="Q31" s="6"/>
      <c r="R31" s="3"/>
      <c r="S31" s="3"/>
      <c r="T31" s="3"/>
      <c r="U31" s="6"/>
      <c r="V31" s="6"/>
      <c r="W31" s="3"/>
      <c r="X31" s="3"/>
      <c r="Y31" s="3"/>
      <c r="Z31" s="6"/>
      <c r="AA31" s="6"/>
      <c r="AB31" s="3"/>
      <c r="AC31" s="3"/>
      <c r="AD31" s="3"/>
    </row>
    <row r="32" spans="1:30" s="27" customFormat="1" ht="22.5" customHeight="1">
      <c r="A32" s="6"/>
      <c r="B32" s="6" t="s">
        <v>306</v>
      </c>
      <c r="C32" s="3"/>
      <c r="D32" s="3"/>
      <c r="E32" s="3"/>
      <c r="F32" s="6"/>
      <c r="G32" s="6"/>
      <c r="H32" s="3"/>
      <c r="I32" s="3"/>
      <c r="J32" s="3"/>
      <c r="K32" s="6"/>
      <c r="L32" s="6"/>
      <c r="M32" s="3"/>
      <c r="N32" s="3"/>
      <c r="O32" s="3"/>
      <c r="P32" s="6"/>
      <c r="Q32" s="6"/>
      <c r="R32" s="3"/>
      <c r="S32" s="3"/>
      <c r="T32" s="3"/>
      <c r="U32" s="6"/>
      <c r="V32" s="6"/>
      <c r="W32" s="3"/>
      <c r="X32" s="3"/>
      <c r="Y32" s="3"/>
      <c r="Z32" s="6"/>
      <c r="AA32" s="6"/>
      <c r="AB32" s="3"/>
      <c r="AC32" s="3"/>
      <c r="AD32" s="3"/>
    </row>
    <row r="33" spans="1:30" s="27" customFormat="1" ht="22.5" customHeight="1">
      <c r="A33" s="6"/>
      <c r="B33" s="6"/>
      <c r="C33" s="3"/>
      <c r="D33" s="3"/>
      <c r="E33" s="3"/>
      <c r="F33" s="6"/>
      <c r="G33" s="6"/>
      <c r="H33" s="3"/>
      <c r="I33" s="3"/>
      <c r="J33" s="3"/>
      <c r="K33" s="6"/>
      <c r="L33" s="6"/>
      <c r="M33" s="3"/>
      <c r="N33" s="3"/>
      <c r="O33" s="3"/>
      <c r="P33" s="6"/>
      <c r="Q33" s="6"/>
      <c r="R33" s="3"/>
      <c r="S33" s="3"/>
      <c r="T33" s="3"/>
      <c r="U33" s="6"/>
      <c r="V33" s="6"/>
      <c r="W33" s="3"/>
      <c r="X33" s="3"/>
      <c r="Y33" s="3"/>
      <c r="Z33" s="6"/>
      <c r="AA33" s="6"/>
      <c r="AB33" s="3"/>
      <c r="AC33" s="3"/>
      <c r="AD33" s="3"/>
    </row>
    <row r="34" spans="1:31" s="27" customFormat="1" ht="22.5" customHeight="1">
      <c r="A34" s="6"/>
      <c r="B34" s="6" t="s">
        <v>309</v>
      </c>
      <c r="C34" s="3"/>
      <c r="D34" s="3"/>
      <c r="E34" s="3"/>
      <c r="F34" s="6"/>
      <c r="G34" s="6"/>
      <c r="H34" s="3"/>
      <c r="I34" s="3"/>
      <c r="J34" s="3"/>
      <c r="K34" s="6"/>
      <c r="L34" s="6"/>
      <c r="M34" s="3"/>
      <c r="N34" s="3"/>
      <c r="O34" s="3"/>
      <c r="P34" s="6"/>
      <c r="Q34" s="6"/>
      <c r="R34" s="3"/>
      <c r="S34" s="3"/>
      <c r="T34" s="3"/>
      <c r="U34" s="6"/>
      <c r="V34" s="6"/>
      <c r="W34" s="3"/>
      <c r="X34" s="3"/>
      <c r="Y34" s="3"/>
      <c r="Z34" s="6"/>
      <c r="AA34" s="6"/>
      <c r="AB34" s="3"/>
      <c r="AC34" s="3"/>
      <c r="AD34" s="3"/>
      <c r="AE34" s="30"/>
    </row>
    <row r="35" spans="1:31" s="27" customFormat="1" ht="22.5" customHeight="1">
      <c r="A35" s="6"/>
      <c r="B35" s="6"/>
      <c r="C35" s="3"/>
      <c r="D35" s="3"/>
      <c r="E35" s="3"/>
      <c r="F35" s="6"/>
      <c r="G35" s="6"/>
      <c r="H35" s="3"/>
      <c r="I35" s="3"/>
      <c r="J35" s="3"/>
      <c r="K35" s="6"/>
      <c r="L35" s="6"/>
      <c r="M35" s="3"/>
      <c r="N35" s="3"/>
      <c r="O35" s="3"/>
      <c r="P35" s="6"/>
      <c r="Q35" s="6"/>
      <c r="R35" s="3"/>
      <c r="S35" s="3"/>
      <c r="T35" s="3"/>
      <c r="U35" s="6"/>
      <c r="V35" s="6"/>
      <c r="W35" s="3"/>
      <c r="X35" s="3"/>
      <c r="Y35" s="3"/>
      <c r="Z35" s="6"/>
      <c r="AA35" s="6"/>
      <c r="AB35" s="3"/>
      <c r="AC35" s="3"/>
      <c r="AD35" s="3"/>
      <c r="AE35" s="30"/>
    </row>
    <row r="36" spans="1:31" s="27" customFormat="1" ht="22.5" customHeight="1">
      <c r="A36" s="6"/>
      <c r="B36" s="6"/>
      <c r="C36" s="3"/>
      <c r="D36" s="3"/>
      <c r="E36" s="3"/>
      <c r="F36" s="6"/>
      <c r="G36" s="6"/>
      <c r="H36" s="3"/>
      <c r="I36" s="3"/>
      <c r="J36" s="3"/>
      <c r="K36" s="6"/>
      <c r="L36" s="6"/>
      <c r="M36" s="3"/>
      <c r="N36" s="3"/>
      <c r="O36" s="3"/>
      <c r="P36" s="6"/>
      <c r="Q36" s="6"/>
      <c r="R36" s="3"/>
      <c r="S36" s="3"/>
      <c r="T36" s="3"/>
      <c r="U36" s="6"/>
      <c r="V36" s="6"/>
      <c r="W36" s="3"/>
      <c r="X36" s="3"/>
      <c r="Y36" s="3"/>
      <c r="Z36" s="6"/>
      <c r="AA36" s="6"/>
      <c r="AB36" s="3"/>
      <c r="AC36" s="3"/>
      <c r="AD36" s="3"/>
      <c r="AE36" s="30"/>
    </row>
    <row r="37" spans="1:30" s="27" customFormat="1" ht="22.5" customHeight="1">
      <c r="A37" s="6"/>
      <c r="B37" s="6" t="s">
        <v>99</v>
      </c>
      <c r="C37" s="3"/>
      <c r="D37" s="3"/>
      <c r="E37" s="3"/>
      <c r="F37" s="6"/>
      <c r="G37" s="6" t="s">
        <v>99</v>
      </c>
      <c r="H37" s="3"/>
      <c r="I37" s="3"/>
      <c r="J37" s="3"/>
      <c r="K37" s="6"/>
      <c r="L37" s="6" t="s">
        <v>99</v>
      </c>
      <c r="M37" s="3"/>
      <c r="N37" s="3"/>
      <c r="O37" s="3"/>
      <c r="P37" s="6"/>
      <c r="Q37" s="6" t="s">
        <v>99</v>
      </c>
      <c r="R37" s="3"/>
      <c r="S37" s="3"/>
      <c r="T37" s="3"/>
      <c r="U37" s="6"/>
      <c r="V37" s="6" t="s">
        <v>99</v>
      </c>
      <c r="W37" s="3"/>
      <c r="X37" s="3"/>
      <c r="Y37" s="3"/>
      <c r="Z37" s="6"/>
      <c r="AA37" s="6" t="s">
        <v>99</v>
      </c>
      <c r="AB37" s="3"/>
      <c r="AC37" s="3"/>
      <c r="AD37" s="3"/>
    </row>
    <row r="38" spans="1:30" s="27" customFormat="1" ht="22.5" customHeight="1">
      <c r="A38" s="6" t="s">
        <v>188</v>
      </c>
      <c r="B38" s="6" t="s">
        <v>81</v>
      </c>
      <c r="C38" s="3">
        <v>0</v>
      </c>
      <c r="D38" s="3">
        <v>2</v>
      </c>
      <c r="E38" s="3">
        <v>0</v>
      </c>
      <c r="F38" s="6" t="s">
        <v>189</v>
      </c>
      <c r="G38" s="6" t="s">
        <v>80</v>
      </c>
      <c r="H38" s="3">
        <v>0</v>
      </c>
      <c r="I38" s="3">
        <v>2</v>
      </c>
      <c r="J38" s="3">
        <v>0</v>
      </c>
      <c r="K38" s="6"/>
      <c r="L38" s="6"/>
      <c r="M38" s="3"/>
      <c r="N38" s="3"/>
      <c r="O38" s="3"/>
      <c r="P38" s="6" t="s">
        <v>190</v>
      </c>
      <c r="Q38" s="6" t="s">
        <v>79</v>
      </c>
      <c r="R38" s="3">
        <v>0</v>
      </c>
      <c r="S38" s="3">
        <v>2</v>
      </c>
      <c r="T38" s="3">
        <v>0</v>
      </c>
      <c r="U38" s="6" t="s">
        <v>190</v>
      </c>
      <c r="V38" s="6" t="s">
        <v>77</v>
      </c>
      <c r="W38" s="3">
        <v>0</v>
      </c>
      <c r="X38" s="3">
        <v>2</v>
      </c>
      <c r="Y38" s="3">
        <v>0</v>
      </c>
      <c r="Z38" s="6"/>
      <c r="AA38" s="6"/>
      <c r="AB38" s="3"/>
      <c r="AC38" s="3"/>
      <c r="AD38" s="3"/>
    </row>
    <row r="39" spans="1:30" s="27" customFormat="1" ht="22.5" customHeight="1">
      <c r="A39" s="6"/>
      <c r="B39" s="6"/>
      <c r="C39" s="3"/>
      <c r="D39" s="3"/>
      <c r="E39" s="3"/>
      <c r="F39" s="6"/>
      <c r="G39" s="6"/>
      <c r="H39" s="3"/>
      <c r="I39" s="3"/>
      <c r="J39" s="3"/>
      <c r="K39" s="6"/>
      <c r="L39" s="6"/>
      <c r="M39" s="3"/>
      <c r="N39" s="3"/>
      <c r="O39" s="3"/>
      <c r="P39" s="6"/>
      <c r="Q39" s="6"/>
      <c r="R39" s="3"/>
      <c r="S39" s="3"/>
      <c r="T39" s="3"/>
      <c r="U39" s="6"/>
      <c r="V39" s="6"/>
      <c r="W39" s="3"/>
      <c r="X39" s="3"/>
      <c r="Y39" s="3"/>
      <c r="Z39" s="6"/>
      <c r="AA39" s="6"/>
      <c r="AB39" s="3"/>
      <c r="AC39" s="3"/>
      <c r="AD39" s="3"/>
    </row>
    <row r="40" spans="1:30" s="27" customFormat="1" ht="22.5" customHeight="1">
      <c r="A40" s="78"/>
      <c r="B40" s="2" t="s">
        <v>83</v>
      </c>
      <c r="C40" s="2">
        <f>SUM(C7:C39)</f>
        <v>16</v>
      </c>
      <c r="D40" s="2">
        <f>SUM(D7:D39)</f>
        <v>17</v>
      </c>
      <c r="E40" s="2">
        <f>SUM(E7:E39)</f>
        <v>22</v>
      </c>
      <c r="F40" s="78"/>
      <c r="G40" s="2" t="s">
        <v>83</v>
      </c>
      <c r="H40" s="2">
        <f>SUM(H7:H39)</f>
        <v>13</v>
      </c>
      <c r="I40" s="2">
        <f>SUM(I7:I39)</f>
        <v>23</v>
      </c>
      <c r="J40" s="2">
        <f>SUM(J7:J39)</f>
        <v>21</v>
      </c>
      <c r="K40" s="78"/>
      <c r="L40" s="2" t="s">
        <v>83</v>
      </c>
      <c r="M40" s="2">
        <f>SUM(M7:M38)</f>
        <v>5</v>
      </c>
      <c r="N40" s="2">
        <f>SUM(N7:N38)</f>
        <v>16</v>
      </c>
      <c r="O40" s="2">
        <f>SUM(O7:O38)</f>
        <v>10</v>
      </c>
      <c r="P40" s="78"/>
      <c r="Q40" s="2" t="s">
        <v>83</v>
      </c>
      <c r="R40" s="2">
        <f>SUM(R7:R38)</f>
        <v>11</v>
      </c>
      <c r="S40" s="2">
        <f>SUM(S7:S38)</f>
        <v>22</v>
      </c>
      <c r="T40" s="2">
        <f>SUM(T7:T38)</f>
        <v>18</v>
      </c>
      <c r="U40" s="78"/>
      <c r="V40" s="2" t="s">
        <v>83</v>
      </c>
      <c r="W40" s="2">
        <f>SUM(W7:W38)</f>
        <v>15</v>
      </c>
      <c r="X40" s="2">
        <f>SUM(X7:X38)</f>
        <v>18</v>
      </c>
      <c r="Y40" s="2">
        <f>SUM(Y7:Y38)</f>
        <v>26</v>
      </c>
      <c r="Z40" s="78"/>
      <c r="AA40" s="2" t="s">
        <v>83</v>
      </c>
      <c r="AB40" s="2">
        <f>SUM(AB7:AB38)</f>
        <v>0</v>
      </c>
      <c r="AC40" s="2">
        <f>SUM(AC7:AC38)</f>
        <v>320</v>
      </c>
      <c r="AD40" s="2">
        <f>SUM(AD7:AD38)</f>
        <v>4</v>
      </c>
    </row>
    <row r="41" spans="1:30" s="20" customFormat="1" ht="22.5" customHeight="1">
      <c r="A41" s="21"/>
      <c r="C41" s="21"/>
      <c r="D41" s="21"/>
      <c r="E41" s="21"/>
      <c r="F41" s="21"/>
      <c r="H41" s="21"/>
      <c r="I41" s="21"/>
      <c r="J41" s="21"/>
      <c r="K41" s="21"/>
      <c r="M41" s="21"/>
      <c r="N41" s="21"/>
      <c r="O41" s="21"/>
      <c r="P41" s="21"/>
      <c r="R41" s="21"/>
      <c r="S41" s="21"/>
      <c r="T41" s="21"/>
      <c r="U41" s="21"/>
      <c r="W41" s="21"/>
      <c r="X41" s="21"/>
      <c r="Y41" s="21"/>
      <c r="Z41" s="21"/>
      <c r="AB41" s="132">
        <f>AD40+Y40+T40+O40+J40+E40</f>
        <v>101</v>
      </c>
      <c r="AC41" s="133"/>
      <c r="AD41" s="134"/>
    </row>
    <row r="42" ht="21.75" customHeight="1"/>
    <row r="43" ht="21.75" customHeight="1"/>
    <row r="44" ht="21.75" customHeight="1"/>
    <row r="45" ht="21.75" customHeight="1"/>
  </sheetData>
  <sheetProtection/>
  <mergeCells count="10">
    <mergeCell ref="AB41:AD41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S42"/>
  <sheetViews>
    <sheetView view="pageBreakPreview" zoomScale="25" zoomScaleSheetLayoutView="25" zoomScalePageLayoutView="0" workbookViewId="0" topLeftCell="A1">
      <selection activeCell="T21" sqref="T21"/>
    </sheetView>
  </sheetViews>
  <sheetFormatPr defaultColWidth="9.140625" defaultRowHeight="21.75"/>
  <cols>
    <col min="1" max="1" width="10.7109375" style="13" customWidth="1"/>
    <col min="2" max="2" width="26.00390625" style="8" customWidth="1"/>
    <col min="3" max="5" width="4.28125" style="13" customWidth="1"/>
    <col min="6" max="6" width="10.7109375" style="13" customWidth="1"/>
    <col min="7" max="7" width="26.00390625" style="8" customWidth="1"/>
    <col min="8" max="10" width="4.8515625" style="13" customWidth="1"/>
    <col min="11" max="11" width="10.7109375" style="13" customWidth="1"/>
    <col min="12" max="12" width="26.00390625" style="8" customWidth="1"/>
    <col min="13" max="15" width="4.140625" style="13" customWidth="1"/>
    <col min="16" max="16" width="10.7109375" style="13" customWidth="1"/>
    <col min="17" max="17" width="26.00390625" style="8" customWidth="1"/>
    <col min="18" max="18" width="4.421875" style="13" customWidth="1"/>
    <col min="19" max="20" width="4.28125" style="13" customWidth="1"/>
    <col min="21" max="21" width="10.7109375" style="13" customWidth="1"/>
    <col min="22" max="22" width="26.00390625" style="8" customWidth="1"/>
    <col min="23" max="25" width="4.421875" style="13" customWidth="1"/>
    <col min="26" max="26" width="10.7109375" style="13" customWidth="1"/>
    <col min="27" max="27" width="26.00390625" style="8" customWidth="1"/>
    <col min="28" max="28" width="4.28125" style="13" customWidth="1"/>
    <col min="29" max="30" width="3.8515625" style="13" customWidth="1"/>
    <col min="31" max="16384" width="9.140625" style="8" customWidth="1"/>
  </cols>
  <sheetData>
    <row r="1" spans="1:45" s="17" customFormat="1" ht="27.75">
      <c r="A1" s="135" t="s">
        <v>348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6"/>
      <c r="AB1" s="37"/>
      <c r="AC1" s="37"/>
      <c r="AD1" s="37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17" customFormat="1" ht="27.75">
      <c r="A2" s="135" t="s">
        <v>349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76"/>
      <c r="AB2" s="37"/>
      <c r="AC2" s="37"/>
      <c r="AD2" s="37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s="17" customFormat="1" ht="27.75">
      <c r="A3" s="136" t="s">
        <v>397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" t="s">
        <v>643</v>
      </c>
      <c r="AB3" s="1"/>
      <c r="AC3" s="1"/>
      <c r="AD3" s="1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30" s="13" customFormat="1" ht="22.5" customHeight="1">
      <c r="A4" s="137" t="s">
        <v>10</v>
      </c>
      <c r="B4" s="138"/>
      <c r="C4" s="138"/>
      <c r="D4" s="138"/>
      <c r="E4" s="139"/>
      <c r="F4" s="137" t="s">
        <v>11</v>
      </c>
      <c r="G4" s="138"/>
      <c r="H4" s="138"/>
      <c r="I4" s="138"/>
      <c r="J4" s="139"/>
      <c r="K4" s="137" t="s">
        <v>5</v>
      </c>
      <c r="L4" s="138"/>
      <c r="M4" s="138"/>
      <c r="N4" s="138"/>
      <c r="O4" s="139"/>
      <c r="P4" s="137" t="s">
        <v>12</v>
      </c>
      <c r="Q4" s="138"/>
      <c r="R4" s="138"/>
      <c r="S4" s="138"/>
      <c r="T4" s="139"/>
      <c r="U4" s="137" t="s">
        <v>13</v>
      </c>
      <c r="V4" s="138"/>
      <c r="W4" s="138"/>
      <c r="X4" s="138"/>
      <c r="Y4" s="139"/>
      <c r="Z4" s="137" t="s">
        <v>330</v>
      </c>
      <c r="AA4" s="138"/>
      <c r="AB4" s="138"/>
      <c r="AC4" s="138"/>
      <c r="AD4" s="139"/>
    </row>
    <row r="5" spans="1:30" s="27" customFormat="1" ht="22.5" customHeight="1">
      <c r="A5" s="2" t="s">
        <v>0</v>
      </c>
      <c r="B5" s="2" t="s">
        <v>1</v>
      </c>
      <c r="C5" s="2" t="s">
        <v>102</v>
      </c>
      <c r="D5" s="2" t="s">
        <v>101</v>
      </c>
      <c r="E5" s="2" t="s">
        <v>3</v>
      </c>
      <c r="F5" s="2" t="s">
        <v>0</v>
      </c>
      <c r="G5" s="2" t="s">
        <v>1</v>
      </c>
      <c r="H5" s="2" t="s">
        <v>102</v>
      </c>
      <c r="I5" s="2" t="s">
        <v>101</v>
      </c>
      <c r="J5" s="2" t="s">
        <v>3</v>
      </c>
      <c r="K5" s="2" t="s">
        <v>0</v>
      </c>
      <c r="L5" s="2" t="s">
        <v>1</v>
      </c>
      <c r="M5" s="2" t="s">
        <v>102</v>
      </c>
      <c r="N5" s="2" t="s">
        <v>101</v>
      </c>
      <c r="O5" s="2" t="s">
        <v>3</v>
      </c>
      <c r="P5" s="2" t="s">
        <v>0</v>
      </c>
      <c r="Q5" s="2" t="s">
        <v>1</v>
      </c>
      <c r="R5" s="2" t="s">
        <v>102</v>
      </c>
      <c r="S5" s="2" t="s">
        <v>101</v>
      </c>
      <c r="T5" s="2" t="s">
        <v>3</v>
      </c>
      <c r="U5" s="2" t="s">
        <v>0</v>
      </c>
      <c r="V5" s="2" t="s">
        <v>1</v>
      </c>
      <c r="W5" s="2" t="s">
        <v>102</v>
      </c>
      <c r="X5" s="2" t="s">
        <v>101</v>
      </c>
      <c r="Y5" s="2" t="s">
        <v>3</v>
      </c>
      <c r="Z5" s="2" t="s">
        <v>0</v>
      </c>
      <c r="AA5" s="2" t="s">
        <v>1</v>
      </c>
      <c r="AB5" s="2" t="s">
        <v>102</v>
      </c>
      <c r="AC5" s="2" t="s">
        <v>101</v>
      </c>
      <c r="AD5" s="2" t="s">
        <v>3</v>
      </c>
    </row>
    <row r="6" spans="1:30" s="27" customFormat="1" ht="22.5" customHeight="1">
      <c r="A6" s="3"/>
      <c r="B6" s="6" t="s">
        <v>100</v>
      </c>
      <c r="C6" s="3"/>
      <c r="D6" s="3"/>
      <c r="E6" s="3"/>
      <c r="F6" s="3"/>
      <c r="G6" s="6" t="s">
        <v>100</v>
      </c>
      <c r="H6" s="3"/>
      <c r="I6" s="3"/>
      <c r="J6" s="3"/>
      <c r="K6" s="3"/>
      <c r="L6" s="6" t="s">
        <v>100</v>
      </c>
      <c r="M6" s="3"/>
      <c r="N6" s="3"/>
      <c r="O6" s="3"/>
      <c r="P6" s="6"/>
      <c r="Q6" s="6" t="s">
        <v>100</v>
      </c>
      <c r="R6" s="3"/>
      <c r="S6" s="3"/>
      <c r="T6" s="3"/>
      <c r="U6" s="3"/>
      <c r="V6" s="6" t="s">
        <v>100</v>
      </c>
      <c r="W6" s="3"/>
      <c r="X6" s="3"/>
      <c r="Y6" s="3"/>
      <c r="Z6" s="3"/>
      <c r="AA6" s="6" t="s">
        <v>100</v>
      </c>
      <c r="AB6" s="3"/>
      <c r="AC6" s="3"/>
      <c r="AD6" s="3"/>
    </row>
    <row r="7" spans="1:30" s="27" customFormat="1" ht="22.5" customHeight="1">
      <c r="A7" s="6" t="s">
        <v>351</v>
      </c>
      <c r="B7" s="6" t="s">
        <v>419</v>
      </c>
      <c r="C7" s="3">
        <v>2</v>
      </c>
      <c r="D7" s="3">
        <v>2</v>
      </c>
      <c r="E7" s="3">
        <v>3</v>
      </c>
      <c r="F7" s="6" t="s">
        <v>130</v>
      </c>
      <c r="G7" s="6" t="s">
        <v>417</v>
      </c>
      <c r="H7" s="3">
        <v>3</v>
      </c>
      <c r="I7" s="3">
        <v>0</v>
      </c>
      <c r="J7" s="3">
        <v>3</v>
      </c>
      <c r="K7" s="3"/>
      <c r="L7" s="6"/>
      <c r="M7" s="3"/>
      <c r="N7" s="3"/>
      <c r="O7" s="3"/>
      <c r="P7" s="6" t="s">
        <v>130</v>
      </c>
      <c r="Q7" s="6" t="s">
        <v>417</v>
      </c>
      <c r="R7" s="3">
        <v>3</v>
      </c>
      <c r="S7" s="3">
        <v>0</v>
      </c>
      <c r="T7" s="3">
        <v>3</v>
      </c>
      <c r="U7" s="3"/>
      <c r="V7" s="6"/>
      <c r="W7" s="3"/>
      <c r="X7" s="3"/>
      <c r="Y7" s="3"/>
      <c r="Z7" s="3"/>
      <c r="AA7" s="6"/>
      <c r="AB7" s="3"/>
      <c r="AC7" s="3"/>
      <c r="AD7" s="3"/>
    </row>
    <row r="8" spans="1:30" s="27" customFormat="1" ht="22.5" customHeight="1">
      <c r="A8" s="6" t="s">
        <v>132</v>
      </c>
      <c r="B8" s="6" t="s">
        <v>255</v>
      </c>
      <c r="C8" s="3">
        <v>3</v>
      </c>
      <c r="D8" s="3">
        <v>0</v>
      </c>
      <c r="E8" s="3">
        <v>3</v>
      </c>
      <c r="F8" s="6" t="s">
        <v>127</v>
      </c>
      <c r="G8" s="6" t="s">
        <v>268</v>
      </c>
      <c r="H8" s="3">
        <v>3</v>
      </c>
      <c r="I8" s="3">
        <v>0</v>
      </c>
      <c r="J8" s="3">
        <v>3</v>
      </c>
      <c r="K8" s="6"/>
      <c r="L8" s="6"/>
      <c r="M8" s="3"/>
      <c r="N8" s="3"/>
      <c r="O8" s="3"/>
      <c r="P8" s="3" t="s">
        <v>125</v>
      </c>
      <c r="Q8" s="6" t="s">
        <v>352</v>
      </c>
      <c r="R8" s="3">
        <v>0</v>
      </c>
      <c r="S8" s="3">
        <v>2</v>
      </c>
      <c r="T8" s="3">
        <v>1</v>
      </c>
      <c r="U8" s="6"/>
      <c r="V8" s="6"/>
      <c r="W8" s="3"/>
      <c r="X8" s="3"/>
      <c r="Y8" s="3"/>
      <c r="Z8" s="6"/>
      <c r="AA8" s="6"/>
      <c r="AB8" s="3"/>
      <c r="AC8" s="3"/>
      <c r="AD8" s="3"/>
    </row>
    <row r="9" spans="1:30" s="27" customFormat="1" ht="22.5" customHeight="1">
      <c r="A9" s="6"/>
      <c r="B9" s="6"/>
      <c r="C9" s="3"/>
      <c r="D9" s="3"/>
      <c r="E9" s="3"/>
      <c r="F9" s="6" t="s">
        <v>123</v>
      </c>
      <c r="G9" s="6" t="s">
        <v>262</v>
      </c>
      <c r="H9" s="3">
        <v>2</v>
      </c>
      <c r="I9" s="3">
        <v>0</v>
      </c>
      <c r="J9" s="3">
        <v>2</v>
      </c>
      <c r="K9" s="6"/>
      <c r="L9" s="6"/>
      <c r="M9" s="3"/>
      <c r="N9" s="3"/>
      <c r="O9" s="3"/>
      <c r="P9" s="3"/>
      <c r="Q9" s="6"/>
      <c r="R9" s="3"/>
      <c r="S9" s="3"/>
      <c r="T9" s="3"/>
      <c r="U9" s="3"/>
      <c r="V9" s="6"/>
      <c r="W9" s="3"/>
      <c r="X9" s="3"/>
      <c r="Y9" s="3"/>
      <c r="Z9" s="3"/>
      <c r="AA9" s="6"/>
      <c r="AB9" s="3"/>
      <c r="AC9" s="3"/>
      <c r="AD9" s="3"/>
    </row>
    <row r="10" spans="1:30" s="27" customFormat="1" ht="22.5" customHeight="1">
      <c r="A10" s="6"/>
      <c r="B10" s="6"/>
      <c r="C10" s="3"/>
      <c r="D10" s="3"/>
      <c r="E10" s="3"/>
      <c r="F10" s="6" t="s">
        <v>128</v>
      </c>
      <c r="G10" s="6" t="s">
        <v>129</v>
      </c>
      <c r="H10" s="3">
        <v>3</v>
      </c>
      <c r="I10" s="3">
        <v>0</v>
      </c>
      <c r="J10" s="3">
        <v>3</v>
      </c>
      <c r="K10" s="6"/>
      <c r="L10" s="6"/>
      <c r="M10" s="3"/>
      <c r="N10" s="3"/>
      <c r="O10" s="3"/>
      <c r="P10" s="3"/>
      <c r="Q10" s="6"/>
      <c r="R10" s="3"/>
      <c r="S10" s="3"/>
      <c r="T10" s="3"/>
      <c r="U10" s="3"/>
      <c r="V10" s="6"/>
      <c r="W10" s="3"/>
      <c r="X10" s="3"/>
      <c r="Y10" s="3"/>
      <c r="Z10" s="3"/>
      <c r="AA10" s="6"/>
      <c r="AB10" s="3"/>
      <c r="AC10" s="3"/>
      <c r="AD10" s="3"/>
    </row>
    <row r="11" spans="1:30" s="27" customFormat="1" ht="22.5" customHeight="1">
      <c r="A11" s="6"/>
      <c r="B11" s="6"/>
      <c r="C11" s="3"/>
      <c r="D11" s="3"/>
      <c r="E11" s="3"/>
      <c r="F11" s="6"/>
      <c r="G11" s="6"/>
      <c r="H11" s="3"/>
      <c r="I11" s="3"/>
      <c r="J11" s="3"/>
      <c r="K11" s="6"/>
      <c r="L11" s="6"/>
      <c r="M11" s="3"/>
      <c r="N11" s="3"/>
      <c r="O11" s="3"/>
      <c r="P11" s="3"/>
      <c r="Q11" s="6"/>
      <c r="R11" s="3"/>
      <c r="S11" s="3"/>
      <c r="T11" s="3"/>
      <c r="U11" s="3"/>
      <c r="V11" s="6"/>
      <c r="W11" s="3"/>
      <c r="X11" s="3"/>
      <c r="Y11" s="3"/>
      <c r="Z11" s="3"/>
      <c r="AA11" s="6"/>
      <c r="AB11" s="3"/>
      <c r="AC11" s="3"/>
      <c r="AD11" s="3"/>
    </row>
    <row r="12" spans="1:30" s="27" customFormat="1" ht="22.5" customHeight="1">
      <c r="A12" s="6"/>
      <c r="B12" s="6"/>
      <c r="C12" s="3"/>
      <c r="D12" s="3"/>
      <c r="E12" s="3"/>
      <c r="F12" s="6"/>
      <c r="G12" s="6"/>
      <c r="H12" s="3"/>
      <c r="I12" s="3"/>
      <c r="J12" s="3"/>
      <c r="K12" s="6"/>
      <c r="L12" s="6"/>
      <c r="M12" s="3"/>
      <c r="N12" s="3"/>
      <c r="O12" s="3"/>
      <c r="P12" s="3"/>
      <c r="Q12" s="6"/>
      <c r="R12" s="3"/>
      <c r="S12" s="3"/>
      <c r="T12" s="3"/>
      <c r="U12" s="3"/>
      <c r="V12" s="6"/>
      <c r="W12" s="3"/>
      <c r="X12" s="3"/>
      <c r="Y12" s="3"/>
      <c r="Z12" s="3"/>
      <c r="AA12" s="6"/>
      <c r="AB12" s="3"/>
      <c r="AC12" s="3"/>
      <c r="AD12" s="3"/>
    </row>
    <row r="13" spans="1:30" s="27" customFormat="1" ht="22.5" customHeight="1">
      <c r="A13" s="6"/>
      <c r="B13" s="6"/>
      <c r="C13" s="3"/>
      <c r="D13" s="3"/>
      <c r="E13" s="3"/>
      <c r="F13" s="6"/>
      <c r="G13" s="6"/>
      <c r="H13" s="3"/>
      <c r="I13" s="3"/>
      <c r="J13" s="3"/>
      <c r="K13" s="6"/>
      <c r="L13" s="6"/>
      <c r="M13" s="3"/>
      <c r="N13" s="3"/>
      <c r="O13" s="3"/>
      <c r="P13" s="3"/>
      <c r="Q13" s="6"/>
      <c r="R13" s="3"/>
      <c r="S13" s="3"/>
      <c r="T13" s="3"/>
      <c r="U13" s="3"/>
      <c r="V13" s="6"/>
      <c r="W13" s="3"/>
      <c r="X13" s="3"/>
      <c r="Y13" s="3"/>
      <c r="Z13" s="3"/>
      <c r="AA13" s="6"/>
      <c r="AB13" s="3"/>
      <c r="AC13" s="3"/>
      <c r="AD13" s="3"/>
    </row>
    <row r="14" spans="1:30" s="27" customFormat="1" ht="22.5" customHeight="1">
      <c r="A14" s="6"/>
      <c r="B14" s="6" t="s">
        <v>270</v>
      </c>
      <c r="C14" s="3"/>
      <c r="D14" s="3"/>
      <c r="E14" s="3"/>
      <c r="F14" s="6"/>
      <c r="G14" s="6" t="s">
        <v>270</v>
      </c>
      <c r="H14" s="3"/>
      <c r="I14" s="3"/>
      <c r="J14" s="3"/>
      <c r="K14" s="6"/>
      <c r="L14" s="6" t="s">
        <v>270</v>
      </c>
      <c r="M14" s="3"/>
      <c r="N14" s="3"/>
      <c r="O14" s="3"/>
      <c r="P14" s="6"/>
      <c r="Q14" s="6" t="s">
        <v>270</v>
      </c>
      <c r="R14" s="3"/>
      <c r="S14" s="3"/>
      <c r="T14" s="3"/>
      <c r="U14" s="3"/>
      <c r="V14" s="6" t="s">
        <v>270</v>
      </c>
      <c r="W14" s="3"/>
      <c r="X14" s="3"/>
      <c r="Y14" s="3"/>
      <c r="Z14" s="6"/>
      <c r="AA14" s="6" t="s">
        <v>270</v>
      </c>
      <c r="AB14" s="3"/>
      <c r="AC14" s="3"/>
      <c r="AD14" s="3"/>
    </row>
    <row r="15" spans="1:30" s="27" customFormat="1" ht="22.5" customHeight="1">
      <c r="A15" s="6"/>
      <c r="B15" s="6" t="s">
        <v>271</v>
      </c>
      <c r="C15" s="3"/>
      <c r="D15" s="3"/>
      <c r="E15" s="3"/>
      <c r="F15" s="3"/>
      <c r="G15" s="6" t="s">
        <v>271</v>
      </c>
      <c r="H15" s="4"/>
      <c r="I15" s="4"/>
      <c r="J15" s="4"/>
      <c r="K15" s="6"/>
      <c r="L15" s="6" t="s">
        <v>271</v>
      </c>
      <c r="M15" s="3"/>
      <c r="N15" s="3"/>
      <c r="O15" s="3"/>
      <c r="P15" s="6"/>
      <c r="Q15" s="6" t="s">
        <v>271</v>
      </c>
      <c r="R15" s="3"/>
      <c r="S15" s="3"/>
      <c r="T15" s="3"/>
      <c r="U15" s="6"/>
      <c r="V15" s="6" t="s">
        <v>271</v>
      </c>
      <c r="W15" s="3"/>
      <c r="X15" s="3"/>
      <c r="Y15" s="3"/>
      <c r="Z15" s="3"/>
      <c r="AA15" s="6" t="s">
        <v>271</v>
      </c>
      <c r="AB15" s="3"/>
      <c r="AC15" s="3"/>
      <c r="AD15" s="3"/>
    </row>
    <row r="16" spans="1:30" s="27" customFormat="1" ht="22.5" customHeight="1">
      <c r="A16" s="6" t="s">
        <v>137</v>
      </c>
      <c r="B16" s="6" t="s">
        <v>276</v>
      </c>
      <c r="C16" s="3">
        <v>3</v>
      </c>
      <c r="D16" s="3">
        <v>0</v>
      </c>
      <c r="E16" s="3">
        <v>3</v>
      </c>
      <c r="F16" s="6" t="s">
        <v>356</v>
      </c>
      <c r="G16" s="6" t="s">
        <v>40</v>
      </c>
      <c r="H16" s="3">
        <v>3</v>
      </c>
      <c r="I16" s="3">
        <v>0</v>
      </c>
      <c r="J16" s="3">
        <v>3</v>
      </c>
      <c r="K16" s="6"/>
      <c r="L16" s="6"/>
      <c r="M16" s="3"/>
      <c r="N16" s="3"/>
      <c r="O16" s="3"/>
      <c r="P16" s="6" t="s">
        <v>357</v>
      </c>
      <c r="Q16" s="6" t="s">
        <v>358</v>
      </c>
      <c r="R16" s="3">
        <v>3</v>
      </c>
      <c r="S16" s="3">
        <v>0</v>
      </c>
      <c r="T16" s="3">
        <v>3</v>
      </c>
      <c r="U16" s="6"/>
      <c r="V16" s="6"/>
      <c r="W16" s="3"/>
      <c r="X16" s="3"/>
      <c r="Y16" s="3"/>
      <c r="Z16" s="6"/>
      <c r="AA16" s="6"/>
      <c r="AB16" s="3"/>
      <c r="AC16" s="3"/>
      <c r="AD16" s="3"/>
    </row>
    <row r="17" spans="1:30" s="27" customFormat="1" ht="22.5" customHeight="1">
      <c r="A17" s="3" t="s">
        <v>359</v>
      </c>
      <c r="B17" s="6" t="s">
        <v>360</v>
      </c>
      <c r="C17" s="4">
        <v>3</v>
      </c>
      <c r="D17" s="4">
        <v>0</v>
      </c>
      <c r="E17" s="4">
        <v>3</v>
      </c>
      <c r="F17" s="6"/>
      <c r="G17" s="6"/>
      <c r="H17" s="3"/>
      <c r="I17" s="3"/>
      <c r="J17" s="3"/>
      <c r="K17" s="6"/>
      <c r="L17" s="6"/>
      <c r="M17" s="3"/>
      <c r="N17" s="3"/>
      <c r="O17" s="3"/>
      <c r="P17" s="6"/>
      <c r="Q17" s="6"/>
      <c r="R17" s="3"/>
      <c r="S17" s="3"/>
      <c r="T17" s="3"/>
      <c r="U17" s="3" t="s">
        <v>139</v>
      </c>
      <c r="V17" s="6" t="s">
        <v>361</v>
      </c>
      <c r="W17" s="4">
        <v>2</v>
      </c>
      <c r="X17" s="4">
        <v>2</v>
      </c>
      <c r="Y17" s="4">
        <v>3</v>
      </c>
      <c r="Z17" s="6"/>
      <c r="AA17" s="6"/>
      <c r="AB17" s="3"/>
      <c r="AC17" s="3"/>
      <c r="AD17" s="3"/>
    </row>
    <row r="18" spans="1:30" s="27" customFormat="1" ht="22.5" customHeight="1">
      <c r="A18" s="3"/>
      <c r="B18" s="6" t="s">
        <v>278</v>
      </c>
      <c r="C18" s="4"/>
      <c r="D18" s="4"/>
      <c r="E18" s="4"/>
      <c r="F18" s="6"/>
      <c r="G18" s="6" t="s">
        <v>278</v>
      </c>
      <c r="H18" s="3"/>
      <c r="I18" s="3"/>
      <c r="J18" s="3"/>
      <c r="K18" s="6"/>
      <c r="L18" s="6" t="s">
        <v>278</v>
      </c>
      <c r="M18" s="3"/>
      <c r="N18" s="3"/>
      <c r="O18" s="3"/>
      <c r="P18" s="6"/>
      <c r="Q18" s="6" t="s">
        <v>278</v>
      </c>
      <c r="R18" s="3"/>
      <c r="S18" s="3"/>
      <c r="T18" s="3"/>
      <c r="U18" s="6"/>
      <c r="V18" s="6" t="s">
        <v>278</v>
      </c>
      <c r="W18" s="3"/>
      <c r="X18" s="3"/>
      <c r="Y18" s="3"/>
      <c r="Z18" s="6"/>
      <c r="AA18" s="6" t="s">
        <v>278</v>
      </c>
      <c r="AB18" s="3"/>
      <c r="AC18" s="3"/>
      <c r="AD18" s="3"/>
    </row>
    <row r="19" spans="1:30" s="27" customFormat="1" ht="22.5" customHeight="1">
      <c r="A19" s="6" t="s">
        <v>369</v>
      </c>
      <c r="B19" s="6" t="s">
        <v>420</v>
      </c>
      <c r="C19" s="3">
        <v>1</v>
      </c>
      <c r="D19" s="3">
        <v>6</v>
      </c>
      <c r="E19" s="3">
        <v>3</v>
      </c>
      <c r="F19" s="6" t="s">
        <v>362</v>
      </c>
      <c r="G19" s="6" t="s">
        <v>398</v>
      </c>
      <c r="H19" s="3">
        <v>2</v>
      </c>
      <c r="I19" s="3">
        <v>2</v>
      </c>
      <c r="J19" s="3">
        <v>3</v>
      </c>
      <c r="K19" s="6"/>
      <c r="L19" s="6"/>
      <c r="M19" s="3"/>
      <c r="N19" s="3"/>
      <c r="O19" s="3"/>
      <c r="P19" s="6" t="s">
        <v>372</v>
      </c>
      <c r="Q19" s="6" t="s">
        <v>373</v>
      </c>
      <c r="R19" s="3">
        <v>1</v>
      </c>
      <c r="S19" s="3">
        <v>6</v>
      </c>
      <c r="T19" s="3">
        <v>3</v>
      </c>
      <c r="U19" s="6" t="s">
        <v>374</v>
      </c>
      <c r="V19" s="6" t="s">
        <v>399</v>
      </c>
      <c r="W19" s="3">
        <v>1</v>
      </c>
      <c r="X19" s="3">
        <v>4</v>
      </c>
      <c r="Y19" s="3">
        <v>3</v>
      </c>
      <c r="Z19" s="6"/>
      <c r="AA19" s="6"/>
      <c r="AB19" s="3"/>
      <c r="AC19" s="3"/>
      <c r="AD19" s="3"/>
    </row>
    <row r="20" spans="1:30" s="27" customFormat="1" ht="22.5" customHeight="1">
      <c r="A20" s="6" t="s">
        <v>363</v>
      </c>
      <c r="B20" s="6" t="s">
        <v>364</v>
      </c>
      <c r="C20" s="3">
        <v>2</v>
      </c>
      <c r="D20" s="3">
        <v>2</v>
      </c>
      <c r="E20" s="3">
        <v>3</v>
      </c>
      <c r="F20" s="6" t="s">
        <v>365</v>
      </c>
      <c r="G20" s="6" t="s">
        <v>366</v>
      </c>
      <c r="H20" s="3">
        <v>1</v>
      </c>
      <c r="I20" s="3">
        <v>4</v>
      </c>
      <c r="J20" s="3">
        <v>3</v>
      </c>
      <c r="K20" s="6"/>
      <c r="L20" s="6"/>
      <c r="M20" s="3"/>
      <c r="N20" s="3"/>
      <c r="O20" s="3"/>
      <c r="P20" s="3" t="s">
        <v>375</v>
      </c>
      <c r="Q20" s="6" t="s">
        <v>422</v>
      </c>
      <c r="R20" s="3">
        <v>2</v>
      </c>
      <c r="S20" s="3">
        <v>2</v>
      </c>
      <c r="T20" s="3">
        <v>3</v>
      </c>
      <c r="U20" s="6"/>
      <c r="V20" s="6"/>
      <c r="W20" s="3"/>
      <c r="X20" s="3"/>
      <c r="Y20" s="3"/>
      <c r="Z20" s="6"/>
      <c r="AA20" s="6"/>
      <c r="AB20" s="3"/>
      <c r="AC20" s="3"/>
      <c r="AD20" s="3"/>
    </row>
    <row r="21" spans="1:30" s="27" customFormat="1" ht="22.5" customHeight="1">
      <c r="A21" s="6"/>
      <c r="B21" s="6"/>
      <c r="C21" s="3"/>
      <c r="D21" s="3"/>
      <c r="E21" s="3"/>
      <c r="F21" s="6"/>
      <c r="G21" s="6"/>
      <c r="H21" s="3"/>
      <c r="I21" s="3"/>
      <c r="J21" s="3"/>
      <c r="K21" s="6"/>
      <c r="L21" s="6"/>
      <c r="M21" s="3"/>
      <c r="N21" s="3"/>
      <c r="O21" s="3"/>
      <c r="P21" s="3"/>
      <c r="Q21" s="6"/>
      <c r="R21" s="3"/>
      <c r="S21" s="3"/>
      <c r="T21" s="3"/>
      <c r="U21" s="6"/>
      <c r="V21" s="6"/>
      <c r="W21" s="3"/>
      <c r="X21" s="3"/>
      <c r="Y21" s="3"/>
      <c r="Z21" s="6"/>
      <c r="AA21" s="6"/>
      <c r="AB21" s="3"/>
      <c r="AC21" s="3"/>
      <c r="AD21" s="3"/>
    </row>
    <row r="22" spans="1:30" s="27" customFormat="1" ht="22.5" customHeight="1">
      <c r="A22" s="6"/>
      <c r="B22" s="6"/>
      <c r="C22" s="3"/>
      <c r="D22" s="3"/>
      <c r="E22" s="3"/>
      <c r="F22" s="6"/>
      <c r="G22" s="6"/>
      <c r="H22" s="3"/>
      <c r="I22" s="3"/>
      <c r="J22" s="3"/>
      <c r="K22" s="6"/>
      <c r="L22" s="6"/>
      <c r="M22" s="3"/>
      <c r="N22" s="3"/>
      <c r="O22" s="3"/>
      <c r="P22" s="3"/>
      <c r="Q22" s="6"/>
      <c r="R22" s="3"/>
      <c r="S22" s="3"/>
      <c r="T22" s="3"/>
      <c r="U22" s="6"/>
      <c r="V22" s="6"/>
      <c r="W22" s="3"/>
      <c r="X22" s="3"/>
      <c r="Y22" s="3"/>
      <c r="Z22" s="6"/>
      <c r="AA22" s="6"/>
      <c r="AB22" s="3"/>
      <c r="AC22" s="3"/>
      <c r="AD22" s="3"/>
    </row>
    <row r="23" spans="1:30" s="27" customFormat="1" ht="22.5" customHeight="1">
      <c r="A23" s="6"/>
      <c r="B23" s="6" t="s">
        <v>293</v>
      </c>
      <c r="C23" s="3"/>
      <c r="D23" s="3"/>
      <c r="E23" s="3"/>
      <c r="F23" s="6"/>
      <c r="G23" s="6" t="s">
        <v>293</v>
      </c>
      <c r="H23" s="3"/>
      <c r="I23" s="3"/>
      <c r="J23" s="3"/>
      <c r="K23" s="6"/>
      <c r="L23" s="6" t="s">
        <v>293</v>
      </c>
      <c r="M23" s="3"/>
      <c r="N23" s="3"/>
      <c r="O23" s="3"/>
      <c r="P23" s="6"/>
      <c r="Q23" s="6" t="s">
        <v>293</v>
      </c>
      <c r="R23" s="3"/>
      <c r="S23" s="3"/>
      <c r="T23" s="3"/>
      <c r="U23" s="6"/>
      <c r="V23" s="6" t="s">
        <v>293</v>
      </c>
      <c r="W23" s="3"/>
      <c r="X23" s="3"/>
      <c r="Y23" s="3"/>
      <c r="Z23" s="6"/>
      <c r="AA23" s="6" t="s">
        <v>293</v>
      </c>
      <c r="AB23" s="3"/>
      <c r="AC23" s="3"/>
      <c r="AD23" s="3"/>
    </row>
    <row r="24" spans="1:30" s="27" customFormat="1" ht="22.5" customHeight="1">
      <c r="A24" s="6" t="s">
        <v>393</v>
      </c>
      <c r="B24" s="6" t="s">
        <v>394</v>
      </c>
      <c r="C24" s="3">
        <v>1</v>
      </c>
      <c r="D24" s="3">
        <v>4</v>
      </c>
      <c r="E24" s="3">
        <v>3</v>
      </c>
      <c r="F24" s="6" t="s">
        <v>371</v>
      </c>
      <c r="G24" s="6" t="s">
        <v>421</v>
      </c>
      <c r="H24" s="3">
        <v>1</v>
      </c>
      <c r="I24" s="3">
        <v>6</v>
      </c>
      <c r="J24" s="3">
        <v>3</v>
      </c>
      <c r="K24" s="6"/>
      <c r="L24" s="6"/>
      <c r="M24" s="3"/>
      <c r="N24" s="3"/>
      <c r="O24" s="3"/>
      <c r="P24" s="6" t="s">
        <v>367</v>
      </c>
      <c r="Q24" s="6" t="s">
        <v>423</v>
      </c>
      <c r="R24" s="3">
        <v>1</v>
      </c>
      <c r="S24" s="3">
        <v>6</v>
      </c>
      <c r="T24" s="3">
        <v>3</v>
      </c>
      <c r="U24" s="6" t="s">
        <v>368</v>
      </c>
      <c r="V24" s="6" t="s">
        <v>414</v>
      </c>
      <c r="W24" s="3">
        <v>1</v>
      </c>
      <c r="X24" s="3">
        <v>6</v>
      </c>
      <c r="Y24" s="3">
        <v>3</v>
      </c>
      <c r="Z24" s="6"/>
      <c r="AA24" s="6"/>
      <c r="AB24" s="3"/>
      <c r="AC24" s="3"/>
      <c r="AD24" s="3"/>
    </row>
    <row r="25" spans="1:30" s="27" customFormat="1" ht="22.5" customHeight="1">
      <c r="A25" s="6"/>
      <c r="B25" s="6"/>
      <c r="C25" s="3"/>
      <c r="D25" s="3"/>
      <c r="E25" s="3"/>
      <c r="F25" s="6"/>
      <c r="G25" s="6"/>
      <c r="H25" s="3"/>
      <c r="I25" s="3"/>
      <c r="J25" s="3"/>
      <c r="K25" s="6"/>
      <c r="L25" s="6"/>
      <c r="M25" s="3"/>
      <c r="N25" s="3"/>
      <c r="O25" s="3"/>
      <c r="P25" s="6"/>
      <c r="Q25" s="6"/>
      <c r="R25" s="3"/>
      <c r="S25" s="3"/>
      <c r="T25" s="3"/>
      <c r="U25" s="6"/>
      <c r="V25" s="6"/>
      <c r="W25" s="3"/>
      <c r="X25" s="3"/>
      <c r="Y25" s="3"/>
      <c r="Z25" s="6"/>
      <c r="AA25" s="6"/>
      <c r="AB25" s="3"/>
      <c r="AC25" s="3"/>
      <c r="AD25" s="3"/>
    </row>
    <row r="26" spans="1:30" s="27" customFormat="1" ht="22.5" customHeight="1">
      <c r="A26" s="6"/>
      <c r="B26" s="6"/>
      <c r="C26" s="3"/>
      <c r="D26" s="3"/>
      <c r="E26" s="3"/>
      <c r="F26" s="6"/>
      <c r="G26" s="6"/>
      <c r="H26" s="3"/>
      <c r="I26" s="3"/>
      <c r="J26" s="3"/>
      <c r="K26" s="6"/>
      <c r="L26" s="6"/>
      <c r="M26" s="3"/>
      <c r="N26" s="3"/>
      <c r="O26" s="3"/>
      <c r="P26" s="6"/>
      <c r="Q26" s="6"/>
      <c r="R26" s="3"/>
      <c r="S26" s="3"/>
      <c r="T26" s="3"/>
      <c r="U26" s="6"/>
      <c r="V26" s="6"/>
      <c r="W26" s="3"/>
      <c r="X26" s="3"/>
      <c r="Y26" s="3"/>
      <c r="Z26" s="6"/>
      <c r="AA26" s="6"/>
      <c r="AB26" s="3"/>
      <c r="AC26" s="3"/>
      <c r="AD26" s="3"/>
    </row>
    <row r="27" spans="1:30" s="27" customFormat="1" ht="22.5" customHeight="1">
      <c r="A27" s="6"/>
      <c r="B27" s="6"/>
      <c r="C27" s="3"/>
      <c r="D27" s="3"/>
      <c r="E27" s="3"/>
      <c r="F27" s="6"/>
      <c r="G27" s="6"/>
      <c r="H27" s="3"/>
      <c r="I27" s="3"/>
      <c r="J27" s="3"/>
      <c r="K27" s="6"/>
      <c r="L27" s="6"/>
      <c r="M27" s="3"/>
      <c r="N27" s="3"/>
      <c r="O27" s="3"/>
      <c r="P27" s="6"/>
      <c r="Q27" s="6"/>
      <c r="R27" s="3"/>
      <c r="S27" s="3"/>
      <c r="T27" s="3"/>
      <c r="U27" s="6"/>
      <c r="V27" s="6"/>
      <c r="W27" s="3"/>
      <c r="X27" s="3"/>
      <c r="Y27" s="3"/>
      <c r="Z27" s="6"/>
      <c r="AA27" s="6"/>
      <c r="AB27" s="3"/>
      <c r="AC27" s="3"/>
      <c r="AD27" s="3"/>
    </row>
    <row r="28" spans="1:30" s="27" customFormat="1" ht="22.5" customHeight="1">
      <c r="A28" s="6"/>
      <c r="B28" s="6"/>
      <c r="C28" s="3"/>
      <c r="D28" s="3"/>
      <c r="E28" s="3"/>
      <c r="F28" s="6"/>
      <c r="G28" s="6"/>
      <c r="H28" s="3"/>
      <c r="I28" s="3"/>
      <c r="J28" s="3"/>
      <c r="K28" s="6"/>
      <c r="L28" s="6"/>
      <c r="M28" s="3"/>
      <c r="N28" s="3"/>
      <c r="O28" s="3"/>
      <c r="P28" s="3"/>
      <c r="Q28" s="6"/>
      <c r="R28" s="3"/>
      <c r="S28" s="3"/>
      <c r="T28" s="3"/>
      <c r="U28" s="6"/>
      <c r="V28" s="6"/>
      <c r="W28" s="3"/>
      <c r="X28" s="3"/>
      <c r="Y28" s="3"/>
      <c r="Z28" s="6"/>
      <c r="AA28" s="6"/>
      <c r="AB28" s="3"/>
      <c r="AC28" s="3"/>
      <c r="AD28" s="3"/>
    </row>
    <row r="29" spans="1:30" s="27" customFormat="1" ht="22.5" customHeight="1">
      <c r="A29" s="6"/>
      <c r="B29" s="6" t="s">
        <v>302</v>
      </c>
      <c r="C29" s="3"/>
      <c r="D29" s="3"/>
      <c r="E29" s="3"/>
      <c r="F29" s="6"/>
      <c r="G29" s="6" t="s">
        <v>302</v>
      </c>
      <c r="H29" s="3"/>
      <c r="I29" s="3"/>
      <c r="J29" s="3"/>
      <c r="K29" s="6"/>
      <c r="L29" s="6" t="s">
        <v>302</v>
      </c>
      <c r="M29" s="3"/>
      <c r="N29" s="3"/>
      <c r="O29" s="3"/>
      <c r="P29" s="6"/>
      <c r="Q29" s="6" t="s">
        <v>302</v>
      </c>
      <c r="R29" s="3"/>
      <c r="S29" s="3"/>
      <c r="T29" s="3"/>
      <c r="U29" s="6"/>
      <c r="V29" s="6" t="s">
        <v>302</v>
      </c>
      <c r="W29" s="3"/>
      <c r="X29" s="3"/>
      <c r="Y29" s="3"/>
      <c r="Z29" s="6"/>
      <c r="AA29" s="6" t="s">
        <v>302</v>
      </c>
      <c r="AB29" s="3"/>
      <c r="AC29" s="3"/>
      <c r="AD29" s="3"/>
    </row>
    <row r="30" spans="1:30" s="27" customFormat="1" ht="22.5" customHeight="1">
      <c r="A30" s="6"/>
      <c r="B30" s="6"/>
      <c r="C30" s="3"/>
      <c r="D30" s="3"/>
      <c r="E30" s="3"/>
      <c r="F30" s="6"/>
      <c r="G30" s="6"/>
      <c r="H30" s="3"/>
      <c r="I30" s="3"/>
      <c r="J30" s="3"/>
      <c r="K30" s="6" t="s">
        <v>396</v>
      </c>
      <c r="L30" s="6" t="s">
        <v>18</v>
      </c>
      <c r="M30" s="3">
        <v>0</v>
      </c>
      <c r="N30" s="3">
        <v>320</v>
      </c>
      <c r="O30" s="3">
        <v>4</v>
      </c>
      <c r="P30" s="6"/>
      <c r="Q30" s="6"/>
      <c r="R30" s="3"/>
      <c r="S30" s="3"/>
      <c r="T30" s="3"/>
      <c r="U30" s="6"/>
      <c r="V30" s="6"/>
      <c r="W30" s="3"/>
      <c r="X30" s="3"/>
      <c r="Y30" s="3"/>
      <c r="Z30" s="6"/>
      <c r="AA30" s="6"/>
      <c r="AB30" s="3"/>
      <c r="AC30" s="3"/>
      <c r="AD30" s="3"/>
    </row>
    <row r="31" spans="1:30" s="27" customFormat="1" ht="22.5" customHeight="1">
      <c r="A31" s="6"/>
      <c r="B31" s="6" t="s">
        <v>306</v>
      </c>
      <c r="C31" s="3"/>
      <c r="D31" s="3"/>
      <c r="E31" s="3"/>
      <c r="F31" s="6"/>
      <c r="G31" s="6" t="s">
        <v>306</v>
      </c>
      <c r="H31" s="3"/>
      <c r="I31" s="3"/>
      <c r="J31" s="3"/>
      <c r="K31" s="6"/>
      <c r="L31" s="6" t="s">
        <v>306</v>
      </c>
      <c r="M31" s="3"/>
      <c r="N31" s="3"/>
      <c r="O31" s="3"/>
      <c r="P31" s="6"/>
      <c r="Q31" s="6" t="s">
        <v>306</v>
      </c>
      <c r="R31" s="3"/>
      <c r="S31" s="3"/>
      <c r="T31" s="3"/>
      <c r="U31" s="6"/>
      <c r="V31" s="6" t="s">
        <v>306</v>
      </c>
      <c r="W31" s="3"/>
      <c r="X31" s="3"/>
      <c r="Y31" s="3"/>
      <c r="Z31" s="6"/>
      <c r="AA31" s="6" t="s">
        <v>306</v>
      </c>
      <c r="AB31" s="3"/>
      <c r="AC31" s="3"/>
      <c r="AD31" s="3"/>
    </row>
    <row r="32" spans="1:30" s="27" customFormat="1" ht="22.5" customHeight="1">
      <c r="A32" s="6"/>
      <c r="B32" s="6"/>
      <c r="C32" s="3"/>
      <c r="D32" s="3"/>
      <c r="E32" s="3"/>
      <c r="F32" s="6"/>
      <c r="G32" s="6"/>
      <c r="H32" s="3"/>
      <c r="I32" s="3"/>
      <c r="J32" s="3"/>
      <c r="K32" s="6"/>
      <c r="L32" s="6"/>
      <c r="M32" s="3"/>
      <c r="N32" s="3"/>
      <c r="O32" s="3"/>
      <c r="P32" s="6"/>
      <c r="Q32" s="6"/>
      <c r="R32" s="3"/>
      <c r="S32" s="3"/>
      <c r="T32" s="3"/>
      <c r="U32" s="6" t="s">
        <v>376</v>
      </c>
      <c r="V32" s="6" t="s">
        <v>69</v>
      </c>
      <c r="W32" s="3">
        <v>0</v>
      </c>
      <c r="X32" s="3">
        <v>4</v>
      </c>
      <c r="Y32" s="3">
        <v>4</v>
      </c>
      <c r="Z32" s="6"/>
      <c r="AA32" s="6"/>
      <c r="AB32" s="3"/>
      <c r="AC32" s="3"/>
      <c r="AD32" s="3"/>
    </row>
    <row r="33" spans="1:30" s="27" customFormat="1" ht="22.5" customHeight="1">
      <c r="A33" s="6"/>
      <c r="B33" s="6" t="s">
        <v>309</v>
      </c>
      <c r="C33" s="3"/>
      <c r="D33" s="3"/>
      <c r="E33" s="3"/>
      <c r="F33" s="6"/>
      <c r="G33" s="6" t="s">
        <v>309</v>
      </c>
      <c r="H33" s="3"/>
      <c r="I33" s="3"/>
      <c r="J33" s="3"/>
      <c r="K33" s="6"/>
      <c r="L33" s="6" t="s">
        <v>309</v>
      </c>
      <c r="M33" s="3"/>
      <c r="N33" s="3"/>
      <c r="O33" s="3"/>
      <c r="P33" s="6"/>
      <c r="Q33" s="6" t="s">
        <v>309</v>
      </c>
      <c r="R33" s="3"/>
      <c r="S33" s="3"/>
      <c r="T33" s="3"/>
      <c r="U33" s="6"/>
      <c r="V33" s="6" t="s">
        <v>309</v>
      </c>
      <c r="W33" s="3"/>
      <c r="X33" s="3"/>
      <c r="Y33" s="3"/>
      <c r="Z33" s="6"/>
      <c r="AA33" s="6" t="s">
        <v>309</v>
      </c>
      <c r="AB33" s="3"/>
      <c r="AC33" s="3"/>
      <c r="AD33" s="3"/>
    </row>
    <row r="34" spans="1:30" s="27" customFormat="1" ht="22.5" customHeight="1">
      <c r="A34" s="6" t="s">
        <v>379</v>
      </c>
      <c r="B34" s="6" t="s">
        <v>380</v>
      </c>
      <c r="C34" s="3">
        <v>2</v>
      </c>
      <c r="D34" s="3">
        <v>0</v>
      </c>
      <c r="E34" s="3">
        <v>2</v>
      </c>
      <c r="F34" s="6"/>
      <c r="G34" s="6"/>
      <c r="H34" s="3"/>
      <c r="I34" s="3"/>
      <c r="J34" s="3"/>
      <c r="K34" s="6"/>
      <c r="L34" s="6"/>
      <c r="M34" s="3"/>
      <c r="N34" s="3"/>
      <c r="O34" s="3"/>
      <c r="P34" s="6" t="s">
        <v>377</v>
      </c>
      <c r="Q34" s="6" t="s">
        <v>400</v>
      </c>
      <c r="R34" s="3">
        <v>2</v>
      </c>
      <c r="S34" s="3">
        <v>3</v>
      </c>
      <c r="T34" s="3">
        <v>2</v>
      </c>
      <c r="U34" s="6" t="s">
        <v>381</v>
      </c>
      <c r="V34" s="6" t="s">
        <v>411</v>
      </c>
      <c r="W34" s="3">
        <v>0</v>
      </c>
      <c r="X34" s="3">
        <v>6</v>
      </c>
      <c r="Y34" s="3">
        <v>2</v>
      </c>
      <c r="Z34" s="6"/>
      <c r="AA34" s="6"/>
      <c r="AB34" s="3"/>
      <c r="AC34" s="3"/>
      <c r="AD34" s="3"/>
    </row>
    <row r="35" spans="1:30" s="27" customFormat="1" ht="22.5" customHeight="1">
      <c r="A35" s="6"/>
      <c r="B35" s="6"/>
      <c r="C35" s="3"/>
      <c r="D35" s="3"/>
      <c r="E35" s="3"/>
      <c r="F35" s="6"/>
      <c r="G35" s="6"/>
      <c r="H35" s="3"/>
      <c r="I35" s="3"/>
      <c r="J35" s="3"/>
      <c r="K35" s="6"/>
      <c r="L35" s="6"/>
      <c r="M35" s="3"/>
      <c r="N35" s="3"/>
      <c r="O35" s="3"/>
      <c r="P35" s="6"/>
      <c r="Q35" s="6"/>
      <c r="R35" s="3"/>
      <c r="S35" s="3"/>
      <c r="T35" s="3"/>
      <c r="U35" s="6"/>
      <c r="V35" s="6"/>
      <c r="W35" s="3"/>
      <c r="X35" s="3"/>
      <c r="Y35" s="3"/>
      <c r="Z35" s="6"/>
      <c r="AA35" s="6"/>
      <c r="AB35" s="3"/>
      <c r="AC35" s="3"/>
      <c r="AD35" s="3"/>
    </row>
    <row r="36" spans="1:30" s="27" customFormat="1" ht="22.5" customHeight="1">
      <c r="A36" s="6"/>
      <c r="B36" s="6"/>
      <c r="C36" s="3"/>
      <c r="D36" s="3"/>
      <c r="E36" s="3"/>
      <c r="F36" s="6"/>
      <c r="G36" s="6"/>
      <c r="H36" s="3"/>
      <c r="I36" s="3"/>
      <c r="J36" s="3"/>
      <c r="K36" s="6"/>
      <c r="L36" s="6"/>
      <c r="M36" s="3"/>
      <c r="N36" s="3"/>
      <c r="O36" s="3"/>
      <c r="P36" s="6"/>
      <c r="Q36" s="6"/>
      <c r="R36" s="3"/>
      <c r="S36" s="3"/>
      <c r="T36" s="3"/>
      <c r="U36" s="6"/>
      <c r="V36" s="6"/>
      <c r="W36" s="3"/>
      <c r="X36" s="3"/>
      <c r="Y36" s="3"/>
      <c r="Z36" s="6"/>
      <c r="AA36" s="6"/>
      <c r="AB36" s="3"/>
      <c r="AC36" s="3"/>
      <c r="AD36" s="3"/>
    </row>
    <row r="37" spans="1:30" s="27" customFormat="1" ht="22.5" customHeight="1">
      <c r="A37" s="6"/>
      <c r="B37" s="6"/>
      <c r="C37" s="3"/>
      <c r="D37" s="3"/>
      <c r="E37" s="3"/>
      <c r="F37" s="6"/>
      <c r="G37" s="6"/>
      <c r="H37" s="3"/>
      <c r="I37" s="3"/>
      <c r="J37" s="3"/>
      <c r="K37" s="6"/>
      <c r="L37" s="6"/>
      <c r="M37" s="3"/>
      <c r="N37" s="3"/>
      <c r="O37" s="3"/>
      <c r="P37" s="6"/>
      <c r="Q37" s="6"/>
      <c r="R37" s="3"/>
      <c r="S37" s="3"/>
      <c r="T37" s="3"/>
      <c r="U37" s="6"/>
      <c r="V37" s="6"/>
      <c r="W37" s="3"/>
      <c r="X37" s="3"/>
      <c r="Y37" s="3"/>
      <c r="Z37" s="6"/>
      <c r="AA37" s="6"/>
      <c r="AB37" s="3"/>
      <c r="AC37" s="3"/>
      <c r="AD37" s="3"/>
    </row>
    <row r="38" spans="1:30" s="27" customFormat="1" ht="22.5" customHeight="1">
      <c r="A38" s="6"/>
      <c r="B38" s="6" t="s">
        <v>99</v>
      </c>
      <c r="C38" s="3"/>
      <c r="D38" s="3"/>
      <c r="E38" s="3"/>
      <c r="F38" s="6"/>
      <c r="G38" s="6" t="s">
        <v>99</v>
      </c>
      <c r="H38" s="3"/>
      <c r="I38" s="3"/>
      <c r="J38" s="3"/>
      <c r="K38" s="6"/>
      <c r="L38" s="6" t="s">
        <v>99</v>
      </c>
      <c r="M38" s="3"/>
      <c r="N38" s="3"/>
      <c r="O38" s="3"/>
      <c r="P38" s="6"/>
      <c r="Q38" s="6" t="s">
        <v>99</v>
      </c>
      <c r="R38" s="3"/>
      <c r="S38" s="3"/>
      <c r="T38" s="3"/>
      <c r="U38" s="6"/>
      <c r="V38" s="6" t="s">
        <v>99</v>
      </c>
      <c r="W38" s="3"/>
      <c r="X38" s="3"/>
      <c r="Y38" s="3"/>
      <c r="Z38" s="6"/>
      <c r="AA38" s="6" t="s">
        <v>99</v>
      </c>
      <c r="AB38" s="3"/>
      <c r="AC38" s="3"/>
      <c r="AD38" s="3"/>
    </row>
    <row r="39" spans="1:30" s="27" customFormat="1" ht="22.5" customHeight="1">
      <c r="A39" s="6" t="s">
        <v>188</v>
      </c>
      <c r="B39" s="6" t="s">
        <v>81</v>
      </c>
      <c r="C39" s="3">
        <v>0</v>
      </c>
      <c r="D39" s="3">
        <v>2</v>
      </c>
      <c r="E39" s="3">
        <v>0</v>
      </c>
      <c r="F39" s="6" t="s">
        <v>189</v>
      </c>
      <c r="G39" s="6" t="s">
        <v>80</v>
      </c>
      <c r="H39" s="3">
        <v>0</v>
      </c>
      <c r="I39" s="3">
        <v>2</v>
      </c>
      <c r="J39" s="3">
        <v>0</v>
      </c>
      <c r="K39" s="6"/>
      <c r="L39" s="6"/>
      <c r="M39" s="3"/>
      <c r="N39" s="3"/>
      <c r="O39" s="3"/>
      <c r="P39" s="6" t="s">
        <v>190</v>
      </c>
      <c r="Q39" s="6" t="s">
        <v>79</v>
      </c>
      <c r="R39" s="3">
        <v>0</v>
      </c>
      <c r="S39" s="3">
        <v>2</v>
      </c>
      <c r="T39" s="3">
        <v>0</v>
      </c>
      <c r="U39" s="6" t="s">
        <v>191</v>
      </c>
      <c r="V39" s="6" t="s">
        <v>77</v>
      </c>
      <c r="W39" s="3">
        <v>0</v>
      </c>
      <c r="X39" s="3">
        <v>2</v>
      </c>
      <c r="Y39" s="3">
        <v>0</v>
      </c>
      <c r="Z39" s="6"/>
      <c r="AA39" s="6"/>
      <c r="AB39" s="3"/>
      <c r="AC39" s="3"/>
      <c r="AD39" s="3"/>
    </row>
    <row r="40" spans="1:30" s="27" customFormat="1" ht="22.5" customHeight="1">
      <c r="A40" s="9"/>
      <c r="B40" s="9"/>
      <c r="C40" s="4"/>
      <c r="D40" s="4"/>
      <c r="E40" s="4"/>
      <c r="F40" s="9"/>
      <c r="G40" s="9"/>
      <c r="H40" s="4"/>
      <c r="I40" s="4"/>
      <c r="J40" s="4"/>
      <c r="K40" s="9"/>
      <c r="L40" s="9"/>
      <c r="M40" s="4"/>
      <c r="N40" s="4"/>
      <c r="O40" s="4"/>
      <c r="P40" s="6"/>
      <c r="Q40" s="9"/>
      <c r="R40" s="3"/>
      <c r="S40" s="3"/>
      <c r="T40" s="3"/>
      <c r="U40" s="9"/>
      <c r="V40" s="9"/>
      <c r="W40" s="4"/>
      <c r="X40" s="4"/>
      <c r="Y40" s="4"/>
      <c r="Z40" s="9"/>
      <c r="AA40" s="9"/>
      <c r="AB40" s="3"/>
      <c r="AC40" s="3"/>
      <c r="AD40" s="3"/>
    </row>
    <row r="41" spans="1:30" s="22" customFormat="1" ht="22.5" customHeight="1">
      <c r="A41" s="24"/>
      <c r="B41" s="24" t="s">
        <v>83</v>
      </c>
      <c r="C41" s="24">
        <f>SUM(C7:C40)</f>
        <v>17</v>
      </c>
      <c r="D41" s="24">
        <f>SUM(D7:D40)</f>
        <v>16</v>
      </c>
      <c r="E41" s="24">
        <f>SUM(E7:E40)</f>
        <v>23</v>
      </c>
      <c r="F41" s="24"/>
      <c r="G41" s="24" t="s">
        <v>83</v>
      </c>
      <c r="H41" s="24">
        <f>SUM(H7:H40)</f>
        <v>18</v>
      </c>
      <c r="I41" s="24">
        <f>SUM(I7:I40)</f>
        <v>14</v>
      </c>
      <c r="J41" s="24">
        <f>SUM(J7:J40)</f>
        <v>23</v>
      </c>
      <c r="K41" s="24"/>
      <c r="L41" s="24" t="s">
        <v>83</v>
      </c>
      <c r="M41" s="24">
        <f>SUM(M6:M40)</f>
        <v>0</v>
      </c>
      <c r="N41" s="24">
        <f>SUM(N6:N40)</f>
        <v>320</v>
      </c>
      <c r="O41" s="24">
        <f>SUM(O6:O40)</f>
        <v>4</v>
      </c>
      <c r="P41" s="24"/>
      <c r="Q41" s="24" t="s">
        <v>83</v>
      </c>
      <c r="R41" s="24">
        <f>SUM(R7:R40)</f>
        <v>12</v>
      </c>
      <c r="S41" s="24">
        <f>SUM(S7:S40)</f>
        <v>21</v>
      </c>
      <c r="T41" s="24">
        <f>SUM(T7:T40)</f>
        <v>18</v>
      </c>
      <c r="U41" s="25"/>
      <c r="V41" s="24" t="s">
        <v>83</v>
      </c>
      <c r="W41" s="24">
        <f>SUM(W17:W40)</f>
        <v>4</v>
      </c>
      <c r="X41" s="24">
        <f>SUM(X17:X40)</f>
        <v>24</v>
      </c>
      <c r="Y41" s="24">
        <f>SUM(Y17:Y40)</f>
        <v>15</v>
      </c>
      <c r="Z41" s="24"/>
      <c r="AA41" s="24" t="s">
        <v>83</v>
      </c>
      <c r="AB41" s="23">
        <f>SUM(AB5:AB40)</f>
        <v>0</v>
      </c>
      <c r="AC41" s="23">
        <f>SUM(AC5:AC40)</f>
        <v>0</v>
      </c>
      <c r="AD41" s="23">
        <f>SUM(AD5:AD40)</f>
        <v>0</v>
      </c>
    </row>
    <row r="42" spans="1:30" s="20" customFormat="1" ht="22.5" customHeight="1">
      <c r="A42" s="21"/>
      <c r="C42" s="21"/>
      <c r="D42" s="21"/>
      <c r="E42" s="21"/>
      <c r="F42" s="21"/>
      <c r="H42" s="21"/>
      <c r="I42" s="21"/>
      <c r="J42" s="21"/>
      <c r="K42" s="21"/>
      <c r="M42" s="21"/>
      <c r="N42" s="21"/>
      <c r="O42" s="21"/>
      <c r="P42" s="21"/>
      <c r="R42" s="21"/>
      <c r="S42" s="21"/>
      <c r="T42" s="21"/>
      <c r="U42" s="21"/>
      <c r="W42" s="21"/>
      <c r="X42" s="21"/>
      <c r="Y42" s="21"/>
      <c r="Z42" s="21"/>
      <c r="AB42" s="132">
        <f>Y41+T41+O41+J41+E41</f>
        <v>83</v>
      </c>
      <c r="AC42" s="133"/>
      <c r="AD42" s="134"/>
    </row>
    <row r="43" ht="21.75" customHeight="1"/>
    <row r="44" ht="21.75" customHeight="1"/>
    <row r="45" ht="21.75" customHeight="1"/>
    <row r="46" ht="21.75" customHeight="1"/>
  </sheetData>
  <sheetProtection/>
  <mergeCells count="10">
    <mergeCell ref="AB42:AD42"/>
    <mergeCell ref="A1:Z1"/>
    <mergeCell ref="A2:Z2"/>
    <mergeCell ref="A3:Z3"/>
    <mergeCell ref="A4:E4"/>
    <mergeCell ref="F4:J4"/>
    <mergeCell ref="K4:O4"/>
    <mergeCell ref="P4:T4"/>
    <mergeCell ref="U4:Y4"/>
    <mergeCell ref="Z4:AD4"/>
  </mergeCells>
  <printOptions horizontalCentered="1"/>
  <pageMargins left="0.15748031496062992" right="0.11811023622047245" top="0.31496062992125984" bottom="0.11811023622047245" header="0.5118110236220472" footer="0.2755905511811024"/>
  <pageSetup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PhanJan</dc:creator>
  <cp:keywords/>
  <dc:description/>
  <cp:lastModifiedBy>Admin</cp:lastModifiedBy>
  <cp:lastPrinted>2015-09-28T02:55:05Z</cp:lastPrinted>
  <dcterms:created xsi:type="dcterms:W3CDTF">2003-05-02T01:55:33Z</dcterms:created>
  <dcterms:modified xsi:type="dcterms:W3CDTF">2015-12-24T03:11:57Z</dcterms:modified>
  <cp:category/>
  <cp:version/>
  <cp:contentType/>
  <cp:contentStatus/>
</cp:coreProperties>
</file>