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2"/>
  </bookViews>
  <sheets>
    <sheet name=" 1ชช.1" sheetId="1" r:id="rId1"/>
    <sheet name=" 2 ชช.1,2 " sheetId="2" r:id="rId2"/>
    <sheet name=" 3ชช.1" sheetId="3" r:id="rId3"/>
    <sheet name="ส1 ทล.1" sheetId="4" r:id="rId4"/>
    <sheet name="ส1 ทล.2" sheetId="5" r:id="rId5"/>
    <sheet name="ส2 ทล.1" sheetId="6" r:id="rId6"/>
    <sheet name="ส2 ทล.2" sheetId="7" r:id="rId7"/>
  </sheets>
  <definedNames/>
  <calcPr fullCalcOnLoad="1"/>
</workbook>
</file>

<file path=xl/sharedStrings.xml><?xml version="1.0" encoding="utf-8"?>
<sst xmlns="http://schemas.openxmlformats.org/spreadsheetml/2006/main" count="918" uniqueCount="334">
  <si>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</si>
  <si>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</si>
  <si>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</si>
  <si>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</si>
  <si>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</si>
  <si>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</si>
  <si>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</si>
  <si>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</si>
  <si>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</si>
  <si>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</si>
  <si>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</si>
  <si>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</si>
  <si>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</si>
  <si>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</si>
  <si>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</si>
  <si>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</si>
  <si>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</si>
  <si>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</si>
  <si>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</si>
  <si>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</si>
  <si>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</si>
  <si>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</si>
  <si>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</si>
  <si>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</si>
  <si>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</si>
  <si>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</si>
  <si>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</si>
  <si>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</si>
  <si>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</si>
  <si>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</si>
  <si>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</si>
  <si>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</si>
  <si>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</si>
  <si>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</si>
  <si>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</si>
  <si>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</si>
  <si>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</si>
  <si>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</si>
  <si>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</si>
  <si>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</si>
  <si>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</si>
  <si>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</si>
  <si>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</si>
  <si>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</si>
  <si>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</si>
  <si>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</si>
  <si>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</si>
  <si>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</si>
  <si>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</si>
  <si>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</si>
  <si>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กิจกรรมองค์การวิชาชีพ 2</t>
  </si>
  <si>
    <t>(ส1 ทล.1)</t>
  </si>
  <si>
    <t>พักรับประทานอาหารกลางวัน เวลา 12.00-13.00 น.</t>
  </si>
  <si>
    <t>(ฝึกงาน 9 สป.  320 ชม.)</t>
  </si>
  <si>
    <t>(ส1 ทล.2)</t>
  </si>
  <si>
    <t>(3 ชช.1)</t>
  </si>
  <si>
    <t>รวม</t>
  </si>
  <si>
    <t>ตารางเรียน  แผนกวิชาช่างเชื่อมโลหะ  ภาคเรียนที่  1     ปีการศึกษา  2556</t>
  </si>
  <si>
    <t>ภาษาอังกฤษเพื่อการสื่อสารในงานอาชีพ</t>
  </si>
  <si>
    <t>คณิตศาสตร์ประยุกต์ 2</t>
  </si>
  <si>
    <t>คอมพิวเตอร์เพื่องานอาชีพ</t>
  </si>
  <si>
    <t>อาชีวอนามัยและความปลอดภัย</t>
  </si>
  <si>
    <t>ธุรกิจและการเป็นผู้ประกอบการ</t>
  </si>
  <si>
    <t>เขียนแบบช่างเชื่อมโลหะ 2</t>
  </si>
  <si>
    <t>งานเชื่อมโลหะ 2</t>
  </si>
  <si>
    <t>งานสี</t>
  </si>
  <si>
    <t>กิจกรรมองค์การวิชาชีพ 1</t>
  </si>
  <si>
    <t>ภาษาอังกฤษช่างอุตสาหกรรม</t>
  </si>
  <si>
    <t>งานไฟฟ้าและอิเล็กทรอนิกส์เบื้องต้น</t>
  </si>
  <si>
    <t>งานเครื่องยนต์เบื้องต้น</t>
  </si>
  <si>
    <t>งานท่อ</t>
  </si>
  <si>
    <t>งานทดสอบวัสดุ</t>
  </si>
  <si>
    <t>การเขียนแบบด้วยคอมพิวเตอร์</t>
  </si>
  <si>
    <t>การวัดละเอียด</t>
  </si>
  <si>
    <t>งานโครงสร้าง</t>
  </si>
  <si>
    <t>เทคนิคการผลิต</t>
  </si>
  <si>
    <t>รายวิชาปรับพื้น</t>
  </si>
  <si>
    <t>งานไฟฟ้าและอิเล็กทรอนิกส์</t>
  </si>
  <si>
    <t>วัสดุช่าง</t>
  </si>
  <si>
    <t>งานโลหะแผ่น</t>
  </si>
  <si>
    <t>งานเชื่อมแก๊ส</t>
  </si>
  <si>
    <t>งานเชื่อมไฟฟ้า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</si>
  <si>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</si>
  <si>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</si>
  <si>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</si>
  <si>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</si>
  <si>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วิทยาศาสตร์  7</t>
  </si>
  <si>
    <t>คณิตศาสตร์  2</t>
  </si>
  <si>
    <t>2  หมวดวิชาชีพ</t>
  </si>
  <si>
    <t>การพัฒนางานด้วยระบบคุณภาพและเพิ่มผลผลิต</t>
  </si>
  <si>
    <t>สุขฯ พลฯและนันทนาการเพื่อสุขภาพและสังคม</t>
  </si>
  <si>
    <t>กลศาสตร์วิศวกรรม 1</t>
  </si>
  <si>
    <t>เทคโนโลยีงานเชื่อม 1</t>
  </si>
  <si>
    <t>เขียนแบบเทคนิคโลหะ</t>
  </si>
  <si>
    <t>วัสดุและโลหะวิทยา</t>
  </si>
  <si>
    <t>ภาษาอังกฤษสมัครงาน</t>
  </si>
  <si>
    <t>แคลคูลัส 1</t>
  </si>
  <si>
    <t>ความแข็งแรงของวัสดุ</t>
  </si>
  <si>
    <t>ความปลอดภัยและควบคุมมลพิษ</t>
  </si>
  <si>
    <t>การออกแบบรอยต่องานเชื่อม</t>
  </si>
  <si>
    <t>วัสดุประสานงานเชื่อม</t>
  </si>
  <si>
    <t>การวางแผนงานเชื่อม</t>
  </si>
  <si>
    <t>การทดสอบวัสดุงานเชื่อม</t>
  </si>
  <si>
    <t>การควบคุมคุณภาพ</t>
  </si>
  <si>
    <t>งานเชื่อมซ่อมบำรุง</t>
  </si>
  <si>
    <t>เทคโนโลยีงานเชื่อม 2</t>
  </si>
  <si>
    <t>กิจกรรมองค์การวิชาชีพ 3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</si>
  <si>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   16   คน    </t>
  </si>
  <si>
    <t xml:space="preserve">                         ระดับ ปวส.   ปีที่  2   กลุ่ม 1  พื้นความรู้ ม.6  สาขาวิชาเทคนิคโลหะ  สาขางานเทคนิคการเชื่อมอุตสาหกรรม   ระบบปกติ   จำนวนนักเรียน    3   คน    </t>
  </si>
  <si>
    <t xml:space="preserve">                         ระดับ ปวช.   ปีที่ 2 กลุ่ม 1,2  สาขาวิชาโลหะการ  สาขางานเชื่อมโลหะ   ระบบปกติ   จำนวนนักเรียน    39   คน    </t>
  </si>
  <si>
    <t>(2 ชช.1,2)</t>
  </si>
  <si>
    <t>ทักษะพัฒนาเพื่อการสื่อสารภาษาอังกฤษ  2</t>
  </si>
  <si>
    <t>ความปลอดภัยและการควบคุมมลพิษ</t>
  </si>
  <si>
    <t>โลหะวิทยาการเชื่อม</t>
  </si>
  <si>
    <t>การขึ้นรูปโลหะ</t>
  </si>
  <si>
    <t>การออกแบบผลิตภัณฑ์</t>
  </si>
  <si>
    <t xml:space="preserve">                         ระดับ ปวส.   ปีที่ 2 กลุ่ม 2 พื้นความรู้ ปวช.  สาขาวิชาเทคนิคโลหะ  สาขางานเทคนิคการเชื่อมอุตสาหกรรม   ระบบปกติ   จำนวนนักเรียน    12    คน    </t>
  </si>
  <si>
    <t>(ส2 ทล.2)</t>
  </si>
  <si>
    <t>ท</t>
  </si>
  <si>
    <t>ป</t>
  </si>
  <si>
    <t>1.หมวดวิชาทักษะชีวิต</t>
  </si>
  <si>
    <t>2000-1101</t>
  </si>
  <si>
    <t>ภาษาไทยพื้นฐาน</t>
  </si>
  <si>
    <t>2000-1201</t>
  </si>
  <si>
    <t>2000-1301</t>
  </si>
  <si>
    <t>วิทยาศาสตร์เพื่อพัฒนาทักษะชีวิต</t>
  </si>
  <si>
    <t>2000-1501</t>
  </si>
  <si>
    <t>หน้าที่พลเมืองและศีลธรรม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</si>
  <si>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</si>
  <si>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</si>
  <si>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</si>
  <si>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</si>
  <si>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</si>
  <si>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</si>
  <si>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2100-1003</t>
  </si>
  <si>
    <t>งานฝึกฝีมือ 1</t>
  </si>
  <si>
    <t>2100-1002</t>
  </si>
  <si>
    <t>วัสดุช่างอุตสาหกรรม</t>
  </si>
  <si>
    <t>2103-1001</t>
  </si>
  <si>
    <t>งานเชื่อมโลหะเบื้องต้น</t>
  </si>
  <si>
    <t>2.2 กลุ่มทักษะวิชาชีพเฉพาะ</t>
  </si>
  <si>
    <t>2103-2008</t>
  </si>
  <si>
    <t>กระบวนการเชื่อม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</si>
  <si>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</si>
  <si>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</si>
  <si>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</si>
  <si>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</si>
  <si>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2103-2111</t>
  </si>
  <si>
    <t>วัสดุช่างเชื่อม</t>
  </si>
  <si>
    <t>2103-2205</t>
  </si>
  <si>
    <t>4.กิจกรรมเสริมหลักสูตร</t>
  </si>
  <si>
    <t>2000-2001</t>
  </si>
  <si>
    <t>2103-2101</t>
  </si>
  <si>
    <t>กรรมวิธีการผลิตโลหะภัณฑ์</t>
  </si>
  <si>
    <t>ครูสุทิศา ปาภา</t>
  </si>
  <si>
    <t>ครูเทียน สีหะ</t>
  </si>
  <si>
    <t>ครูทวีศักดิ์ แสงนาค</t>
  </si>
  <si>
    <t>ครูพยมศักดิ์ ปักคำวงษ์สังข์</t>
  </si>
  <si>
    <t>ครูเผชิญ สงพราหมณ์</t>
  </si>
  <si>
    <t>ครูพยมศักดิ์</t>
  </si>
  <si>
    <t>531</t>
  </si>
  <si>
    <t>ครูสุทิศา</t>
  </si>
  <si>
    <t>ครูเทียน</t>
  </si>
  <si>
    <t>ครูเผชิญ</t>
  </si>
  <si>
    <t>ครูทวีศักดิ์</t>
  </si>
  <si>
    <t>516</t>
  </si>
  <si>
    <t>ครูสุภาพร</t>
  </si>
  <si>
    <t>535/1</t>
  </si>
  <si>
    <t>ครูพนิตานันท์</t>
  </si>
  <si>
    <t>ครูชฎาภรณ์ เชิงหอม</t>
  </si>
  <si>
    <t>2103-2102</t>
  </si>
  <si>
    <t>ครูพงษ์ศักดิ์</t>
  </si>
  <si>
    <t>2103-2113</t>
  </si>
  <si>
    <t>2001-0005</t>
  </si>
  <si>
    <t>รอ.</t>
  </si>
  <si>
    <t>ครูเกียรติศักดิ์</t>
  </si>
  <si>
    <t>2103-2107</t>
  </si>
  <si>
    <t>2000-1220</t>
  </si>
  <si>
    <t>544/2</t>
  </si>
  <si>
    <t>ครูชฎาภรณ์</t>
  </si>
  <si>
    <t>2001-0007</t>
  </si>
  <si>
    <t>ครูบุศรา</t>
  </si>
  <si>
    <t>2002-0003</t>
  </si>
  <si>
    <t>2000-1520</t>
  </si>
  <si>
    <t>515</t>
  </si>
  <si>
    <t>2001-0001</t>
  </si>
  <si>
    <t>ครูประเสริฐ รัตนธรรมธาดา</t>
  </si>
  <si>
    <t>ครูสุริยันต์ นันตะรีสี</t>
  </si>
  <si>
    <t>ครูเชาวลิต ราชแก้ว</t>
  </si>
  <si>
    <t>ครูสุพล บุตรปาน</t>
  </si>
  <si>
    <t>2100-1006</t>
  </si>
  <si>
    <t>ครูฉัตรชัย</t>
  </si>
  <si>
    <t>2102-2103</t>
  </si>
  <si>
    <t>ครูเชาวลิต</t>
  </si>
  <si>
    <t>2103-2125</t>
  </si>
  <si>
    <t>ครูสุพล</t>
  </si>
  <si>
    <t>2002-0004</t>
  </si>
  <si>
    <t>กิจกรรม</t>
  </si>
  <si>
    <t>ครูประเสริฐ</t>
  </si>
  <si>
    <t>2000-1223</t>
  </si>
  <si>
    <t>533</t>
  </si>
  <si>
    <t>2103-2121</t>
  </si>
  <si>
    <t>2102-2102</t>
  </si>
  <si>
    <t>ครูสุริยันต์</t>
  </si>
  <si>
    <t>2103-2123</t>
  </si>
  <si>
    <t>ครูอุราภรณ์ เพียซ้าย</t>
  </si>
  <si>
    <t>ครูนัยนา ราชแก้ว</t>
  </si>
  <si>
    <t>ครูวริศรา บัวสงเคราะห์</t>
  </si>
  <si>
    <t>ครูเจริญ สังข์หนุน</t>
  </si>
  <si>
    <t>ครูอัญชลีพร คำไล้</t>
  </si>
  <si>
    <t>3000-1426</t>
  </si>
  <si>
    <t>634</t>
  </si>
  <si>
    <t>ครูเจริญ</t>
  </si>
  <si>
    <t>3000-1201</t>
  </si>
  <si>
    <t>ครูนัยนา</t>
  </si>
  <si>
    <t>3100-0003</t>
  </si>
  <si>
    <t>3100-0004</t>
  </si>
  <si>
    <t>3103-0004</t>
  </si>
  <si>
    <t>3000-1521</t>
  </si>
  <si>
    <t>ครูอัญชลีพร</t>
  </si>
  <si>
    <t>3000-1101</t>
  </si>
  <si>
    <t>532</t>
  </si>
  <si>
    <t>ครูอุราภรณ์</t>
  </si>
  <si>
    <t>3000-2001</t>
  </si>
  <si>
    <t>536</t>
  </si>
  <si>
    <t>3000-1301</t>
  </si>
  <si>
    <t>3000-1601</t>
  </si>
  <si>
    <t>ครูวริศรา</t>
  </si>
  <si>
    <t>3103-0003</t>
  </si>
  <si>
    <t>3000-0101</t>
  </si>
  <si>
    <t>511</t>
  </si>
  <si>
    <t>ครูอุไรรัตน์</t>
  </si>
  <si>
    <t>ครูอุไรรัตน์ สมบัติไชยยง</t>
  </si>
  <si>
    <t>3103-0002</t>
  </si>
  <si>
    <t>ครูวรรณิดา ผิลาออน</t>
  </si>
  <si>
    <t>ครูสุรศักดิ์ พรมลา</t>
  </si>
  <si>
    <t>ครูพัฒนา อินทะยศ</t>
  </si>
  <si>
    <t>ครูคนธ์พงษ์ ถิ่นมะนาวจิรกุล</t>
  </si>
  <si>
    <t>ครูวงษ์ ไชยวัน</t>
  </si>
  <si>
    <t>3103-2007</t>
  </si>
  <si>
    <t>ครูวงษ์</t>
  </si>
  <si>
    <t>3103-2001</t>
  </si>
  <si>
    <t>3103-2002</t>
  </si>
  <si>
    <t>ครูพัฒนา</t>
  </si>
  <si>
    <t>3000-1605</t>
  </si>
  <si>
    <t>คูหา</t>
  </si>
  <si>
    <t>ครูสุรศักดิ์</t>
  </si>
  <si>
    <t>3100-0101</t>
  </si>
  <si>
    <t>ครูคนธ์พงษ์</t>
  </si>
  <si>
    <t>ห้องสมุด</t>
  </si>
  <si>
    <t>ครูวรรณิดา</t>
  </si>
  <si>
    <t>ครูเบญจมาศ โกมไสย</t>
  </si>
  <si>
    <t>3103-2006</t>
  </si>
  <si>
    <t>3000-1235</t>
  </si>
  <si>
    <t>ครูเบญจมาศ</t>
  </si>
  <si>
    <t>3000-1525</t>
  </si>
  <si>
    <t>3103-2004</t>
  </si>
  <si>
    <t>3103-2005</t>
  </si>
  <si>
    <t>3103-2010</t>
  </si>
  <si>
    <t>3103-2201</t>
  </si>
  <si>
    <t>3000-2003</t>
  </si>
  <si>
    <t>3100-0151</t>
  </si>
  <si>
    <t>3103-2212</t>
  </si>
  <si>
    <t>3100-0150</t>
  </si>
  <si>
    <t>3100-0107</t>
  </si>
  <si>
    <t>ครูปานจันทร์ ปัญญาสิม</t>
  </si>
  <si>
    <t>3103-2102</t>
  </si>
  <si>
    <t>3000-1202</t>
  </si>
  <si>
    <t>ครูปานจันทร์</t>
  </si>
  <si>
    <t>3103-2008</t>
  </si>
  <si>
    <t>3103-2106</t>
  </si>
  <si>
    <t>ครูสุธีร์</t>
  </si>
  <si>
    <t>ครูสุธีร์  สีสรรค์</t>
  </si>
  <si>
    <t>ครูพนิตานันท์  พิทักษ์ตุลยา</t>
  </si>
  <si>
    <t>ครูสุภาพร  โพธิราช</t>
  </si>
  <si>
    <t>ครูสมศักดิ์  พันโนริต</t>
  </si>
  <si>
    <t>ครูเกียรติศักดิ์  สุขทองสา</t>
  </si>
  <si>
    <t>ครูเพชรรัตน์  วงษ์มีมา</t>
  </si>
  <si>
    <t>(1)</t>
  </si>
  <si>
    <t>(2)</t>
  </si>
  <si>
    <t>ครูสุพล  บุตรปาน</t>
  </si>
  <si>
    <t>(1 ชช.1)</t>
  </si>
  <si>
    <t xml:space="preserve">(1)ครูสุริยันต์ นันตะรีสี ,(2)ครูพงษ์ศักดิ์ บัวสงเคราะห์ </t>
  </si>
  <si>
    <t xml:space="preserve">(1)ครูพยมศักดิ์ ปักคำวงษ์สังข์ (2)ครูสุพล บุตรปาน </t>
  </si>
  <si>
    <t>ครูพงษ์ศิริ  สายเมือง</t>
  </si>
  <si>
    <t>ครูพงษ์ศิริ</t>
  </si>
  <si>
    <t>ครูประสิทธิ์  อินทะยศ</t>
  </si>
  <si>
    <t>ครูวีรพันธ์  สอนเพ็ง</t>
  </si>
  <si>
    <t>7202</t>
  </si>
  <si>
    <t>ครูวีรพันธ์</t>
  </si>
  <si>
    <t>ครูประสิทธิ์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</si>
  <si>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 20     คน    </t>
  </si>
  <si>
    <t xml:space="preserve">                         ระดับ ปวส.   ปีที่ 1 กลุ่ม 2 พื้นความรู้ ปวช.  สาขาวิชาโลหะการ  สาขางานเทคนิคการเชื่อมอุตสาหกรรม   ระบบปกติ   จำนวนนักเรียน   20     คน    </t>
  </si>
  <si>
    <t>ครูพยมศักดิ์  ปักคำวงษ์สังข์</t>
  </si>
  <si>
    <t>ครูคนธ์พงษ์  ถิ่นมะนาวจิรกุล</t>
  </si>
  <si>
    <t>Lab.2</t>
  </si>
  <si>
    <t>Lab.1</t>
  </si>
  <si>
    <t>รง.ชก.</t>
  </si>
  <si>
    <t>ครูสมศักดิ์</t>
  </si>
  <si>
    <t>7201</t>
  </si>
  <si>
    <t>ครูเพชรรัตน์</t>
  </si>
  <si>
    <t xml:space="preserve">                         ระดับ ปวช.   ปีที่ 1 กลุ่ม 1   สาขาวิชาช่างเชื่อมและโลหะแผ่น   สาขางานผลิตภัณฑ์   ระบบปกติ   จำนวนนักเรียน   20  คน    </t>
  </si>
  <si>
    <t>ลส.1</t>
  </si>
  <si>
    <t>ครูฉัตรชัย  จันทะมาตย์</t>
  </si>
  <si>
    <t>ครูชฎาภรณ์  เชิงหอม</t>
  </si>
  <si>
    <t>ครูอำไพรวรรณ  บุญคง</t>
  </si>
  <si>
    <t>ครูเกียรติศักดิ์  ชีกว้าง</t>
  </si>
  <si>
    <t>ครูบุศรา  อาธรรมระชะ</t>
  </si>
  <si>
    <t>ครูพงษ์ศักดิ์  บัวสงเคราะห์</t>
  </si>
  <si>
    <t>ครูทวีศักดิ์  แสงนาค</t>
  </si>
  <si>
    <t>อชท.1</t>
  </si>
  <si>
    <t>ครูอำไพรวรรณ</t>
  </si>
  <si>
    <t>ครูเกศศักดิ์  จันทะฟอง</t>
  </si>
  <si>
    <t>ห้องเขียนแบบ</t>
  </si>
  <si>
    <t>อชท.2</t>
  </si>
  <si>
    <t>4415</t>
  </si>
  <si>
    <t>ครูเกศศักดิ์</t>
  </si>
  <si>
    <t>อชท.3</t>
  </si>
  <si>
    <t>รง.ทพ.</t>
  </si>
  <si>
    <t>ครูรัศมี  เกษเกษร</t>
  </si>
  <si>
    <t xml:space="preserve">ครูทวีศักดิ์ แสงนาค </t>
  </si>
  <si>
    <t>ครูรัศมี</t>
  </si>
  <si>
    <t>รง.ชช.</t>
  </si>
  <si>
    <t>4206</t>
  </si>
  <si>
    <t>60 ปี 2</t>
  </si>
  <si>
    <t>4413</t>
  </si>
  <si>
    <t xml:space="preserve">ห้องสมุด </t>
  </si>
  <si>
    <t>ครูเชาวลิต  ราชแก้ว</t>
  </si>
  <si>
    <t>ครูสุริยันต์  นันตะรีสี</t>
  </si>
  <si>
    <t>ครูเทียน  สีหะ</t>
  </si>
  <si>
    <t>ครูเผชิญ  สงพราหมณ์</t>
  </si>
  <si>
    <t>ภาษาอังกฤษในชีวิตจริง 1</t>
  </si>
  <si>
    <t>4307</t>
  </si>
  <si>
    <t>กิจกรรมลูกเสือวิสามัญ 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</si>
</sst>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3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8" fillId="13" borderId="3" applyNumberFormat="0" applyAlignment="0" applyProtection="0"/>
    <xf numFmtId="0" fontId="19" fillId="13" borderId="4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4" applyNumberFormat="0" applyAlignment="0" applyProtection="0"/>
    <xf numFmtId="0" fontId="2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1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1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1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1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1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2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23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13" borderId="27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shrinkToFit="1"/>
    </xf>
    <xf numFmtId="0" fontId="7" fillId="0" borderId="29" xfId="0" applyFont="1" applyBorder="1" applyAlignment="1">
      <alignment shrinkToFit="1"/>
    </xf>
    <xf numFmtId="0" fontId="7" fillId="0" borderId="21" xfId="0" applyFont="1" applyBorder="1" applyAlignment="1">
      <alignment horizontal="left" shrinkToFit="1"/>
    </xf>
    <xf numFmtId="0" fontId="7" fillId="0" borderId="30" xfId="0" applyFont="1" applyBorder="1" applyAlignment="1">
      <alignment shrinkToFit="1"/>
    </xf>
    <xf numFmtId="0" fontId="7" fillId="0" borderId="21" xfId="0" applyFont="1" applyBorder="1" applyAlignment="1">
      <alignment horizontal="right" shrinkToFit="1"/>
    </xf>
    <xf numFmtId="0" fontId="7" fillId="0" borderId="30" xfId="0" applyFont="1" applyBorder="1" applyAlignment="1">
      <alignment horizontal="right" shrinkToFit="1"/>
    </xf>
    <xf numFmtId="0" fontId="7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shrinkToFit="1"/>
    </xf>
    <xf numFmtId="0" fontId="9" fillId="0" borderId="19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shrinkToFit="1"/>
    </xf>
    <xf numFmtId="0" fontId="9" fillId="0" borderId="22" xfId="0" applyFont="1" applyBorder="1" applyAlignment="1">
      <alignment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7" fillId="0" borderId="34" xfId="0" applyFont="1" applyBorder="1" applyAlignment="1">
      <alignment shrinkToFit="1"/>
    </xf>
    <xf numFmtId="0" fontId="7" fillId="0" borderId="35" xfId="0" applyFont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shrinkToFit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/>
    </xf>
    <xf numFmtId="0" fontId="7" fillId="0" borderId="36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vertical="center" shrinkToFit="1"/>
    </xf>
    <xf numFmtId="49" fontId="7" fillId="0" borderId="11" xfId="0" applyNumberFormat="1" applyFont="1" applyFill="1" applyBorder="1" applyAlignment="1">
      <alignment shrinkToFit="1"/>
    </xf>
    <xf numFmtId="49" fontId="5" fillId="0" borderId="11" xfId="0" applyNumberFormat="1" applyFont="1" applyFill="1" applyBorder="1" applyAlignment="1">
      <alignment shrinkToFit="1"/>
    </xf>
    <xf numFmtId="49" fontId="5" fillId="5" borderId="41" xfId="0" applyNumberFormat="1" applyFont="1" applyFill="1" applyBorder="1" applyAlignment="1">
      <alignment horizontal="center" vertical="center" shrinkToFit="1"/>
    </xf>
    <xf numFmtId="49" fontId="5" fillId="5" borderId="42" xfId="0" applyNumberFormat="1" applyFont="1" applyFill="1" applyBorder="1" applyAlignment="1">
      <alignment horizontal="center" vertical="center" shrinkToFit="1"/>
    </xf>
    <xf numFmtId="49" fontId="5" fillId="5" borderId="43" xfId="0" applyNumberFormat="1" applyFont="1" applyFill="1" applyBorder="1" applyAlignment="1">
      <alignment horizontal="center" vertical="center" shrinkToFit="1"/>
    </xf>
    <xf numFmtId="49" fontId="5" fillId="5" borderId="41" xfId="0" applyNumberFormat="1" applyFont="1" applyFill="1" applyBorder="1" applyAlignment="1">
      <alignment horizontal="center" shrinkToFit="1"/>
    </xf>
    <xf numFmtId="49" fontId="5" fillId="5" borderId="42" xfId="0" applyNumberFormat="1" applyFont="1" applyFill="1" applyBorder="1" applyAlignment="1">
      <alignment horizontal="center" shrinkToFit="1"/>
    </xf>
    <xf numFmtId="49" fontId="5" fillId="5" borderId="43" xfId="0" applyNumberFormat="1" applyFont="1" applyFill="1" applyBorder="1" applyAlignment="1">
      <alignment horizontal="center" shrinkToFit="1"/>
    </xf>
    <xf numFmtId="0" fontId="5" fillId="5" borderId="44" xfId="0" applyFont="1" applyFill="1" applyBorder="1" applyAlignment="1">
      <alignment horizontal="center" shrinkToFit="1"/>
    </xf>
    <xf numFmtId="0" fontId="5" fillId="5" borderId="45" xfId="0" applyFont="1" applyFill="1" applyBorder="1" applyAlignment="1">
      <alignment horizontal="center" shrinkToFit="1"/>
    </xf>
    <xf numFmtId="0" fontId="5" fillId="5" borderId="46" xfId="0" applyFont="1" applyFill="1" applyBorder="1" applyAlignment="1">
      <alignment horizontal="center" shrinkToFit="1"/>
    </xf>
    <xf numFmtId="49" fontId="5" fillId="5" borderId="47" xfId="0" applyNumberFormat="1" applyFont="1" applyFill="1" applyBorder="1" applyAlignment="1">
      <alignment horizontal="center" shrinkToFit="1"/>
    </xf>
    <xf numFmtId="49" fontId="5" fillId="5" borderId="48" xfId="0" applyNumberFormat="1" applyFont="1" applyFill="1" applyBorder="1" applyAlignment="1">
      <alignment horizontal="center" shrinkToFit="1"/>
    </xf>
    <xf numFmtId="49" fontId="5" fillId="5" borderId="49" xfId="0" applyNumberFormat="1" applyFont="1" applyFill="1" applyBorder="1" applyAlignment="1">
      <alignment horizontal="center" shrinkToFit="1"/>
    </xf>
    <xf numFmtId="49" fontId="5" fillId="5" borderId="50" xfId="0" applyNumberFormat="1" applyFont="1" applyFill="1" applyBorder="1" applyAlignment="1">
      <alignment horizontal="center" shrinkToFit="1"/>
    </xf>
    <xf numFmtId="49" fontId="5" fillId="5" borderId="51" xfId="0" applyNumberFormat="1" applyFont="1" applyFill="1" applyBorder="1" applyAlignment="1">
      <alignment horizontal="center" shrinkToFit="1"/>
    </xf>
    <xf numFmtId="49" fontId="5" fillId="5" borderId="52" xfId="0" applyNumberFormat="1" applyFont="1" applyFill="1" applyBorder="1" applyAlignment="1">
      <alignment horizontal="center" shrinkToFit="1"/>
    </xf>
    <xf numFmtId="0" fontId="7" fillId="0" borderId="53" xfId="0" applyFont="1" applyBorder="1" applyAlignment="1">
      <alignment horizontal="right" shrinkToFit="1"/>
    </xf>
    <xf numFmtId="0" fontId="7" fillId="0" borderId="54" xfId="0" applyFont="1" applyBorder="1" applyAlignment="1">
      <alignment shrinkToFit="1"/>
    </xf>
    <xf numFmtId="0" fontId="7" fillId="0" borderId="55" xfId="0" applyFont="1" applyBorder="1" applyAlignment="1">
      <alignment horizontal="right" shrinkToFit="1"/>
    </xf>
    <xf numFmtId="0" fontId="7" fillId="0" borderId="28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shrinkToFit="1"/>
    </xf>
    <xf numFmtId="0" fontId="7" fillId="0" borderId="36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9" xfId="0" applyFont="1" applyBorder="1" applyAlignment="1">
      <alignment shrinkToFit="1"/>
    </xf>
    <xf numFmtId="0" fontId="8" fillId="0" borderId="21" xfId="0" applyFont="1" applyBorder="1" applyAlignment="1">
      <alignment shrinkToFit="1"/>
    </xf>
    <xf numFmtId="0" fontId="8" fillId="0" borderId="21" xfId="0" applyFont="1" applyBorder="1" applyAlignment="1">
      <alignment horizontal="left" shrinkToFit="1"/>
    </xf>
    <xf numFmtId="0" fontId="8" fillId="0" borderId="22" xfId="0" applyFont="1" applyBorder="1" applyAlignment="1">
      <alignment shrinkToFit="1"/>
    </xf>
    <xf numFmtId="49" fontId="5" fillId="5" borderId="56" xfId="0" applyNumberFormat="1" applyFont="1" applyFill="1" applyBorder="1" applyAlignment="1">
      <alignment horizontal="center" shrinkToFit="1"/>
    </xf>
    <xf numFmtId="49" fontId="5" fillId="5" borderId="57" xfId="0" applyNumberFormat="1" applyFont="1" applyFill="1" applyBorder="1" applyAlignment="1">
      <alignment horizontal="center" shrinkToFit="1"/>
    </xf>
    <xf numFmtId="49" fontId="5" fillId="5" borderId="58" xfId="0" applyNumberFormat="1" applyFont="1" applyFill="1" applyBorder="1" applyAlignment="1">
      <alignment horizont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13" borderId="21" xfId="0" applyFont="1" applyFill="1" applyBorder="1" applyAlignment="1">
      <alignment horizontal="right" vertical="center" shrinkToFit="1"/>
    </xf>
    <xf numFmtId="0" fontId="8" fillId="13" borderId="21" xfId="0" applyFont="1" applyFill="1" applyBorder="1" applyAlignment="1">
      <alignment vertical="center" shrinkToFit="1"/>
    </xf>
    <xf numFmtId="0" fontId="29" fillId="13" borderId="21" xfId="0" applyFont="1" applyFill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8" fillId="0" borderId="20" xfId="0" applyNumberFormat="1" applyFont="1" applyBorder="1" applyAlignment="1">
      <alignment horizontal="center" vertical="center"/>
    </xf>
    <xf numFmtId="49" fontId="9" fillId="13" borderId="10" xfId="0" applyNumberFormat="1" applyFont="1" applyFill="1" applyBorder="1" applyAlignment="1">
      <alignment horizontal="center" vertical="center" textRotation="90"/>
    </xf>
    <xf numFmtId="49" fontId="9" fillId="13" borderId="12" xfId="0" applyNumberFormat="1" applyFont="1" applyFill="1" applyBorder="1" applyAlignment="1">
      <alignment horizontal="center" vertical="center" textRotation="90"/>
    </xf>
    <xf numFmtId="49" fontId="9" fillId="13" borderId="16" xfId="0" applyNumberFormat="1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 shrinkToFit="1"/>
    </xf>
    <xf numFmtId="49" fontId="9" fillId="0" borderId="62" xfId="0" applyNumberFormat="1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13" borderId="26" xfId="0" applyNumberFormat="1" applyFont="1" applyFill="1" applyBorder="1" applyAlignment="1">
      <alignment horizontal="center" vertical="center" textRotation="90"/>
    </xf>
    <xf numFmtId="49" fontId="9" fillId="13" borderId="65" xfId="0" applyNumberFormat="1" applyFont="1" applyFill="1" applyBorder="1" applyAlignment="1">
      <alignment horizontal="center" vertical="center" textRotation="90"/>
    </xf>
    <xf numFmtId="49" fontId="9" fillId="13" borderId="27" xfId="0" applyNumberFormat="1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textRotation="90" shrinkToFit="1"/>
    </xf>
    <xf numFmtId="49" fontId="10" fillId="0" borderId="12" xfId="0" applyNumberFormat="1" applyFont="1" applyFill="1" applyBorder="1" applyAlignment="1">
      <alignment horizontal="center" vertical="center" textRotation="90" shrinkToFit="1"/>
    </xf>
    <xf numFmtId="49" fontId="10" fillId="0" borderId="16" xfId="0" applyNumberFormat="1" applyFont="1" applyFill="1" applyBorder="1" applyAlignment="1">
      <alignment horizontal="center" vertical="center" textRotation="90" shrinkToFit="1"/>
    </xf>
    <xf numFmtId="49" fontId="10" fillId="0" borderId="11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23" xfId="0" applyNumberFormat="1" applyFont="1" applyFill="1" applyBorder="1" applyAlignment="1">
      <alignment horizontal="center" vertical="center" textRotation="90" shrinkToFit="1"/>
    </xf>
    <xf numFmtId="49" fontId="10" fillId="0" borderId="62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295275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2" name="Line 3158"/>
        <xdr:cNvSpPr>
          <a:spLocks/>
        </xdr:cNvSpPr>
      </xdr:nvSpPr>
      <xdr:spPr>
        <a:xfrm flipV="1">
          <a:off x="63912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3" name="Line 3159"/>
        <xdr:cNvSpPr>
          <a:spLocks/>
        </xdr:cNvSpPr>
      </xdr:nvSpPr>
      <xdr:spPr>
        <a:xfrm flipV="1">
          <a:off x="66389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4972050" y="1800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625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342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8487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9625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9150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49625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49625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2" name="Line 22"/>
        <xdr:cNvSpPr>
          <a:spLocks/>
        </xdr:cNvSpPr>
      </xdr:nvSpPr>
      <xdr:spPr>
        <a:xfrm>
          <a:off x="59150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3" name="Line 22"/>
        <xdr:cNvSpPr>
          <a:spLocks/>
        </xdr:cNvSpPr>
      </xdr:nvSpPr>
      <xdr:spPr>
        <a:xfrm>
          <a:off x="76200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59150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71342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8487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7" name="ตัวเชื่อมต่อตรง 21"/>
        <xdr:cNvSpPr>
          <a:spLocks/>
        </xdr:cNvSpPr>
      </xdr:nvSpPr>
      <xdr:spPr>
        <a:xfrm flipV="1">
          <a:off x="714375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8" name="ตัวเชื่อมต่อตรง 21"/>
        <xdr:cNvSpPr>
          <a:spLocks/>
        </xdr:cNvSpPr>
      </xdr:nvSpPr>
      <xdr:spPr>
        <a:xfrm flipV="1">
          <a:off x="714375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71342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71342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22" name="Line 20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4345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4" name="Line 6"/>
        <xdr:cNvSpPr>
          <a:spLocks/>
        </xdr:cNvSpPr>
      </xdr:nvSpPr>
      <xdr:spPr>
        <a:xfrm>
          <a:off x="474345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6" name="Line 26"/>
        <xdr:cNvSpPr>
          <a:spLocks/>
        </xdr:cNvSpPr>
      </xdr:nvSpPr>
      <xdr:spPr>
        <a:xfrm>
          <a:off x="693420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86201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1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2" name="ตัวเชื่อมต่อตรง 21"/>
        <xdr:cNvSpPr>
          <a:spLocks/>
        </xdr:cNvSpPr>
      </xdr:nvSpPr>
      <xdr:spPr>
        <a:xfrm flipV="1">
          <a:off x="69246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5695950" y="3219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6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14</xdr:col>
      <xdr:colOff>466725</xdr:colOff>
      <xdr:row>16</xdr:row>
      <xdr:rowOff>133350</xdr:rowOff>
    </xdr:to>
    <xdr:sp>
      <xdr:nvSpPr>
        <xdr:cNvPr id="17" name="ตัวเชื่อมต่อตรง 21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466725</xdr:colOff>
      <xdr:row>19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5210175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315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315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5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5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Line 22"/>
        <xdr:cNvSpPr>
          <a:spLocks/>
        </xdr:cNvSpPr>
      </xdr:nvSpPr>
      <xdr:spPr>
        <a:xfrm>
          <a:off x="52197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6" name="Line 27"/>
        <xdr:cNvSpPr>
          <a:spLocks/>
        </xdr:cNvSpPr>
      </xdr:nvSpPr>
      <xdr:spPr>
        <a:xfrm>
          <a:off x="69151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73818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6201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1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2" name="Line 26"/>
        <xdr:cNvSpPr>
          <a:spLocks/>
        </xdr:cNvSpPr>
      </xdr:nvSpPr>
      <xdr:spPr>
        <a:xfrm>
          <a:off x="8639175" y="249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5" name="Line 26"/>
        <xdr:cNvSpPr>
          <a:spLocks/>
        </xdr:cNvSpPr>
      </xdr:nvSpPr>
      <xdr:spPr>
        <a:xfrm>
          <a:off x="693420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7" name="Line 27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114300</xdr:rowOff>
    </xdr:from>
    <xdr:to>
      <xdr:col>14</xdr:col>
      <xdr:colOff>447675</xdr:colOff>
      <xdr:row>10</xdr:row>
      <xdr:rowOff>114300</xdr:rowOff>
    </xdr:to>
    <xdr:sp>
      <xdr:nvSpPr>
        <xdr:cNvPr id="19" name="Line 26"/>
        <xdr:cNvSpPr>
          <a:spLocks/>
        </xdr:cNvSpPr>
      </xdr:nvSpPr>
      <xdr:spPr>
        <a:xfrm>
          <a:off x="6934200" y="2495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20" name="Line 22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117"/>
        <xdr:cNvSpPr>
          <a:spLocks/>
        </xdr:cNvSpPr>
      </xdr:nvSpPr>
      <xdr:spPr>
        <a:xfrm flipV="1">
          <a:off x="785812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118"/>
        <xdr:cNvSpPr>
          <a:spLocks/>
        </xdr:cNvSpPr>
      </xdr:nvSpPr>
      <xdr:spPr>
        <a:xfrm flipV="1">
          <a:off x="810577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47244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244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244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86010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86010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010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56769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56769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1911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056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4" name="Line 23"/>
        <xdr:cNvSpPr>
          <a:spLocks/>
        </xdr:cNvSpPr>
      </xdr:nvSpPr>
      <xdr:spPr>
        <a:xfrm>
          <a:off x="61436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Line 23"/>
        <xdr:cNvSpPr>
          <a:spLocks/>
        </xdr:cNvSpPr>
      </xdr:nvSpPr>
      <xdr:spPr>
        <a:xfrm>
          <a:off x="78486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69056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8961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010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20" name="Line 26"/>
        <xdr:cNvSpPr>
          <a:spLocks/>
        </xdr:cNvSpPr>
      </xdr:nvSpPr>
      <xdr:spPr>
        <a:xfrm>
          <a:off x="69056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67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67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74009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69246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10" name="Line 27"/>
        <xdr:cNvSpPr>
          <a:spLocks/>
        </xdr:cNvSpPr>
      </xdr:nvSpPr>
      <xdr:spPr>
        <a:xfrm>
          <a:off x="692467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466725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692467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457200</xdr:colOff>
      <xdr:row>10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86201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4" name="Line 23"/>
        <xdr:cNvSpPr>
          <a:spLocks/>
        </xdr:cNvSpPr>
      </xdr:nvSpPr>
      <xdr:spPr>
        <a:xfrm>
          <a:off x="78771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8676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86296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910590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92467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8620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22" name="Line 11"/>
        <xdr:cNvSpPr>
          <a:spLocks/>
        </xdr:cNvSpPr>
      </xdr:nvSpPr>
      <xdr:spPr>
        <a:xfrm>
          <a:off x="86201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3" name="Line 20"/>
        <xdr:cNvSpPr>
          <a:spLocks/>
        </xdr:cNvSpPr>
      </xdr:nvSpPr>
      <xdr:spPr>
        <a:xfrm>
          <a:off x="6924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6"/>
        <xdr:cNvSpPr>
          <a:spLocks/>
        </xdr:cNvSpPr>
      </xdr:nvSpPr>
      <xdr:spPr>
        <a:xfrm>
          <a:off x="47434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69151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01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19050</xdr:colOff>
      <xdr:row>13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8620125" y="3219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47434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905625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6162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69056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7" name="ตัวเชื่อมต่อตรง 117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61626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9" name="Line 2117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20" name="Line 2118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7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5" name="Line 20"/>
        <xdr:cNvSpPr>
          <a:spLocks/>
        </xdr:cNvSpPr>
      </xdr:nvSpPr>
      <xdr:spPr>
        <a:xfrm>
          <a:off x="69151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6" name="Line 22"/>
        <xdr:cNvSpPr>
          <a:spLocks/>
        </xdr:cNvSpPr>
      </xdr:nvSpPr>
      <xdr:spPr>
        <a:xfrm>
          <a:off x="74009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17</xdr:col>
      <xdr:colOff>457200</xdr:colOff>
      <xdr:row>7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86201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56959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69151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466725</xdr:colOff>
      <xdr:row>10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86201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7" name="Line 27"/>
        <xdr:cNvSpPr>
          <a:spLocks/>
        </xdr:cNvSpPr>
      </xdr:nvSpPr>
      <xdr:spPr>
        <a:xfrm>
          <a:off x="69246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8" name="Line 11"/>
        <xdr:cNvSpPr>
          <a:spLocks/>
        </xdr:cNvSpPr>
      </xdr:nvSpPr>
      <xdr:spPr>
        <a:xfrm flipV="1"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120" zoomScaleNormal="120" zoomScalePageLayoutView="0" workbookViewId="0" topLeftCell="A13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5" width="3.83203125" style="38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"/>
    </row>
    <row r="2" spans="1:20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5"/>
    </row>
    <row r="3" spans="1:20" ht="18.75" customHeight="1">
      <c r="A3" s="4"/>
      <c r="B3" s="207" t="s">
        <v>301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5" t="s">
        <v>281</v>
      </c>
      <c r="T3" s="206"/>
    </row>
    <row r="4" spans="1:20" ht="18.75" customHeight="1">
      <c r="A4" s="187" t="s">
        <v>2</v>
      </c>
      <c r="B4" s="187" t="s">
        <v>3</v>
      </c>
      <c r="C4" s="187" t="s">
        <v>118</v>
      </c>
      <c r="D4" s="187" t="s">
        <v>119</v>
      </c>
      <c r="E4" s="187" t="s">
        <v>4</v>
      </c>
      <c r="F4" s="187" t="s">
        <v>31</v>
      </c>
      <c r="G4" s="195" t="s">
        <v>1</v>
      </c>
      <c r="H4" s="7" t="s">
        <v>12</v>
      </c>
      <c r="I4" s="99" t="s">
        <v>13</v>
      </c>
      <c r="J4" s="93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25</v>
      </c>
      <c r="S4" s="8" t="s">
        <v>26</v>
      </c>
      <c r="T4" s="8" t="s">
        <v>27</v>
      </c>
    </row>
    <row r="5" spans="1:20" ht="18.75" customHeight="1">
      <c r="A5" s="187"/>
      <c r="B5" s="187"/>
      <c r="C5" s="187"/>
      <c r="D5" s="187"/>
      <c r="E5" s="187"/>
      <c r="F5" s="187"/>
      <c r="G5" s="196"/>
      <c r="H5" s="10" t="s">
        <v>13</v>
      </c>
      <c r="I5" s="100" t="s">
        <v>14</v>
      </c>
      <c r="J5" s="94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25</v>
      </c>
      <c r="R5" s="11" t="s">
        <v>26</v>
      </c>
      <c r="S5" s="11" t="s">
        <v>27</v>
      </c>
      <c r="T5" s="11" t="s">
        <v>28</v>
      </c>
    </row>
    <row r="6" spans="1:20" ht="18.75" customHeight="1">
      <c r="A6" s="187"/>
      <c r="B6" s="187"/>
      <c r="C6" s="187"/>
      <c r="D6" s="187"/>
      <c r="E6" s="187"/>
      <c r="F6" s="187"/>
      <c r="G6" s="12" t="s">
        <v>30</v>
      </c>
      <c r="H6" s="13"/>
      <c r="I6" s="99">
        <v>1</v>
      </c>
      <c r="J6" s="128">
        <v>2</v>
      </c>
      <c r="K6" s="128">
        <v>3</v>
      </c>
      <c r="L6" s="12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62"/>
      <c r="B7" s="163" t="s">
        <v>120</v>
      </c>
      <c r="C7" s="162"/>
      <c r="D7" s="164"/>
      <c r="E7" s="164"/>
      <c r="F7" s="165"/>
      <c r="G7" s="56"/>
      <c r="H7" s="192" t="s">
        <v>22</v>
      </c>
      <c r="I7" s="104" t="s">
        <v>134</v>
      </c>
      <c r="J7" s="130"/>
      <c r="K7" s="130"/>
      <c r="L7" s="130"/>
      <c r="M7" s="208" t="s">
        <v>52</v>
      </c>
      <c r="N7" s="129"/>
      <c r="O7" s="129"/>
      <c r="P7" s="147"/>
      <c r="Q7" s="188" t="s">
        <v>29</v>
      </c>
      <c r="R7" s="150"/>
      <c r="S7" s="150"/>
      <c r="T7" s="153"/>
    </row>
    <row r="8" spans="1:20" ht="18.75" customHeight="1">
      <c r="A8" s="86" t="s">
        <v>121</v>
      </c>
      <c r="B8" s="171" t="s">
        <v>122</v>
      </c>
      <c r="C8" s="88">
        <v>2</v>
      </c>
      <c r="D8" s="91">
        <v>0</v>
      </c>
      <c r="E8" s="91">
        <v>2</v>
      </c>
      <c r="F8" s="32" t="s">
        <v>272</v>
      </c>
      <c r="G8" s="60" t="s">
        <v>5</v>
      </c>
      <c r="H8" s="193"/>
      <c r="I8" s="143"/>
      <c r="J8" s="130"/>
      <c r="K8" s="130"/>
      <c r="L8" s="130"/>
      <c r="M8" s="209"/>
      <c r="N8" s="130"/>
      <c r="O8" s="130"/>
      <c r="P8" s="148"/>
      <c r="Q8" s="189"/>
      <c r="R8" s="151"/>
      <c r="S8" s="151"/>
      <c r="T8" s="154"/>
    </row>
    <row r="9" spans="1:20" ht="18.75" customHeight="1">
      <c r="A9" s="86" t="s">
        <v>123</v>
      </c>
      <c r="B9" s="171" t="s">
        <v>331</v>
      </c>
      <c r="C9" s="88">
        <v>2</v>
      </c>
      <c r="D9" s="91">
        <v>0</v>
      </c>
      <c r="E9" s="91">
        <v>2</v>
      </c>
      <c r="F9" s="32" t="s">
        <v>273</v>
      </c>
      <c r="G9" s="63"/>
      <c r="H9" s="193"/>
      <c r="I9" s="105" t="s">
        <v>318</v>
      </c>
      <c r="J9" s="133"/>
      <c r="K9" s="133"/>
      <c r="L9" s="133"/>
      <c r="M9" s="209"/>
      <c r="N9" s="139"/>
      <c r="O9" s="133" t="s">
        <v>175</v>
      </c>
      <c r="P9" s="149"/>
      <c r="Q9" s="189"/>
      <c r="R9" s="152"/>
      <c r="S9" s="152"/>
      <c r="T9" s="155"/>
    </row>
    <row r="10" spans="1:20" ht="18.75" customHeight="1">
      <c r="A10" s="86" t="s">
        <v>124</v>
      </c>
      <c r="B10" s="171" t="s">
        <v>125</v>
      </c>
      <c r="C10" s="88">
        <v>1</v>
      </c>
      <c r="D10" s="91">
        <v>2</v>
      </c>
      <c r="E10" s="91">
        <v>2</v>
      </c>
      <c r="F10" s="32" t="s">
        <v>274</v>
      </c>
      <c r="G10" s="67"/>
      <c r="H10" s="193"/>
      <c r="I10" s="104" t="s">
        <v>132</v>
      </c>
      <c r="J10" s="15"/>
      <c r="K10" s="42"/>
      <c r="L10" s="129"/>
      <c r="M10" s="209"/>
      <c r="N10" s="15" t="s">
        <v>149</v>
      </c>
      <c r="O10" s="15"/>
      <c r="P10" s="57" t="s">
        <v>128</v>
      </c>
      <c r="Q10" s="189"/>
      <c r="R10" s="15" t="s">
        <v>126</v>
      </c>
      <c r="S10" s="15"/>
      <c r="T10" s="59"/>
    </row>
    <row r="11" spans="1:20" ht="18.75" customHeight="1">
      <c r="A11" s="86" t="s">
        <v>126</v>
      </c>
      <c r="B11" s="172" t="s">
        <v>127</v>
      </c>
      <c r="C11" s="88">
        <v>2</v>
      </c>
      <c r="D11" s="91">
        <v>0</v>
      </c>
      <c r="E11" s="91">
        <v>2</v>
      </c>
      <c r="F11" s="32" t="s">
        <v>319</v>
      </c>
      <c r="G11" s="60" t="s">
        <v>6</v>
      </c>
      <c r="H11" s="193"/>
      <c r="I11" s="143"/>
      <c r="J11" s="131"/>
      <c r="K11" s="43"/>
      <c r="L11" s="130"/>
      <c r="M11" s="209"/>
      <c r="N11" s="131"/>
      <c r="O11" s="131"/>
      <c r="P11" s="61" t="s">
        <v>160</v>
      </c>
      <c r="Q11" s="189"/>
      <c r="R11" s="131"/>
      <c r="S11" s="131"/>
      <c r="T11" s="62"/>
    </row>
    <row r="12" spans="1:20" ht="18.75" customHeight="1" thickBot="1">
      <c r="A12" s="86" t="s">
        <v>128</v>
      </c>
      <c r="B12" s="172" t="s">
        <v>129</v>
      </c>
      <c r="C12" s="88">
        <v>1</v>
      </c>
      <c r="D12" s="91">
        <v>0</v>
      </c>
      <c r="E12" s="91">
        <v>1</v>
      </c>
      <c r="F12" s="32" t="s">
        <v>319</v>
      </c>
      <c r="G12" s="63"/>
      <c r="H12" s="193"/>
      <c r="I12" s="105" t="s">
        <v>297</v>
      </c>
      <c r="J12" s="17"/>
      <c r="K12" s="132"/>
      <c r="L12" s="133" t="s">
        <v>298</v>
      </c>
      <c r="M12" s="209"/>
      <c r="N12" s="17" t="s">
        <v>322</v>
      </c>
      <c r="O12" s="17" t="s">
        <v>159</v>
      </c>
      <c r="P12" s="61" t="s">
        <v>321</v>
      </c>
      <c r="Q12" s="189"/>
      <c r="R12" s="17" t="s">
        <v>160</v>
      </c>
      <c r="S12" s="17" t="s">
        <v>321</v>
      </c>
      <c r="T12" s="66"/>
    </row>
    <row r="13" spans="1:20" ht="18.75" customHeight="1">
      <c r="A13" s="86"/>
      <c r="B13" s="83" t="s">
        <v>130</v>
      </c>
      <c r="C13" s="88"/>
      <c r="D13" s="91"/>
      <c r="E13" s="91"/>
      <c r="F13" s="32"/>
      <c r="G13" s="67"/>
      <c r="H13" s="193"/>
      <c r="I13" s="104" t="s">
        <v>141</v>
      </c>
      <c r="J13" s="15"/>
      <c r="K13" s="15" t="s">
        <v>152</v>
      </c>
      <c r="L13" s="15"/>
      <c r="M13" s="209"/>
      <c r="N13" s="197" t="s">
        <v>197</v>
      </c>
      <c r="O13" s="198"/>
      <c r="P13" s="146" t="s">
        <v>123</v>
      </c>
      <c r="Q13" s="189"/>
      <c r="R13" s="15"/>
      <c r="S13" s="15"/>
      <c r="T13" s="129"/>
    </row>
    <row r="14" spans="1:20" ht="18.75" customHeight="1">
      <c r="A14" s="86"/>
      <c r="B14" s="83" t="s">
        <v>131</v>
      </c>
      <c r="C14" s="88"/>
      <c r="D14" s="91"/>
      <c r="E14" s="91"/>
      <c r="F14" s="32"/>
      <c r="G14" s="60" t="s">
        <v>7</v>
      </c>
      <c r="H14" s="193"/>
      <c r="I14" s="143"/>
      <c r="J14" s="131"/>
      <c r="K14" s="131"/>
      <c r="L14" s="131"/>
      <c r="M14" s="209"/>
      <c r="N14" s="185" t="s">
        <v>151</v>
      </c>
      <c r="O14" s="186"/>
      <c r="P14" s="70"/>
      <c r="Q14" s="189"/>
      <c r="R14" s="131"/>
      <c r="S14" s="131"/>
      <c r="T14" s="130"/>
    </row>
    <row r="15" spans="1:20" ht="18.75" customHeight="1" thickBot="1">
      <c r="A15" s="86" t="s">
        <v>132</v>
      </c>
      <c r="B15" s="171" t="s">
        <v>133</v>
      </c>
      <c r="C15" s="88">
        <v>1</v>
      </c>
      <c r="D15" s="91">
        <v>3</v>
      </c>
      <c r="E15" s="91">
        <v>2</v>
      </c>
      <c r="F15" s="32" t="s">
        <v>275</v>
      </c>
      <c r="G15" s="63"/>
      <c r="H15" s="193"/>
      <c r="I15" s="105" t="s">
        <v>322</v>
      </c>
      <c r="J15" s="17" t="s">
        <v>195</v>
      </c>
      <c r="K15" s="17" t="s">
        <v>322</v>
      </c>
      <c r="L15" s="17" t="s">
        <v>193</v>
      </c>
      <c r="M15" s="209"/>
      <c r="N15" s="134" t="s">
        <v>302</v>
      </c>
      <c r="O15" s="135" t="s">
        <v>311</v>
      </c>
      <c r="P15" s="71" t="s">
        <v>160</v>
      </c>
      <c r="Q15" s="189"/>
      <c r="R15" s="17" t="s">
        <v>168</v>
      </c>
      <c r="S15" s="17"/>
      <c r="T15" s="133"/>
    </row>
    <row r="16" spans="1:20" ht="18.75" customHeight="1">
      <c r="A16" s="86" t="s">
        <v>134</v>
      </c>
      <c r="B16" s="171" t="s">
        <v>135</v>
      </c>
      <c r="C16" s="88">
        <v>0</v>
      </c>
      <c r="D16" s="91">
        <v>6</v>
      </c>
      <c r="E16" s="91">
        <v>2</v>
      </c>
      <c r="F16" s="32" t="s">
        <v>276</v>
      </c>
      <c r="G16" s="67"/>
      <c r="H16" s="193"/>
      <c r="I16" s="104" t="s">
        <v>147</v>
      </c>
      <c r="J16" s="15"/>
      <c r="K16" s="42" t="s">
        <v>124</v>
      </c>
      <c r="L16" s="129"/>
      <c r="M16" s="209"/>
      <c r="N16" s="15"/>
      <c r="O16" s="42" t="s">
        <v>121</v>
      </c>
      <c r="P16" s="129"/>
      <c r="Q16" s="189"/>
      <c r="R16" s="15"/>
      <c r="S16" s="57"/>
      <c r="T16" s="59"/>
    </row>
    <row r="17" spans="1:20" ht="18.75" customHeight="1">
      <c r="A17" s="86" t="s">
        <v>136</v>
      </c>
      <c r="B17" s="171" t="s">
        <v>137</v>
      </c>
      <c r="C17" s="88">
        <v>2</v>
      </c>
      <c r="D17" s="91">
        <v>0</v>
      </c>
      <c r="E17" s="91">
        <v>2</v>
      </c>
      <c r="F17" s="32" t="s">
        <v>277</v>
      </c>
      <c r="G17" s="60" t="s">
        <v>8</v>
      </c>
      <c r="H17" s="193"/>
      <c r="I17" s="143"/>
      <c r="J17" s="131"/>
      <c r="K17" s="43"/>
      <c r="L17" s="130"/>
      <c r="M17" s="209"/>
      <c r="N17" s="131"/>
      <c r="O17" s="43"/>
      <c r="P17" s="130"/>
      <c r="Q17" s="189"/>
      <c r="R17" s="131"/>
      <c r="S17" s="61"/>
      <c r="T17" s="62"/>
    </row>
    <row r="18" spans="1:20" ht="18.75" customHeight="1">
      <c r="A18" s="86" t="s">
        <v>138</v>
      </c>
      <c r="B18" s="172" t="s">
        <v>139</v>
      </c>
      <c r="C18" s="88">
        <v>0</v>
      </c>
      <c r="D18" s="91">
        <v>6</v>
      </c>
      <c r="E18" s="91">
        <v>2</v>
      </c>
      <c r="F18" s="32" t="s">
        <v>320</v>
      </c>
      <c r="G18" s="63"/>
      <c r="H18" s="193"/>
      <c r="I18" s="105" t="s">
        <v>322</v>
      </c>
      <c r="J18" s="17" t="s">
        <v>164</v>
      </c>
      <c r="K18" s="132" t="s">
        <v>165</v>
      </c>
      <c r="L18" s="133"/>
      <c r="M18" s="209"/>
      <c r="N18" s="131" t="s">
        <v>166</v>
      </c>
      <c r="O18" s="43" t="s">
        <v>167</v>
      </c>
      <c r="P18" s="131" t="s">
        <v>271</v>
      </c>
      <c r="Q18" s="189"/>
      <c r="R18" s="131"/>
      <c r="S18" s="64"/>
      <c r="T18" s="66"/>
    </row>
    <row r="19" spans="1:20" ht="18.75" customHeight="1">
      <c r="A19" s="86"/>
      <c r="B19" s="82" t="s">
        <v>140</v>
      </c>
      <c r="C19" s="88"/>
      <c r="D19" s="91"/>
      <c r="E19" s="91"/>
      <c r="F19" s="32"/>
      <c r="G19" s="67"/>
      <c r="H19" s="193"/>
      <c r="I19" s="104" t="s">
        <v>136</v>
      </c>
      <c r="J19" s="15"/>
      <c r="K19" s="42" t="s">
        <v>138</v>
      </c>
      <c r="L19" s="129"/>
      <c r="M19" s="209"/>
      <c r="N19" s="57"/>
      <c r="O19" s="57"/>
      <c r="P19" s="57"/>
      <c r="Q19" s="189"/>
      <c r="R19" s="15"/>
      <c r="S19" s="57"/>
      <c r="T19" s="59"/>
    </row>
    <row r="20" spans="1:20" ht="18.75" customHeight="1">
      <c r="A20" s="86" t="s">
        <v>141</v>
      </c>
      <c r="B20" s="171" t="s">
        <v>142</v>
      </c>
      <c r="C20" s="88">
        <v>2</v>
      </c>
      <c r="D20" s="91">
        <v>0</v>
      </c>
      <c r="E20" s="91">
        <v>2</v>
      </c>
      <c r="F20" s="32" t="s">
        <v>280</v>
      </c>
      <c r="G20" s="60" t="s">
        <v>9</v>
      </c>
      <c r="H20" s="193"/>
      <c r="I20" s="143"/>
      <c r="J20" s="131"/>
      <c r="K20" s="43"/>
      <c r="L20" s="130"/>
      <c r="M20" s="209"/>
      <c r="N20" s="61"/>
      <c r="O20" s="61"/>
      <c r="P20" s="61"/>
      <c r="Q20" s="189"/>
      <c r="R20" s="131"/>
      <c r="S20" s="61"/>
      <c r="T20" s="62"/>
    </row>
    <row r="21" spans="1:20" ht="18.75" customHeight="1">
      <c r="A21" s="86"/>
      <c r="B21" s="82" t="s">
        <v>143</v>
      </c>
      <c r="C21" s="88"/>
      <c r="D21" s="88"/>
      <c r="E21" s="91"/>
      <c r="F21" s="169"/>
      <c r="G21" s="63"/>
      <c r="H21" s="194"/>
      <c r="I21" s="105" t="s">
        <v>299</v>
      </c>
      <c r="J21" s="17" t="s">
        <v>300</v>
      </c>
      <c r="K21" s="132" t="s">
        <v>322</v>
      </c>
      <c r="L21" s="133"/>
      <c r="M21" s="210"/>
      <c r="N21" s="64"/>
      <c r="O21" s="64"/>
      <c r="P21" s="64"/>
      <c r="Q21" s="190"/>
      <c r="R21" s="131" t="s">
        <v>164</v>
      </c>
      <c r="S21" s="64"/>
      <c r="T21" s="66"/>
    </row>
    <row r="22" spans="1:20" ht="18.75" customHeight="1">
      <c r="A22" s="86"/>
      <c r="B22" s="82" t="s">
        <v>144</v>
      </c>
      <c r="C22" s="88"/>
      <c r="D22" s="91"/>
      <c r="E22" s="91"/>
      <c r="F22" s="169"/>
      <c r="G22" s="44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6"/>
    </row>
    <row r="23" spans="1:20" ht="18.75" customHeight="1">
      <c r="A23" s="86"/>
      <c r="B23" s="82" t="s">
        <v>145</v>
      </c>
      <c r="C23" s="88"/>
      <c r="D23" s="91"/>
      <c r="E23" s="91"/>
      <c r="F23" s="169"/>
      <c r="G23" s="47"/>
      <c r="H23" s="48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9"/>
    </row>
    <row r="24" spans="1:20" ht="18.75" customHeight="1">
      <c r="A24" s="86"/>
      <c r="B24" s="82" t="s">
        <v>146</v>
      </c>
      <c r="C24" s="88"/>
      <c r="D24" s="91"/>
      <c r="E24" s="91"/>
      <c r="F24" s="169"/>
      <c r="G24" s="47"/>
      <c r="H24" s="48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9"/>
    </row>
    <row r="25" spans="1:20" ht="18.75" customHeight="1">
      <c r="A25" s="86" t="s">
        <v>147</v>
      </c>
      <c r="B25" s="172" t="s">
        <v>148</v>
      </c>
      <c r="C25" s="88">
        <v>2</v>
      </c>
      <c r="D25" s="91">
        <v>0</v>
      </c>
      <c r="E25" s="91">
        <v>2</v>
      </c>
      <c r="F25" s="169" t="s">
        <v>156</v>
      </c>
      <c r="G25" s="108"/>
      <c r="H25" s="48"/>
      <c r="I25" s="50"/>
      <c r="J25" s="51"/>
      <c r="K25" s="29" t="s">
        <v>23</v>
      </c>
      <c r="L25" s="26"/>
      <c r="M25" s="26"/>
      <c r="N25" s="26"/>
      <c r="O25" s="26"/>
      <c r="P25" s="29" t="s">
        <v>10</v>
      </c>
      <c r="Q25" s="29"/>
      <c r="R25" s="24"/>
      <c r="S25" s="19"/>
      <c r="T25" s="22"/>
    </row>
    <row r="26" spans="1:20" ht="18.75" customHeight="1">
      <c r="A26" s="86" t="s">
        <v>149</v>
      </c>
      <c r="B26" s="172" t="s">
        <v>99</v>
      </c>
      <c r="C26" s="88">
        <v>2</v>
      </c>
      <c r="D26" s="91">
        <v>0</v>
      </c>
      <c r="E26" s="91">
        <v>2</v>
      </c>
      <c r="F26" s="169" t="s">
        <v>157</v>
      </c>
      <c r="G26" s="109"/>
      <c r="H26" s="52"/>
      <c r="I26" s="50"/>
      <c r="J26" s="53"/>
      <c r="K26" s="31"/>
      <c r="L26" s="191" t="s">
        <v>33</v>
      </c>
      <c r="M26" s="191"/>
      <c r="N26" s="191"/>
      <c r="O26" s="191"/>
      <c r="P26" s="29"/>
      <c r="Q26" s="29"/>
      <c r="R26" s="24"/>
      <c r="S26" s="29"/>
      <c r="T26" s="5"/>
    </row>
    <row r="27" spans="1:20" ht="18.75" customHeight="1">
      <c r="A27" s="86" t="s">
        <v>152</v>
      </c>
      <c r="B27" s="172" t="s">
        <v>153</v>
      </c>
      <c r="C27" s="88">
        <v>2</v>
      </c>
      <c r="D27" s="91">
        <v>0</v>
      </c>
      <c r="E27" s="91">
        <v>2</v>
      </c>
      <c r="F27" s="169" t="s">
        <v>327</v>
      </c>
      <c r="G27" s="47"/>
      <c r="H27" s="50"/>
      <c r="I27" s="50"/>
      <c r="J27" s="51"/>
      <c r="K27" s="31"/>
      <c r="L27" s="80"/>
      <c r="M27" s="29"/>
      <c r="N27" s="29"/>
      <c r="O27" s="29"/>
      <c r="P27" s="29"/>
      <c r="Q27" s="29"/>
      <c r="R27" s="24"/>
      <c r="S27" s="29"/>
      <c r="T27" s="5"/>
    </row>
    <row r="28" spans="1:20" ht="18.75" customHeight="1">
      <c r="A28" s="86"/>
      <c r="B28" s="82" t="s">
        <v>150</v>
      </c>
      <c r="C28" s="88"/>
      <c r="D28" s="91"/>
      <c r="E28" s="91"/>
      <c r="F28" s="169"/>
      <c r="G28" s="4"/>
      <c r="H28" s="24"/>
      <c r="I28" s="24"/>
      <c r="J28" s="25"/>
      <c r="K28" s="29" t="s">
        <v>23</v>
      </c>
      <c r="L28" s="26"/>
      <c r="M28" s="26"/>
      <c r="N28" s="26"/>
      <c r="O28" s="26"/>
      <c r="P28" s="203" t="s">
        <v>36</v>
      </c>
      <c r="Q28" s="203"/>
      <c r="R28" s="203"/>
      <c r="S28" s="203"/>
      <c r="T28" s="204"/>
    </row>
    <row r="29" spans="1:20" ht="18.75" customHeight="1">
      <c r="A29" s="182" t="s">
        <v>151</v>
      </c>
      <c r="B29" s="183" t="s">
        <v>333</v>
      </c>
      <c r="C29" s="184">
        <v>0</v>
      </c>
      <c r="D29" s="184">
        <v>2</v>
      </c>
      <c r="E29" s="184">
        <v>0</v>
      </c>
      <c r="F29" s="169" t="s">
        <v>305</v>
      </c>
      <c r="G29" s="39"/>
      <c r="H29" s="29"/>
      <c r="I29" s="24"/>
      <c r="J29" s="30"/>
      <c r="K29" s="19"/>
      <c r="L29" s="191" t="s">
        <v>37</v>
      </c>
      <c r="M29" s="191"/>
      <c r="N29" s="191"/>
      <c r="O29" s="191"/>
      <c r="P29" s="29"/>
      <c r="Q29" s="29"/>
      <c r="R29" s="24"/>
      <c r="S29" s="29"/>
      <c r="T29" s="5"/>
    </row>
    <row r="30" spans="1:20" ht="18.75" customHeight="1">
      <c r="A30" s="178"/>
      <c r="B30" s="179"/>
      <c r="C30" s="180"/>
      <c r="D30" s="180"/>
      <c r="E30" s="181"/>
      <c r="F30" s="169"/>
      <c r="G30" s="4"/>
      <c r="H30" s="29"/>
      <c r="I30" s="30"/>
      <c r="J30" s="24"/>
      <c r="K30" s="19"/>
      <c r="L30" s="24"/>
      <c r="M30" s="24"/>
      <c r="N30" s="24"/>
      <c r="O30" s="24"/>
      <c r="P30" s="24"/>
      <c r="Q30" s="24"/>
      <c r="R30" s="24"/>
      <c r="S30" s="29"/>
      <c r="T30" s="5"/>
    </row>
    <row r="31" spans="1:20" ht="18.75" customHeight="1">
      <c r="A31" s="166"/>
      <c r="B31" s="125"/>
      <c r="C31" s="126"/>
      <c r="D31" s="126"/>
      <c r="E31" s="127"/>
      <c r="F31" s="170"/>
      <c r="G31" s="39" t="s">
        <v>34</v>
      </c>
      <c r="H31" s="40"/>
      <c r="I31" s="40"/>
      <c r="J31" s="40"/>
      <c r="K31" s="40"/>
      <c r="L31" s="41"/>
      <c r="M31" s="34"/>
      <c r="N31" s="34"/>
      <c r="O31" s="34"/>
      <c r="P31" s="34"/>
      <c r="Q31" s="29"/>
      <c r="R31" s="29"/>
      <c r="S31" s="29"/>
      <c r="T31" s="5"/>
    </row>
    <row r="32" spans="1:20" ht="18.75" customHeight="1">
      <c r="A32" s="199" t="s">
        <v>24</v>
      </c>
      <c r="B32" s="200"/>
      <c r="C32" s="92">
        <f>SUM(C7:C31)</f>
        <v>19</v>
      </c>
      <c r="D32" s="92">
        <f>SUM(D7:D31)</f>
        <v>19</v>
      </c>
      <c r="E32" s="92">
        <f>SUM(E7:E31)</f>
        <v>25</v>
      </c>
      <c r="F32" s="124"/>
      <c r="G32" s="8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</row>
    <row r="33" spans="7:20" ht="18.75" customHeight="1">
      <c r="G33" s="40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0"/>
    </row>
  </sheetData>
  <sheetProtection/>
  <mergeCells count="20">
    <mergeCell ref="N13:O13"/>
    <mergeCell ref="A32:B32"/>
    <mergeCell ref="B1:S1"/>
    <mergeCell ref="B2:S2"/>
    <mergeCell ref="P28:T28"/>
    <mergeCell ref="S3:T3"/>
    <mergeCell ref="B3:R3"/>
    <mergeCell ref="L29:O29"/>
    <mergeCell ref="M7:M21"/>
    <mergeCell ref="A4:A6"/>
    <mergeCell ref="N14:O14"/>
    <mergeCell ref="B4:B6"/>
    <mergeCell ref="Q7:Q21"/>
    <mergeCell ref="L26:O26"/>
    <mergeCell ref="H7:H21"/>
    <mergeCell ref="C4:C6"/>
    <mergeCell ref="E4:E6"/>
    <mergeCell ref="F4:F6"/>
    <mergeCell ref="G4:G5"/>
    <mergeCell ref="D4:D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0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109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110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5" t="s">
        <v>12</v>
      </c>
      <c r="H4" s="72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76" t="s">
        <v>13</v>
      </c>
      <c r="H5" s="73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77"/>
      <c r="H6" s="72">
        <v>1</v>
      </c>
      <c r="I6" s="8">
        <v>2</v>
      </c>
      <c r="J6" s="8">
        <v>3</v>
      </c>
      <c r="K6" s="8">
        <v>4</v>
      </c>
      <c r="L6" s="8">
        <v>5</v>
      </c>
      <c r="M6" s="128">
        <v>6</v>
      </c>
      <c r="N6" s="128">
        <v>7</v>
      </c>
      <c r="O6" s="12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6"/>
      <c r="B7" s="110" t="s">
        <v>38</v>
      </c>
      <c r="C7" s="106"/>
      <c r="D7" s="111"/>
      <c r="E7" s="78"/>
      <c r="F7" s="56"/>
      <c r="G7" s="211" t="s">
        <v>22</v>
      </c>
      <c r="H7" s="15" t="s">
        <v>170</v>
      </c>
      <c r="I7" s="15"/>
      <c r="J7" s="42"/>
      <c r="K7" s="129"/>
      <c r="L7" s="208" t="s">
        <v>52</v>
      </c>
      <c r="M7" s="130" t="s">
        <v>172</v>
      </c>
      <c r="N7" s="130"/>
      <c r="O7" s="130" t="s">
        <v>278</v>
      </c>
      <c r="P7" s="188" t="s">
        <v>29</v>
      </c>
      <c r="Q7" s="15" t="s">
        <v>159</v>
      </c>
      <c r="R7" s="57"/>
      <c r="S7" s="59"/>
    </row>
    <row r="8" spans="1:19" ht="18.75" customHeight="1">
      <c r="A8" s="82"/>
      <c r="B8" s="82" t="s">
        <v>39</v>
      </c>
      <c r="C8" s="82"/>
      <c r="D8" s="85"/>
      <c r="E8" s="32"/>
      <c r="F8" s="60" t="s">
        <v>5</v>
      </c>
      <c r="G8" s="212"/>
      <c r="H8" s="131"/>
      <c r="I8" s="131"/>
      <c r="J8" s="43"/>
      <c r="K8" s="130"/>
      <c r="L8" s="209"/>
      <c r="M8" s="130"/>
      <c r="N8" s="130"/>
      <c r="O8" s="130"/>
      <c r="P8" s="189"/>
      <c r="Q8" s="131"/>
      <c r="R8" s="61"/>
      <c r="S8" s="62"/>
    </row>
    <row r="9" spans="1:19" ht="18.75" customHeight="1">
      <c r="A9" s="82"/>
      <c r="B9" s="82" t="s">
        <v>40</v>
      </c>
      <c r="C9" s="82"/>
      <c r="D9" s="85"/>
      <c r="E9" s="32"/>
      <c r="F9" s="63"/>
      <c r="G9" s="212"/>
      <c r="H9" s="17" t="s">
        <v>313</v>
      </c>
      <c r="I9" s="17"/>
      <c r="J9" s="132"/>
      <c r="K9" s="133" t="s">
        <v>171</v>
      </c>
      <c r="L9" s="209"/>
      <c r="M9" s="133" t="s">
        <v>322</v>
      </c>
      <c r="N9" s="133"/>
      <c r="O9" s="133" t="s">
        <v>279</v>
      </c>
      <c r="P9" s="189"/>
      <c r="Q9" s="131" t="s">
        <v>195</v>
      </c>
      <c r="R9" s="64"/>
      <c r="S9" s="66"/>
    </row>
    <row r="10" spans="1:19" ht="18.75" customHeight="1">
      <c r="A10" s="82">
        <v>20001220</v>
      </c>
      <c r="B10" s="172" t="s">
        <v>58</v>
      </c>
      <c r="C10" s="88">
        <v>2</v>
      </c>
      <c r="D10" s="91">
        <v>1</v>
      </c>
      <c r="E10" s="32" t="s">
        <v>304</v>
      </c>
      <c r="F10" s="67"/>
      <c r="G10" s="212"/>
      <c r="H10" s="15" t="s">
        <v>173</v>
      </c>
      <c r="I10" s="15"/>
      <c r="J10" s="42" t="s">
        <v>176</v>
      </c>
      <c r="K10" s="129"/>
      <c r="L10" s="209"/>
      <c r="M10" s="61"/>
      <c r="N10" s="61"/>
      <c r="O10" s="61" t="s">
        <v>278</v>
      </c>
      <c r="P10" s="189"/>
      <c r="Q10" s="15" t="s">
        <v>203</v>
      </c>
      <c r="R10" s="57"/>
      <c r="S10" s="59"/>
    </row>
    <row r="11" spans="1:19" ht="18.75" customHeight="1">
      <c r="A11" s="82">
        <v>20001520</v>
      </c>
      <c r="B11" s="171" t="s">
        <v>59</v>
      </c>
      <c r="C11" s="88">
        <v>2</v>
      </c>
      <c r="D11" s="91">
        <v>2</v>
      </c>
      <c r="E11" s="32" t="s">
        <v>305</v>
      </c>
      <c r="F11" s="60" t="s">
        <v>6</v>
      </c>
      <c r="G11" s="212"/>
      <c r="H11" s="131"/>
      <c r="I11" s="131"/>
      <c r="J11" s="43"/>
      <c r="K11" s="130"/>
      <c r="L11" s="209"/>
      <c r="M11" s="61"/>
      <c r="N11" s="61"/>
      <c r="O11" s="61"/>
      <c r="P11" s="189"/>
      <c r="Q11" s="131"/>
      <c r="R11" s="61"/>
      <c r="S11" s="62"/>
    </row>
    <row r="12" spans="1:19" ht="18.75" customHeight="1" thickBot="1">
      <c r="A12" s="82"/>
      <c r="B12" s="82" t="s">
        <v>41</v>
      </c>
      <c r="C12" s="88"/>
      <c r="D12" s="91"/>
      <c r="E12" s="32"/>
      <c r="F12" s="63"/>
      <c r="G12" s="212"/>
      <c r="H12" s="17" t="s">
        <v>174</v>
      </c>
      <c r="I12" s="17" t="s">
        <v>175</v>
      </c>
      <c r="J12" s="132" t="s">
        <v>322</v>
      </c>
      <c r="K12" s="133"/>
      <c r="L12" s="209"/>
      <c r="M12" s="64"/>
      <c r="N12" s="64"/>
      <c r="O12" s="64" t="s">
        <v>279</v>
      </c>
      <c r="P12" s="189"/>
      <c r="Q12" s="131" t="s">
        <v>171</v>
      </c>
      <c r="R12" s="64"/>
      <c r="S12" s="66"/>
    </row>
    <row r="13" spans="1:19" ht="18.75" customHeight="1">
      <c r="A13" s="82"/>
      <c r="B13" s="83" t="s">
        <v>42</v>
      </c>
      <c r="C13" s="88"/>
      <c r="D13" s="91"/>
      <c r="E13" s="32"/>
      <c r="F13" s="67"/>
      <c r="G13" s="212"/>
      <c r="H13" s="15" t="s">
        <v>177</v>
      </c>
      <c r="I13" s="15"/>
      <c r="J13" s="15" t="s">
        <v>180</v>
      </c>
      <c r="K13" s="15"/>
      <c r="L13" s="209"/>
      <c r="M13" s="197" t="s">
        <v>197</v>
      </c>
      <c r="N13" s="198"/>
      <c r="O13" s="145" t="s">
        <v>173</v>
      </c>
      <c r="P13" s="189"/>
      <c r="Q13" s="150"/>
      <c r="R13" s="150"/>
      <c r="S13" s="59"/>
    </row>
    <row r="14" spans="1:19" ht="18.75" customHeight="1">
      <c r="A14" s="82">
        <v>20010001</v>
      </c>
      <c r="B14" s="172" t="s">
        <v>60</v>
      </c>
      <c r="C14" s="88">
        <v>3</v>
      </c>
      <c r="D14" s="91">
        <v>2</v>
      </c>
      <c r="E14" s="32" t="s">
        <v>303</v>
      </c>
      <c r="F14" s="60" t="s">
        <v>7</v>
      </c>
      <c r="G14" s="212"/>
      <c r="H14" s="131"/>
      <c r="I14" s="131"/>
      <c r="J14" s="131"/>
      <c r="K14" s="131"/>
      <c r="L14" s="209"/>
      <c r="M14" s="185" t="s">
        <v>182</v>
      </c>
      <c r="N14" s="186"/>
      <c r="O14" s="68" t="s">
        <v>174</v>
      </c>
      <c r="P14" s="189"/>
      <c r="Q14" s="151"/>
      <c r="R14" s="151"/>
      <c r="S14" s="62"/>
    </row>
    <row r="15" spans="1:19" ht="18.75" customHeight="1" thickBot="1">
      <c r="A15" s="82">
        <v>20010005</v>
      </c>
      <c r="B15" s="172" t="s">
        <v>61</v>
      </c>
      <c r="C15" s="88">
        <v>3</v>
      </c>
      <c r="D15" s="91">
        <v>2</v>
      </c>
      <c r="E15" s="32" t="s">
        <v>306</v>
      </c>
      <c r="F15" s="63"/>
      <c r="G15" s="212"/>
      <c r="H15" s="17" t="s">
        <v>178</v>
      </c>
      <c r="I15" s="17" t="s">
        <v>179</v>
      </c>
      <c r="J15" s="17" t="s">
        <v>174</v>
      </c>
      <c r="K15" s="17" t="s">
        <v>181</v>
      </c>
      <c r="L15" s="209"/>
      <c r="M15" s="134" t="s">
        <v>310</v>
      </c>
      <c r="N15" s="135" t="s">
        <v>164</v>
      </c>
      <c r="O15" s="71" t="s">
        <v>175</v>
      </c>
      <c r="P15" s="189"/>
      <c r="Q15" s="152"/>
      <c r="R15" s="152"/>
      <c r="S15" s="66"/>
    </row>
    <row r="16" spans="1:19" ht="18.75" customHeight="1">
      <c r="A16" s="82">
        <v>20010007</v>
      </c>
      <c r="B16" s="171" t="s">
        <v>62</v>
      </c>
      <c r="C16" s="88">
        <v>3</v>
      </c>
      <c r="D16" s="91">
        <v>2</v>
      </c>
      <c r="E16" s="32" t="s">
        <v>307</v>
      </c>
      <c r="F16" s="67"/>
      <c r="G16" s="212"/>
      <c r="H16" s="15" t="s">
        <v>183</v>
      </c>
      <c r="I16" s="15"/>
      <c r="J16" s="42" t="s">
        <v>176</v>
      </c>
      <c r="K16" s="129"/>
      <c r="L16" s="209"/>
      <c r="M16" s="61"/>
      <c r="N16" s="61"/>
      <c r="O16" s="61" t="s">
        <v>278</v>
      </c>
      <c r="P16" s="189"/>
      <c r="Q16" s="15" t="s">
        <v>203</v>
      </c>
      <c r="R16" s="57"/>
      <c r="S16" s="59"/>
    </row>
    <row r="17" spans="1:19" ht="18.75" customHeight="1">
      <c r="A17" s="82"/>
      <c r="B17" s="83" t="s">
        <v>43</v>
      </c>
      <c r="C17" s="88"/>
      <c r="D17" s="91"/>
      <c r="E17" s="32"/>
      <c r="F17" s="60" t="s">
        <v>8</v>
      </c>
      <c r="G17" s="212"/>
      <c r="H17" s="131"/>
      <c r="I17" s="131"/>
      <c r="J17" s="43"/>
      <c r="K17" s="130"/>
      <c r="L17" s="209"/>
      <c r="M17" s="61"/>
      <c r="N17" s="61"/>
      <c r="O17" s="61"/>
      <c r="P17" s="189"/>
      <c r="Q17" s="131"/>
      <c r="R17" s="61"/>
      <c r="S17" s="62"/>
    </row>
    <row r="18" spans="1:19" ht="18.75" customHeight="1">
      <c r="A18" s="82">
        <v>21032102</v>
      </c>
      <c r="B18" s="171" t="s">
        <v>63</v>
      </c>
      <c r="C18" s="88">
        <v>4</v>
      </c>
      <c r="D18" s="91">
        <v>2</v>
      </c>
      <c r="E18" s="32" t="s">
        <v>308</v>
      </c>
      <c r="F18" s="63"/>
      <c r="G18" s="212"/>
      <c r="H18" s="17" t="s">
        <v>167</v>
      </c>
      <c r="I18" s="17" t="s">
        <v>311</v>
      </c>
      <c r="J18" s="132" t="s">
        <v>322</v>
      </c>
      <c r="K18" s="133"/>
      <c r="L18" s="209"/>
      <c r="M18" s="64"/>
      <c r="N18" s="64"/>
      <c r="O18" s="64" t="s">
        <v>279</v>
      </c>
      <c r="P18" s="189"/>
      <c r="Q18" s="131" t="s">
        <v>171</v>
      </c>
      <c r="R18" s="64"/>
      <c r="S18" s="66"/>
    </row>
    <row r="19" spans="1:19" ht="18.75" customHeight="1">
      <c r="A19" s="82"/>
      <c r="B19" s="83" t="s">
        <v>44</v>
      </c>
      <c r="C19" s="88"/>
      <c r="D19" s="91"/>
      <c r="E19" s="32"/>
      <c r="F19" s="67"/>
      <c r="G19" s="212"/>
      <c r="H19" s="74" t="s">
        <v>180</v>
      </c>
      <c r="I19" s="15" t="s">
        <v>185</v>
      </c>
      <c r="J19" s="15"/>
      <c r="K19" s="42"/>
      <c r="L19" s="209"/>
      <c r="M19" s="150"/>
      <c r="N19" s="150"/>
      <c r="O19" s="57"/>
      <c r="P19" s="189"/>
      <c r="Q19" s="57"/>
      <c r="R19" s="57"/>
      <c r="S19" s="59"/>
    </row>
    <row r="20" spans="1:19" ht="18.75" customHeight="1">
      <c r="A20" s="82">
        <v>21032107</v>
      </c>
      <c r="B20" s="172" t="s">
        <v>64</v>
      </c>
      <c r="C20" s="88">
        <v>12</v>
      </c>
      <c r="D20" s="91">
        <v>6</v>
      </c>
      <c r="E20" s="32" t="s">
        <v>282</v>
      </c>
      <c r="F20" s="60" t="s">
        <v>9</v>
      </c>
      <c r="G20" s="212"/>
      <c r="H20" s="68" t="s">
        <v>184</v>
      </c>
      <c r="I20" s="131"/>
      <c r="J20" s="131"/>
      <c r="K20" s="43"/>
      <c r="L20" s="209"/>
      <c r="M20" s="151"/>
      <c r="N20" s="151"/>
      <c r="O20" s="61"/>
      <c r="P20" s="189"/>
      <c r="Q20" s="61"/>
      <c r="R20" s="61"/>
      <c r="S20" s="62"/>
    </row>
    <row r="21" spans="1:19" ht="18.75" customHeight="1">
      <c r="A21" s="82">
        <v>21032113</v>
      </c>
      <c r="B21" s="172" t="s">
        <v>65</v>
      </c>
      <c r="C21" s="88">
        <v>4</v>
      </c>
      <c r="D21" s="91">
        <v>2</v>
      </c>
      <c r="E21" s="32" t="s">
        <v>283</v>
      </c>
      <c r="F21" s="63"/>
      <c r="G21" s="213"/>
      <c r="H21" s="71" t="s">
        <v>181</v>
      </c>
      <c r="I21" s="17" t="s">
        <v>332</v>
      </c>
      <c r="J21" s="17"/>
      <c r="K21" s="17" t="s">
        <v>191</v>
      </c>
      <c r="L21" s="210"/>
      <c r="M21" s="152"/>
      <c r="N21" s="152"/>
      <c r="O21" s="64"/>
      <c r="P21" s="190"/>
      <c r="Q21" s="64"/>
      <c r="R21" s="64"/>
      <c r="S21" s="66"/>
    </row>
    <row r="22" spans="1:19" ht="18.75" customHeight="1">
      <c r="A22" s="82"/>
      <c r="B22" s="82" t="s">
        <v>45</v>
      </c>
      <c r="C22" s="88"/>
      <c r="D22" s="91"/>
      <c r="E22" s="32"/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/>
      <c r="B23" s="82" t="s">
        <v>46</v>
      </c>
      <c r="C23" s="88"/>
      <c r="D23" s="91"/>
      <c r="E23" s="32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/>
      <c r="B24" s="82" t="s">
        <v>47</v>
      </c>
      <c r="C24" s="88"/>
      <c r="D24" s="91"/>
      <c r="E24" s="32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/>
      <c r="B25" s="82" t="s">
        <v>48</v>
      </c>
      <c r="C25" s="88"/>
      <c r="D25" s="91"/>
      <c r="E25" s="32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>
        <v>20020003</v>
      </c>
      <c r="B26" s="172" t="s">
        <v>66</v>
      </c>
      <c r="C26" s="88">
        <v>2</v>
      </c>
      <c r="D26" s="91" t="s">
        <v>49</v>
      </c>
      <c r="E26" s="32" t="s">
        <v>309</v>
      </c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2"/>
      <c r="B27" s="82"/>
      <c r="C27" s="82"/>
      <c r="D27" s="87"/>
      <c r="E27" s="32"/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/>
      <c r="B28" s="85"/>
      <c r="C28" s="82"/>
      <c r="D28" s="85"/>
      <c r="E28" s="32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2"/>
      <c r="B29" s="82"/>
      <c r="C29" s="82"/>
      <c r="D29" s="85"/>
      <c r="E29" s="32"/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2" t="s">
        <v>53</v>
      </c>
      <c r="C30" s="82"/>
      <c r="D30" s="85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07"/>
      <c r="B31" s="112"/>
      <c r="C31" s="107"/>
      <c r="D31" s="113"/>
      <c r="E31" s="33"/>
      <c r="F31" s="39" t="s">
        <v>34</v>
      </c>
      <c r="G31" s="40"/>
      <c r="H31" s="40"/>
      <c r="I31" s="40"/>
      <c r="J31" s="40"/>
      <c r="K31" s="41"/>
      <c r="L31" s="34"/>
      <c r="M31" s="34"/>
      <c r="N31" s="34"/>
      <c r="O31" s="34"/>
      <c r="P31" s="29"/>
      <c r="Q31" s="29"/>
      <c r="R31" s="29"/>
      <c r="S31" s="5"/>
    </row>
    <row r="32" spans="1:19" ht="18.75" customHeight="1">
      <c r="A32" s="199" t="s">
        <v>24</v>
      </c>
      <c r="B32" s="200"/>
      <c r="C32" s="92">
        <f>SUM(C7:C31)</f>
        <v>35</v>
      </c>
      <c r="D32" s="92">
        <f>SUM(D7:D31)</f>
        <v>19</v>
      </c>
      <c r="E32" s="79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O28:S28"/>
    <mergeCell ref="K26:N26"/>
    <mergeCell ref="E4:E6"/>
    <mergeCell ref="F4:F5"/>
    <mergeCell ref="C4:C6"/>
    <mergeCell ref="D4:D6"/>
    <mergeCell ref="L7:L21"/>
    <mergeCell ref="P7:P21"/>
    <mergeCell ref="M13:N13"/>
    <mergeCell ref="A32:B32"/>
    <mergeCell ref="B1:R1"/>
    <mergeCell ref="B2:R2"/>
    <mergeCell ref="G7:G21"/>
    <mergeCell ref="R3:S3"/>
    <mergeCell ref="A4:A6"/>
    <mergeCell ref="B4:B6"/>
    <mergeCell ref="K29:N29"/>
    <mergeCell ref="B3:Q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10" zoomScaleNormal="110" zoomScalePageLayoutView="0" workbookViewId="0" topLeftCell="A4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107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55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" t="s">
        <v>12</v>
      </c>
      <c r="H4" s="8" t="s">
        <v>13</v>
      </c>
      <c r="I4" s="93" t="s">
        <v>14</v>
      </c>
      <c r="J4" s="9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10" t="s">
        <v>13</v>
      </c>
      <c r="H5" s="11" t="s">
        <v>14</v>
      </c>
      <c r="I5" s="94" t="s">
        <v>15</v>
      </c>
      <c r="J5" s="10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13"/>
      <c r="H6" s="8">
        <v>1</v>
      </c>
      <c r="I6" s="93">
        <v>2</v>
      </c>
      <c r="J6" s="9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6"/>
      <c r="B7" s="110" t="s">
        <v>38</v>
      </c>
      <c r="C7" s="106"/>
      <c r="D7" s="111"/>
      <c r="E7" s="78"/>
      <c r="F7" s="56"/>
      <c r="G7" s="192" t="s">
        <v>22</v>
      </c>
      <c r="H7" s="57"/>
      <c r="I7" s="95" t="s">
        <v>190</v>
      </c>
      <c r="J7" s="136"/>
      <c r="K7" s="129"/>
      <c r="L7" s="208" t="s">
        <v>52</v>
      </c>
      <c r="M7" s="129"/>
      <c r="N7" s="129" t="s">
        <v>134</v>
      </c>
      <c r="O7" s="129"/>
      <c r="P7" s="188" t="s">
        <v>29</v>
      </c>
      <c r="Q7" s="129"/>
      <c r="R7" s="129"/>
      <c r="S7" s="129"/>
    </row>
    <row r="8" spans="1:19" ht="18.75" customHeight="1">
      <c r="A8" s="82"/>
      <c r="B8" s="82" t="s">
        <v>39</v>
      </c>
      <c r="C8" s="82"/>
      <c r="D8" s="85"/>
      <c r="E8" s="32"/>
      <c r="F8" s="60" t="s">
        <v>5</v>
      </c>
      <c r="G8" s="193"/>
      <c r="H8" s="61"/>
      <c r="I8" s="96"/>
      <c r="J8" s="137"/>
      <c r="K8" s="130"/>
      <c r="L8" s="209"/>
      <c r="M8" s="130"/>
      <c r="N8" s="130"/>
      <c r="O8" s="130"/>
      <c r="P8" s="189"/>
      <c r="Q8" s="130"/>
      <c r="R8" s="130"/>
      <c r="S8" s="130"/>
    </row>
    <row r="9" spans="1:19" ht="18.75" customHeight="1">
      <c r="A9" s="88"/>
      <c r="B9" s="82" t="s">
        <v>40</v>
      </c>
      <c r="C9" s="88"/>
      <c r="D9" s="91"/>
      <c r="E9" s="32"/>
      <c r="F9" s="63"/>
      <c r="G9" s="193"/>
      <c r="H9" s="64"/>
      <c r="I9" s="97" t="s">
        <v>323</v>
      </c>
      <c r="J9" s="138"/>
      <c r="K9" s="133"/>
      <c r="L9" s="209"/>
      <c r="M9" s="133" t="s">
        <v>285</v>
      </c>
      <c r="N9" s="133" t="s">
        <v>315</v>
      </c>
      <c r="O9" s="133"/>
      <c r="P9" s="189"/>
      <c r="Q9" s="139"/>
      <c r="R9" s="133" t="s">
        <v>316</v>
      </c>
      <c r="S9" s="133"/>
    </row>
    <row r="10" spans="1:19" ht="18.75" customHeight="1">
      <c r="A10" s="82">
        <v>20001223</v>
      </c>
      <c r="B10" s="171" t="s">
        <v>67</v>
      </c>
      <c r="C10" s="88">
        <v>2</v>
      </c>
      <c r="D10" s="91">
        <v>1</v>
      </c>
      <c r="E10" s="32" t="s">
        <v>169</v>
      </c>
      <c r="F10" s="67"/>
      <c r="G10" s="193"/>
      <c r="H10" s="150"/>
      <c r="I10" s="175"/>
      <c r="J10" s="156"/>
      <c r="K10" s="150"/>
      <c r="L10" s="209"/>
      <c r="M10" s="15" t="s">
        <v>192</v>
      </c>
      <c r="N10" s="15"/>
      <c r="O10" s="140"/>
      <c r="P10" s="189"/>
      <c r="Q10" s="15" t="s">
        <v>194</v>
      </c>
      <c r="R10" s="15"/>
      <c r="S10" s="140"/>
    </row>
    <row r="11" spans="1:19" ht="18.75" customHeight="1">
      <c r="A11" s="88"/>
      <c r="B11" s="82" t="s">
        <v>41</v>
      </c>
      <c r="C11" s="88"/>
      <c r="D11" s="91"/>
      <c r="E11" s="32"/>
      <c r="F11" s="60" t="s">
        <v>6</v>
      </c>
      <c r="G11" s="193"/>
      <c r="H11" s="151"/>
      <c r="I11" s="176"/>
      <c r="J11" s="157"/>
      <c r="K11" s="151"/>
      <c r="L11" s="209"/>
      <c r="M11" s="131"/>
      <c r="N11" s="131"/>
      <c r="O11" s="141"/>
      <c r="P11" s="189"/>
      <c r="Q11" s="131"/>
      <c r="R11" s="131"/>
      <c r="S11" s="141"/>
    </row>
    <row r="12" spans="1:19" ht="18.75" customHeight="1" thickBot="1">
      <c r="A12" s="82"/>
      <c r="B12" s="83" t="s">
        <v>42</v>
      </c>
      <c r="C12" s="88"/>
      <c r="D12" s="91"/>
      <c r="E12" s="32"/>
      <c r="F12" s="63"/>
      <c r="G12" s="193"/>
      <c r="H12" s="152"/>
      <c r="I12" s="177"/>
      <c r="J12" s="158"/>
      <c r="K12" s="152"/>
      <c r="L12" s="209"/>
      <c r="M12" s="17" t="s">
        <v>322</v>
      </c>
      <c r="N12" s="17"/>
      <c r="O12" s="142" t="s">
        <v>193</v>
      </c>
      <c r="P12" s="189"/>
      <c r="Q12" s="17" t="s">
        <v>322</v>
      </c>
      <c r="R12" s="17"/>
      <c r="S12" s="142" t="s">
        <v>195</v>
      </c>
    </row>
    <row r="13" spans="1:19" ht="18.75" customHeight="1">
      <c r="A13" s="82">
        <v>21001003</v>
      </c>
      <c r="B13" s="172" t="s">
        <v>68</v>
      </c>
      <c r="C13" s="88">
        <v>4</v>
      </c>
      <c r="D13" s="91">
        <v>2</v>
      </c>
      <c r="E13" s="32" t="s">
        <v>312</v>
      </c>
      <c r="F13" s="67"/>
      <c r="G13" s="193"/>
      <c r="H13" s="57"/>
      <c r="I13" s="95"/>
      <c r="J13" s="136" t="s">
        <v>147</v>
      </c>
      <c r="K13" s="129"/>
      <c r="L13" s="209"/>
      <c r="M13" s="197" t="s">
        <v>197</v>
      </c>
      <c r="N13" s="198"/>
      <c r="O13" s="130"/>
      <c r="P13" s="189"/>
      <c r="Q13" s="129"/>
      <c r="R13" s="129"/>
      <c r="S13" s="129"/>
    </row>
    <row r="14" spans="1:19" ht="18.75" customHeight="1">
      <c r="A14" s="82">
        <v>21001006</v>
      </c>
      <c r="B14" s="173" t="s">
        <v>69</v>
      </c>
      <c r="C14" s="88">
        <v>4</v>
      </c>
      <c r="D14" s="91">
        <v>2</v>
      </c>
      <c r="E14" s="32" t="s">
        <v>284</v>
      </c>
      <c r="F14" s="60" t="s">
        <v>7</v>
      </c>
      <c r="G14" s="193"/>
      <c r="H14" s="61"/>
      <c r="I14" s="96"/>
      <c r="J14" s="137"/>
      <c r="K14" s="130"/>
      <c r="L14" s="209"/>
      <c r="M14" s="185" t="s">
        <v>196</v>
      </c>
      <c r="N14" s="186"/>
      <c r="O14" s="130"/>
      <c r="P14" s="189"/>
      <c r="Q14" s="130"/>
      <c r="R14" s="130"/>
      <c r="S14" s="130"/>
    </row>
    <row r="15" spans="1:19" ht="18.75" customHeight="1" thickBot="1">
      <c r="A15" s="82"/>
      <c r="B15" s="83" t="s">
        <v>43</v>
      </c>
      <c r="C15" s="88"/>
      <c r="D15" s="91"/>
      <c r="E15" s="32"/>
      <c r="F15" s="63"/>
      <c r="G15" s="193"/>
      <c r="H15" s="64"/>
      <c r="I15" s="98"/>
      <c r="J15" s="138" t="s">
        <v>322</v>
      </c>
      <c r="K15" s="133"/>
      <c r="L15" s="209"/>
      <c r="M15" s="134" t="s">
        <v>314</v>
      </c>
      <c r="N15" s="135" t="s">
        <v>195</v>
      </c>
      <c r="O15" s="133"/>
      <c r="P15" s="189"/>
      <c r="Q15" s="139"/>
      <c r="R15" s="133"/>
      <c r="S15" s="133" t="s">
        <v>198</v>
      </c>
    </row>
    <row r="16" spans="1:19" ht="18.75" customHeight="1">
      <c r="A16" s="82"/>
      <c r="B16" s="83" t="s">
        <v>44</v>
      </c>
      <c r="C16" s="88"/>
      <c r="D16" s="91"/>
      <c r="E16" s="32"/>
      <c r="F16" s="67"/>
      <c r="G16" s="193"/>
      <c r="H16" s="57"/>
      <c r="I16" s="95"/>
      <c r="J16" s="104" t="s">
        <v>199</v>
      </c>
      <c r="K16" s="15"/>
      <c r="L16" s="209"/>
      <c r="M16" s="130" t="s">
        <v>201</v>
      </c>
      <c r="N16" s="130"/>
      <c r="O16" s="130"/>
      <c r="P16" s="189"/>
      <c r="Q16" s="15"/>
      <c r="R16" s="57"/>
      <c r="S16" s="57"/>
    </row>
    <row r="17" spans="1:19" ht="18.75" customHeight="1">
      <c r="A17" s="82">
        <v>21032111</v>
      </c>
      <c r="B17" s="172" t="s">
        <v>70</v>
      </c>
      <c r="C17" s="88">
        <v>6</v>
      </c>
      <c r="D17" s="91">
        <v>3</v>
      </c>
      <c r="E17" s="32" t="s">
        <v>186</v>
      </c>
      <c r="F17" s="60" t="s">
        <v>8</v>
      </c>
      <c r="G17" s="193"/>
      <c r="H17" s="61"/>
      <c r="I17" s="96"/>
      <c r="J17" s="143"/>
      <c r="K17" s="131"/>
      <c r="L17" s="209"/>
      <c r="M17" s="130"/>
      <c r="N17" s="130"/>
      <c r="O17" s="130"/>
      <c r="P17" s="189"/>
      <c r="Q17" s="131"/>
      <c r="R17" s="61"/>
      <c r="S17" s="61"/>
    </row>
    <row r="18" spans="1:19" ht="18.75" customHeight="1">
      <c r="A18" s="82">
        <v>21032121</v>
      </c>
      <c r="B18" s="171" t="s">
        <v>71</v>
      </c>
      <c r="C18" s="88">
        <v>4</v>
      </c>
      <c r="D18" s="91">
        <v>2</v>
      </c>
      <c r="E18" s="32" t="s">
        <v>186</v>
      </c>
      <c r="F18" s="63"/>
      <c r="G18" s="193"/>
      <c r="H18" s="64"/>
      <c r="I18" s="97"/>
      <c r="J18" s="105" t="s">
        <v>200</v>
      </c>
      <c r="K18" s="17" t="s">
        <v>179</v>
      </c>
      <c r="L18" s="209"/>
      <c r="M18" s="133" t="s">
        <v>322</v>
      </c>
      <c r="N18" s="133"/>
      <c r="O18" s="133"/>
      <c r="P18" s="189"/>
      <c r="Q18" s="131" t="s">
        <v>198</v>
      </c>
      <c r="R18" s="64"/>
      <c r="S18" s="64"/>
    </row>
    <row r="19" spans="1:19" ht="18.75" customHeight="1">
      <c r="A19" s="82"/>
      <c r="B19" s="82" t="s">
        <v>45</v>
      </c>
      <c r="C19" s="88"/>
      <c r="D19" s="91"/>
      <c r="E19" s="32"/>
      <c r="F19" s="67"/>
      <c r="G19" s="193"/>
      <c r="H19" s="57"/>
      <c r="I19" s="95"/>
      <c r="J19" s="136" t="s">
        <v>202</v>
      </c>
      <c r="K19" s="129"/>
      <c r="L19" s="209"/>
      <c r="M19" s="129"/>
      <c r="N19" s="129"/>
      <c r="O19" s="130" t="s">
        <v>204</v>
      </c>
      <c r="P19" s="189"/>
      <c r="Q19" s="129"/>
      <c r="R19" s="129"/>
      <c r="S19" s="129"/>
    </row>
    <row r="20" spans="1:19" ht="18.75" customHeight="1">
      <c r="A20" s="82"/>
      <c r="B20" s="82" t="s">
        <v>46</v>
      </c>
      <c r="C20" s="88"/>
      <c r="D20" s="91"/>
      <c r="E20" s="32"/>
      <c r="F20" s="60" t="s">
        <v>9</v>
      </c>
      <c r="G20" s="193"/>
      <c r="H20" s="61"/>
      <c r="I20" s="96"/>
      <c r="J20" s="137"/>
      <c r="K20" s="130"/>
      <c r="L20" s="209"/>
      <c r="M20" s="130"/>
      <c r="N20" s="130"/>
      <c r="O20" s="130"/>
      <c r="P20" s="189"/>
      <c r="Q20" s="130"/>
      <c r="R20" s="130"/>
      <c r="S20" s="130"/>
    </row>
    <row r="21" spans="1:19" ht="18.75" customHeight="1">
      <c r="A21" s="82">
        <v>21022102</v>
      </c>
      <c r="B21" s="172" t="s">
        <v>72</v>
      </c>
      <c r="C21" s="88">
        <v>4</v>
      </c>
      <c r="D21" s="91">
        <v>2</v>
      </c>
      <c r="E21" s="32" t="s">
        <v>187</v>
      </c>
      <c r="F21" s="63"/>
      <c r="G21" s="194"/>
      <c r="H21" s="64"/>
      <c r="I21" s="97"/>
      <c r="J21" s="138" t="s">
        <v>313</v>
      </c>
      <c r="K21" s="133"/>
      <c r="L21" s="210"/>
      <c r="M21" s="133"/>
      <c r="N21" s="133" t="s">
        <v>203</v>
      </c>
      <c r="O21" s="133" t="s">
        <v>322</v>
      </c>
      <c r="P21" s="190"/>
      <c r="Q21" s="133"/>
      <c r="R21" s="139"/>
      <c r="S21" s="133" t="s">
        <v>193</v>
      </c>
    </row>
    <row r="22" spans="1:19" ht="18.75" customHeight="1">
      <c r="A22" s="82">
        <v>21022103</v>
      </c>
      <c r="B22" s="172" t="s">
        <v>73</v>
      </c>
      <c r="C22" s="88">
        <v>3</v>
      </c>
      <c r="D22" s="91">
        <v>2</v>
      </c>
      <c r="E22" s="32" t="s">
        <v>188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>
        <v>21032123</v>
      </c>
      <c r="B23" s="172" t="s">
        <v>74</v>
      </c>
      <c r="C23" s="88">
        <v>4</v>
      </c>
      <c r="D23" s="91">
        <v>2</v>
      </c>
      <c r="E23" s="32" t="s">
        <v>188</v>
      </c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>
        <v>21032125</v>
      </c>
      <c r="B24" s="172" t="s">
        <v>75</v>
      </c>
      <c r="C24" s="88">
        <v>3</v>
      </c>
      <c r="D24" s="91">
        <v>2</v>
      </c>
      <c r="E24" s="32" t="s">
        <v>189</v>
      </c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/>
      <c r="B25" s="82" t="s">
        <v>47</v>
      </c>
      <c r="C25" s="88"/>
      <c r="D25" s="91"/>
      <c r="E25" s="32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/>
      <c r="B26" s="82" t="s">
        <v>48</v>
      </c>
      <c r="C26" s="88"/>
      <c r="D26" s="91"/>
      <c r="E26" s="32"/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2">
        <v>20020004</v>
      </c>
      <c r="B27" s="172" t="s">
        <v>50</v>
      </c>
      <c r="C27" s="88">
        <v>2</v>
      </c>
      <c r="D27" s="91" t="s">
        <v>49</v>
      </c>
      <c r="E27" s="32" t="s">
        <v>189</v>
      </c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/>
      <c r="B28" s="85"/>
      <c r="C28" s="82"/>
      <c r="D28" s="85"/>
      <c r="E28" s="32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2"/>
      <c r="B29" s="82"/>
      <c r="C29" s="82"/>
      <c r="D29" s="85"/>
      <c r="E29" s="32"/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2"/>
      <c r="C30" s="82"/>
      <c r="D30" s="85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07"/>
      <c r="B31" s="112"/>
      <c r="C31" s="107"/>
      <c r="D31" s="113"/>
      <c r="E31" s="55"/>
      <c r="F31" s="39" t="s">
        <v>34</v>
      </c>
      <c r="G31" s="40"/>
      <c r="H31" s="40"/>
      <c r="I31" s="40"/>
      <c r="J31" s="40"/>
      <c r="K31" s="41"/>
      <c r="L31" s="34"/>
      <c r="M31" s="34"/>
      <c r="N31" s="34"/>
      <c r="O31" s="34"/>
      <c r="P31" s="29"/>
      <c r="Q31" s="29"/>
      <c r="R31" s="29"/>
      <c r="S31" s="5"/>
    </row>
    <row r="32" spans="1:19" ht="18.75" customHeight="1">
      <c r="A32" s="199" t="s">
        <v>24</v>
      </c>
      <c r="B32" s="200"/>
      <c r="C32" s="92">
        <f>SUM(C7:C31)</f>
        <v>36</v>
      </c>
      <c r="D32" s="92">
        <f>SUM(D7:D31)</f>
        <v>18</v>
      </c>
      <c r="E32" s="79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R3:S3"/>
    <mergeCell ref="B3:Q3"/>
    <mergeCell ref="A32:B32"/>
    <mergeCell ref="O28:S28"/>
    <mergeCell ref="E4:E6"/>
    <mergeCell ref="A4:A6"/>
    <mergeCell ref="K26:N26"/>
    <mergeCell ref="K29:N29"/>
    <mergeCell ref="M14:N14"/>
    <mergeCell ref="B1:R1"/>
    <mergeCell ref="B2:R2"/>
    <mergeCell ref="G7:G21"/>
    <mergeCell ref="L7:L21"/>
    <mergeCell ref="P7:P21"/>
    <mergeCell ref="B4:B6"/>
    <mergeCell ref="C4:C6"/>
    <mergeCell ref="D4:D6"/>
    <mergeCell ref="F4:F5"/>
    <mergeCell ref="M13:N13"/>
  </mergeCells>
  <printOptions horizontalCentered="1"/>
  <pageMargins left="0.48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33203125" style="3" customWidth="1"/>
    <col min="7" max="7" width="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291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51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" t="s">
        <v>12</v>
      </c>
      <c r="H4" s="99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10" t="s">
        <v>13</v>
      </c>
      <c r="H5" s="100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13"/>
      <c r="H6" s="99">
        <v>1</v>
      </c>
      <c r="I6" s="93">
        <v>2</v>
      </c>
      <c r="J6" s="8">
        <v>3</v>
      </c>
      <c r="K6" s="8">
        <v>4</v>
      </c>
      <c r="L6" s="8">
        <v>5</v>
      </c>
      <c r="M6" s="128">
        <v>6</v>
      </c>
      <c r="N6" s="128">
        <v>7</v>
      </c>
      <c r="O6" s="12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6"/>
      <c r="B7" s="110" t="s">
        <v>76</v>
      </c>
      <c r="C7" s="117"/>
      <c r="D7" s="119"/>
      <c r="E7" s="78"/>
      <c r="F7" s="56"/>
      <c r="G7" s="192" t="s">
        <v>22</v>
      </c>
      <c r="H7" s="104" t="s">
        <v>210</v>
      </c>
      <c r="I7" s="15"/>
      <c r="J7" s="57" t="s">
        <v>213</v>
      </c>
      <c r="K7" s="129"/>
      <c r="L7" s="208" t="s">
        <v>52</v>
      </c>
      <c r="M7" s="130" t="s">
        <v>215</v>
      </c>
      <c r="N7" s="130"/>
      <c r="O7" s="15"/>
      <c r="P7" s="188" t="s">
        <v>29</v>
      </c>
      <c r="Q7" s="57"/>
      <c r="R7" s="59"/>
      <c r="S7" s="59"/>
    </row>
    <row r="8" spans="1:19" ht="18.75" customHeight="1">
      <c r="A8" s="82">
        <v>31000003</v>
      </c>
      <c r="B8" s="172" t="s">
        <v>77</v>
      </c>
      <c r="C8" s="88">
        <v>4</v>
      </c>
      <c r="D8" s="91">
        <v>2</v>
      </c>
      <c r="E8" s="32" t="s">
        <v>286</v>
      </c>
      <c r="F8" s="60" t="s">
        <v>5</v>
      </c>
      <c r="G8" s="193"/>
      <c r="H8" s="143"/>
      <c r="I8" s="131"/>
      <c r="J8" s="61" t="s">
        <v>324</v>
      </c>
      <c r="K8" s="130"/>
      <c r="L8" s="209"/>
      <c r="M8" s="130"/>
      <c r="N8" s="130"/>
      <c r="O8" s="131"/>
      <c r="P8" s="189"/>
      <c r="Q8" s="61"/>
      <c r="R8" s="62"/>
      <c r="S8" s="62"/>
    </row>
    <row r="9" spans="1:19" ht="18.75" customHeight="1">
      <c r="A9" s="82">
        <v>31000004</v>
      </c>
      <c r="B9" s="172" t="s">
        <v>78</v>
      </c>
      <c r="C9" s="88">
        <v>2</v>
      </c>
      <c r="D9" s="91">
        <v>2</v>
      </c>
      <c r="E9" s="32" t="s">
        <v>287</v>
      </c>
      <c r="F9" s="63"/>
      <c r="G9" s="193"/>
      <c r="H9" s="105" t="s">
        <v>211</v>
      </c>
      <c r="I9" s="17" t="s">
        <v>212</v>
      </c>
      <c r="J9" s="64" t="s">
        <v>214</v>
      </c>
      <c r="K9" s="133"/>
      <c r="L9" s="209"/>
      <c r="M9" s="133" t="s">
        <v>325</v>
      </c>
      <c r="N9" s="133"/>
      <c r="O9" s="17"/>
      <c r="P9" s="189"/>
      <c r="Q9" s="64" t="s">
        <v>290</v>
      </c>
      <c r="R9" s="66"/>
      <c r="S9" s="66"/>
    </row>
    <row r="10" spans="1:19" ht="18.75" customHeight="1">
      <c r="A10" s="82">
        <v>31030002</v>
      </c>
      <c r="B10" s="172" t="s">
        <v>79</v>
      </c>
      <c r="C10" s="88">
        <v>4</v>
      </c>
      <c r="D10" s="91">
        <v>2</v>
      </c>
      <c r="E10" s="32" t="s">
        <v>186</v>
      </c>
      <c r="F10" s="67"/>
      <c r="G10" s="193"/>
      <c r="H10" s="104" t="s">
        <v>216</v>
      </c>
      <c r="I10" s="15"/>
      <c r="J10" s="15" t="s">
        <v>213</v>
      </c>
      <c r="K10" s="15"/>
      <c r="L10" s="209"/>
      <c r="M10" s="130" t="s">
        <v>217</v>
      </c>
      <c r="N10" s="130"/>
      <c r="O10" s="130"/>
      <c r="P10" s="189"/>
      <c r="Q10" s="15"/>
      <c r="R10" s="150"/>
      <c r="S10" s="59"/>
    </row>
    <row r="11" spans="1:19" ht="18.75" customHeight="1">
      <c r="A11" s="82">
        <v>31030003</v>
      </c>
      <c r="B11" s="173" t="s">
        <v>80</v>
      </c>
      <c r="C11" s="88">
        <v>4</v>
      </c>
      <c r="D11" s="91">
        <v>2</v>
      </c>
      <c r="E11" s="32" t="s">
        <v>158</v>
      </c>
      <c r="F11" s="60" t="s">
        <v>6</v>
      </c>
      <c r="G11" s="193"/>
      <c r="H11" s="143"/>
      <c r="I11" s="131"/>
      <c r="J11" s="131"/>
      <c r="K11" s="131"/>
      <c r="L11" s="209"/>
      <c r="M11" s="130"/>
      <c r="N11" s="130"/>
      <c r="O11" s="130"/>
      <c r="P11" s="189"/>
      <c r="Q11" s="131"/>
      <c r="R11" s="151"/>
      <c r="S11" s="62"/>
    </row>
    <row r="12" spans="1:19" ht="18.75" customHeight="1" thickBot="1">
      <c r="A12" s="82">
        <v>31030004</v>
      </c>
      <c r="B12" s="172" t="s">
        <v>81</v>
      </c>
      <c r="C12" s="88">
        <v>4</v>
      </c>
      <c r="D12" s="91">
        <v>2</v>
      </c>
      <c r="E12" s="32" t="s">
        <v>155</v>
      </c>
      <c r="F12" s="63"/>
      <c r="G12" s="193"/>
      <c r="H12" s="105" t="s">
        <v>288</v>
      </c>
      <c r="I12" s="17" t="s">
        <v>289</v>
      </c>
      <c r="J12" s="17" t="s">
        <v>295</v>
      </c>
      <c r="K12" s="17" t="s">
        <v>214</v>
      </c>
      <c r="L12" s="209"/>
      <c r="M12" s="133" t="s">
        <v>322</v>
      </c>
      <c r="N12" s="133"/>
      <c r="O12" s="133"/>
      <c r="P12" s="189"/>
      <c r="Q12" s="131" t="s">
        <v>162</v>
      </c>
      <c r="R12" s="152"/>
      <c r="S12" s="66"/>
    </row>
    <row r="13" spans="1:19" ht="18.75" customHeight="1">
      <c r="A13" s="88"/>
      <c r="B13" s="83" t="s">
        <v>38</v>
      </c>
      <c r="C13" s="89"/>
      <c r="D13" s="90"/>
      <c r="E13" s="32"/>
      <c r="F13" s="67"/>
      <c r="G13" s="193"/>
      <c r="H13" s="104" t="s">
        <v>218</v>
      </c>
      <c r="I13" s="15"/>
      <c r="J13" s="15" t="s">
        <v>220</v>
      </c>
      <c r="K13" s="15"/>
      <c r="L13" s="209"/>
      <c r="M13" s="197" t="s">
        <v>197</v>
      </c>
      <c r="N13" s="198"/>
      <c r="O13" s="129" t="s">
        <v>210</v>
      </c>
      <c r="P13" s="189"/>
      <c r="Q13" s="15"/>
      <c r="R13" s="150"/>
      <c r="S13" s="59"/>
    </row>
    <row r="14" spans="1:19" ht="18.75" customHeight="1">
      <c r="A14" s="82"/>
      <c r="B14" s="82" t="s">
        <v>39</v>
      </c>
      <c r="C14" s="88"/>
      <c r="D14" s="91"/>
      <c r="E14" s="32"/>
      <c r="F14" s="60" t="s">
        <v>7</v>
      </c>
      <c r="G14" s="193"/>
      <c r="H14" s="143"/>
      <c r="I14" s="131"/>
      <c r="J14" s="131"/>
      <c r="K14" s="131"/>
      <c r="L14" s="209"/>
      <c r="M14" s="185" t="s">
        <v>223</v>
      </c>
      <c r="N14" s="186"/>
      <c r="O14" s="130"/>
      <c r="P14" s="189"/>
      <c r="Q14" s="131"/>
      <c r="R14" s="151"/>
      <c r="S14" s="62"/>
    </row>
    <row r="15" spans="1:19" ht="18.75" customHeight="1" thickBot="1">
      <c r="A15" s="82">
        <v>30001101</v>
      </c>
      <c r="B15" s="171" t="s">
        <v>82</v>
      </c>
      <c r="C15" s="88">
        <v>3</v>
      </c>
      <c r="D15" s="91">
        <v>3</v>
      </c>
      <c r="E15" s="32" t="s">
        <v>205</v>
      </c>
      <c r="F15" s="63"/>
      <c r="G15" s="193"/>
      <c r="H15" s="105" t="s">
        <v>167</v>
      </c>
      <c r="I15" s="17" t="s">
        <v>219</v>
      </c>
      <c r="J15" s="17" t="s">
        <v>221</v>
      </c>
      <c r="K15" s="17" t="s">
        <v>222</v>
      </c>
      <c r="L15" s="209"/>
      <c r="M15" s="134" t="s">
        <v>310</v>
      </c>
      <c r="N15" s="144" t="s">
        <v>203</v>
      </c>
      <c r="O15" s="133" t="s">
        <v>211</v>
      </c>
      <c r="P15" s="189"/>
      <c r="Q15" s="131" t="s">
        <v>212</v>
      </c>
      <c r="R15" s="152"/>
      <c r="S15" s="66"/>
    </row>
    <row r="16" spans="1:19" ht="18.75" customHeight="1">
      <c r="A16" s="82">
        <v>30001201</v>
      </c>
      <c r="B16" s="172" t="s">
        <v>83</v>
      </c>
      <c r="C16" s="88">
        <v>3</v>
      </c>
      <c r="D16" s="91">
        <v>2</v>
      </c>
      <c r="E16" s="32" t="s">
        <v>206</v>
      </c>
      <c r="F16" s="67"/>
      <c r="G16" s="193"/>
      <c r="H16" s="101" t="s">
        <v>218</v>
      </c>
      <c r="I16" s="95" t="s">
        <v>225</v>
      </c>
      <c r="J16" s="57" t="s">
        <v>226</v>
      </c>
      <c r="K16" s="129" t="s">
        <v>228</v>
      </c>
      <c r="L16" s="209"/>
      <c r="M16" s="129"/>
      <c r="N16" s="129"/>
      <c r="O16" s="129"/>
      <c r="P16" s="189"/>
      <c r="Q16" s="150"/>
      <c r="R16" s="150"/>
      <c r="S16" s="59"/>
    </row>
    <row r="17" spans="1:19" ht="18.75" customHeight="1">
      <c r="A17" s="82">
        <v>30001301</v>
      </c>
      <c r="B17" s="172" t="s">
        <v>84</v>
      </c>
      <c r="C17" s="88">
        <v>1</v>
      </c>
      <c r="D17" s="91">
        <v>1</v>
      </c>
      <c r="E17" s="32" t="s">
        <v>154</v>
      </c>
      <c r="F17" s="60" t="s">
        <v>8</v>
      </c>
      <c r="G17" s="193"/>
      <c r="H17" s="102" t="s">
        <v>224</v>
      </c>
      <c r="I17" s="96" t="s">
        <v>160</v>
      </c>
      <c r="J17" s="61" t="s">
        <v>326</v>
      </c>
      <c r="K17" s="130"/>
      <c r="L17" s="209"/>
      <c r="M17" s="130"/>
      <c r="N17" s="130"/>
      <c r="O17" s="130"/>
      <c r="P17" s="189"/>
      <c r="Q17" s="151"/>
      <c r="R17" s="151"/>
      <c r="S17" s="62"/>
    </row>
    <row r="18" spans="1:19" ht="18.75" customHeight="1">
      <c r="A18" s="82">
        <v>30001601</v>
      </c>
      <c r="B18" s="172" t="s">
        <v>85</v>
      </c>
      <c r="C18" s="88">
        <v>1</v>
      </c>
      <c r="D18" s="91">
        <v>1</v>
      </c>
      <c r="E18" s="32" t="s">
        <v>207</v>
      </c>
      <c r="F18" s="63"/>
      <c r="G18" s="193"/>
      <c r="H18" s="103" t="s">
        <v>219</v>
      </c>
      <c r="I18" s="97" t="s">
        <v>161</v>
      </c>
      <c r="J18" s="64" t="s">
        <v>227</v>
      </c>
      <c r="K18" s="133" t="s">
        <v>322</v>
      </c>
      <c r="L18" s="209"/>
      <c r="M18" s="133"/>
      <c r="N18" s="139"/>
      <c r="O18" s="133" t="s">
        <v>163</v>
      </c>
      <c r="P18" s="189"/>
      <c r="Q18" s="152"/>
      <c r="R18" s="152"/>
      <c r="S18" s="66"/>
    </row>
    <row r="19" spans="1:19" ht="18.75" customHeight="1">
      <c r="A19" s="82"/>
      <c r="B19" s="82" t="s">
        <v>40</v>
      </c>
      <c r="C19" s="88"/>
      <c r="D19" s="91"/>
      <c r="E19" s="32"/>
      <c r="F19" s="67"/>
      <c r="G19" s="193"/>
      <c r="H19" s="101" t="s">
        <v>220</v>
      </c>
      <c r="I19" s="15" t="s">
        <v>229</v>
      </c>
      <c r="J19" s="15"/>
      <c r="K19" s="42"/>
      <c r="L19" s="209"/>
      <c r="M19" s="130" t="s">
        <v>233</v>
      </c>
      <c r="N19" s="130"/>
      <c r="O19" s="130"/>
      <c r="P19" s="189"/>
      <c r="Q19" s="15"/>
      <c r="R19" s="57"/>
      <c r="S19" s="59"/>
    </row>
    <row r="20" spans="1:19" ht="18.75" customHeight="1">
      <c r="A20" s="82">
        <v>30001426</v>
      </c>
      <c r="B20" s="172" t="s">
        <v>86</v>
      </c>
      <c r="C20" s="88">
        <v>4</v>
      </c>
      <c r="D20" s="91">
        <v>3</v>
      </c>
      <c r="E20" s="32" t="s">
        <v>208</v>
      </c>
      <c r="F20" s="60" t="s">
        <v>9</v>
      </c>
      <c r="G20" s="193"/>
      <c r="H20" s="102" t="s">
        <v>221</v>
      </c>
      <c r="I20" s="131"/>
      <c r="J20" s="131"/>
      <c r="K20" s="43"/>
      <c r="L20" s="209"/>
      <c r="M20" s="130"/>
      <c r="N20" s="130"/>
      <c r="O20" s="130"/>
      <c r="P20" s="189"/>
      <c r="Q20" s="131"/>
      <c r="R20" s="61"/>
      <c r="S20" s="62"/>
    </row>
    <row r="21" spans="1:19" ht="18.75" customHeight="1">
      <c r="A21" s="82">
        <v>30001521</v>
      </c>
      <c r="B21" s="171" t="s">
        <v>87</v>
      </c>
      <c r="C21" s="88">
        <v>3</v>
      </c>
      <c r="D21" s="91">
        <v>3</v>
      </c>
      <c r="E21" s="32" t="s">
        <v>209</v>
      </c>
      <c r="F21" s="63"/>
      <c r="G21" s="194"/>
      <c r="H21" s="103" t="s">
        <v>222</v>
      </c>
      <c r="I21" s="17" t="s">
        <v>230</v>
      </c>
      <c r="J21" s="17"/>
      <c r="K21" s="132" t="s">
        <v>231</v>
      </c>
      <c r="L21" s="210"/>
      <c r="M21" s="133" t="s">
        <v>322</v>
      </c>
      <c r="N21" s="133"/>
      <c r="O21" s="133"/>
      <c r="P21" s="190"/>
      <c r="Q21" s="131" t="s">
        <v>198</v>
      </c>
      <c r="R21" s="64"/>
      <c r="S21" s="66"/>
    </row>
    <row r="22" spans="1:19" ht="18.75" customHeight="1">
      <c r="A22" s="82"/>
      <c r="B22" s="83" t="s">
        <v>88</v>
      </c>
      <c r="C22" s="88"/>
      <c r="D22" s="91"/>
      <c r="E22" s="32"/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/>
      <c r="B23" s="83" t="s">
        <v>42</v>
      </c>
      <c r="C23" s="88"/>
      <c r="D23" s="91"/>
      <c r="E23" s="32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>
        <v>30000101</v>
      </c>
      <c r="B24" s="83" t="s">
        <v>89</v>
      </c>
      <c r="C24" s="88">
        <v>3</v>
      </c>
      <c r="D24" s="91">
        <v>3</v>
      </c>
      <c r="E24" s="32" t="s">
        <v>232</v>
      </c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/>
      <c r="B25" s="84" t="s">
        <v>43</v>
      </c>
      <c r="C25" s="82"/>
      <c r="D25" s="85"/>
      <c r="E25" s="32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/>
      <c r="B26" s="83" t="s">
        <v>44</v>
      </c>
      <c r="C26" s="82"/>
      <c r="D26" s="85"/>
      <c r="E26" s="32"/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2"/>
      <c r="B27" s="84" t="s">
        <v>45</v>
      </c>
      <c r="C27" s="82"/>
      <c r="D27" s="85"/>
      <c r="E27" s="32"/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/>
      <c r="B28" s="82" t="s">
        <v>46</v>
      </c>
      <c r="C28" s="82"/>
      <c r="D28" s="85"/>
      <c r="E28" s="32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6"/>
      <c r="B29" s="82" t="s">
        <v>47</v>
      </c>
      <c r="C29" s="82"/>
      <c r="D29" s="85"/>
      <c r="E29" s="32"/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4" t="s">
        <v>48</v>
      </c>
      <c r="C30" s="82"/>
      <c r="D30" s="85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1">
        <v>30002001</v>
      </c>
      <c r="B31" s="174" t="s">
        <v>66</v>
      </c>
      <c r="C31" s="167">
        <v>2</v>
      </c>
      <c r="D31" s="168" t="s">
        <v>49</v>
      </c>
      <c r="E31" s="33" t="s">
        <v>328</v>
      </c>
      <c r="F31" s="54" t="s">
        <v>35</v>
      </c>
      <c r="G31" s="40"/>
      <c r="H31" s="40"/>
      <c r="I31" s="40"/>
      <c r="J31" s="40"/>
      <c r="K31" s="24"/>
      <c r="L31" s="34"/>
      <c r="M31" s="34"/>
      <c r="N31" s="34"/>
      <c r="O31" s="41"/>
      <c r="P31" s="29"/>
      <c r="Q31" s="29"/>
      <c r="R31" s="29"/>
      <c r="S31" s="5"/>
    </row>
    <row r="32" spans="1:19" ht="18.75" customHeight="1">
      <c r="A32" s="114"/>
      <c r="B32" s="115" t="s">
        <v>56</v>
      </c>
      <c r="C32" s="114">
        <f>SUM(C8:C31)</f>
        <v>38</v>
      </c>
      <c r="D32" s="114">
        <f>SUM(D8:D31)</f>
        <v>26</v>
      </c>
      <c r="E32" s="79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8">
    <mergeCell ref="M14:N14"/>
    <mergeCell ref="P7:P21"/>
    <mergeCell ref="A4:A6"/>
    <mergeCell ref="B4:B6"/>
    <mergeCell ref="C4:C6"/>
    <mergeCell ref="D4:D6"/>
    <mergeCell ref="F4:F5"/>
    <mergeCell ref="M13:N13"/>
    <mergeCell ref="B1:R1"/>
    <mergeCell ref="B2:R2"/>
    <mergeCell ref="K29:N29"/>
    <mergeCell ref="O28:S28"/>
    <mergeCell ref="R3:S3"/>
    <mergeCell ref="B3:Q3"/>
    <mergeCell ref="G7:G21"/>
    <mergeCell ref="K26:N26"/>
    <mergeCell ref="L7:L21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292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54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" t="s">
        <v>12</v>
      </c>
      <c r="H4" s="8" t="s">
        <v>13</v>
      </c>
      <c r="I4" s="93" t="s">
        <v>14</v>
      </c>
      <c r="J4" s="9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10" t="s">
        <v>13</v>
      </c>
      <c r="H5" s="11" t="s">
        <v>14</v>
      </c>
      <c r="I5" s="94" t="s">
        <v>15</v>
      </c>
      <c r="J5" s="10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13"/>
      <c r="H6" s="8">
        <v>1</v>
      </c>
      <c r="I6" s="93">
        <v>2</v>
      </c>
      <c r="J6" s="9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6"/>
      <c r="B7" s="110" t="s">
        <v>38</v>
      </c>
      <c r="C7" s="117"/>
      <c r="D7" s="119"/>
      <c r="E7" s="78"/>
      <c r="F7" s="56"/>
      <c r="G7" s="192" t="s">
        <v>22</v>
      </c>
      <c r="H7" s="57"/>
      <c r="I7" s="95"/>
      <c r="J7" s="136" t="s">
        <v>239</v>
      </c>
      <c r="K7" s="129"/>
      <c r="L7" s="219" t="s">
        <v>52</v>
      </c>
      <c r="M7" s="129"/>
      <c r="N7" s="129"/>
      <c r="O7" s="129" t="s">
        <v>241</v>
      </c>
      <c r="P7" s="222" t="s">
        <v>29</v>
      </c>
      <c r="Q7" s="129"/>
      <c r="R7" s="129"/>
      <c r="S7" s="129"/>
    </row>
    <row r="8" spans="1:19" ht="18.75" customHeight="1">
      <c r="A8" s="82"/>
      <c r="B8" s="82" t="s">
        <v>39</v>
      </c>
      <c r="C8" s="82"/>
      <c r="D8" s="85"/>
      <c r="E8" s="32"/>
      <c r="F8" s="60" t="s">
        <v>5</v>
      </c>
      <c r="G8" s="193"/>
      <c r="H8" s="61"/>
      <c r="I8" s="96"/>
      <c r="J8" s="137"/>
      <c r="K8" s="130"/>
      <c r="L8" s="220"/>
      <c r="M8" s="130"/>
      <c r="N8" s="130"/>
      <c r="O8" s="130"/>
      <c r="P8" s="223"/>
      <c r="Q8" s="130"/>
      <c r="R8" s="130"/>
      <c r="S8" s="130"/>
    </row>
    <row r="9" spans="1:19" ht="18.75" customHeight="1">
      <c r="A9" s="82">
        <v>30001101</v>
      </c>
      <c r="B9" s="172" t="s">
        <v>82</v>
      </c>
      <c r="C9" s="88">
        <v>3</v>
      </c>
      <c r="D9" s="91">
        <v>3</v>
      </c>
      <c r="E9" s="32" t="s">
        <v>234</v>
      </c>
      <c r="F9" s="63"/>
      <c r="G9" s="193"/>
      <c r="H9" s="64"/>
      <c r="I9" s="97"/>
      <c r="J9" s="138" t="s">
        <v>322</v>
      </c>
      <c r="K9" s="133"/>
      <c r="L9" s="220"/>
      <c r="M9" s="133"/>
      <c r="N9" s="133" t="s">
        <v>240</v>
      </c>
      <c r="O9" s="133" t="s">
        <v>322</v>
      </c>
      <c r="P9" s="223"/>
      <c r="Q9" s="133"/>
      <c r="R9" s="133"/>
      <c r="S9" s="133" t="s">
        <v>193</v>
      </c>
    </row>
    <row r="10" spans="1:19" ht="18.75" customHeight="1">
      <c r="A10" s="82">
        <v>30001201</v>
      </c>
      <c r="B10" s="172" t="s">
        <v>83</v>
      </c>
      <c r="C10" s="88">
        <v>3</v>
      </c>
      <c r="D10" s="91">
        <v>2</v>
      </c>
      <c r="E10" s="32" t="s">
        <v>206</v>
      </c>
      <c r="F10" s="67"/>
      <c r="G10" s="193"/>
      <c r="H10" s="57"/>
      <c r="I10" s="95"/>
      <c r="J10" s="136" t="s">
        <v>242</v>
      </c>
      <c r="K10" s="129"/>
      <c r="L10" s="220"/>
      <c r="M10" s="129"/>
      <c r="N10" s="129"/>
      <c r="O10" s="129" t="s">
        <v>229</v>
      </c>
      <c r="P10" s="223"/>
      <c r="Q10" s="129"/>
      <c r="R10" s="129"/>
      <c r="S10" s="57"/>
    </row>
    <row r="11" spans="1:19" ht="18.75" customHeight="1">
      <c r="A11" s="82">
        <v>30001301</v>
      </c>
      <c r="B11" s="172" t="s">
        <v>84</v>
      </c>
      <c r="C11" s="88">
        <v>1</v>
      </c>
      <c r="D11" s="91">
        <v>1</v>
      </c>
      <c r="E11" s="32" t="s">
        <v>154</v>
      </c>
      <c r="F11" s="60" t="s">
        <v>6</v>
      </c>
      <c r="G11" s="193"/>
      <c r="H11" s="61"/>
      <c r="I11" s="96"/>
      <c r="J11" s="137"/>
      <c r="K11" s="130"/>
      <c r="L11" s="220"/>
      <c r="M11" s="130"/>
      <c r="N11" s="130"/>
      <c r="O11" s="130"/>
      <c r="P11" s="223"/>
      <c r="Q11" s="130"/>
      <c r="R11" s="130"/>
      <c r="S11" s="61"/>
    </row>
    <row r="12" spans="1:19" ht="18.75" customHeight="1" thickBot="1">
      <c r="A12" s="82">
        <v>30001601</v>
      </c>
      <c r="B12" s="172" t="s">
        <v>85</v>
      </c>
      <c r="C12" s="88">
        <v>1</v>
      </c>
      <c r="D12" s="91">
        <v>1</v>
      </c>
      <c r="E12" s="32" t="s">
        <v>207</v>
      </c>
      <c r="F12" s="63"/>
      <c r="G12" s="193"/>
      <c r="H12" s="64"/>
      <c r="I12" s="97"/>
      <c r="J12" s="138" t="s">
        <v>313</v>
      </c>
      <c r="K12" s="133"/>
      <c r="L12" s="220"/>
      <c r="M12" s="133"/>
      <c r="N12" s="133" t="s">
        <v>195</v>
      </c>
      <c r="O12" s="133" t="s">
        <v>184</v>
      </c>
      <c r="P12" s="223"/>
      <c r="Q12" s="133"/>
      <c r="R12" s="133" t="s">
        <v>231</v>
      </c>
      <c r="S12" s="64"/>
    </row>
    <row r="13" spans="1:19" ht="18.75" customHeight="1">
      <c r="A13" s="82">
        <v>30001605</v>
      </c>
      <c r="B13" s="172" t="s">
        <v>90</v>
      </c>
      <c r="C13" s="88">
        <v>2</v>
      </c>
      <c r="D13" s="91">
        <v>2</v>
      </c>
      <c r="E13" s="32" t="s">
        <v>235</v>
      </c>
      <c r="F13" s="67"/>
      <c r="G13" s="193"/>
      <c r="H13" s="57"/>
      <c r="I13" s="95"/>
      <c r="J13" s="136" t="s">
        <v>218</v>
      </c>
      <c r="K13" s="129"/>
      <c r="L13" s="220"/>
      <c r="M13" s="197" t="s">
        <v>197</v>
      </c>
      <c r="N13" s="225"/>
      <c r="O13" s="15"/>
      <c r="P13" s="223"/>
      <c r="Q13" s="15" t="s">
        <v>244</v>
      </c>
      <c r="R13" s="15"/>
      <c r="S13" s="57"/>
    </row>
    <row r="14" spans="1:19" ht="18.75" customHeight="1">
      <c r="A14" s="82"/>
      <c r="B14" s="82" t="s">
        <v>40</v>
      </c>
      <c r="C14" s="88"/>
      <c r="D14" s="91"/>
      <c r="E14" s="32"/>
      <c r="F14" s="60" t="s">
        <v>7</v>
      </c>
      <c r="G14" s="193"/>
      <c r="H14" s="61"/>
      <c r="I14" s="96"/>
      <c r="J14" s="137"/>
      <c r="K14" s="130"/>
      <c r="L14" s="220"/>
      <c r="M14" s="185" t="s">
        <v>223</v>
      </c>
      <c r="N14" s="186"/>
      <c r="O14" s="131"/>
      <c r="P14" s="223"/>
      <c r="Q14" s="131"/>
      <c r="R14" s="131"/>
      <c r="S14" s="61"/>
    </row>
    <row r="15" spans="1:19" ht="18.75" customHeight="1" thickBot="1">
      <c r="A15" s="82">
        <v>30001426</v>
      </c>
      <c r="B15" s="172" t="s">
        <v>86</v>
      </c>
      <c r="C15" s="88">
        <v>4</v>
      </c>
      <c r="D15" s="91">
        <v>3</v>
      </c>
      <c r="E15" s="32" t="s">
        <v>208</v>
      </c>
      <c r="F15" s="63"/>
      <c r="G15" s="193"/>
      <c r="H15" s="64"/>
      <c r="I15" s="98"/>
      <c r="J15" s="138" t="s">
        <v>224</v>
      </c>
      <c r="K15" s="133"/>
      <c r="L15" s="220"/>
      <c r="M15" s="134" t="s">
        <v>310</v>
      </c>
      <c r="N15" s="135" t="s">
        <v>162</v>
      </c>
      <c r="O15" s="131" t="s">
        <v>243</v>
      </c>
      <c r="P15" s="223"/>
      <c r="Q15" s="17" t="s">
        <v>245</v>
      </c>
      <c r="R15" s="17" t="s">
        <v>246</v>
      </c>
      <c r="S15" s="64"/>
    </row>
    <row r="16" spans="1:19" ht="18.75" customHeight="1">
      <c r="A16" s="82">
        <v>30001521</v>
      </c>
      <c r="B16" s="171" t="s">
        <v>87</v>
      </c>
      <c r="C16" s="88">
        <v>3</v>
      </c>
      <c r="D16" s="91">
        <v>3</v>
      </c>
      <c r="E16" s="32" t="s">
        <v>236</v>
      </c>
      <c r="F16" s="67"/>
      <c r="G16" s="193"/>
      <c r="H16" s="150"/>
      <c r="I16" s="175"/>
      <c r="J16" s="136" t="s">
        <v>247</v>
      </c>
      <c r="K16" s="129"/>
      <c r="L16" s="220"/>
      <c r="M16" s="15"/>
      <c r="N16" s="42" t="s">
        <v>213</v>
      </c>
      <c r="O16" s="129"/>
      <c r="P16" s="223"/>
      <c r="Q16" s="15"/>
      <c r="R16" s="15" t="s">
        <v>210</v>
      </c>
      <c r="S16" s="15"/>
    </row>
    <row r="17" spans="1:19" ht="18.75" customHeight="1">
      <c r="A17" s="82"/>
      <c r="B17" s="83" t="s">
        <v>88</v>
      </c>
      <c r="C17" s="88"/>
      <c r="D17" s="91"/>
      <c r="E17" s="32"/>
      <c r="F17" s="60" t="s">
        <v>8</v>
      </c>
      <c r="G17" s="193"/>
      <c r="H17" s="151"/>
      <c r="I17" s="176"/>
      <c r="J17" s="137"/>
      <c r="K17" s="130"/>
      <c r="L17" s="220"/>
      <c r="M17" s="131"/>
      <c r="N17" s="43"/>
      <c r="O17" s="130"/>
      <c r="P17" s="223"/>
      <c r="Q17" s="131"/>
      <c r="R17" s="131"/>
      <c r="S17" s="131"/>
    </row>
    <row r="18" spans="1:19" ht="18.75" customHeight="1">
      <c r="A18" s="82"/>
      <c r="B18" s="83" t="s">
        <v>42</v>
      </c>
      <c r="C18" s="88"/>
      <c r="D18" s="91"/>
      <c r="E18" s="32"/>
      <c r="F18" s="63"/>
      <c r="G18" s="193"/>
      <c r="H18" s="152"/>
      <c r="I18" s="177"/>
      <c r="J18" s="138" t="s">
        <v>322</v>
      </c>
      <c r="K18" s="133"/>
      <c r="L18" s="220"/>
      <c r="M18" s="131" t="s">
        <v>248</v>
      </c>
      <c r="N18" s="132" t="s">
        <v>178</v>
      </c>
      <c r="O18" s="133"/>
      <c r="P18" s="223"/>
      <c r="Q18" s="131" t="s">
        <v>214</v>
      </c>
      <c r="R18" s="17" t="s">
        <v>211</v>
      </c>
      <c r="S18" s="17" t="s">
        <v>212</v>
      </c>
    </row>
    <row r="19" spans="1:19" ht="18.75" customHeight="1">
      <c r="A19" s="82">
        <v>30000101</v>
      </c>
      <c r="B19" s="171" t="s">
        <v>89</v>
      </c>
      <c r="C19" s="88">
        <v>3</v>
      </c>
      <c r="D19" s="91">
        <v>3</v>
      </c>
      <c r="E19" s="32" t="s">
        <v>232</v>
      </c>
      <c r="F19" s="67"/>
      <c r="G19" s="193"/>
      <c r="H19" s="57"/>
      <c r="I19" s="159"/>
      <c r="J19" s="156"/>
      <c r="K19" s="58" t="s">
        <v>226</v>
      </c>
      <c r="L19" s="220"/>
      <c r="M19" s="15" t="s">
        <v>210</v>
      </c>
      <c r="N19" s="15"/>
      <c r="O19" s="57" t="s">
        <v>225</v>
      </c>
      <c r="P19" s="223"/>
      <c r="Q19" s="15" t="s">
        <v>220</v>
      </c>
      <c r="R19" s="15"/>
      <c r="S19" s="129"/>
    </row>
    <row r="20" spans="1:19" ht="18.75" customHeight="1">
      <c r="A20" s="82">
        <v>31000101</v>
      </c>
      <c r="B20" s="171" t="s">
        <v>91</v>
      </c>
      <c r="C20" s="88">
        <v>3</v>
      </c>
      <c r="D20" s="91">
        <v>3</v>
      </c>
      <c r="E20" s="32" t="s">
        <v>237</v>
      </c>
      <c r="F20" s="60" t="s">
        <v>9</v>
      </c>
      <c r="G20" s="193"/>
      <c r="H20" s="61"/>
      <c r="I20" s="160"/>
      <c r="J20" s="157"/>
      <c r="K20" s="68" t="s">
        <v>249</v>
      </c>
      <c r="L20" s="220"/>
      <c r="M20" s="131"/>
      <c r="N20" s="131"/>
      <c r="O20" s="61" t="s">
        <v>160</v>
      </c>
      <c r="P20" s="223"/>
      <c r="Q20" s="131"/>
      <c r="R20" s="131"/>
      <c r="S20" s="130"/>
    </row>
    <row r="21" spans="1:19" ht="18.75" customHeight="1">
      <c r="A21" s="82"/>
      <c r="B21" s="84" t="s">
        <v>43</v>
      </c>
      <c r="C21" s="88"/>
      <c r="D21" s="91"/>
      <c r="E21" s="32"/>
      <c r="F21" s="63"/>
      <c r="G21" s="194"/>
      <c r="H21" s="64"/>
      <c r="I21" s="161"/>
      <c r="J21" s="158"/>
      <c r="K21" s="65" t="s">
        <v>227</v>
      </c>
      <c r="L21" s="221"/>
      <c r="M21" s="17" t="s">
        <v>211</v>
      </c>
      <c r="N21" s="17" t="s">
        <v>212</v>
      </c>
      <c r="O21" s="64" t="s">
        <v>161</v>
      </c>
      <c r="P21" s="224"/>
      <c r="Q21" s="17" t="s">
        <v>200</v>
      </c>
      <c r="R21" s="17"/>
      <c r="S21" s="133" t="s">
        <v>250</v>
      </c>
    </row>
    <row r="22" spans="1:19" ht="18.75" customHeight="1">
      <c r="A22" s="82">
        <v>31032001</v>
      </c>
      <c r="B22" s="172" t="s">
        <v>92</v>
      </c>
      <c r="C22" s="88">
        <v>4</v>
      </c>
      <c r="D22" s="91">
        <v>2</v>
      </c>
      <c r="E22" s="32" t="s">
        <v>188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>
        <v>31032002</v>
      </c>
      <c r="B23" s="172" t="s">
        <v>93</v>
      </c>
      <c r="C23" s="88">
        <v>4</v>
      </c>
      <c r="D23" s="91">
        <v>2</v>
      </c>
      <c r="E23" s="32" t="s">
        <v>189</v>
      </c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>
        <v>31032007</v>
      </c>
      <c r="B24" s="172" t="s">
        <v>94</v>
      </c>
      <c r="C24" s="88">
        <v>4</v>
      </c>
      <c r="D24" s="91">
        <v>3</v>
      </c>
      <c r="E24" s="32" t="s">
        <v>238</v>
      </c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/>
      <c r="B25" s="83" t="s">
        <v>44</v>
      </c>
      <c r="C25" s="88"/>
      <c r="D25" s="91"/>
      <c r="E25" s="32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/>
      <c r="B26" s="84" t="s">
        <v>45</v>
      </c>
      <c r="C26" s="88"/>
      <c r="D26" s="91"/>
      <c r="E26" s="32"/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2"/>
      <c r="B27" s="84" t="s">
        <v>47</v>
      </c>
      <c r="C27" s="88"/>
      <c r="D27" s="91"/>
      <c r="E27" s="32"/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/>
      <c r="B28" s="84" t="s">
        <v>48</v>
      </c>
      <c r="C28" s="88"/>
      <c r="D28" s="91"/>
      <c r="E28" s="32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2">
        <v>30002001</v>
      </c>
      <c r="B29" s="172" t="s">
        <v>66</v>
      </c>
      <c r="C29" s="88">
        <v>2</v>
      </c>
      <c r="D29" s="91" t="s">
        <v>49</v>
      </c>
      <c r="E29" s="32" t="s">
        <v>329</v>
      </c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2"/>
      <c r="C30" s="88"/>
      <c r="D30" s="91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2"/>
      <c r="B31" s="112"/>
      <c r="C31" s="122"/>
      <c r="D31" s="123"/>
      <c r="E31" s="33"/>
      <c r="F31" s="39" t="s">
        <v>34</v>
      </c>
      <c r="G31" s="40"/>
      <c r="H31" s="40"/>
      <c r="I31" s="40"/>
      <c r="J31" s="40"/>
      <c r="K31" s="41"/>
      <c r="L31" s="34"/>
      <c r="M31" s="34"/>
      <c r="N31" s="34"/>
      <c r="O31" s="34"/>
      <c r="P31" s="29"/>
      <c r="Q31" s="29"/>
      <c r="R31" s="29"/>
      <c r="S31" s="5"/>
    </row>
    <row r="32" spans="1:19" ht="18.75" customHeight="1">
      <c r="A32" s="217" t="s">
        <v>24</v>
      </c>
      <c r="B32" s="218"/>
      <c r="C32" s="116">
        <f>SUM(C7:C31)</f>
        <v>37</v>
      </c>
      <c r="D32" s="116">
        <f>SUM(D7:D31)</f>
        <v>28</v>
      </c>
      <c r="E32" s="79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O28:S28"/>
    <mergeCell ref="A4:A6"/>
    <mergeCell ref="B4:B6"/>
    <mergeCell ref="C4:C6"/>
    <mergeCell ref="D4:D6"/>
    <mergeCell ref="E4:E6"/>
    <mergeCell ref="F4:F5"/>
    <mergeCell ref="P7:P21"/>
    <mergeCell ref="M13:N13"/>
    <mergeCell ref="M14:N14"/>
    <mergeCell ref="A32:B32"/>
    <mergeCell ref="K26:N26"/>
    <mergeCell ref="K29:N29"/>
    <mergeCell ref="G7:G21"/>
    <mergeCell ref="L7:L21"/>
    <mergeCell ref="B1:R1"/>
    <mergeCell ref="B2:R2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0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108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32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" t="s">
        <v>12</v>
      </c>
      <c r="H4" s="99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10" t="s">
        <v>13</v>
      </c>
      <c r="H5" s="100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13"/>
      <c r="H6" s="99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8"/>
      <c r="B7" s="110" t="s">
        <v>38</v>
      </c>
      <c r="C7" s="118"/>
      <c r="D7" s="120"/>
      <c r="E7" s="78"/>
      <c r="F7" s="56"/>
      <c r="G7" s="192" t="s">
        <v>22</v>
      </c>
      <c r="H7" s="104" t="s">
        <v>252</v>
      </c>
      <c r="I7" s="15"/>
      <c r="J7" s="15" t="s">
        <v>253</v>
      </c>
      <c r="K7" s="15"/>
      <c r="L7" s="208" t="s">
        <v>52</v>
      </c>
      <c r="M7" s="15" t="s">
        <v>255</v>
      </c>
      <c r="N7" s="15"/>
      <c r="O7" s="129"/>
      <c r="P7" s="188" t="s">
        <v>29</v>
      </c>
      <c r="Q7" s="150"/>
      <c r="R7" s="150"/>
      <c r="S7" s="59"/>
    </row>
    <row r="8" spans="1:19" ht="18.75" customHeight="1">
      <c r="A8" s="82"/>
      <c r="B8" s="82" t="s">
        <v>39</v>
      </c>
      <c r="C8" s="82"/>
      <c r="D8" s="85"/>
      <c r="E8" s="32"/>
      <c r="F8" s="60" t="s">
        <v>5</v>
      </c>
      <c r="G8" s="193"/>
      <c r="H8" s="143"/>
      <c r="I8" s="131"/>
      <c r="J8" s="131"/>
      <c r="K8" s="131"/>
      <c r="L8" s="209"/>
      <c r="M8" s="131"/>
      <c r="N8" s="131"/>
      <c r="O8" s="130"/>
      <c r="P8" s="189"/>
      <c r="Q8" s="151"/>
      <c r="R8" s="151"/>
      <c r="S8" s="62"/>
    </row>
    <row r="9" spans="1:19" ht="18.75" customHeight="1">
      <c r="A9" s="82"/>
      <c r="B9" s="82" t="s">
        <v>40</v>
      </c>
      <c r="C9" s="82"/>
      <c r="D9" s="85"/>
      <c r="E9" s="32"/>
      <c r="F9" s="63"/>
      <c r="G9" s="193"/>
      <c r="H9" s="105" t="s">
        <v>322</v>
      </c>
      <c r="I9" s="17" t="s">
        <v>162</v>
      </c>
      <c r="J9" s="17" t="s">
        <v>295</v>
      </c>
      <c r="K9" s="17" t="s">
        <v>254</v>
      </c>
      <c r="L9" s="209"/>
      <c r="M9" s="17" t="s">
        <v>224</v>
      </c>
      <c r="N9" s="17"/>
      <c r="O9" s="133" t="s">
        <v>243</v>
      </c>
      <c r="P9" s="189"/>
      <c r="Q9" s="152"/>
      <c r="R9" s="152"/>
      <c r="S9" s="66"/>
    </row>
    <row r="10" spans="1:19" ht="18.75" customHeight="1">
      <c r="A10" s="82">
        <v>30001235</v>
      </c>
      <c r="B10" s="172" t="s">
        <v>95</v>
      </c>
      <c r="C10" s="88">
        <v>2</v>
      </c>
      <c r="D10" s="91">
        <v>1</v>
      </c>
      <c r="E10" s="32" t="s">
        <v>251</v>
      </c>
      <c r="F10" s="67"/>
      <c r="G10" s="193"/>
      <c r="H10" s="104" t="s">
        <v>256</v>
      </c>
      <c r="I10" s="15"/>
      <c r="J10" s="15" t="s">
        <v>257</v>
      </c>
      <c r="K10" s="15"/>
      <c r="L10" s="209"/>
      <c r="M10" s="129" t="s">
        <v>258</v>
      </c>
      <c r="N10" s="130"/>
      <c r="O10" s="130"/>
      <c r="P10" s="189"/>
      <c r="Q10" s="15"/>
      <c r="R10" s="57"/>
      <c r="S10" s="59"/>
    </row>
    <row r="11" spans="1:19" ht="18.75" customHeight="1">
      <c r="A11" s="82">
        <v>30001525</v>
      </c>
      <c r="B11" s="172" t="s">
        <v>96</v>
      </c>
      <c r="C11" s="88">
        <v>3</v>
      </c>
      <c r="D11" s="91">
        <v>3</v>
      </c>
      <c r="E11" s="32" t="s">
        <v>236</v>
      </c>
      <c r="F11" s="60" t="s">
        <v>6</v>
      </c>
      <c r="G11" s="193"/>
      <c r="H11" s="143"/>
      <c r="I11" s="131"/>
      <c r="J11" s="131"/>
      <c r="K11" s="131"/>
      <c r="L11" s="209"/>
      <c r="M11" s="130"/>
      <c r="N11" s="130"/>
      <c r="O11" s="130"/>
      <c r="P11" s="189"/>
      <c r="Q11" s="131"/>
      <c r="R11" s="61"/>
      <c r="S11" s="62"/>
    </row>
    <row r="12" spans="1:19" ht="18.75" customHeight="1" thickBot="1">
      <c r="A12" s="82"/>
      <c r="B12" s="83" t="s">
        <v>88</v>
      </c>
      <c r="C12" s="88"/>
      <c r="D12" s="91"/>
      <c r="E12" s="32"/>
      <c r="F12" s="63"/>
      <c r="G12" s="193"/>
      <c r="H12" s="105" t="s">
        <v>322</v>
      </c>
      <c r="I12" s="17" t="s">
        <v>159</v>
      </c>
      <c r="J12" s="17" t="s">
        <v>322</v>
      </c>
      <c r="K12" s="17" t="s">
        <v>164</v>
      </c>
      <c r="L12" s="209"/>
      <c r="M12" s="131" t="s">
        <v>322</v>
      </c>
      <c r="N12" s="130"/>
      <c r="O12" s="133"/>
      <c r="P12" s="189"/>
      <c r="Q12" s="131" t="s">
        <v>240</v>
      </c>
      <c r="R12" s="64"/>
      <c r="S12" s="66"/>
    </row>
    <row r="13" spans="1:19" ht="18.75" customHeight="1">
      <c r="A13" s="82"/>
      <c r="B13" s="83" t="s">
        <v>42</v>
      </c>
      <c r="C13" s="88"/>
      <c r="D13" s="91"/>
      <c r="E13" s="32"/>
      <c r="F13" s="67"/>
      <c r="G13" s="193"/>
      <c r="H13" s="104" t="s">
        <v>259</v>
      </c>
      <c r="I13" s="15"/>
      <c r="J13" s="42"/>
      <c r="K13" s="129"/>
      <c r="L13" s="209"/>
      <c r="M13" s="197" t="s">
        <v>197</v>
      </c>
      <c r="N13" s="198"/>
      <c r="O13" s="69"/>
      <c r="P13" s="189"/>
      <c r="Q13" s="15"/>
      <c r="R13" s="57"/>
      <c r="S13" s="59"/>
    </row>
    <row r="14" spans="1:19" ht="18.75" customHeight="1">
      <c r="A14" s="82">
        <v>31000107</v>
      </c>
      <c r="B14" s="172" t="s">
        <v>97</v>
      </c>
      <c r="C14" s="88">
        <v>3</v>
      </c>
      <c r="D14" s="91">
        <v>3</v>
      </c>
      <c r="E14" s="32" t="s">
        <v>237</v>
      </c>
      <c r="F14" s="60" t="s">
        <v>7</v>
      </c>
      <c r="G14" s="193"/>
      <c r="H14" s="143"/>
      <c r="I14" s="131"/>
      <c r="J14" s="43"/>
      <c r="K14" s="130"/>
      <c r="L14" s="209"/>
      <c r="M14" s="185" t="s">
        <v>260</v>
      </c>
      <c r="N14" s="186"/>
      <c r="O14" s="70"/>
      <c r="P14" s="189"/>
      <c r="Q14" s="131"/>
      <c r="R14" s="61"/>
      <c r="S14" s="62"/>
    </row>
    <row r="15" spans="1:19" ht="18.75" customHeight="1" thickBot="1">
      <c r="A15" s="82"/>
      <c r="B15" s="84" t="s">
        <v>43</v>
      </c>
      <c r="C15" s="88"/>
      <c r="D15" s="91"/>
      <c r="E15" s="32"/>
      <c r="F15" s="63"/>
      <c r="G15" s="193"/>
      <c r="H15" s="105" t="s">
        <v>322</v>
      </c>
      <c r="I15" s="17"/>
      <c r="J15" s="132"/>
      <c r="K15" s="133"/>
      <c r="L15" s="209"/>
      <c r="M15" s="134" t="s">
        <v>317</v>
      </c>
      <c r="N15" s="135" t="s">
        <v>240</v>
      </c>
      <c r="O15" s="71"/>
      <c r="P15" s="189"/>
      <c r="Q15" s="131" t="s">
        <v>248</v>
      </c>
      <c r="R15" s="64"/>
      <c r="S15" s="66"/>
    </row>
    <row r="16" spans="1:19" ht="18.75" customHeight="1">
      <c r="A16" s="82">
        <v>31000151</v>
      </c>
      <c r="B16" s="172" t="s">
        <v>98</v>
      </c>
      <c r="C16" s="88">
        <v>3</v>
      </c>
      <c r="D16" s="91">
        <v>2</v>
      </c>
      <c r="E16" s="32" t="s">
        <v>330</v>
      </c>
      <c r="F16" s="67"/>
      <c r="G16" s="193"/>
      <c r="H16" s="104" t="s">
        <v>261</v>
      </c>
      <c r="I16" s="15"/>
      <c r="J16" s="42"/>
      <c r="K16" s="129" t="s">
        <v>262</v>
      </c>
      <c r="L16" s="209"/>
      <c r="M16" s="129"/>
      <c r="N16" s="129"/>
      <c r="O16" s="129"/>
      <c r="P16" s="189"/>
      <c r="Q16" s="150"/>
      <c r="R16" s="150"/>
      <c r="S16" s="59"/>
    </row>
    <row r="17" spans="1:19" ht="18.75" customHeight="1">
      <c r="A17" s="82">
        <v>31032004</v>
      </c>
      <c r="B17" s="172" t="s">
        <v>99</v>
      </c>
      <c r="C17" s="88">
        <v>2</v>
      </c>
      <c r="D17" s="91">
        <v>2</v>
      </c>
      <c r="E17" s="32" t="s">
        <v>157</v>
      </c>
      <c r="F17" s="60" t="s">
        <v>8</v>
      </c>
      <c r="G17" s="193"/>
      <c r="H17" s="143"/>
      <c r="I17" s="131"/>
      <c r="J17" s="43"/>
      <c r="K17" s="130"/>
      <c r="L17" s="209"/>
      <c r="M17" s="130"/>
      <c r="N17" s="130"/>
      <c r="O17" s="130"/>
      <c r="P17" s="189"/>
      <c r="Q17" s="151"/>
      <c r="R17" s="151"/>
      <c r="S17" s="62"/>
    </row>
    <row r="18" spans="1:19" ht="18.75" customHeight="1">
      <c r="A18" s="82">
        <v>31032005</v>
      </c>
      <c r="B18" s="172" t="s">
        <v>100</v>
      </c>
      <c r="C18" s="88">
        <v>2</v>
      </c>
      <c r="D18" s="91">
        <v>2</v>
      </c>
      <c r="E18" s="32" t="s">
        <v>156</v>
      </c>
      <c r="F18" s="63"/>
      <c r="G18" s="193"/>
      <c r="H18" s="105" t="s">
        <v>322</v>
      </c>
      <c r="I18" s="17"/>
      <c r="J18" s="132" t="s">
        <v>163</v>
      </c>
      <c r="K18" s="17" t="s">
        <v>322</v>
      </c>
      <c r="L18" s="209"/>
      <c r="M18" s="133"/>
      <c r="N18" s="139"/>
      <c r="O18" s="133" t="s">
        <v>159</v>
      </c>
      <c r="P18" s="189"/>
      <c r="Q18" s="152"/>
      <c r="R18" s="152"/>
      <c r="S18" s="66"/>
    </row>
    <row r="19" spans="1:19" ht="18.75" customHeight="1">
      <c r="A19" s="82">
        <v>31032006</v>
      </c>
      <c r="B19" s="172" t="s">
        <v>101</v>
      </c>
      <c r="C19" s="88">
        <v>2</v>
      </c>
      <c r="D19" s="91">
        <v>2</v>
      </c>
      <c r="E19" s="32" t="s">
        <v>155</v>
      </c>
      <c r="F19" s="67"/>
      <c r="G19" s="193"/>
      <c r="H19" s="104" t="s">
        <v>264</v>
      </c>
      <c r="I19" s="15"/>
      <c r="J19" s="129"/>
      <c r="K19" s="58" t="s">
        <v>263</v>
      </c>
      <c r="L19" s="209"/>
      <c r="M19" s="15"/>
      <c r="N19" s="15"/>
      <c r="O19" s="129"/>
      <c r="P19" s="189"/>
      <c r="Q19" s="57"/>
      <c r="R19" s="57"/>
      <c r="S19" s="59"/>
    </row>
    <row r="20" spans="1:19" ht="18.75" customHeight="1">
      <c r="A20" s="82">
        <v>31032010</v>
      </c>
      <c r="B20" s="172" t="s">
        <v>102</v>
      </c>
      <c r="C20" s="88">
        <v>4</v>
      </c>
      <c r="D20" s="91">
        <v>3</v>
      </c>
      <c r="E20" s="32" t="s">
        <v>238</v>
      </c>
      <c r="F20" s="60" t="s">
        <v>9</v>
      </c>
      <c r="G20" s="193"/>
      <c r="H20" s="143"/>
      <c r="I20" s="131"/>
      <c r="J20" s="130"/>
      <c r="K20" s="68"/>
      <c r="L20" s="209"/>
      <c r="M20" s="131"/>
      <c r="N20" s="131"/>
      <c r="O20" s="130"/>
      <c r="P20" s="189"/>
      <c r="Q20" s="61"/>
      <c r="R20" s="61"/>
      <c r="S20" s="62"/>
    </row>
    <row r="21" spans="1:19" ht="18.75" customHeight="1">
      <c r="A21" s="82"/>
      <c r="B21" s="84" t="s">
        <v>44</v>
      </c>
      <c r="C21" s="88"/>
      <c r="D21" s="91"/>
      <c r="E21" s="32"/>
      <c r="F21" s="63"/>
      <c r="G21" s="194"/>
      <c r="H21" s="105" t="s">
        <v>322</v>
      </c>
      <c r="I21" s="17"/>
      <c r="J21" s="133" t="s">
        <v>248</v>
      </c>
      <c r="K21" s="65" t="s">
        <v>322</v>
      </c>
      <c r="L21" s="210"/>
      <c r="M21" s="17"/>
      <c r="N21" s="17" t="s">
        <v>162</v>
      </c>
      <c r="O21" s="133"/>
      <c r="P21" s="190"/>
      <c r="Q21" s="64"/>
      <c r="R21" s="64"/>
      <c r="S21" s="66"/>
    </row>
    <row r="22" spans="1:19" ht="18.75" customHeight="1">
      <c r="A22" s="82">
        <v>31000150</v>
      </c>
      <c r="B22" s="173" t="s">
        <v>103</v>
      </c>
      <c r="C22" s="88">
        <v>3</v>
      </c>
      <c r="D22" s="91">
        <v>3</v>
      </c>
      <c r="E22" s="32" t="s">
        <v>155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/>
      <c r="B23" s="84" t="s">
        <v>45</v>
      </c>
      <c r="C23" s="88"/>
      <c r="D23" s="91"/>
      <c r="E23" s="32"/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/>
      <c r="B24" s="82" t="s">
        <v>46</v>
      </c>
      <c r="C24" s="88"/>
      <c r="D24" s="91"/>
      <c r="E24" s="32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>
        <v>31032212</v>
      </c>
      <c r="B25" s="172" t="s">
        <v>104</v>
      </c>
      <c r="C25" s="88">
        <v>4</v>
      </c>
      <c r="D25" s="91">
        <v>2</v>
      </c>
      <c r="E25" s="32" t="s">
        <v>293</v>
      </c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>
        <v>31032201</v>
      </c>
      <c r="B26" s="172" t="s">
        <v>105</v>
      </c>
      <c r="C26" s="88">
        <v>6</v>
      </c>
      <c r="D26" s="91">
        <v>3</v>
      </c>
      <c r="E26" s="32" t="s">
        <v>294</v>
      </c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6"/>
      <c r="B27" s="82" t="s">
        <v>47</v>
      </c>
      <c r="C27" s="88"/>
      <c r="D27" s="91"/>
      <c r="E27" s="32"/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/>
      <c r="B28" s="84" t="s">
        <v>48</v>
      </c>
      <c r="C28" s="88"/>
      <c r="D28" s="91"/>
      <c r="E28" s="32"/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2">
        <v>30002003</v>
      </c>
      <c r="B29" s="171" t="s">
        <v>106</v>
      </c>
      <c r="C29" s="88">
        <v>2</v>
      </c>
      <c r="D29" s="91" t="s">
        <v>49</v>
      </c>
      <c r="E29" s="32" t="s">
        <v>238</v>
      </c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2"/>
      <c r="C30" s="82"/>
      <c r="D30" s="85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2"/>
      <c r="B31" s="112"/>
      <c r="C31" s="122"/>
      <c r="D31" s="123"/>
      <c r="E31" s="33"/>
      <c r="F31" s="54" t="s">
        <v>35</v>
      </c>
      <c r="G31" s="40"/>
      <c r="H31" s="40"/>
      <c r="I31" s="40"/>
      <c r="J31" s="40"/>
      <c r="K31" s="24"/>
      <c r="L31" s="34"/>
      <c r="M31" s="34"/>
      <c r="N31" s="34"/>
      <c r="O31" s="41"/>
      <c r="P31" s="29"/>
      <c r="Q31" s="29"/>
      <c r="R31" s="29"/>
      <c r="S31" s="5"/>
    </row>
    <row r="32" spans="1:19" ht="18.75" customHeight="1">
      <c r="A32" s="217" t="s">
        <v>24</v>
      </c>
      <c r="B32" s="226"/>
      <c r="C32" s="116">
        <f>SUM(C7:C31)</f>
        <v>36</v>
      </c>
      <c r="D32" s="116">
        <f>SUM(D7:D31)</f>
        <v>26</v>
      </c>
      <c r="E32" s="35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G7:G21"/>
    <mergeCell ref="O28:S28"/>
    <mergeCell ref="R3:S3"/>
    <mergeCell ref="B3:Q3"/>
    <mergeCell ref="L7:L21"/>
    <mergeCell ref="P7:P21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F35" sqref="F35"/>
    </sheetView>
  </sheetViews>
  <sheetFormatPr defaultColWidth="9.33203125" defaultRowHeight="18.75" customHeight="1"/>
  <cols>
    <col min="1" max="1" width="8.83203125" style="38" customWidth="1"/>
    <col min="2" max="2" width="25.83203125" style="3" customWidth="1"/>
    <col min="3" max="4" width="3.83203125" style="38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18.75" customHeight="1">
      <c r="A2" s="4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"/>
    </row>
    <row r="3" spans="1:19" ht="18.75" customHeight="1">
      <c r="A3" s="4"/>
      <c r="B3" s="207" t="s">
        <v>116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 t="s">
        <v>117</v>
      </c>
      <c r="S3" s="206"/>
    </row>
    <row r="4" spans="1:19" ht="18.75" customHeight="1">
      <c r="A4" s="214" t="s">
        <v>2</v>
      </c>
      <c r="B4" s="214" t="s">
        <v>3</v>
      </c>
      <c r="C4" s="214" t="s">
        <v>11</v>
      </c>
      <c r="D4" s="214" t="s">
        <v>4</v>
      </c>
      <c r="E4" s="214" t="s">
        <v>31</v>
      </c>
      <c r="F4" s="195" t="s">
        <v>1</v>
      </c>
      <c r="G4" s="7" t="s">
        <v>12</v>
      </c>
      <c r="H4" s="8" t="s">
        <v>13</v>
      </c>
      <c r="I4" s="93" t="s">
        <v>14</v>
      </c>
      <c r="J4" s="9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215"/>
      <c r="B5" s="215"/>
      <c r="C5" s="215"/>
      <c r="D5" s="215"/>
      <c r="E5" s="215"/>
      <c r="F5" s="196"/>
      <c r="G5" s="10" t="s">
        <v>13</v>
      </c>
      <c r="H5" s="11" t="s">
        <v>14</v>
      </c>
      <c r="I5" s="94" t="s">
        <v>15</v>
      </c>
      <c r="J5" s="100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16"/>
      <c r="B6" s="216"/>
      <c r="C6" s="216"/>
      <c r="D6" s="216"/>
      <c r="E6" s="216"/>
      <c r="F6" s="12" t="s">
        <v>30</v>
      </c>
      <c r="G6" s="13"/>
      <c r="H6" s="8">
        <v>1</v>
      </c>
      <c r="I6" s="93">
        <v>2</v>
      </c>
      <c r="J6" s="99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8"/>
      <c r="B7" s="110" t="s">
        <v>38</v>
      </c>
      <c r="C7" s="118"/>
      <c r="D7" s="120"/>
      <c r="E7" s="78"/>
      <c r="F7" s="56"/>
      <c r="G7" s="192" t="s">
        <v>22</v>
      </c>
      <c r="H7" s="57"/>
      <c r="I7" s="95"/>
      <c r="J7" s="136" t="s">
        <v>261</v>
      </c>
      <c r="K7" s="129"/>
      <c r="L7" s="208" t="s">
        <v>52</v>
      </c>
      <c r="M7" s="15"/>
      <c r="N7" s="42" t="s">
        <v>270</v>
      </c>
      <c r="O7" s="129"/>
      <c r="P7" s="188" t="s">
        <v>29</v>
      </c>
      <c r="Q7" s="129"/>
      <c r="R7" s="129"/>
      <c r="S7" s="59"/>
    </row>
    <row r="8" spans="1:19" ht="18.75" customHeight="1">
      <c r="A8" s="82"/>
      <c r="B8" s="82" t="s">
        <v>39</v>
      </c>
      <c r="C8" s="82"/>
      <c r="D8" s="85"/>
      <c r="E8" s="32"/>
      <c r="F8" s="60" t="s">
        <v>5</v>
      </c>
      <c r="G8" s="193"/>
      <c r="H8" s="61"/>
      <c r="I8" s="96"/>
      <c r="J8" s="137"/>
      <c r="K8" s="130"/>
      <c r="L8" s="209"/>
      <c r="M8" s="131"/>
      <c r="N8" s="43"/>
      <c r="O8" s="130"/>
      <c r="P8" s="189"/>
      <c r="Q8" s="130"/>
      <c r="R8" s="130"/>
      <c r="S8" s="62"/>
    </row>
    <row r="9" spans="1:19" ht="18.75" customHeight="1">
      <c r="A9" s="82">
        <v>30001202</v>
      </c>
      <c r="B9" s="82" t="s">
        <v>111</v>
      </c>
      <c r="C9" s="88">
        <v>3</v>
      </c>
      <c r="D9" s="91">
        <v>2</v>
      </c>
      <c r="E9" s="32" t="s">
        <v>265</v>
      </c>
      <c r="F9" s="63"/>
      <c r="G9" s="193"/>
      <c r="H9" s="64"/>
      <c r="I9" s="97"/>
      <c r="J9" s="138" t="s">
        <v>322</v>
      </c>
      <c r="K9" s="133"/>
      <c r="L9" s="209"/>
      <c r="M9" s="131" t="s">
        <v>163</v>
      </c>
      <c r="N9" s="132" t="s">
        <v>313</v>
      </c>
      <c r="O9" s="133"/>
      <c r="P9" s="189"/>
      <c r="Q9" s="133"/>
      <c r="R9" s="133" t="s">
        <v>163</v>
      </c>
      <c r="S9" s="66"/>
    </row>
    <row r="10" spans="1:19" ht="18.75" customHeight="1">
      <c r="A10" s="82"/>
      <c r="B10" s="82" t="s">
        <v>40</v>
      </c>
      <c r="C10" s="88"/>
      <c r="D10" s="91"/>
      <c r="E10" s="32"/>
      <c r="F10" s="67"/>
      <c r="G10" s="193"/>
      <c r="H10" s="57"/>
      <c r="I10" s="95"/>
      <c r="J10" s="104" t="s">
        <v>256</v>
      </c>
      <c r="K10" s="15"/>
      <c r="L10" s="209"/>
      <c r="M10" s="15" t="s">
        <v>264</v>
      </c>
      <c r="N10" s="15"/>
      <c r="O10" s="140"/>
      <c r="P10" s="189"/>
      <c r="Q10" s="15" t="s">
        <v>255</v>
      </c>
      <c r="R10" s="15"/>
      <c r="S10" s="140"/>
    </row>
    <row r="11" spans="1:19" ht="18.75" customHeight="1">
      <c r="A11" s="82">
        <v>30001525</v>
      </c>
      <c r="B11" s="172" t="s">
        <v>96</v>
      </c>
      <c r="C11" s="88">
        <v>3</v>
      </c>
      <c r="D11" s="91">
        <v>3</v>
      </c>
      <c r="E11" s="32" t="s">
        <v>236</v>
      </c>
      <c r="F11" s="60" t="s">
        <v>6</v>
      </c>
      <c r="G11" s="193"/>
      <c r="H11" s="61"/>
      <c r="I11" s="96"/>
      <c r="J11" s="143"/>
      <c r="K11" s="131"/>
      <c r="L11" s="209"/>
      <c r="M11" s="131"/>
      <c r="N11" s="131"/>
      <c r="O11" s="141"/>
      <c r="P11" s="189"/>
      <c r="Q11" s="131"/>
      <c r="R11" s="131"/>
      <c r="S11" s="141"/>
    </row>
    <row r="12" spans="1:19" ht="18.75" customHeight="1" thickBot="1">
      <c r="A12" s="82"/>
      <c r="B12" s="83" t="s">
        <v>88</v>
      </c>
      <c r="C12" s="88"/>
      <c r="D12" s="91"/>
      <c r="E12" s="32"/>
      <c r="F12" s="63"/>
      <c r="G12" s="193"/>
      <c r="H12" s="64"/>
      <c r="I12" s="97"/>
      <c r="J12" s="105" t="s">
        <v>322</v>
      </c>
      <c r="K12" s="17" t="s">
        <v>159</v>
      </c>
      <c r="L12" s="209"/>
      <c r="M12" s="17" t="s">
        <v>322</v>
      </c>
      <c r="N12" s="17"/>
      <c r="O12" s="142" t="s">
        <v>248</v>
      </c>
      <c r="P12" s="189"/>
      <c r="Q12" s="17" t="s">
        <v>224</v>
      </c>
      <c r="R12" s="17"/>
      <c r="S12" s="142" t="s">
        <v>243</v>
      </c>
    </row>
    <row r="13" spans="1:19" ht="18.75" customHeight="1">
      <c r="A13" s="82"/>
      <c r="B13" s="83" t="s">
        <v>42</v>
      </c>
      <c r="C13" s="88"/>
      <c r="D13" s="91"/>
      <c r="E13" s="32"/>
      <c r="F13" s="67"/>
      <c r="G13" s="193"/>
      <c r="H13" s="57"/>
      <c r="I13" s="95"/>
      <c r="J13" s="104" t="s">
        <v>252</v>
      </c>
      <c r="K13" s="15"/>
      <c r="L13" s="209"/>
      <c r="M13" s="197" t="s">
        <v>197</v>
      </c>
      <c r="N13" s="198"/>
      <c r="O13" s="129" t="s">
        <v>266</v>
      </c>
      <c r="P13" s="189"/>
      <c r="Q13" s="129"/>
      <c r="R13" s="129"/>
      <c r="S13" s="59"/>
    </row>
    <row r="14" spans="1:19" ht="18.75" customHeight="1">
      <c r="A14" s="82">
        <v>31000107</v>
      </c>
      <c r="B14" s="171" t="s">
        <v>97</v>
      </c>
      <c r="C14" s="88">
        <v>3</v>
      </c>
      <c r="D14" s="91">
        <v>3</v>
      </c>
      <c r="E14" s="32" t="s">
        <v>237</v>
      </c>
      <c r="F14" s="60" t="s">
        <v>7</v>
      </c>
      <c r="G14" s="193"/>
      <c r="H14" s="61"/>
      <c r="I14" s="96"/>
      <c r="J14" s="143"/>
      <c r="K14" s="131"/>
      <c r="L14" s="209"/>
      <c r="M14" s="185" t="s">
        <v>260</v>
      </c>
      <c r="N14" s="186"/>
      <c r="O14" s="130"/>
      <c r="P14" s="189"/>
      <c r="Q14" s="130"/>
      <c r="R14" s="130"/>
      <c r="S14" s="62"/>
    </row>
    <row r="15" spans="1:19" ht="18.75" customHeight="1" thickBot="1">
      <c r="A15" s="82"/>
      <c r="B15" s="84" t="s">
        <v>43</v>
      </c>
      <c r="C15" s="88"/>
      <c r="D15" s="91"/>
      <c r="E15" s="32"/>
      <c r="F15" s="63"/>
      <c r="G15" s="193"/>
      <c r="H15" s="64"/>
      <c r="I15" s="98"/>
      <c r="J15" s="105" t="s">
        <v>322</v>
      </c>
      <c r="K15" s="17" t="s">
        <v>162</v>
      </c>
      <c r="L15" s="209"/>
      <c r="M15" s="134" t="s">
        <v>317</v>
      </c>
      <c r="N15" s="144" t="s">
        <v>248</v>
      </c>
      <c r="O15" s="133" t="s">
        <v>322</v>
      </c>
      <c r="P15" s="189"/>
      <c r="Q15" s="133"/>
      <c r="R15" s="133" t="s">
        <v>163</v>
      </c>
      <c r="S15" s="66"/>
    </row>
    <row r="16" spans="1:19" ht="18.75" customHeight="1">
      <c r="A16" s="82">
        <v>31000151</v>
      </c>
      <c r="B16" s="171" t="s">
        <v>112</v>
      </c>
      <c r="C16" s="88">
        <v>3</v>
      </c>
      <c r="D16" s="91">
        <v>2</v>
      </c>
      <c r="E16" s="32" t="s">
        <v>158</v>
      </c>
      <c r="F16" s="67"/>
      <c r="G16" s="193"/>
      <c r="H16" s="57"/>
      <c r="I16" s="95"/>
      <c r="J16" s="156"/>
      <c r="K16" s="150"/>
      <c r="L16" s="209"/>
      <c r="M16" s="15" t="s">
        <v>263</v>
      </c>
      <c r="N16" s="15"/>
      <c r="O16" s="140"/>
      <c r="P16" s="189"/>
      <c r="Q16" s="15" t="s">
        <v>267</v>
      </c>
      <c r="R16" s="15"/>
      <c r="S16" s="140"/>
    </row>
    <row r="17" spans="1:19" ht="18.75" customHeight="1">
      <c r="A17" s="82">
        <v>31032004</v>
      </c>
      <c r="B17" s="172" t="s">
        <v>99</v>
      </c>
      <c r="C17" s="88">
        <v>2</v>
      </c>
      <c r="D17" s="91">
        <v>2</v>
      </c>
      <c r="E17" s="32" t="s">
        <v>157</v>
      </c>
      <c r="F17" s="60" t="s">
        <v>8</v>
      </c>
      <c r="G17" s="193"/>
      <c r="H17" s="61"/>
      <c r="I17" s="96"/>
      <c r="J17" s="157"/>
      <c r="K17" s="151"/>
      <c r="L17" s="209"/>
      <c r="M17" s="131"/>
      <c r="N17" s="131"/>
      <c r="O17" s="141"/>
      <c r="P17" s="189"/>
      <c r="Q17" s="131"/>
      <c r="R17" s="131"/>
      <c r="S17" s="141"/>
    </row>
    <row r="18" spans="1:19" ht="18.75" customHeight="1">
      <c r="A18" s="82">
        <v>31032006</v>
      </c>
      <c r="B18" s="173" t="s">
        <v>101</v>
      </c>
      <c r="C18" s="88">
        <v>2</v>
      </c>
      <c r="D18" s="91">
        <v>2</v>
      </c>
      <c r="E18" s="32" t="s">
        <v>155</v>
      </c>
      <c r="F18" s="63"/>
      <c r="G18" s="193"/>
      <c r="H18" s="64"/>
      <c r="I18" s="98"/>
      <c r="J18" s="158"/>
      <c r="K18" s="152"/>
      <c r="L18" s="209"/>
      <c r="M18" s="17" t="s">
        <v>313</v>
      </c>
      <c r="N18" s="17"/>
      <c r="O18" s="142" t="s">
        <v>162</v>
      </c>
      <c r="P18" s="189"/>
      <c r="Q18" s="17" t="s">
        <v>296</v>
      </c>
      <c r="R18" s="17"/>
      <c r="S18" s="142" t="s">
        <v>268</v>
      </c>
    </row>
    <row r="19" spans="1:19" ht="18.75" customHeight="1">
      <c r="A19" s="82">
        <v>31032008</v>
      </c>
      <c r="B19" s="173" t="s">
        <v>113</v>
      </c>
      <c r="C19" s="88">
        <v>4</v>
      </c>
      <c r="D19" s="91">
        <v>3</v>
      </c>
      <c r="E19" s="32" t="s">
        <v>238</v>
      </c>
      <c r="F19" s="67"/>
      <c r="G19" s="193"/>
      <c r="H19" s="57"/>
      <c r="I19" s="95"/>
      <c r="J19" s="136" t="s">
        <v>269</v>
      </c>
      <c r="K19" s="129"/>
      <c r="L19" s="209"/>
      <c r="M19" s="129"/>
      <c r="N19" s="129"/>
      <c r="O19" s="150"/>
      <c r="P19" s="189"/>
      <c r="Q19" s="150"/>
      <c r="R19" s="57"/>
      <c r="S19" s="59"/>
    </row>
    <row r="20" spans="1:19" ht="18.75" customHeight="1">
      <c r="A20" s="82"/>
      <c r="B20" s="83" t="s">
        <v>44</v>
      </c>
      <c r="C20" s="88"/>
      <c r="D20" s="91"/>
      <c r="E20" s="32"/>
      <c r="F20" s="60" t="s">
        <v>9</v>
      </c>
      <c r="G20" s="193"/>
      <c r="H20" s="61"/>
      <c r="I20" s="96"/>
      <c r="J20" s="137"/>
      <c r="K20" s="130"/>
      <c r="L20" s="209"/>
      <c r="M20" s="130"/>
      <c r="N20" s="130"/>
      <c r="O20" s="151"/>
      <c r="P20" s="189"/>
      <c r="Q20" s="151"/>
      <c r="R20" s="61"/>
      <c r="S20" s="62"/>
    </row>
    <row r="21" spans="1:19" ht="18.75" customHeight="1">
      <c r="A21" s="82">
        <v>31000150</v>
      </c>
      <c r="B21" s="171" t="s">
        <v>103</v>
      </c>
      <c r="C21" s="88">
        <v>3</v>
      </c>
      <c r="D21" s="91">
        <v>3</v>
      </c>
      <c r="E21" s="32" t="s">
        <v>155</v>
      </c>
      <c r="F21" s="63"/>
      <c r="G21" s="194"/>
      <c r="H21" s="64"/>
      <c r="I21" s="97"/>
      <c r="J21" s="138" t="s">
        <v>322</v>
      </c>
      <c r="K21" s="133"/>
      <c r="L21" s="210"/>
      <c r="M21" s="133"/>
      <c r="N21" s="133" t="s">
        <v>240</v>
      </c>
      <c r="O21" s="152"/>
      <c r="P21" s="190"/>
      <c r="Q21" s="152"/>
      <c r="R21" s="64"/>
      <c r="S21" s="66"/>
    </row>
    <row r="22" spans="1:19" ht="18.75" customHeight="1">
      <c r="A22" s="82">
        <v>31032102</v>
      </c>
      <c r="B22" s="173" t="s">
        <v>114</v>
      </c>
      <c r="C22" s="88">
        <v>3</v>
      </c>
      <c r="D22" s="91">
        <v>2</v>
      </c>
      <c r="E22" s="32" t="s">
        <v>158</v>
      </c>
      <c r="F22" s="1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6"/>
    </row>
    <row r="23" spans="1:19" ht="18.75" customHeight="1">
      <c r="A23" s="82">
        <v>31032106</v>
      </c>
      <c r="B23" s="172" t="s">
        <v>115</v>
      </c>
      <c r="C23" s="88">
        <v>4</v>
      </c>
      <c r="D23" s="91">
        <v>2</v>
      </c>
      <c r="E23" s="32" t="s">
        <v>158</v>
      </c>
      <c r="F23" s="4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2"/>
      <c r="B24" s="84" t="s">
        <v>45</v>
      </c>
      <c r="C24" s="88"/>
      <c r="D24" s="91"/>
      <c r="E24" s="32"/>
      <c r="F24" s="4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2"/>
      <c r="B25" s="84" t="s">
        <v>46</v>
      </c>
      <c r="C25" s="88"/>
      <c r="D25" s="91"/>
      <c r="E25" s="32"/>
      <c r="F25" s="23"/>
      <c r="G25" s="21"/>
      <c r="H25" s="24"/>
      <c r="I25" s="25"/>
      <c r="J25" s="29" t="s">
        <v>23</v>
      </c>
      <c r="K25" s="26"/>
      <c r="L25" s="26"/>
      <c r="M25" s="26"/>
      <c r="N25" s="26"/>
      <c r="O25" s="29" t="s">
        <v>10</v>
      </c>
      <c r="P25" s="29"/>
      <c r="Q25" s="24"/>
      <c r="R25" s="19"/>
      <c r="S25" s="22"/>
    </row>
    <row r="26" spans="1:19" ht="18.75" customHeight="1">
      <c r="A26" s="82"/>
      <c r="B26" s="84" t="s">
        <v>47</v>
      </c>
      <c r="C26" s="88"/>
      <c r="D26" s="91"/>
      <c r="E26" s="32"/>
      <c r="F26" s="28"/>
      <c r="G26" s="29"/>
      <c r="H26" s="24"/>
      <c r="I26" s="30"/>
      <c r="J26" s="31"/>
      <c r="K26" s="191" t="s">
        <v>33</v>
      </c>
      <c r="L26" s="191"/>
      <c r="M26" s="191"/>
      <c r="N26" s="191"/>
      <c r="O26" s="29"/>
      <c r="P26" s="29"/>
      <c r="Q26" s="24"/>
      <c r="R26" s="29"/>
      <c r="S26" s="5"/>
    </row>
    <row r="27" spans="1:19" ht="18.75" customHeight="1">
      <c r="A27" s="82"/>
      <c r="B27" s="84" t="s">
        <v>48</v>
      </c>
      <c r="C27" s="88"/>
      <c r="D27" s="91"/>
      <c r="E27" s="32"/>
      <c r="F27" s="16"/>
      <c r="G27" s="24"/>
      <c r="H27" s="24"/>
      <c r="I27" s="25"/>
      <c r="J27" s="31"/>
      <c r="K27" s="80"/>
      <c r="L27" s="29"/>
      <c r="M27" s="29"/>
      <c r="N27" s="29"/>
      <c r="O27" s="29"/>
      <c r="P27" s="29"/>
      <c r="Q27" s="24"/>
      <c r="R27" s="29"/>
      <c r="S27" s="5"/>
    </row>
    <row r="28" spans="1:19" ht="18.75" customHeight="1">
      <c r="A28" s="82">
        <v>30002003</v>
      </c>
      <c r="B28" s="172" t="s">
        <v>106</v>
      </c>
      <c r="C28" s="88">
        <v>2</v>
      </c>
      <c r="D28" s="91" t="s">
        <v>49</v>
      </c>
      <c r="E28" s="32" t="s">
        <v>237</v>
      </c>
      <c r="F28" s="16"/>
      <c r="G28" s="24"/>
      <c r="H28" s="24"/>
      <c r="I28" s="25"/>
      <c r="J28" s="29" t="s">
        <v>23</v>
      </c>
      <c r="K28" s="26"/>
      <c r="L28" s="26"/>
      <c r="M28" s="26"/>
      <c r="N28" s="26"/>
      <c r="O28" s="203" t="s">
        <v>36</v>
      </c>
      <c r="P28" s="203"/>
      <c r="Q28" s="203"/>
      <c r="R28" s="203"/>
      <c r="S28" s="204"/>
    </row>
    <row r="29" spans="1:19" ht="18.75" customHeight="1">
      <c r="A29" s="82"/>
      <c r="B29" s="83"/>
      <c r="C29" s="82"/>
      <c r="D29" s="87"/>
      <c r="E29" s="32"/>
      <c r="F29" s="40"/>
      <c r="G29" s="29"/>
      <c r="H29" s="24"/>
      <c r="I29" s="30"/>
      <c r="J29" s="19"/>
      <c r="K29" s="191" t="s">
        <v>37</v>
      </c>
      <c r="L29" s="191"/>
      <c r="M29" s="191"/>
      <c r="N29" s="191"/>
      <c r="O29" s="29"/>
      <c r="P29" s="29"/>
      <c r="Q29" s="24"/>
      <c r="R29" s="29"/>
      <c r="S29" s="5"/>
    </row>
    <row r="30" spans="1:19" ht="18.75" customHeight="1">
      <c r="A30" s="82"/>
      <c r="B30" s="82"/>
      <c r="C30" s="82"/>
      <c r="D30" s="85"/>
      <c r="E30" s="32"/>
      <c r="F30" s="16"/>
      <c r="G30" s="29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9"/>
      <c r="S30" s="5"/>
    </row>
    <row r="31" spans="1:19" ht="18.75" customHeight="1">
      <c r="A31" s="122"/>
      <c r="B31" s="112"/>
      <c r="C31" s="122"/>
      <c r="D31" s="123"/>
      <c r="E31" s="33"/>
      <c r="F31" s="39" t="s">
        <v>34</v>
      </c>
      <c r="G31" s="40"/>
      <c r="H31" s="40"/>
      <c r="I31" s="40"/>
      <c r="J31" s="40"/>
      <c r="K31" s="41"/>
      <c r="L31" s="34"/>
      <c r="M31" s="34"/>
      <c r="N31" s="34"/>
      <c r="O31" s="34"/>
      <c r="P31" s="29"/>
      <c r="Q31" s="29"/>
      <c r="R31" s="29"/>
      <c r="S31" s="5"/>
    </row>
    <row r="32" spans="1:19" ht="18.75" customHeight="1">
      <c r="A32" s="217" t="s">
        <v>24</v>
      </c>
      <c r="B32" s="226"/>
      <c r="C32" s="116">
        <f>SUM(C7:C31)</f>
        <v>32</v>
      </c>
      <c r="D32" s="116">
        <f>SUM(D7:D31)</f>
        <v>24</v>
      </c>
      <c r="E32" s="35"/>
      <c r="F32" s="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</sheetData>
  <sheetProtection/>
  <mergeCells count="19">
    <mergeCell ref="A32:B32"/>
    <mergeCell ref="G7:G21"/>
    <mergeCell ref="K29:N29"/>
    <mergeCell ref="P7:P21"/>
    <mergeCell ref="K26:N26"/>
    <mergeCell ref="A4:A6"/>
    <mergeCell ref="B4:B6"/>
    <mergeCell ref="C4:C6"/>
    <mergeCell ref="D4:D6"/>
    <mergeCell ref="E4:E6"/>
    <mergeCell ref="F4:F5"/>
    <mergeCell ref="L7:L21"/>
    <mergeCell ref="O28:S28"/>
    <mergeCell ref="M13:N13"/>
    <mergeCell ref="M14:N14"/>
    <mergeCell ref="B1:R1"/>
    <mergeCell ref="B2:R2"/>
    <mergeCell ref="B3:Q3"/>
    <mergeCell ref="R3:S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2013-06-11T04:42:38Z</cp:lastPrinted>
  <dcterms:created xsi:type="dcterms:W3CDTF">1999-01-22T07:38:10Z</dcterms:created>
  <dcterms:modified xsi:type="dcterms:W3CDTF">2013-06-11T04:42:41Z</dcterms:modified>
  <cp:category/>
  <cp:version/>
  <cp:contentType/>
  <cp:contentStatus/>
</cp:coreProperties>
</file>