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1715" windowHeight="6450" tabRatio="840" firstSheet="2" activeTab="2"/>
  </bookViews>
  <sheets>
    <sheet name="ปก" sheetId="37" r:id="rId1"/>
    <sheet name="ส.ชย.1-2" sheetId="19" r:id="rId2"/>
    <sheet name="ส.ชย.6" sheetId="35" r:id="rId3"/>
  </sheets>
  <calcPr calcId="124519"/>
</workbook>
</file>

<file path=xl/calcChain.xml><?xml version="1.0" encoding="utf-8"?>
<calcChain xmlns="http://schemas.openxmlformats.org/spreadsheetml/2006/main">
  <c r="H31" i="35"/>
  <c r="G31"/>
  <c r="S31" i="19"/>
  <c r="T31"/>
  <c r="G31"/>
  <c r="H31"/>
  <c r="K31"/>
  <c r="L31"/>
  <c r="P31"/>
  <c r="O31"/>
  <c r="L31" i="35"/>
  <c r="K31"/>
  <c r="T31"/>
  <c r="S31"/>
  <c r="P31"/>
  <c r="O31"/>
  <c r="D31"/>
  <c r="C31"/>
  <c r="X31" i="19"/>
  <c r="D31"/>
  <c r="W31"/>
  <c r="C31"/>
  <c r="W32" i="35" l="1"/>
</calcChain>
</file>

<file path=xl/sharedStrings.xml><?xml version="1.0" encoding="utf-8"?>
<sst xmlns="http://schemas.openxmlformats.org/spreadsheetml/2006/main" count="271" uniqueCount="103">
  <si>
    <t>รหัส</t>
  </si>
  <si>
    <t>ชื่อวิชา</t>
  </si>
  <si>
    <t>ชม.</t>
  </si>
  <si>
    <t>น.</t>
  </si>
  <si>
    <t>สาขาวิชา เครื่องกล   สาขางาน  ยานยนต์  พื้นความรู้ ม.6   ระบบปกติ</t>
  </si>
  <si>
    <t>หลักสูตรประกาศนียบัตรวิชาชีพชั้นสูง (ปวส.)  พุทธศักราช  2546</t>
  </si>
  <si>
    <t>ภาคเรียนฤดูร้อนที่ 1</t>
  </si>
  <si>
    <t>1 หมวดวิชาสามัญ</t>
  </si>
  <si>
    <t>ชีวิตและวัฒนธรรมไทย</t>
  </si>
  <si>
    <t>ห้องสมุดกับการรู้สารสนเทศ</t>
  </si>
  <si>
    <t>คณิตศาสตร์  2</t>
  </si>
  <si>
    <t>วิทยาศาสตร์  7</t>
  </si>
  <si>
    <t>แคลคูลัส  1</t>
  </si>
  <si>
    <t>การเมืองการปกครองของไทย</t>
  </si>
  <si>
    <t>เรียนในสถานประกอบการ</t>
  </si>
  <si>
    <t>แคลคูลัส 1</t>
  </si>
  <si>
    <t>ทักษะพัฒนาเพื่อการสื่อสารภาษาอังกฤษ 1</t>
  </si>
  <si>
    <t>2  หมวดวิชาชีพ</t>
  </si>
  <si>
    <t>คณิตศาสตร์ 2</t>
  </si>
  <si>
    <t>2.1 วิชาชีพพื้นฐาน</t>
  </si>
  <si>
    <t>2.2 วิชาชีพสาขาวิชา</t>
  </si>
  <si>
    <t>วิทยาศาสตร์ 7</t>
  </si>
  <si>
    <t>2.3 วิชาชีพสาขางาน</t>
  </si>
  <si>
    <t>3. หมวดเลือกเสรี</t>
  </si>
  <si>
    <t>กิจกรรมองค์การวิชาชีพ 1</t>
  </si>
  <si>
    <t>*</t>
  </si>
  <si>
    <t>นิวแมติกส์และไฮดรอลิกส์</t>
  </si>
  <si>
    <t>กิจกรรมองค์การวิชาชีพ 2</t>
  </si>
  <si>
    <t>กิจกรรมองค์การวิชาชีพ 3</t>
  </si>
  <si>
    <t>4. กิจกรรมเสริมหลักสูตร</t>
  </si>
  <si>
    <t>ความแข็งแรงของวัสดุ</t>
  </si>
  <si>
    <t>2.4 โครงการ</t>
  </si>
  <si>
    <t>โครงการ</t>
  </si>
  <si>
    <t>3. หมวดวิชาเลือกเสรี</t>
  </si>
  <si>
    <t>รายวิชาปรับพื้น</t>
  </si>
  <si>
    <t>เขียนแบบเทคนิค</t>
  </si>
  <si>
    <t>4 กิจกรรมเสริมหลักสูตร</t>
  </si>
  <si>
    <t>งานเทคนิคพื้นฐาน</t>
  </si>
  <si>
    <t>งานไฟฟ้าและอิเล็กทรอนิกส์</t>
  </si>
  <si>
    <t>การพัฒนางานด้วยระบบคุณภาพและเพิ่มผลผลิต</t>
  </si>
  <si>
    <t>ภาษาอังกฤษสำหรับสถานประกอบการ</t>
  </si>
  <si>
    <t>ภาษาอังกฤษสมัครงาน</t>
  </si>
  <si>
    <t>สุขฯ พลฯและนันทนาการเพื่อสุขภาพและสังคม</t>
  </si>
  <si>
    <t>ทักษะภาษาไทยเพื่ออาชีพ 1</t>
  </si>
  <si>
    <t>ภาคเรียนฤดูร้อนที่ 2</t>
  </si>
  <si>
    <t>รวม/สัปดาห์</t>
  </si>
  <si>
    <t>1.1 วิชาสามัญทั่วไป</t>
  </si>
  <si>
    <t>1.2 วิชาสามัญพื้นฐานวิชาชีพ</t>
  </si>
  <si>
    <t>ทักษะพัฒนาเพื่อการสื่อสารภาษาอังกฤษ 2</t>
  </si>
  <si>
    <t>ทักษะพัฒนาเพื่อการสื่อสารภาษาอังกฤษ  1</t>
  </si>
  <si>
    <t>สาขาวิชา เครื่องกล   สาขางาน  ยานยนต์  พื้นความรู้ ปวช.   ระบบทวิภาคี</t>
  </si>
  <si>
    <t>วิทยาลัยเทคนิคเลย</t>
  </si>
  <si>
    <t xml:space="preserve">หลักสูตร  ประกาศนียบัตรวิชาชีพชั้นสูง (ปวส.)  พุทธศักราช  2546  </t>
  </si>
  <si>
    <t xml:space="preserve"> แผนการเรียน  ประจำปีการศึกษา 2549</t>
  </si>
  <si>
    <t>กิจกรรมองค์การวิชาชีพ 4</t>
  </si>
  <si>
    <t>แผนการเรียนสำหรับ นักศึกษา ระดับ ประกาศนียบัตรวิชาชีพชั้นสูง (ปวส.) ประจำปีการศึกษา 2550</t>
  </si>
  <si>
    <t>ส. 1 ชย. 1-2</t>
  </si>
  <si>
    <t>ฝึกงาน</t>
  </si>
  <si>
    <t>เครื่องยนต์เล็ก</t>
  </si>
  <si>
    <t>งานเครื่องยนต์แก๊สโซลีน</t>
  </si>
  <si>
    <t>งานเครื่องยนต์ดีเซล</t>
  </si>
  <si>
    <t>ภาคเรียนที่ 1/2550</t>
  </si>
  <si>
    <t>ภาคเรียนที่ 2/2550</t>
  </si>
  <si>
    <t>ภาคเรียนที่ 4/2551</t>
  </si>
  <si>
    <t>ภาคเรียนที่ 3/2551</t>
  </si>
  <si>
    <t>กลศาสตร์วิศวกรรม</t>
  </si>
  <si>
    <t>งานบริการยานยนต์</t>
  </si>
  <si>
    <t>กลศาสตร์ของไหล</t>
  </si>
  <si>
    <t>วิศวกรรมยานยนต์</t>
  </si>
  <si>
    <t>งานเกียร์อัตโนมัติ</t>
  </si>
  <si>
    <t>งานส่งกำลังยานยนต์</t>
  </si>
  <si>
    <t>งานซ่อมเครื่องยนต์</t>
  </si>
  <si>
    <t>เทอร์โมไดนามิกส์</t>
  </si>
  <si>
    <t>งานไฟฟ้ายานยนต์</t>
  </si>
  <si>
    <t>เทคโนโลยียานยนต์สมัยใหม่</t>
  </si>
  <si>
    <t>กลศาสตร์วิศวกรรม  1</t>
  </si>
  <si>
    <t>งานเครื่องล่างยานยนต์</t>
  </si>
  <si>
    <t>งานระบบควบคุมเครื่องยนต์ด้วยอิเล็กทรอนิกส์</t>
  </si>
  <si>
    <t>งานทดสอบปั๊มและหัวฉีด</t>
  </si>
  <si>
    <t>งานทดลองเครื่องกล</t>
  </si>
  <si>
    <t>งานอิเล็กทรอนิกส์ยานยนต์</t>
  </si>
  <si>
    <t>เชื้อเพลิงและวัสดุหล่อลื่น</t>
  </si>
  <si>
    <t>งานระบบปรับอากาศและเครื่องทำความเย็น</t>
  </si>
  <si>
    <t>งานจักรยานยนต์</t>
  </si>
  <si>
    <t>การออกแบบใช้คอมพิวเตอร์ช่วย</t>
  </si>
  <si>
    <t>เครื่องยนต์สันดาปภายใน</t>
  </si>
  <si>
    <t>(ฝึกงาน 9 สป. 320 ชม.)</t>
  </si>
  <si>
    <t xml:space="preserve">การออกแบบโปรแกรมใช้คอมพิวเตอร์ช่วย </t>
  </si>
  <si>
    <t>ภาษาอังกฤษสถานประกอบการ</t>
  </si>
  <si>
    <t xml:space="preserve"> </t>
  </si>
  <si>
    <t>การอนุรักษ์พลังงานความร้อน</t>
  </si>
  <si>
    <t>แผนการเรียนสำหรับ นักศึกษา ระดับ ประกาศนียบัตรวิชาชีพชั้นสูง (ปวส.) ประจำปีการศึกษา 2556</t>
  </si>
  <si>
    <t>ภาคเรียนที่ 1/2556</t>
  </si>
  <si>
    <t>ภาคเรียนที่ 2/2556</t>
  </si>
  <si>
    <t>ภาคเรียนที่ 3/2557</t>
  </si>
  <si>
    <t>ภาคเรียนที่ 4/2557</t>
  </si>
  <si>
    <t>ส. 1 ทย. 5</t>
  </si>
  <si>
    <t>ปฏิบัติงานเทคนิคยานยนต์1</t>
  </si>
  <si>
    <t>ปฏิบัติงานเทคนิคยานยนต์2</t>
  </si>
  <si>
    <t>ปฏิบัติงานเทคนิคยานยนต์3</t>
  </si>
  <si>
    <t>ปฏิบัติงานเทคนิคยานยนต์4</t>
  </si>
  <si>
    <t>หลักสูตรประกาศนียบัตรวิชาชีพชั้นสูง (ปวส.)  พุทธศักราช  2546        (ปรับปรุง25  มิถุนายน  2556)</t>
  </si>
  <si>
    <t>กิจกรรมในสถานประกอบการ</t>
  </si>
</sst>
</file>

<file path=xl/styles.xml><?xml version="1.0" encoding="utf-8"?>
<styleSheet xmlns="http://schemas.openxmlformats.org/spreadsheetml/2006/main">
  <fonts count="6">
    <font>
      <sz val="14"/>
      <name val="Cordia New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20"/>
      <name val="AngsanaUPC"/>
      <family val="1"/>
      <charset val="222"/>
    </font>
    <font>
      <b/>
      <sz val="45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2" fillId="0" borderId="3" xfId="0" applyFont="1" applyBorder="1" applyAlignment="1">
      <alignment shrinkToFit="1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shrinkToFi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5" xfId="0" applyFont="1" applyBorder="1" applyAlignment="1">
      <alignment shrinkToFit="1"/>
    </xf>
    <xf numFmtId="0" fontId="2" fillId="0" borderId="1" xfId="0" applyFont="1" applyBorder="1" applyAlignment="1">
      <alignment horizontal="left" shrinkToFit="1"/>
    </xf>
    <xf numFmtId="0" fontId="2" fillId="0" borderId="3" xfId="0" applyFont="1" applyBorder="1" applyAlignment="1">
      <alignment horizontal="right" shrinkToFit="1"/>
    </xf>
    <xf numFmtId="0" fontId="2" fillId="0" borderId="1" xfId="0" applyFont="1" applyBorder="1" applyAlignment="1">
      <alignment horizontal="right" shrinkToFit="1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right" shrinkToFit="1"/>
    </xf>
    <xf numFmtId="0" fontId="2" fillId="0" borderId="4" xfId="0" applyFont="1" applyBorder="1" applyAlignment="1">
      <alignment horizontal="left" shrinkToFit="1"/>
    </xf>
    <xf numFmtId="0" fontId="2" fillId="0" borderId="1" xfId="0" applyNumberFormat="1" applyFont="1" applyBorder="1" applyAlignment="1">
      <alignment horizontal="center" shrinkToFit="1"/>
    </xf>
    <xf numFmtId="0" fontId="2" fillId="0" borderId="0" xfId="0" applyFont="1" applyBorder="1" applyAlignment="1">
      <alignment shrinkToFit="1"/>
    </xf>
    <xf numFmtId="0" fontId="1" fillId="0" borderId="4" xfId="0" applyFont="1" applyBorder="1" applyAlignment="1">
      <alignment horizontal="center" shrinkToFit="1"/>
    </xf>
    <xf numFmtId="0" fontId="1" fillId="0" borderId="1" xfId="0" applyFont="1" applyBorder="1" applyAlignment="1">
      <alignment horizontal="center" shrinkToFit="1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0" fontId="1" fillId="0" borderId="1" xfId="0" applyFont="1" applyBorder="1" applyAlignment="1"/>
    <xf numFmtId="0" fontId="1" fillId="0" borderId="2" xfId="0" applyFont="1" applyBorder="1" applyAlignment="1"/>
    <xf numFmtId="0" fontId="2" fillId="0" borderId="0" xfId="0" applyFont="1" applyAlignment="1"/>
    <xf numFmtId="0" fontId="2" fillId="0" borderId="10" xfId="0" applyFont="1" applyBorder="1" applyAlignment="1">
      <alignment shrinkToFit="1"/>
    </xf>
    <xf numFmtId="0" fontId="2" fillId="0" borderId="5" xfId="0" applyFont="1" applyBorder="1" applyAlignment="1">
      <alignment horizontal="left" shrinkToFit="1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right" shrinkToFit="1"/>
    </xf>
    <xf numFmtId="0" fontId="2" fillId="0" borderId="12" xfId="0" applyFont="1" applyBorder="1"/>
    <xf numFmtId="0" fontId="2" fillId="0" borderId="13" xfId="0" applyFont="1" applyBorder="1"/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238125</xdr:rowOff>
    </xdr:from>
    <xdr:to>
      <xdr:col>22</xdr:col>
      <xdr:colOff>104775</xdr:colOff>
      <xdr:row>1</xdr:row>
      <xdr:rowOff>257175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12544425" y="238125"/>
          <a:ext cx="1485900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59436" rIns="36576" bIns="0" anchor="t" upright="1"/>
        <a:lstStyle/>
        <a:p>
          <a:pPr algn="ctr" rtl="1">
            <a:defRPr sz="1000"/>
          </a:pPr>
          <a:r>
            <a:rPr lang="th-TH" sz="2000" b="1" i="0" strike="noStrike">
              <a:solidFill>
                <a:srgbClr val="000000"/>
              </a:solidFill>
              <a:latin typeface="Cordia New"/>
              <a:cs typeface="Cordia New"/>
            </a:rPr>
            <a:t>ส. 2 </a:t>
          </a:r>
          <a:r>
            <a:rPr lang="en-US" sz="2000" b="1" i="0" strike="noStrike">
              <a:solidFill>
                <a:srgbClr val="000000"/>
              </a:solidFill>
              <a:latin typeface="Cordia New"/>
              <a:cs typeface="Cordia New"/>
            </a:rPr>
            <a:t>ME. 1-2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X18"/>
  <sheetViews>
    <sheetView topLeftCell="A4" workbookViewId="0">
      <selection activeCell="A7" sqref="A7:X7"/>
    </sheetView>
  </sheetViews>
  <sheetFormatPr defaultRowHeight="21.75"/>
  <sheetData>
    <row r="6" spans="1:24" ht="64.5">
      <c r="A6" s="42" t="s">
        <v>51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</row>
    <row r="7" spans="1:24" ht="64.5">
      <c r="A7" s="42" t="s">
        <v>53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</row>
    <row r="8" spans="1:24" ht="64.5">
      <c r="A8" s="42" t="s">
        <v>52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</row>
    <row r="17" spans="1:24" ht="64.5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</row>
    <row r="18" spans="1:24" ht="64.5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</row>
  </sheetData>
  <mergeCells count="5">
    <mergeCell ref="A6:X6"/>
    <mergeCell ref="A17:X17"/>
    <mergeCell ref="A18:X18"/>
    <mergeCell ref="A7:X7"/>
    <mergeCell ref="A8:X8"/>
  </mergeCells>
  <phoneticPr fontId="5" type="noConversion"/>
  <printOptions horizontalCentered="1"/>
  <pageMargins left="0.78740157480314965" right="0" top="0.39370078740157483" bottom="0.39370078740157483" header="0.51181102362204722" footer="0.51181102362204722"/>
  <pageSetup paperSize="5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1"/>
  <sheetViews>
    <sheetView topLeftCell="A10" zoomScale="75" workbookViewId="0">
      <selection activeCell="Q25" sqref="Q25:T25"/>
    </sheetView>
  </sheetViews>
  <sheetFormatPr defaultRowHeight="23.25"/>
  <cols>
    <col min="1" max="1" width="7.5703125" style="2" customWidth="1"/>
    <col min="2" max="2" width="20.85546875" style="2" customWidth="1"/>
    <col min="3" max="4" width="4" style="2" customWidth="1"/>
    <col min="5" max="5" width="7.5703125" style="2" customWidth="1"/>
    <col min="6" max="6" width="20.85546875" style="2" customWidth="1"/>
    <col min="7" max="8" width="3.85546875" style="2" customWidth="1"/>
    <col min="9" max="9" width="7.5703125" style="2" customWidth="1"/>
    <col min="10" max="10" width="20.7109375" style="2" customWidth="1"/>
    <col min="11" max="12" width="3.85546875" style="2" customWidth="1"/>
    <col min="13" max="13" width="7.5703125" style="2" customWidth="1"/>
    <col min="14" max="14" width="20.7109375" style="2" customWidth="1"/>
    <col min="15" max="16" width="3.85546875" style="35" customWidth="1"/>
    <col min="17" max="17" width="7.5703125" style="2" customWidth="1"/>
    <col min="18" max="18" width="20.7109375" style="2" customWidth="1"/>
    <col min="19" max="20" width="3.85546875" style="2" customWidth="1"/>
    <col min="21" max="21" width="7.5703125" style="2" customWidth="1"/>
    <col min="22" max="22" width="20.7109375" style="2" customWidth="1"/>
    <col min="23" max="23" width="3.85546875" style="2" customWidth="1"/>
    <col min="24" max="24" width="4.42578125" style="2" customWidth="1"/>
    <col min="25" max="16384" width="9.140625" style="2"/>
  </cols>
  <sheetData>
    <row r="1" spans="1:24" s="1" customFormat="1" ht="29.25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s="1" customFormat="1" ht="29.25">
      <c r="A2" s="43" t="s">
        <v>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s="1" customFormat="1" ht="29.25">
      <c r="A3" s="47" t="s">
        <v>4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32"/>
      <c r="V3" s="31" t="s">
        <v>56</v>
      </c>
      <c r="W3" s="32"/>
      <c r="X3" s="32"/>
    </row>
    <row r="4" spans="1:24">
      <c r="A4" s="44" t="s">
        <v>61</v>
      </c>
      <c r="B4" s="44"/>
      <c r="C4" s="44"/>
      <c r="D4" s="45"/>
      <c r="E4" s="46" t="s">
        <v>62</v>
      </c>
      <c r="F4" s="44"/>
      <c r="G4" s="44"/>
      <c r="H4" s="45"/>
      <c r="I4" s="46" t="s">
        <v>6</v>
      </c>
      <c r="J4" s="44"/>
      <c r="K4" s="44"/>
      <c r="L4" s="45"/>
      <c r="M4" s="46" t="s">
        <v>64</v>
      </c>
      <c r="N4" s="44"/>
      <c r="O4" s="44"/>
      <c r="P4" s="45"/>
      <c r="Q4" s="46" t="s">
        <v>63</v>
      </c>
      <c r="R4" s="44"/>
      <c r="S4" s="44"/>
      <c r="T4" s="45"/>
      <c r="U4" s="46" t="s">
        <v>44</v>
      </c>
      <c r="V4" s="44"/>
      <c r="W4" s="44"/>
      <c r="X4" s="45"/>
    </row>
    <row r="5" spans="1:24">
      <c r="A5" s="3" t="s">
        <v>0</v>
      </c>
      <c r="B5" s="3" t="s">
        <v>1</v>
      </c>
      <c r="C5" s="3" t="s">
        <v>2</v>
      </c>
      <c r="D5" s="7" t="s">
        <v>3</v>
      </c>
      <c r="E5" s="8" t="s">
        <v>0</v>
      </c>
      <c r="F5" s="3" t="s">
        <v>1</v>
      </c>
      <c r="G5" s="3" t="s">
        <v>2</v>
      </c>
      <c r="H5" s="7" t="s">
        <v>3</v>
      </c>
      <c r="I5" s="8" t="s">
        <v>0</v>
      </c>
      <c r="J5" s="3" t="s">
        <v>1</v>
      </c>
      <c r="K5" s="3" t="s">
        <v>2</v>
      </c>
      <c r="L5" s="7" t="s">
        <v>3</v>
      </c>
      <c r="M5" s="8" t="s">
        <v>0</v>
      </c>
      <c r="N5" s="3" t="s">
        <v>1</v>
      </c>
      <c r="O5" s="33" t="s">
        <v>2</v>
      </c>
      <c r="P5" s="34" t="s">
        <v>3</v>
      </c>
      <c r="Q5" s="8" t="s">
        <v>0</v>
      </c>
      <c r="R5" s="3" t="s">
        <v>1</v>
      </c>
      <c r="S5" s="3" t="s">
        <v>2</v>
      </c>
      <c r="T5" s="7" t="s">
        <v>3</v>
      </c>
      <c r="U5" s="8" t="s">
        <v>0</v>
      </c>
      <c r="V5" s="3" t="s">
        <v>1</v>
      </c>
      <c r="W5" s="3" t="s">
        <v>2</v>
      </c>
      <c r="X5" s="7" t="s">
        <v>3</v>
      </c>
    </row>
    <row r="6" spans="1:24">
      <c r="A6" s="9"/>
      <c r="B6" s="9" t="s">
        <v>34</v>
      </c>
      <c r="C6" s="9"/>
      <c r="D6" s="10"/>
      <c r="E6" s="16"/>
      <c r="F6" s="13" t="s">
        <v>34</v>
      </c>
      <c r="G6" s="14"/>
      <c r="H6" s="14"/>
      <c r="I6" s="17"/>
      <c r="J6" s="13" t="s">
        <v>7</v>
      </c>
      <c r="K6" s="12"/>
      <c r="L6" s="18"/>
      <c r="M6" s="17"/>
      <c r="N6" s="13" t="s">
        <v>7</v>
      </c>
      <c r="O6" s="12"/>
      <c r="P6" s="18"/>
      <c r="Q6" s="17"/>
      <c r="R6" s="13" t="s">
        <v>7</v>
      </c>
      <c r="S6" s="12"/>
      <c r="T6" s="18"/>
      <c r="U6" s="17"/>
      <c r="V6" s="30"/>
      <c r="W6" s="22"/>
      <c r="X6" s="25"/>
    </row>
    <row r="7" spans="1:24">
      <c r="A7" s="12">
        <v>31000001</v>
      </c>
      <c r="B7" s="9" t="s">
        <v>37</v>
      </c>
      <c r="C7" s="9">
        <v>5</v>
      </c>
      <c r="D7" s="10">
        <v>3</v>
      </c>
      <c r="E7" s="11">
        <v>31000002</v>
      </c>
      <c r="F7" s="9" t="s">
        <v>35</v>
      </c>
      <c r="G7" s="9">
        <v>4</v>
      </c>
      <c r="H7" s="10">
        <v>2</v>
      </c>
      <c r="I7" s="11"/>
      <c r="J7" s="9" t="s">
        <v>46</v>
      </c>
      <c r="K7" s="9"/>
      <c r="L7" s="10"/>
      <c r="M7" s="11"/>
      <c r="N7" s="9" t="s">
        <v>46</v>
      </c>
      <c r="O7" s="9"/>
      <c r="P7" s="10"/>
      <c r="Q7" s="11"/>
      <c r="R7" s="9" t="s">
        <v>46</v>
      </c>
      <c r="S7" s="9"/>
      <c r="T7" s="10"/>
      <c r="U7" s="17"/>
      <c r="V7" s="13"/>
      <c r="W7" s="12"/>
      <c r="X7" s="18"/>
    </row>
    <row r="8" spans="1:24">
      <c r="A8" s="12">
        <v>31000003</v>
      </c>
      <c r="B8" s="19" t="s">
        <v>38</v>
      </c>
      <c r="C8" s="9">
        <v>4</v>
      </c>
      <c r="D8" s="10">
        <v>2</v>
      </c>
      <c r="E8" s="16"/>
      <c r="F8" s="13" t="s">
        <v>7</v>
      </c>
      <c r="G8" s="14"/>
      <c r="H8" s="15"/>
      <c r="I8" s="11"/>
      <c r="J8" s="13" t="s">
        <v>47</v>
      </c>
      <c r="K8" s="9"/>
      <c r="L8" s="10"/>
      <c r="M8" s="11"/>
      <c r="N8" s="13" t="s">
        <v>47</v>
      </c>
      <c r="O8" s="9"/>
      <c r="P8" s="10"/>
      <c r="Q8" s="11"/>
      <c r="R8" s="13" t="s">
        <v>47</v>
      </c>
      <c r="S8" s="9"/>
      <c r="T8" s="10"/>
      <c r="U8" s="11"/>
      <c r="V8" s="9"/>
      <c r="W8" s="9"/>
      <c r="X8" s="10"/>
    </row>
    <row r="9" spans="1:24">
      <c r="A9" s="27">
        <v>31010001</v>
      </c>
      <c r="B9" s="9" t="s">
        <v>58</v>
      </c>
      <c r="C9" s="9">
        <v>5</v>
      </c>
      <c r="D9" s="10">
        <v>3</v>
      </c>
      <c r="E9" s="11"/>
      <c r="F9" s="9" t="s">
        <v>46</v>
      </c>
      <c r="G9" s="9"/>
      <c r="H9" s="10"/>
      <c r="I9" s="11"/>
      <c r="J9" s="13" t="s">
        <v>17</v>
      </c>
      <c r="K9" s="9"/>
      <c r="L9" s="10"/>
      <c r="M9" s="11">
        <v>30001235</v>
      </c>
      <c r="N9" s="13" t="s">
        <v>41</v>
      </c>
      <c r="O9" s="9">
        <v>2</v>
      </c>
      <c r="P9" s="10">
        <v>1</v>
      </c>
      <c r="Q9" s="11">
        <v>30001226</v>
      </c>
      <c r="R9" s="13" t="s">
        <v>88</v>
      </c>
      <c r="S9" s="9">
        <v>2</v>
      </c>
      <c r="T9" s="10">
        <v>1</v>
      </c>
      <c r="U9" s="11"/>
      <c r="V9" s="13"/>
      <c r="W9" s="9"/>
      <c r="X9" s="10"/>
    </row>
    <row r="10" spans="1:24">
      <c r="A10" s="12">
        <v>31010002</v>
      </c>
      <c r="B10" s="9" t="s">
        <v>83</v>
      </c>
      <c r="C10" s="23">
        <v>5</v>
      </c>
      <c r="D10" s="24">
        <v>3</v>
      </c>
      <c r="E10" s="11">
        <v>30001101</v>
      </c>
      <c r="F10" s="9" t="s">
        <v>43</v>
      </c>
      <c r="G10" s="9">
        <v>3</v>
      </c>
      <c r="H10" s="10">
        <v>3</v>
      </c>
      <c r="I10" s="11"/>
      <c r="J10" s="13" t="s">
        <v>19</v>
      </c>
      <c r="K10" s="9"/>
      <c r="L10" s="10"/>
      <c r="M10" s="11">
        <v>30001525</v>
      </c>
      <c r="N10" s="9" t="s">
        <v>15</v>
      </c>
      <c r="O10" s="9">
        <v>3</v>
      </c>
      <c r="P10" s="10">
        <v>3</v>
      </c>
      <c r="Q10" s="11"/>
      <c r="R10" s="13" t="s">
        <v>17</v>
      </c>
      <c r="S10" s="9"/>
      <c r="T10" s="10"/>
      <c r="U10" s="11"/>
      <c r="V10" s="13"/>
      <c r="W10" s="9"/>
      <c r="X10" s="10" t="s">
        <v>89</v>
      </c>
    </row>
    <row r="11" spans="1:24">
      <c r="A11" s="12">
        <v>31010003</v>
      </c>
      <c r="B11" s="37" t="s">
        <v>59</v>
      </c>
      <c r="C11" s="9">
        <v>5</v>
      </c>
      <c r="D11" s="10">
        <v>3</v>
      </c>
      <c r="E11" s="11">
        <v>30001202</v>
      </c>
      <c r="F11" s="9" t="s">
        <v>48</v>
      </c>
      <c r="G11" s="9">
        <v>3</v>
      </c>
      <c r="H11" s="10">
        <v>2</v>
      </c>
      <c r="I11" s="11"/>
      <c r="J11" s="20" t="s">
        <v>20</v>
      </c>
      <c r="K11" s="9"/>
      <c r="L11" s="10"/>
      <c r="M11" s="11"/>
      <c r="N11" s="13" t="s">
        <v>17</v>
      </c>
      <c r="O11" s="9"/>
      <c r="P11" s="10"/>
      <c r="Q11" s="11"/>
      <c r="R11" s="13" t="s">
        <v>19</v>
      </c>
      <c r="S11" s="9"/>
      <c r="T11" s="10"/>
      <c r="U11" s="11"/>
      <c r="V11" s="13"/>
      <c r="W11" s="22"/>
      <c r="X11" s="25"/>
    </row>
    <row r="12" spans="1:24">
      <c r="A12" s="12">
        <v>31010004</v>
      </c>
      <c r="B12" s="20" t="s">
        <v>60</v>
      </c>
      <c r="C12" s="9">
        <v>5</v>
      </c>
      <c r="D12" s="10">
        <v>3</v>
      </c>
      <c r="E12" s="11">
        <v>30001304</v>
      </c>
      <c r="F12" s="9" t="s">
        <v>13</v>
      </c>
      <c r="G12" s="9">
        <v>2</v>
      </c>
      <c r="H12" s="10">
        <v>2</v>
      </c>
      <c r="I12" s="11"/>
      <c r="J12" s="13" t="s">
        <v>22</v>
      </c>
      <c r="K12" s="9"/>
      <c r="L12" s="10"/>
      <c r="M12" s="11"/>
      <c r="N12" s="13" t="s">
        <v>19</v>
      </c>
      <c r="O12" s="9"/>
      <c r="P12" s="10"/>
      <c r="Q12" s="21">
        <v>30000206</v>
      </c>
      <c r="R12" s="9" t="s">
        <v>84</v>
      </c>
      <c r="S12" s="9">
        <v>4</v>
      </c>
      <c r="T12" s="10">
        <v>3</v>
      </c>
      <c r="U12" s="11"/>
      <c r="V12" s="20"/>
      <c r="W12" s="9"/>
      <c r="X12" s="10"/>
    </row>
    <row r="13" spans="1:24">
      <c r="A13" s="12"/>
      <c r="B13" s="19" t="s">
        <v>7</v>
      </c>
      <c r="C13" s="14"/>
      <c r="D13" s="15"/>
      <c r="E13" s="11">
        <v>30001605</v>
      </c>
      <c r="F13" s="13" t="s">
        <v>42</v>
      </c>
      <c r="G13" s="9">
        <v>2</v>
      </c>
      <c r="H13" s="10">
        <v>2</v>
      </c>
      <c r="I13" s="11">
        <v>30007001</v>
      </c>
      <c r="J13" s="9" t="s">
        <v>57</v>
      </c>
      <c r="K13" s="22" t="s">
        <v>25</v>
      </c>
      <c r="L13" s="10">
        <v>4</v>
      </c>
      <c r="M13" s="11">
        <v>31000107</v>
      </c>
      <c r="N13" s="9" t="s">
        <v>30</v>
      </c>
      <c r="O13" s="9">
        <v>3</v>
      </c>
      <c r="P13" s="10">
        <v>3</v>
      </c>
      <c r="Q13" s="21">
        <v>31000103</v>
      </c>
      <c r="R13" s="9" t="s">
        <v>67</v>
      </c>
      <c r="S13" s="9">
        <v>3</v>
      </c>
      <c r="T13" s="10">
        <v>3</v>
      </c>
      <c r="U13" s="17"/>
      <c r="V13" s="20"/>
      <c r="W13" s="22"/>
      <c r="X13" s="25"/>
    </row>
    <row r="14" spans="1:24">
      <c r="A14" s="9"/>
      <c r="B14" s="9" t="s">
        <v>46</v>
      </c>
      <c r="C14" s="9"/>
      <c r="D14" s="10"/>
      <c r="E14" s="11"/>
      <c r="F14" s="13" t="s">
        <v>47</v>
      </c>
      <c r="G14" s="9"/>
      <c r="H14" s="10"/>
      <c r="I14" s="11"/>
      <c r="J14" s="20" t="s">
        <v>31</v>
      </c>
      <c r="K14" s="9"/>
      <c r="L14" s="10"/>
      <c r="M14" s="11"/>
      <c r="N14" s="20" t="s">
        <v>20</v>
      </c>
      <c r="O14" s="9"/>
      <c r="P14" s="10"/>
      <c r="Q14" s="11"/>
      <c r="R14" s="20" t="s">
        <v>20</v>
      </c>
      <c r="S14" s="9"/>
      <c r="T14" s="10"/>
      <c r="U14" s="11"/>
      <c r="V14" s="13"/>
      <c r="W14" s="12"/>
      <c r="X14" s="18"/>
    </row>
    <row r="15" spans="1:24">
      <c r="A15" s="9">
        <v>30001201</v>
      </c>
      <c r="B15" s="9" t="s">
        <v>49</v>
      </c>
      <c r="C15" s="9">
        <v>3</v>
      </c>
      <c r="D15" s="10">
        <v>2</v>
      </c>
      <c r="E15" s="11">
        <v>30001426</v>
      </c>
      <c r="F15" s="13" t="s">
        <v>11</v>
      </c>
      <c r="G15" s="9">
        <v>4</v>
      </c>
      <c r="H15" s="10">
        <v>3</v>
      </c>
      <c r="I15" s="11"/>
      <c r="J15" s="20" t="s">
        <v>33</v>
      </c>
      <c r="K15" s="9"/>
      <c r="L15" s="10"/>
      <c r="M15" s="11">
        <v>31000106</v>
      </c>
      <c r="N15" s="9" t="s">
        <v>26</v>
      </c>
      <c r="O15" s="9">
        <v>4</v>
      </c>
      <c r="P15" s="10">
        <v>3</v>
      </c>
      <c r="Q15" s="11">
        <v>31012001</v>
      </c>
      <c r="R15" s="9" t="s">
        <v>81</v>
      </c>
      <c r="S15" s="9">
        <v>2</v>
      </c>
      <c r="T15" s="10">
        <v>2</v>
      </c>
      <c r="U15" s="11"/>
      <c r="V15" s="9"/>
      <c r="W15" s="22"/>
      <c r="X15" s="25"/>
    </row>
    <row r="16" spans="1:24">
      <c r="A16" s="9">
        <v>30001301</v>
      </c>
      <c r="B16" s="9" t="s">
        <v>8</v>
      </c>
      <c r="C16" s="9">
        <v>1</v>
      </c>
      <c r="D16" s="10">
        <v>1</v>
      </c>
      <c r="E16" s="11">
        <v>30001521</v>
      </c>
      <c r="F16" s="9" t="s">
        <v>10</v>
      </c>
      <c r="G16" s="9">
        <v>3</v>
      </c>
      <c r="H16" s="10">
        <v>3</v>
      </c>
      <c r="I16" s="11"/>
      <c r="J16" s="9" t="s">
        <v>36</v>
      </c>
      <c r="K16" s="9"/>
      <c r="L16" s="10"/>
      <c r="M16" s="11">
        <v>31012003</v>
      </c>
      <c r="N16" s="9" t="s">
        <v>79</v>
      </c>
      <c r="O16" s="9">
        <v>3</v>
      </c>
      <c r="P16" s="10">
        <v>2</v>
      </c>
      <c r="Q16" s="11">
        <v>31012002</v>
      </c>
      <c r="R16" s="13" t="s">
        <v>85</v>
      </c>
      <c r="S16" s="9">
        <v>3</v>
      </c>
      <c r="T16" s="10">
        <v>3</v>
      </c>
      <c r="U16" s="21"/>
      <c r="V16" s="9"/>
      <c r="W16" s="9"/>
      <c r="X16" s="10"/>
    </row>
    <row r="17" spans="1:24">
      <c r="A17" s="9">
        <v>30001601</v>
      </c>
      <c r="B17" s="9" t="s">
        <v>9</v>
      </c>
      <c r="C17" s="9">
        <v>1</v>
      </c>
      <c r="D17" s="10">
        <v>1</v>
      </c>
      <c r="E17" s="11"/>
      <c r="F17" s="13" t="s">
        <v>17</v>
      </c>
      <c r="G17" s="9"/>
      <c r="H17" s="10"/>
      <c r="I17" s="11"/>
      <c r="J17" s="9"/>
      <c r="K17" s="9"/>
      <c r="L17" s="10"/>
      <c r="M17" s="11">
        <v>31012005</v>
      </c>
      <c r="N17" s="9" t="s">
        <v>70</v>
      </c>
      <c r="O17" s="9">
        <v>3</v>
      </c>
      <c r="P17" s="10">
        <v>2</v>
      </c>
      <c r="Q17" s="11">
        <v>31012008</v>
      </c>
      <c r="R17" s="9" t="s">
        <v>68</v>
      </c>
      <c r="S17" s="9">
        <v>3</v>
      </c>
      <c r="T17" s="10">
        <v>3</v>
      </c>
      <c r="U17" s="11"/>
      <c r="V17" s="9"/>
      <c r="W17" s="9"/>
      <c r="X17" s="10"/>
    </row>
    <row r="18" spans="1:24">
      <c r="A18" s="12"/>
      <c r="B18" s="19" t="s">
        <v>47</v>
      </c>
      <c r="C18" s="14"/>
      <c r="D18" s="15"/>
      <c r="E18" s="16"/>
      <c r="F18" s="13" t="s">
        <v>19</v>
      </c>
      <c r="G18" s="14"/>
      <c r="H18" s="14"/>
      <c r="I18" s="11"/>
      <c r="J18" s="9"/>
      <c r="K18" s="9"/>
      <c r="L18" s="10"/>
      <c r="M18" s="11">
        <v>31012006</v>
      </c>
      <c r="N18" s="9" t="s">
        <v>76</v>
      </c>
      <c r="O18" s="9">
        <v>3</v>
      </c>
      <c r="P18" s="10">
        <v>2</v>
      </c>
      <c r="Q18" s="11"/>
      <c r="R18" s="20" t="s">
        <v>22</v>
      </c>
      <c r="S18" s="9"/>
      <c r="T18" s="10"/>
      <c r="U18" s="17"/>
      <c r="V18" s="9"/>
      <c r="W18" s="22"/>
      <c r="X18" s="25"/>
    </row>
    <row r="19" spans="1:24">
      <c r="A19" s="12"/>
      <c r="B19" s="19" t="s">
        <v>17</v>
      </c>
      <c r="C19" s="14"/>
      <c r="D19" s="15"/>
      <c r="E19" s="16">
        <v>31000101</v>
      </c>
      <c r="F19" s="13" t="s">
        <v>75</v>
      </c>
      <c r="G19" s="23">
        <v>3</v>
      </c>
      <c r="H19" s="23">
        <v>3</v>
      </c>
      <c r="I19" s="11"/>
      <c r="J19" s="9"/>
      <c r="K19" s="9"/>
      <c r="L19" s="10"/>
      <c r="M19" s="11"/>
      <c r="N19" s="13" t="s">
        <v>22</v>
      </c>
      <c r="O19" s="9"/>
      <c r="P19" s="10"/>
      <c r="Q19" s="11">
        <v>31012104</v>
      </c>
      <c r="R19" s="9" t="s">
        <v>69</v>
      </c>
      <c r="S19" s="9">
        <v>5</v>
      </c>
      <c r="T19" s="10">
        <v>3</v>
      </c>
      <c r="U19" s="11"/>
      <c r="V19" s="9"/>
      <c r="W19" s="22"/>
      <c r="X19" s="25"/>
    </row>
    <row r="20" spans="1:24">
      <c r="A20" s="9"/>
      <c r="B20" s="19" t="s">
        <v>19</v>
      </c>
      <c r="C20" s="9"/>
      <c r="D20" s="10"/>
      <c r="E20" s="11"/>
      <c r="F20" s="20" t="s">
        <v>20</v>
      </c>
      <c r="G20" s="9"/>
      <c r="H20" s="10"/>
      <c r="I20" s="11"/>
      <c r="J20" s="9"/>
      <c r="K20" s="9"/>
      <c r="L20" s="10"/>
      <c r="M20" s="11">
        <v>31012101</v>
      </c>
      <c r="N20" s="9" t="s">
        <v>77</v>
      </c>
      <c r="O20" s="9">
        <v>5</v>
      </c>
      <c r="P20" s="10">
        <v>3</v>
      </c>
      <c r="Q20" s="11">
        <v>31012503</v>
      </c>
      <c r="R20" s="9" t="s">
        <v>82</v>
      </c>
      <c r="S20" s="9">
        <v>5</v>
      </c>
      <c r="T20" s="10">
        <v>3</v>
      </c>
      <c r="U20" s="11"/>
      <c r="V20" s="9"/>
      <c r="W20" s="9"/>
      <c r="X20" s="10"/>
    </row>
    <row r="21" spans="1:24">
      <c r="A21" s="22">
        <v>30000101</v>
      </c>
      <c r="B21" s="9" t="s">
        <v>39</v>
      </c>
      <c r="C21" s="9">
        <v>3</v>
      </c>
      <c r="D21" s="10">
        <v>3</v>
      </c>
      <c r="E21" s="11">
        <v>31000111</v>
      </c>
      <c r="F21" s="13" t="s">
        <v>72</v>
      </c>
      <c r="G21" s="9">
        <v>3</v>
      </c>
      <c r="H21" s="10">
        <v>3</v>
      </c>
      <c r="I21" s="11"/>
      <c r="J21" s="9"/>
      <c r="K21" s="9"/>
      <c r="L21" s="10"/>
      <c r="M21" s="11">
        <v>31012102</v>
      </c>
      <c r="N21" s="9" t="s">
        <v>78</v>
      </c>
      <c r="O21" s="9">
        <v>5</v>
      </c>
      <c r="P21" s="10">
        <v>3</v>
      </c>
      <c r="Q21" s="11"/>
      <c r="R21" s="9" t="s">
        <v>31</v>
      </c>
      <c r="S21" s="9"/>
      <c r="T21" s="10"/>
      <c r="U21" s="11"/>
      <c r="V21" s="9"/>
      <c r="W21" s="9"/>
      <c r="X21" s="10"/>
    </row>
    <row r="22" spans="1:24">
      <c r="A22" s="9"/>
      <c r="B22" s="20" t="s">
        <v>20</v>
      </c>
      <c r="C22" s="9"/>
      <c r="D22" s="10"/>
      <c r="E22" s="11">
        <v>31012004</v>
      </c>
      <c r="F22" s="13" t="s">
        <v>71</v>
      </c>
      <c r="G22" s="9">
        <v>5</v>
      </c>
      <c r="H22" s="10">
        <v>3</v>
      </c>
      <c r="I22" s="11"/>
      <c r="J22" s="9"/>
      <c r="K22" s="9"/>
      <c r="L22" s="10"/>
      <c r="M22" s="11">
        <v>31012116</v>
      </c>
      <c r="N22" s="9" t="s">
        <v>66</v>
      </c>
      <c r="O22" s="9">
        <v>5</v>
      </c>
      <c r="P22" s="10">
        <v>3</v>
      </c>
      <c r="Q22" s="11">
        <v>31016001</v>
      </c>
      <c r="R22" s="9" t="s">
        <v>32</v>
      </c>
      <c r="S22" s="22">
        <v>4</v>
      </c>
      <c r="T22" s="10">
        <v>4</v>
      </c>
      <c r="U22" s="11"/>
      <c r="V22" s="9"/>
      <c r="W22" s="9"/>
      <c r="X22" s="10"/>
    </row>
    <row r="23" spans="1:24">
      <c r="A23" s="9"/>
      <c r="B23" s="19" t="s">
        <v>22</v>
      </c>
      <c r="C23" s="9"/>
      <c r="D23" s="10"/>
      <c r="E23" s="11">
        <v>31012007</v>
      </c>
      <c r="F23" s="13" t="s">
        <v>73</v>
      </c>
      <c r="G23" s="9">
        <v>5</v>
      </c>
      <c r="H23" s="10">
        <v>3</v>
      </c>
      <c r="I23" s="11"/>
      <c r="J23" s="9"/>
      <c r="K23" s="9"/>
      <c r="L23" s="10"/>
      <c r="M23" s="11"/>
      <c r="N23" s="20" t="s">
        <v>31</v>
      </c>
      <c r="O23" s="9"/>
      <c r="P23" s="10"/>
      <c r="Q23" s="11"/>
      <c r="R23" s="9" t="s">
        <v>33</v>
      </c>
      <c r="S23" s="9"/>
      <c r="T23" s="10"/>
      <c r="U23" s="11"/>
      <c r="V23" s="9"/>
      <c r="W23" s="9"/>
      <c r="X23" s="10"/>
    </row>
    <row r="24" spans="1:24">
      <c r="A24" s="9"/>
      <c r="B24" s="20" t="s">
        <v>31</v>
      </c>
      <c r="C24" s="9"/>
      <c r="D24" s="10"/>
      <c r="E24" s="11"/>
      <c r="F24" s="13" t="s">
        <v>22</v>
      </c>
      <c r="G24" s="9"/>
      <c r="H24" s="10"/>
      <c r="I24" s="11"/>
      <c r="J24" s="9"/>
      <c r="K24" s="9"/>
      <c r="L24" s="10"/>
      <c r="M24" s="11"/>
      <c r="N24" s="20" t="s">
        <v>33</v>
      </c>
      <c r="O24" s="9"/>
      <c r="P24" s="10"/>
      <c r="Q24" s="11">
        <v>31012107</v>
      </c>
      <c r="R24" s="9" t="s">
        <v>74</v>
      </c>
      <c r="S24" s="9">
        <v>2</v>
      </c>
      <c r="T24" s="10">
        <v>2</v>
      </c>
      <c r="U24" s="11"/>
      <c r="V24" s="9"/>
      <c r="W24" s="9"/>
      <c r="X24" s="10"/>
    </row>
    <row r="25" spans="1:24">
      <c r="A25" s="9"/>
      <c r="B25" s="20" t="s">
        <v>23</v>
      </c>
      <c r="C25" s="9"/>
      <c r="D25" s="10"/>
      <c r="E25" s="9"/>
      <c r="F25" s="9" t="s">
        <v>36</v>
      </c>
      <c r="G25" s="9"/>
      <c r="H25" s="10"/>
      <c r="I25" s="11"/>
      <c r="J25" s="9"/>
      <c r="K25" s="9"/>
      <c r="L25" s="10"/>
      <c r="M25" s="11">
        <v>31012109</v>
      </c>
      <c r="N25" s="9" t="s">
        <v>80</v>
      </c>
      <c r="O25" s="9">
        <v>3</v>
      </c>
      <c r="P25" s="10">
        <v>2</v>
      </c>
      <c r="Q25" s="21">
        <v>31242107</v>
      </c>
      <c r="R25" s="13" t="s">
        <v>90</v>
      </c>
      <c r="S25" s="22">
        <v>3</v>
      </c>
      <c r="T25" s="25">
        <v>3</v>
      </c>
      <c r="U25" s="11"/>
      <c r="V25" s="9"/>
      <c r="W25" s="9"/>
      <c r="X25" s="10"/>
    </row>
    <row r="26" spans="1:24">
      <c r="A26" s="9"/>
      <c r="B26" s="9" t="s">
        <v>36</v>
      </c>
      <c r="C26" s="9"/>
      <c r="D26" s="10"/>
      <c r="E26" s="11">
        <v>30002002</v>
      </c>
      <c r="F26" s="9" t="s">
        <v>27</v>
      </c>
      <c r="G26" s="12">
        <v>2</v>
      </c>
      <c r="H26" s="18" t="s">
        <v>25</v>
      </c>
      <c r="I26" s="11"/>
      <c r="J26" s="9"/>
      <c r="K26" s="9"/>
      <c r="L26" s="10"/>
      <c r="M26" s="11"/>
      <c r="N26" s="9" t="s">
        <v>36</v>
      </c>
      <c r="O26" s="9"/>
      <c r="P26" s="10"/>
      <c r="Q26" s="11"/>
      <c r="R26" s="9" t="s">
        <v>29</v>
      </c>
      <c r="S26" s="9"/>
      <c r="T26" s="10"/>
      <c r="U26" s="11"/>
      <c r="V26" s="9"/>
      <c r="W26" s="9"/>
      <c r="X26" s="10"/>
    </row>
    <row r="27" spans="1:24">
      <c r="A27" s="9">
        <v>30002001</v>
      </c>
      <c r="B27" s="9" t="s">
        <v>24</v>
      </c>
      <c r="C27" s="12">
        <v>2</v>
      </c>
      <c r="D27" s="18" t="s">
        <v>25</v>
      </c>
      <c r="E27" s="6"/>
      <c r="F27" s="4"/>
      <c r="G27" s="4"/>
      <c r="I27" s="11"/>
      <c r="J27" s="9"/>
      <c r="K27" s="9"/>
      <c r="L27" s="10"/>
      <c r="M27" s="11">
        <v>30002003</v>
      </c>
      <c r="N27" s="9" t="s">
        <v>28</v>
      </c>
      <c r="O27" s="9">
        <v>2</v>
      </c>
      <c r="P27" s="25" t="s">
        <v>25</v>
      </c>
      <c r="Q27" s="11">
        <v>30002004</v>
      </c>
      <c r="R27" s="9" t="s">
        <v>54</v>
      </c>
      <c r="S27" s="9">
        <v>2</v>
      </c>
      <c r="T27" s="25" t="s">
        <v>25</v>
      </c>
      <c r="U27" s="11"/>
      <c r="V27" s="9"/>
      <c r="W27" s="9"/>
      <c r="X27" s="10"/>
    </row>
    <row r="28" spans="1:24">
      <c r="A28" s="9"/>
      <c r="B28" s="9"/>
      <c r="C28" s="9"/>
      <c r="D28" s="10"/>
      <c r="E28" s="9"/>
      <c r="F28" s="9"/>
      <c r="G28" s="9"/>
      <c r="H28" s="10"/>
      <c r="I28" s="11"/>
      <c r="J28" s="9"/>
      <c r="K28" s="9"/>
      <c r="L28" s="10"/>
      <c r="M28" s="11"/>
      <c r="N28" s="9"/>
      <c r="O28" s="9"/>
      <c r="P28" s="10"/>
      <c r="Q28" s="11"/>
      <c r="R28" s="9"/>
      <c r="S28" s="9"/>
      <c r="T28" s="25"/>
      <c r="U28" s="11"/>
      <c r="V28" s="9"/>
      <c r="W28" s="9"/>
      <c r="X28" s="10"/>
    </row>
    <row r="29" spans="1:24">
      <c r="A29" s="9"/>
      <c r="B29" s="9"/>
      <c r="C29" s="9"/>
      <c r="D29" s="10"/>
      <c r="E29" s="11"/>
      <c r="F29" s="9"/>
      <c r="G29" s="12"/>
      <c r="H29" s="18"/>
      <c r="I29" s="11"/>
      <c r="J29" s="9"/>
      <c r="K29" s="9"/>
      <c r="L29" s="10"/>
      <c r="M29" s="11"/>
      <c r="N29" s="9"/>
      <c r="O29" s="9"/>
      <c r="P29" s="10"/>
      <c r="Q29" s="11"/>
      <c r="R29" s="9"/>
      <c r="S29" s="9"/>
      <c r="T29" s="25"/>
      <c r="U29" s="11"/>
      <c r="V29" s="9"/>
      <c r="W29" s="9"/>
      <c r="X29" s="10"/>
    </row>
    <row r="30" spans="1:24">
      <c r="A30" s="9"/>
      <c r="B30" s="9"/>
      <c r="C30" s="9"/>
      <c r="D30" s="10"/>
      <c r="E30" s="11"/>
      <c r="F30" s="9"/>
      <c r="G30" s="9"/>
      <c r="H30" s="10"/>
      <c r="I30" s="11"/>
      <c r="J30" s="9" t="s">
        <v>86</v>
      </c>
      <c r="K30" s="9"/>
      <c r="L30" s="10"/>
      <c r="M30" s="11"/>
      <c r="N30" s="9"/>
      <c r="O30" s="9"/>
      <c r="P30" s="10"/>
      <c r="Q30" s="11"/>
      <c r="R30" s="9"/>
      <c r="S30" s="9"/>
      <c r="T30" s="10"/>
      <c r="U30" s="11"/>
      <c r="V30" s="9"/>
      <c r="W30" s="9"/>
      <c r="X30" s="10"/>
    </row>
    <row r="31" spans="1:24">
      <c r="A31" s="4"/>
      <c r="B31" s="3" t="s">
        <v>45</v>
      </c>
      <c r="C31" s="4">
        <f>SUM(C6:C30)</f>
        <v>39</v>
      </c>
      <c r="D31" s="4">
        <f>SUM(D6:D30)</f>
        <v>24</v>
      </c>
      <c r="E31" s="6"/>
      <c r="F31" s="3" t="s">
        <v>45</v>
      </c>
      <c r="G31" s="4">
        <f>SUM(G7:G30)</f>
        <v>39</v>
      </c>
      <c r="H31" s="4">
        <f>SUM(H7:H30)</f>
        <v>29</v>
      </c>
      <c r="I31" s="6"/>
      <c r="J31" s="3" t="s">
        <v>45</v>
      </c>
      <c r="K31" s="4">
        <f>SUM(K13:K30)</f>
        <v>0</v>
      </c>
      <c r="L31" s="4">
        <f>SUM(L13:L30)</f>
        <v>4</v>
      </c>
      <c r="M31" s="6"/>
      <c r="N31" s="3" t="s">
        <v>45</v>
      </c>
      <c r="O31" s="4">
        <f>SUM(O13:O30)</f>
        <v>36</v>
      </c>
      <c r="P31" s="4">
        <f>SUM(P13:P30)</f>
        <v>23</v>
      </c>
      <c r="Q31" s="6"/>
      <c r="R31" s="3" t="s">
        <v>45</v>
      </c>
      <c r="S31" s="4">
        <f>SUM(S9:S30)</f>
        <v>38</v>
      </c>
      <c r="T31" s="4">
        <f>SUM(T9:T30)</f>
        <v>30</v>
      </c>
      <c r="U31" s="6"/>
      <c r="V31" s="3" t="s">
        <v>45</v>
      </c>
      <c r="W31" s="4">
        <f>SUM(W9:W30)</f>
        <v>0</v>
      </c>
      <c r="X31" s="4">
        <f>SUM(X9:X30)</f>
        <v>0</v>
      </c>
    </row>
  </sheetData>
  <mergeCells count="9">
    <mergeCell ref="A1:X1"/>
    <mergeCell ref="A2:X2"/>
    <mergeCell ref="A4:D4"/>
    <mergeCell ref="E4:H4"/>
    <mergeCell ref="I4:L4"/>
    <mergeCell ref="M4:P4"/>
    <mergeCell ref="Q4:T4"/>
    <mergeCell ref="U4:X4"/>
    <mergeCell ref="A3:T3"/>
  </mergeCells>
  <phoneticPr fontId="5" type="noConversion"/>
  <printOptions horizontalCentered="1"/>
  <pageMargins left="0.59055118110236227" right="0" top="0.19685039370078741" bottom="0.19685039370078741" header="0.31496062992125984" footer="0.31496062992125984"/>
  <pageSetup paperSize="5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34"/>
  <sheetViews>
    <sheetView tabSelected="1" topLeftCell="B5" zoomScale="90" zoomScaleNormal="90" workbookViewId="0">
      <selection activeCell="V12" sqref="V12"/>
    </sheetView>
  </sheetViews>
  <sheetFormatPr defaultRowHeight="23.25"/>
  <cols>
    <col min="1" max="1" width="7.5703125" style="2" customWidth="1"/>
    <col min="2" max="2" width="20.85546875" style="2" customWidth="1"/>
    <col min="3" max="4" width="4" style="2" customWidth="1"/>
    <col min="5" max="5" width="7.5703125" style="2" customWidth="1"/>
    <col min="6" max="6" width="20.85546875" style="2" customWidth="1"/>
    <col min="7" max="8" width="3.85546875" style="2" customWidth="1"/>
    <col min="9" max="9" width="7.5703125" style="2" customWidth="1"/>
    <col min="10" max="10" width="20.7109375" style="2" customWidth="1"/>
    <col min="11" max="12" width="3.85546875" style="2" customWidth="1"/>
    <col min="13" max="13" width="7.5703125" style="2" customWidth="1"/>
    <col min="14" max="14" width="20.7109375" style="2" customWidth="1"/>
    <col min="15" max="16" width="3.85546875" style="2" customWidth="1"/>
    <col min="17" max="17" width="7.5703125" style="2" customWidth="1"/>
    <col min="18" max="18" width="20.7109375" style="2" customWidth="1"/>
    <col min="19" max="20" width="3.85546875" style="2" customWidth="1"/>
    <col min="21" max="21" width="7.5703125" style="2" customWidth="1"/>
    <col min="22" max="22" width="20.7109375" style="2" customWidth="1"/>
    <col min="23" max="23" width="3.85546875" style="2" customWidth="1"/>
    <col min="24" max="24" width="4.42578125" style="2" customWidth="1"/>
    <col min="25" max="16384" width="9.140625" style="2"/>
  </cols>
  <sheetData>
    <row r="1" spans="1:24" s="1" customFormat="1" ht="29.25">
      <c r="A1" s="43" t="s">
        <v>91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</row>
    <row r="2" spans="1:24" s="1" customFormat="1" ht="29.25">
      <c r="A2" s="43" t="s">
        <v>101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</row>
    <row r="3" spans="1:24" s="1" customFormat="1" ht="29.25">
      <c r="A3" s="47" t="s">
        <v>50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32"/>
      <c r="V3" s="38" t="s">
        <v>96</v>
      </c>
      <c r="W3" s="32"/>
      <c r="X3" s="32"/>
    </row>
    <row r="4" spans="1:24">
      <c r="A4" s="53" t="s">
        <v>92</v>
      </c>
      <c r="B4" s="53"/>
      <c r="C4" s="53"/>
      <c r="D4" s="54"/>
      <c r="E4" s="55" t="s">
        <v>93</v>
      </c>
      <c r="F4" s="53"/>
      <c r="G4" s="53"/>
      <c r="H4" s="54"/>
      <c r="I4" s="55" t="s">
        <v>6</v>
      </c>
      <c r="J4" s="53"/>
      <c r="K4" s="53"/>
      <c r="L4" s="54"/>
      <c r="M4" s="55" t="s">
        <v>94</v>
      </c>
      <c r="N4" s="53"/>
      <c r="O4" s="53"/>
      <c r="P4" s="54"/>
      <c r="Q4" s="55" t="s">
        <v>95</v>
      </c>
      <c r="R4" s="53"/>
      <c r="S4" s="53"/>
      <c r="T4" s="54"/>
      <c r="U4" s="55" t="s">
        <v>44</v>
      </c>
      <c r="V4" s="53"/>
      <c r="W4" s="53"/>
      <c r="X4" s="54"/>
    </row>
    <row r="5" spans="1:24">
      <c r="A5" s="3" t="s">
        <v>0</v>
      </c>
      <c r="B5" s="3" t="s">
        <v>1</v>
      </c>
      <c r="C5" s="3" t="s">
        <v>2</v>
      </c>
      <c r="D5" s="7" t="s">
        <v>3</v>
      </c>
      <c r="E5" s="8" t="s">
        <v>0</v>
      </c>
      <c r="F5" s="3" t="s">
        <v>1</v>
      </c>
      <c r="G5" s="3" t="s">
        <v>2</v>
      </c>
      <c r="H5" s="7" t="s">
        <v>3</v>
      </c>
      <c r="I5" s="8" t="s">
        <v>0</v>
      </c>
      <c r="J5" s="3" t="s">
        <v>1</v>
      </c>
      <c r="K5" s="3" t="s">
        <v>2</v>
      </c>
      <c r="L5" s="7" t="s">
        <v>3</v>
      </c>
      <c r="M5" s="8" t="s">
        <v>0</v>
      </c>
      <c r="N5" s="3" t="s">
        <v>1</v>
      </c>
      <c r="O5" s="3" t="s">
        <v>2</v>
      </c>
      <c r="P5" s="7" t="s">
        <v>3</v>
      </c>
      <c r="Q5" s="8" t="s">
        <v>0</v>
      </c>
      <c r="R5" s="3" t="s">
        <v>1</v>
      </c>
      <c r="S5" s="3" t="s">
        <v>2</v>
      </c>
      <c r="T5" s="7" t="s">
        <v>3</v>
      </c>
      <c r="U5" s="8" t="s">
        <v>0</v>
      </c>
      <c r="V5" s="3" t="s">
        <v>1</v>
      </c>
      <c r="W5" s="3" t="s">
        <v>2</v>
      </c>
      <c r="X5" s="7" t="s">
        <v>3</v>
      </c>
    </row>
    <row r="6" spans="1:24">
      <c r="A6" s="12"/>
      <c r="B6" s="13" t="s">
        <v>7</v>
      </c>
      <c r="C6" s="14"/>
      <c r="D6" s="15"/>
      <c r="E6" s="11"/>
      <c r="F6" s="29" t="s">
        <v>14</v>
      </c>
      <c r="G6" s="12"/>
      <c r="H6" s="18"/>
      <c r="I6" s="17"/>
      <c r="J6" s="13"/>
      <c r="K6" s="12"/>
      <c r="L6" s="18"/>
      <c r="M6" s="11"/>
      <c r="N6" s="29" t="s">
        <v>14</v>
      </c>
      <c r="O6" s="12"/>
      <c r="P6" s="18"/>
      <c r="Q6" s="17"/>
      <c r="R6" s="13" t="s">
        <v>7</v>
      </c>
      <c r="S6" s="12"/>
      <c r="T6" s="18"/>
      <c r="U6" s="17"/>
      <c r="V6" s="13"/>
      <c r="W6" s="12"/>
      <c r="X6" s="18"/>
    </row>
    <row r="7" spans="1:24">
      <c r="A7" s="9"/>
      <c r="B7" s="9" t="s">
        <v>46</v>
      </c>
      <c r="C7" s="9"/>
      <c r="D7" s="10"/>
      <c r="E7" s="50" t="s">
        <v>7</v>
      </c>
      <c r="F7" s="51"/>
      <c r="G7" s="51"/>
      <c r="H7" s="52"/>
      <c r="I7" s="11"/>
      <c r="J7" s="9"/>
      <c r="K7" s="9"/>
      <c r="L7" s="10"/>
      <c r="M7" s="50" t="s">
        <v>7</v>
      </c>
      <c r="N7" s="51"/>
      <c r="O7" s="51"/>
      <c r="P7" s="52"/>
      <c r="Q7" s="11"/>
      <c r="R7" s="13" t="s">
        <v>46</v>
      </c>
      <c r="S7" s="9"/>
      <c r="T7" s="10"/>
      <c r="U7" s="11"/>
      <c r="V7" s="9"/>
      <c r="W7" s="9"/>
      <c r="X7" s="10"/>
    </row>
    <row r="8" spans="1:24">
      <c r="A8" s="9">
        <v>30001101</v>
      </c>
      <c r="B8" s="9" t="s">
        <v>43</v>
      </c>
      <c r="C8" s="9">
        <v>3</v>
      </c>
      <c r="D8" s="10">
        <v>3</v>
      </c>
      <c r="E8" s="11"/>
      <c r="F8" s="9" t="s">
        <v>46</v>
      </c>
      <c r="G8" s="9"/>
      <c r="H8" s="10"/>
      <c r="I8" s="11"/>
      <c r="J8" s="13"/>
      <c r="K8" s="9"/>
      <c r="L8" s="10"/>
      <c r="M8" s="11"/>
      <c r="N8" s="13" t="s">
        <v>46</v>
      </c>
      <c r="O8" s="9"/>
      <c r="P8" s="10"/>
      <c r="Q8" s="9">
        <v>30001605</v>
      </c>
      <c r="R8" s="9" t="s">
        <v>42</v>
      </c>
      <c r="S8" s="9">
        <v>2</v>
      </c>
      <c r="T8" s="10">
        <v>2</v>
      </c>
      <c r="U8" s="11"/>
      <c r="V8" s="9"/>
      <c r="W8" s="9"/>
      <c r="X8" s="10"/>
    </row>
    <row r="9" spans="1:24">
      <c r="A9" s="9">
        <v>30001201</v>
      </c>
      <c r="B9" s="9" t="s">
        <v>16</v>
      </c>
      <c r="C9" s="9">
        <v>3</v>
      </c>
      <c r="D9" s="10">
        <v>2</v>
      </c>
      <c r="E9" s="11">
        <v>30001304</v>
      </c>
      <c r="F9" s="9" t="s">
        <v>13</v>
      </c>
      <c r="G9" s="9">
        <v>2</v>
      </c>
      <c r="H9" s="10">
        <v>2</v>
      </c>
      <c r="I9" s="11"/>
      <c r="J9" s="13"/>
      <c r="K9" s="9"/>
      <c r="L9" s="10"/>
      <c r="M9" s="11">
        <v>30001202</v>
      </c>
      <c r="N9" s="13" t="s">
        <v>48</v>
      </c>
      <c r="O9" s="9">
        <v>3</v>
      </c>
      <c r="P9" s="10">
        <v>2</v>
      </c>
      <c r="Q9" s="11"/>
      <c r="R9" s="9" t="s">
        <v>47</v>
      </c>
      <c r="S9" s="9"/>
      <c r="T9" s="10"/>
      <c r="U9" s="11"/>
      <c r="V9" s="9"/>
      <c r="W9" s="9"/>
      <c r="X9" s="10"/>
    </row>
    <row r="10" spans="1:24">
      <c r="A10" s="9">
        <v>30001301</v>
      </c>
      <c r="B10" s="9" t="s">
        <v>8</v>
      </c>
      <c r="C10" s="9">
        <v>1</v>
      </c>
      <c r="D10" s="10">
        <v>1</v>
      </c>
      <c r="E10" s="11"/>
      <c r="F10" s="9" t="s">
        <v>47</v>
      </c>
      <c r="G10" s="9"/>
      <c r="H10" s="10"/>
      <c r="I10" s="11"/>
      <c r="J10" s="13"/>
      <c r="K10" s="22"/>
      <c r="L10" s="25"/>
      <c r="M10" s="11"/>
      <c r="N10" s="9" t="s">
        <v>47</v>
      </c>
      <c r="O10" s="9"/>
      <c r="P10" s="10"/>
      <c r="Q10" s="11">
        <v>30001235</v>
      </c>
      <c r="R10" s="13" t="s">
        <v>41</v>
      </c>
      <c r="S10" s="9">
        <v>2</v>
      </c>
      <c r="T10" s="10">
        <v>1</v>
      </c>
      <c r="U10" s="17"/>
      <c r="V10" s="9"/>
      <c r="W10" s="9"/>
      <c r="X10" s="10"/>
    </row>
    <row r="11" spans="1:24">
      <c r="A11" s="9">
        <v>30001601</v>
      </c>
      <c r="B11" s="9" t="s">
        <v>9</v>
      </c>
      <c r="C11" s="9">
        <v>1</v>
      </c>
      <c r="D11" s="10">
        <v>1</v>
      </c>
      <c r="E11" s="11">
        <v>30001226</v>
      </c>
      <c r="F11" s="13" t="s">
        <v>40</v>
      </c>
      <c r="G11" s="9">
        <v>2</v>
      </c>
      <c r="H11" s="10">
        <v>1</v>
      </c>
      <c r="I11" s="17"/>
      <c r="J11" s="9"/>
      <c r="K11" s="9"/>
      <c r="L11" s="10"/>
      <c r="M11" s="17">
        <v>30001525</v>
      </c>
      <c r="N11" s="9" t="s">
        <v>12</v>
      </c>
      <c r="O11" s="9">
        <v>3</v>
      </c>
      <c r="P11" s="10">
        <v>3</v>
      </c>
      <c r="Q11" s="11"/>
      <c r="R11" s="13" t="s">
        <v>17</v>
      </c>
      <c r="S11" s="9"/>
      <c r="T11" s="10"/>
      <c r="U11" s="11"/>
      <c r="V11" s="9"/>
      <c r="W11" s="9"/>
      <c r="X11" s="10"/>
    </row>
    <row r="12" spans="1:24">
      <c r="A12" s="9"/>
      <c r="B12" s="9" t="s">
        <v>47</v>
      </c>
      <c r="C12" s="9"/>
      <c r="D12" s="10"/>
      <c r="E12" s="11"/>
      <c r="F12" s="13" t="s">
        <v>17</v>
      </c>
      <c r="G12" s="9"/>
      <c r="H12" s="10"/>
      <c r="I12" s="17"/>
      <c r="J12" s="20"/>
      <c r="K12" s="22"/>
      <c r="L12" s="25"/>
      <c r="M12" s="11"/>
      <c r="N12" s="13" t="s">
        <v>17</v>
      </c>
      <c r="O12" s="9"/>
      <c r="P12" s="10"/>
      <c r="Q12" s="11"/>
      <c r="R12" s="13" t="s">
        <v>19</v>
      </c>
      <c r="S12" s="9"/>
      <c r="T12" s="10"/>
      <c r="U12" s="11"/>
      <c r="V12" s="9"/>
      <c r="W12" s="9"/>
      <c r="X12" s="10"/>
    </row>
    <row r="13" spans="1:24">
      <c r="A13" s="9">
        <v>30001426</v>
      </c>
      <c r="B13" s="9" t="s">
        <v>21</v>
      </c>
      <c r="C13" s="9">
        <v>4</v>
      </c>
      <c r="D13" s="10">
        <v>3</v>
      </c>
      <c r="E13" s="11"/>
      <c r="F13" s="13" t="s">
        <v>19</v>
      </c>
      <c r="G13" s="9"/>
      <c r="H13" s="10"/>
      <c r="I13" s="11"/>
      <c r="J13" s="9"/>
      <c r="K13" s="12"/>
      <c r="L13" s="18"/>
      <c r="M13" s="11"/>
      <c r="N13" s="13" t="s">
        <v>19</v>
      </c>
      <c r="O13" s="9"/>
      <c r="P13" s="10"/>
      <c r="Q13" s="11">
        <v>31000103</v>
      </c>
      <c r="R13" s="20" t="s">
        <v>67</v>
      </c>
      <c r="S13" s="9">
        <v>3</v>
      </c>
      <c r="T13" s="10">
        <v>3</v>
      </c>
      <c r="U13" s="11"/>
      <c r="V13" s="9"/>
      <c r="W13" s="9"/>
      <c r="X13" s="10"/>
    </row>
    <row r="14" spans="1:24">
      <c r="A14" s="9">
        <v>30001521</v>
      </c>
      <c r="B14" s="9" t="s">
        <v>18</v>
      </c>
      <c r="C14" s="9">
        <v>3</v>
      </c>
      <c r="D14" s="10">
        <v>3</v>
      </c>
      <c r="E14" s="11"/>
      <c r="F14" s="20" t="s">
        <v>20</v>
      </c>
      <c r="G14" s="9"/>
      <c r="H14" s="10"/>
      <c r="I14" s="11"/>
      <c r="J14" s="9"/>
      <c r="K14" s="22"/>
      <c r="L14" s="25"/>
      <c r="M14" s="11"/>
      <c r="N14" s="20" t="s">
        <v>20</v>
      </c>
      <c r="O14" s="9"/>
      <c r="P14" s="10"/>
      <c r="Q14" s="11">
        <v>31000107</v>
      </c>
      <c r="R14" s="9" t="s">
        <v>30</v>
      </c>
      <c r="S14" s="9">
        <v>3</v>
      </c>
      <c r="T14" s="10">
        <v>3</v>
      </c>
      <c r="U14" s="11"/>
      <c r="V14" s="9"/>
      <c r="W14" s="9"/>
      <c r="X14" s="10"/>
    </row>
    <row r="15" spans="1:24">
      <c r="A15" s="9"/>
      <c r="B15" s="13" t="s">
        <v>17</v>
      </c>
      <c r="C15" s="9"/>
      <c r="D15" s="10"/>
      <c r="E15" s="11">
        <v>31012004</v>
      </c>
      <c r="F15" s="9" t="s">
        <v>71</v>
      </c>
      <c r="G15" s="9">
        <v>5</v>
      </c>
      <c r="H15" s="10">
        <v>3</v>
      </c>
      <c r="I15" s="21"/>
      <c r="J15" s="9"/>
      <c r="K15" s="9"/>
      <c r="L15" s="10"/>
      <c r="M15" s="9">
        <v>31012001</v>
      </c>
      <c r="N15" s="9" t="s">
        <v>81</v>
      </c>
      <c r="O15" s="9">
        <v>2</v>
      </c>
      <c r="P15" s="10">
        <v>2</v>
      </c>
      <c r="Q15" s="11"/>
      <c r="R15" s="20" t="s">
        <v>20</v>
      </c>
      <c r="S15" s="9"/>
      <c r="T15" s="10"/>
      <c r="U15" s="11"/>
      <c r="V15" s="9"/>
      <c r="W15" s="9"/>
      <c r="X15" s="10"/>
    </row>
    <row r="16" spans="1:24">
      <c r="A16" s="9"/>
      <c r="B16" s="13" t="s">
        <v>19</v>
      </c>
      <c r="C16" s="9"/>
      <c r="D16" s="10"/>
      <c r="E16" s="11">
        <v>31012005</v>
      </c>
      <c r="F16" s="9" t="s">
        <v>70</v>
      </c>
      <c r="G16" s="9">
        <v>3</v>
      </c>
      <c r="H16" s="10">
        <v>2</v>
      </c>
      <c r="I16" s="11"/>
      <c r="J16" s="13"/>
      <c r="K16" s="9"/>
      <c r="L16" s="10"/>
      <c r="M16" s="11">
        <v>31012006</v>
      </c>
      <c r="N16" s="13" t="s">
        <v>76</v>
      </c>
      <c r="O16" s="9">
        <v>3</v>
      </c>
      <c r="P16" s="10">
        <v>2</v>
      </c>
      <c r="Q16" s="11">
        <v>31000106</v>
      </c>
      <c r="R16" s="13" t="s">
        <v>26</v>
      </c>
      <c r="S16" s="9">
        <v>4</v>
      </c>
      <c r="T16" s="10">
        <v>3</v>
      </c>
      <c r="U16" s="11"/>
      <c r="V16" s="9"/>
      <c r="W16" s="9"/>
      <c r="X16" s="10"/>
    </row>
    <row r="17" spans="1:24">
      <c r="A17" s="12">
        <v>30000101</v>
      </c>
      <c r="B17" s="20" t="s">
        <v>39</v>
      </c>
      <c r="C17" s="9">
        <v>3</v>
      </c>
      <c r="D17" s="10">
        <v>3</v>
      </c>
      <c r="E17" s="11"/>
      <c r="F17" s="13" t="s">
        <v>22</v>
      </c>
      <c r="G17" s="9"/>
      <c r="H17" s="10"/>
      <c r="I17" s="11"/>
      <c r="J17" s="9"/>
      <c r="K17" s="9"/>
      <c r="L17" s="10"/>
      <c r="M17" s="11"/>
      <c r="N17" s="13" t="s">
        <v>22</v>
      </c>
      <c r="O17" s="9"/>
      <c r="P17" s="10"/>
      <c r="Q17" s="11">
        <v>31012002</v>
      </c>
      <c r="R17" s="13" t="s">
        <v>85</v>
      </c>
      <c r="S17" s="9">
        <v>3</v>
      </c>
      <c r="T17" s="10">
        <v>3</v>
      </c>
      <c r="U17" s="11"/>
      <c r="V17" s="9"/>
      <c r="W17" s="9"/>
      <c r="X17" s="10"/>
    </row>
    <row r="18" spans="1:24">
      <c r="A18" s="12">
        <v>30000206</v>
      </c>
      <c r="B18" s="20" t="s">
        <v>87</v>
      </c>
      <c r="C18" s="9">
        <v>4</v>
      </c>
      <c r="D18" s="10">
        <v>3</v>
      </c>
      <c r="E18" s="11">
        <v>31014101</v>
      </c>
      <c r="F18" s="13" t="s">
        <v>97</v>
      </c>
      <c r="G18" s="22">
        <v>10</v>
      </c>
      <c r="H18" s="10">
        <v>5</v>
      </c>
      <c r="I18" s="21"/>
      <c r="J18" s="9"/>
      <c r="K18" s="9"/>
      <c r="L18" s="10"/>
      <c r="M18" s="11">
        <v>31014103</v>
      </c>
      <c r="N18" s="13" t="s">
        <v>99</v>
      </c>
      <c r="O18" s="22">
        <v>8</v>
      </c>
      <c r="P18" s="10">
        <v>4</v>
      </c>
      <c r="Q18" s="11">
        <v>31012003</v>
      </c>
      <c r="R18" s="26" t="s">
        <v>79</v>
      </c>
      <c r="S18" s="9">
        <v>3</v>
      </c>
      <c r="T18" s="10">
        <v>2</v>
      </c>
      <c r="U18" s="11"/>
      <c r="V18" s="9"/>
      <c r="W18" s="9"/>
      <c r="X18" s="10"/>
    </row>
    <row r="19" spans="1:24">
      <c r="A19" s="9">
        <v>31000101</v>
      </c>
      <c r="B19" s="9" t="s">
        <v>65</v>
      </c>
      <c r="C19" s="9">
        <v>3</v>
      </c>
      <c r="D19" s="10">
        <v>3</v>
      </c>
      <c r="E19" s="11">
        <v>31014102</v>
      </c>
      <c r="F19" s="13" t="s">
        <v>98</v>
      </c>
      <c r="G19" s="22">
        <v>10</v>
      </c>
      <c r="H19" s="10">
        <v>5</v>
      </c>
      <c r="I19" s="11"/>
      <c r="J19" s="9"/>
      <c r="K19" s="9"/>
      <c r="L19" s="10"/>
      <c r="M19" s="11">
        <v>31014103</v>
      </c>
      <c r="N19" s="13" t="s">
        <v>100</v>
      </c>
      <c r="O19" s="22">
        <v>8</v>
      </c>
      <c r="P19" s="10">
        <v>4</v>
      </c>
      <c r="Q19" s="11">
        <v>31012008</v>
      </c>
      <c r="R19" s="9" t="s">
        <v>68</v>
      </c>
      <c r="S19" s="22">
        <v>3</v>
      </c>
      <c r="T19" s="25">
        <v>3</v>
      </c>
      <c r="U19" s="11"/>
      <c r="V19" s="9"/>
      <c r="W19" s="9"/>
      <c r="X19" s="10"/>
    </row>
    <row r="20" spans="1:24">
      <c r="A20" s="12"/>
      <c r="B20" s="20" t="s">
        <v>20</v>
      </c>
      <c r="C20" s="9"/>
      <c r="D20" s="10"/>
      <c r="E20" s="11"/>
      <c r="F20" s="20" t="s">
        <v>31</v>
      </c>
      <c r="G20" s="9"/>
      <c r="H20" s="10"/>
      <c r="I20" s="11"/>
      <c r="J20" s="9"/>
      <c r="K20" s="9"/>
      <c r="L20" s="10"/>
      <c r="M20" s="11"/>
      <c r="N20" s="20" t="s">
        <v>31</v>
      </c>
      <c r="O20" s="9"/>
      <c r="P20" s="10"/>
      <c r="Q20" s="12">
        <v>31012007</v>
      </c>
      <c r="R20" s="20" t="s">
        <v>73</v>
      </c>
      <c r="S20" s="9">
        <v>5</v>
      </c>
      <c r="T20" s="10">
        <v>3</v>
      </c>
      <c r="U20" s="11"/>
      <c r="V20" s="9"/>
      <c r="W20" s="9"/>
      <c r="X20" s="10"/>
    </row>
    <row r="21" spans="1:24">
      <c r="A21" s="12">
        <v>31000111</v>
      </c>
      <c r="B21" s="20" t="s">
        <v>72</v>
      </c>
      <c r="C21" s="9">
        <v>5</v>
      </c>
      <c r="D21" s="10">
        <v>3</v>
      </c>
      <c r="E21" s="11"/>
      <c r="F21" s="20" t="s">
        <v>23</v>
      </c>
      <c r="G21" s="9"/>
      <c r="H21" s="10"/>
      <c r="I21" s="17"/>
      <c r="J21" s="9"/>
      <c r="K21" s="22"/>
      <c r="L21" s="25"/>
      <c r="M21" s="11"/>
      <c r="N21" s="20" t="s">
        <v>23</v>
      </c>
      <c r="O21" s="9"/>
      <c r="P21" s="10"/>
      <c r="Q21" s="11"/>
      <c r="R21" s="13" t="s">
        <v>22</v>
      </c>
      <c r="S21" s="9"/>
      <c r="T21" s="10"/>
      <c r="U21" s="11"/>
      <c r="V21" s="9"/>
      <c r="W21" s="9"/>
      <c r="X21" s="10"/>
    </row>
    <row r="22" spans="1:24">
      <c r="A22" s="9"/>
      <c r="B22" s="13" t="s">
        <v>22</v>
      </c>
      <c r="C22" s="9"/>
      <c r="D22" s="10"/>
      <c r="E22" s="12"/>
      <c r="F22" s="20" t="s">
        <v>29</v>
      </c>
      <c r="G22" s="9"/>
      <c r="H22" s="10"/>
      <c r="I22" s="11"/>
      <c r="J22" s="9"/>
      <c r="K22" s="22"/>
      <c r="L22" s="25"/>
      <c r="M22" s="11">
        <v>31012104</v>
      </c>
      <c r="N22" s="9" t="s">
        <v>69</v>
      </c>
      <c r="O22" s="9">
        <v>5</v>
      </c>
      <c r="P22" s="10">
        <v>3</v>
      </c>
      <c r="Q22" s="11">
        <v>31016001</v>
      </c>
      <c r="R22" s="20" t="s">
        <v>31</v>
      </c>
      <c r="S22" s="9"/>
      <c r="T22" s="10"/>
      <c r="U22" s="11"/>
      <c r="V22" s="9"/>
      <c r="W22" s="9"/>
      <c r="X22" s="10"/>
    </row>
    <row r="23" spans="1:24">
      <c r="A23" s="9"/>
      <c r="B23" s="20" t="s">
        <v>31</v>
      </c>
      <c r="C23" s="9"/>
      <c r="D23" s="10"/>
      <c r="E23" s="11">
        <v>30002002</v>
      </c>
      <c r="F23" s="9" t="s">
        <v>102</v>
      </c>
      <c r="G23" s="22">
        <v>2</v>
      </c>
      <c r="H23" s="25" t="s">
        <v>25</v>
      </c>
      <c r="I23" s="11"/>
      <c r="J23" s="9"/>
      <c r="K23" s="9"/>
      <c r="L23" s="10"/>
      <c r="M23" s="11"/>
      <c r="N23" s="20" t="s">
        <v>29</v>
      </c>
      <c r="O23" s="9"/>
      <c r="P23" s="10"/>
      <c r="Q23" s="11"/>
      <c r="R23" s="20" t="s">
        <v>32</v>
      </c>
      <c r="S23" s="9">
        <v>4</v>
      </c>
      <c r="T23" s="10">
        <v>4</v>
      </c>
      <c r="U23" s="11"/>
      <c r="V23" s="9"/>
      <c r="W23" s="9"/>
      <c r="X23" s="10"/>
    </row>
    <row r="24" spans="1:24">
      <c r="A24" s="9"/>
      <c r="B24" s="20" t="s">
        <v>23</v>
      </c>
      <c r="C24" s="9"/>
      <c r="D24" s="10"/>
      <c r="E24" s="11"/>
      <c r="F24" s="13"/>
      <c r="G24" s="22"/>
      <c r="H24" s="39"/>
      <c r="I24" s="11"/>
      <c r="J24" s="9"/>
      <c r="K24" s="9"/>
      <c r="L24" s="10"/>
      <c r="M24" s="11">
        <v>30002003</v>
      </c>
      <c r="N24" s="9" t="s">
        <v>102</v>
      </c>
      <c r="O24" s="22">
        <v>2</v>
      </c>
      <c r="P24" s="25" t="s">
        <v>25</v>
      </c>
      <c r="Q24" s="21">
        <v>31242107</v>
      </c>
      <c r="R24" s="20" t="s">
        <v>23</v>
      </c>
      <c r="S24" s="9"/>
      <c r="T24" s="10"/>
      <c r="U24" s="11"/>
      <c r="V24" s="9"/>
      <c r="W24" s="9"/>
      <c r="X24" s="10"/>
    </row>
    <row r="25" spans="1:24">
      <c r="A25" s="9"/>
      <c r="B25" s="20" t="s">
        <v>29</v>
      </c>
      <c r="C25" s="9"/>
      <c r="D25" s="10"/>
      <c r="E25" s="11"/>
      <c r="F25" s="13"/>
      <c r="G25" s="22"/>
      <c r="H25" s="39"/>
      <c r="I25" s="11"/>
      <c r="J25" s="9"/>
      <c r="K25" s="9"/>
      <c r="L25" s="10"/>
      <c r="M25" s="17"/>
      <c r="N25" s="13"/>
      <c r="O25" s="22"/>
      <c r="P25" s="25"/>
      <c r="Q25" s="11"/>
      <c r="R25" s="13" t="s">
        <v>90</v>
      </c>
      <c r="S25" s="22">
        <v>3</v>
      </c>
      <c r="T25" s="25">
        <v>3</v>
      </c>
      <c r="U25" s="11"/>
      <c r="V25" s="9"/>
      <c r="W25" s="9"/>
      <c r="X25" s="10"/>
    </row>
    <row r="26" spans="1:24">
      <c r="A26" s="9">
        <v>30002001</v>
      </c>
      <c r="B26" s="9" t="s">
        <v>24</v>
      </c>
      <c r="C26" s="12">
        <v>2</v>
      </c>
      <c r="D26" s="25" t="s">
        <v>25</v>
      </c>
      <c r="E26" s="11"/>
      <c r="F26" s="13"/>
      <c r="G26" s="22"/>
      <c r="H26" s="39"/>
      <c r="I26" s="11"/>
      <c r="J26" s="9"/>
      <c r="K26" s="9"/>
      <c r="L26" s="10"/>
      <c r="M26" s="17"/>
      <c r="N26" s="13"/>
      <c r="O26" s="22"/>
      <c r="P26" s="25"/>
      <c r="Q26" s="11">
        <v>30002004</v>
      </c>
      <c r="R26" s="20" t="s">
        <v>29</v>
      </c>
      <c r="S26" s="9"/>
      <c r="T26" s="10"/>
      <c r="U26" s="11"/>
      <c r="V26" s="9"/>
      <c r="W26" s="9"/>
      <c r="X26" s="10"/>
    </row>
    <row r="27" spans="1:24">
      <c r="A27" s="9"/>
      <c r="B27" s="9"/>
      <c r="C27" s="12"/>
      <c r="D27" s="25"/>
      <c r="E27" s="11"/>
      <c r="F27" s="13"/>
      <c r="G27" s="22"/>
      <c r="H27" s="39"/>
      <c r="I27" s="11"/>
      <c r="J27" s="9"/>
      <c r="K27" s="9"/>
      <c r="L27" s="10"/>
      <c r="M27" s="11"/>
      <c r="N27" s="9"/>
      <c r="O27" s="9"/>
      <c r="P27" s="10"/>
      <c r="Q27" s="11"/>
      <c r="R27" s="9" t="s">
        <v>54</v>
      </c>
      <c r="S27" s="12">
        <v>2</v>
      </c>
      <c r="T27" s="18" t="s">
        <v>25</v>
      </c>
      <c r="U27" s="11"/>
      <c r="V27" s="9"/>
      <c r="W27" s="9"/>
      <c r="X27" s="10"/>
    </row>
    <row r="28" spans="1:24">
      <c r="A28" s="9"/>
      <c r="B28" s="9"/>
      <c r="C28" s="12"/>
      <c r="D28" s="25"/>
      <c r="E28" s="11"/>
      <c r="F28" s="13"/>
      <c r="G28" s="9"/>
      <c r="H28" s="36"/>
      <c r="I28" s="11"/>
      <c r="J28" s="9"/>
      <c r="K28" s="9"/>
      <c r="L28" s="10"/>
      <c r="M28" s="11"/>
      <c r="N28" s="9"/>
      <c r="O28" s="9"/>
      <c r="P28" s="10"/>
      <c r="Q28" s="11"/>
      <c r="R28" s="9"/>
      <c r="S28" s="12"/>
      <c r="T28" s="18"/>
      <c r="U28" s="11"/>
      <c r="V28" s="9"/>
      <c r="W28" s="9"/>
      <c r="X28" s="10"/>
    </row>
    <row r="29" spans="1:24">
      <c r="A29" s="9"/>
      <c r="B29" s="9"/>
      <c r="C29" s="12"/>
      <c r="D29" s="25"/>
      <c r="E29" s="11"/>
      <c r="F29" s="9"/>
      <c r="G29" s="9"/>
      <c r="H29" s="10"/>
      <c r="I29" s="11"/>
      <c r="J29" s="9"/>
      <c r="K29" s="9"/>
      <c r="L29" s="10"/>
      <c r="M29" s="11"/>
      <c r="N29" s="9"/>
      <c r="O29" s="9"/>
      <c r="P29" s="10"/>
      <c r="Q29" s="11"/>
      <c r="R29" s="9"/>
      <c r="S29" s="12"/>
      <c r="T29" s="18"/>
      <c r="U29" s="11"/>
      <c r="V29" s="9"/>
      <c r="W29" s="9"/>
      <c r="X29" s="10"/>
    </row>
    <row r="30" spans="1:24">
      <c r="A30" s="12"/>
      <c r="B30" s="20"/>
      <c r="C30" s="9"/>
      <c r="D30" s="10"/>
      <c r="E30" s="11"/>
      <c r="F30" s="9"/>
      <c r="G30" s="9"/>
      <c r="H30" s="10"/>
      <c r="I30" s="11"/>
      <c r="J30" s="12"/>
      <c r="K30" s="9"/>
      <c r="L30" s="10"/>
      <c r="M30" s="11"/>
      <c r="N30" s="9"/>
      <c r="O30" s="9"/>
      <c r="P30" s="10"/>
      <c r="Q30" s="6"/>
      <c r="R30" s="9"/>
      <c r="S30" s="9"/>
      <c r="T30" s="10"/>
      <c r="U30" s="11"/>
      <c r="V30" s="9"/>
      <c r="W30" s="9"/>
      <c r="X30" s="10"/>
    </row>
    <row r="31" spans="1:24" ht="24" thickBot="1">
      <c r="A31" s="4"/>
      <c r="B31" s="3" t="s">
        <v>45</v>
      </c>
      <c r="C31" s="4">
        <f>SUM(C6:C24)</f>
        <v>30</v>
      </c>
      <c r="D31" s="5">
        <f>SUM(D6:D24)</f>
        <v>25</v>
      </c>
      <c r="E31" s="6"/>
      <c r="F31" s="3" t="s">
        <v>45</v>
      </c>
      <c r="G31" s="4">
        <f>SUM(G6:G30)</f>
        <v>34</v>
      </c>
      <c r="H31" s="4">
        <f>SUM(H6:H30)</f>
        <v>18</v>
      </c>
      <c r="I31" s="6"/>
      <c r="J31" s="3" t="s">
        <v>45</v>
      </c>
      <c r="K31" s="4">
        <f>SUM(K6:K30)</f>
        <v>0</v>
      </c>
      <c r="L31" s="4">
        <f>SUM(L6:L30)</f>
        <v>0</v>
      </c>
      <c r="M31" s="6"/>
      <c r="N31" s="3" t="s">
        <v>45</v>
      </c>
      <c r="O31" s="4">
        <f>SUM(O6:O30)</f>
        <v>34</v>
      </c>
      <c r="P31" s="4">
        <f>SUM(P6:P30)</f>
        <v>20</v>
      </c>
      <c r="Q31" s="4"/>
      <c r="R31" s="3" t="s">
        <v>45</v>
      </c>
      <c r="S31" s="4">
        <f>SUM(S6:S30)</f>
        <v>37</v>
      </c>
      <c r="T31" s="4">
        <f>SUM(T7:T30)</f>
        <v>30</v>
      </c>
      <c r="U31" s="6"/>
      <c r="V31" s="3"/>
      <c r="W31" s="41"/>
      <c r="X31" s="40"/>
    </row>
    <row r="32" spans="1:24" ht="24" thickBot="1">
      <c r="W32" s="48">
        <f>SUM(D31+H31+P31+T31)</f>
        <v>93</v>
      </c>
      <c r="X32" s="49"/>
    </row>
    <row r="34" spans="13:16">
      <c r="M34" s="28"/>
      <c r="N34" s="28"/>
      <c r="O34" s="28"/>
      <c r="P34" s="28"/>
    </row>
  </sheetData>
  <mergeCells count="12">
    <mergeCell ref="W32:X32"/>
    <mergeCell ref="E7:H7"/>
    <mergeCell ref="M7:P7"/>
    <mergeCell ref="A1:X1"/>
    <mergeCell ref="A2:X2"/>
    <mergeCell ref="A4:D4"/>
    <mergeCell ref="E4:H4"/>
    <mergeCell ref="I4:L4"/>
    <mergeCell ref="M4:P4"/>
    <mergeCell ref="Q4:T4"/>
    <mergeCell ref="U4:X4"/>
    <mergeCell ref="A3:T3"/>
  </mergeCells>
  <phoneticPr fontId="5" type="noConversion"/>
  <printOptions horizontalCentered="1"/>
  <pageMargins left="0.59055118110236227" right="0" top="0.19685039370078741" bottom="0.19685039370078741" header="0.31496062992125984" footer="0.31496062992125984"/>
  <pageSetup paperSize="5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ปก</vt:lpstr>
      <vt:lpstr>ส.ชย.1-2</vt:lpstr>
      <vt:lpstr>ส.ชย.6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PhanJan</dc:creator>
  <cp:lastModifiedBy>OR</cp:lastModifiedBy>
  <cp:lastPrinted>2013-06-25T04:45:05Z</cp:lastPrinted>
  <dcterms:created xsi:type="dcterms:W3CDTF">2003-05-02T01:55:33Z</dcterms:created>
  <dcterms:modified xsi:type="dcterms:W3CDTF">2013-06-25T10:33:10Z</dcterms:modified>
</cp:coreProperties>
</file>