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6"/>
  </bookViews>
  <sheets>
    <sheet name=" 1ชช.1,2" sheetId="1" r:id="rId1"/>
    <sheet name=" 1ชช.3" sheetId="2" r:id="rId2"/>
    <sheet name=" 2 ชช.1" sheetId="3" r:id="rId3"/>
    <sheet name=" 3ชช.1" sheetId="4" r:id="rId4"/>
    <sheet name="3 ชช.3" sheetId="5" r:id="rId5"/>
    <sheet name="ส1 ทล.1" sheetId="6" r:id="rId6"/>
    <sheet name="ส1 ทล.2" sheetId="7" r:id="rId7"/>
    <sheet name="ส2 ทล.1" sheetId="8" r:id="rId8"/>
  </sheets>
  <definedNames/>
  <calcPr fullCalcOnLoad="1"/>
</workbook>
</file>

<file path=xl/sharedStrings.xml><?xml version="1.0" encoding="utf-8"?>
<sst xmlns="http://schemas.openxmlformats.org/spreadsheetml/2006/main" count="965" uniqueCount="292">
  <si>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</si>
  <si>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</si>
  <si>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</si>
  <si>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</si>
  <si>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</si>
  <si>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</si>
  <si>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</si>
  <si>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</si>
  <si>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</si>
  <si>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</si>
  <si>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</si>
  <si>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</si>
  <si>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</si>
  <si>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</si>
  <si>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</si>
  <si>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</si>
  <si>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</si>
  <si>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</si>
  <si>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</si>
  <si>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</si>
  <si>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</si>
  <si>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</si>
  <si>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</si>
  <si>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</si>
  <si>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</si>
  <si>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</si>
  <si>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</si>
  <si>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</si>
  <si>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</si>
  <si>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</si>
  <si>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</si>
  <si>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</si>
  <si>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(1 ชช.1,2)</t>
  </si>
  <si>
    <t>(ส2 ทล.1)</t>
  </si>
  <si>
    <t>(นายทวีศักดิ์  แสงนาค)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</si>
  <si>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</si>
  <si>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</si>
  <si>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</si>
  <si>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</si>
  <si>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</si>
  <si>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</si>
  <si>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</si>
  <si>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</si>
  <si>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</si>
  <si>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</si>
  <si>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</si>
  <si>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</si>
  <si>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</si>
  <si>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</si>
  <si>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</si>
  <si>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</si>
  <si>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  หมวดวิชาชีพ</t>
  </si>
  <si>
    <t>กิจกรรมองค์การวิชาชีพ 2</t>
  </si>
  <si>
    <t>(ส1 ทล.1)</t>
  </si>
  <si>
    <t>พักรับประทานอาหารกลางวัน เวลา 12.00-13.00 น.</t>
  </si>
  <si>
    <t>ภาษาอังกฤษสำหรับสถานประกอบการ</t>
  </si>
  <si>
    <t>ฝึกงาน</t>
  </si>
  <si>
    <t>(เวลาเรียนให้ x 2เพื่อให้ครบตามหลักสูตร)</t>
  </si>
  <si>
    <t>กิจกรรมในสถานประกอบการ</t>
  </si>
  <si>
    <t>(ฝึกงาน 9 สป.  320 ชม.)</t>
  </si>
  <si>
    <t>ทักษะพัฒนาเพื่อการสื่อสารภาษาอังกฤษ  2</t>
  </si>
  <si>
    <t>กลศาสตร์วิศวกรรม 1</t>
  </si>
  <si>
    <t>เทคโนโลยีงานเชื่อม 1</t>
  </si>
  <si>
    <t>วัสดุและโลหะวิทยา</t>
  </si>
  <si>
    <t xml:space="preserve">                         ระดับ ปวช.   ปีที่ 1 กลุ่ม 1,2   สาขาวิชาโลหะการ  สาขางานเชื่อมโลหะ   ระบบปกติ   จำนวนนักเรียน    40  คน    </t>
  </si>
  <si>
    <t>(ส1 ทล.2)</t>
  </si>
  <si>
    <t>(3 ชช.1)</t>
  </si>
  <si>
    <t>(3 ชช.3)</t>
  </si>
  <si>
    <t xml:space="preserve">                         ระดับ ปวส.   ปีที่ 2 กลุ่ม 1 พื้นความรู้ ปวช.  สาขาวิชาเทคนิคโลหะ  สาขางานเทคนิคการเชื่อมอุตสาหกรรม   ระบบปกติ   จำนวนนักเรียน    17    คน    </t>
  </si>
  <si>
    <t>(2 ชช.1)</t>
  </si>
  <si>
    <t>รายวิชาปรับพื้น</t>
  </si>
  <si>
    <t>(1 ชช.3)</t>
  </si>
  <si>
    <t>ตารางเรียน  แผนกวิชาช่างเชื่อมโลหะ  ภาคเรียนที่  2    ปีการศึกษา  2555</t>
  </si>
  <si>
    <t>ตารางเรียน  แผนกวิชาช่างเชื่อมโลหะ  ภาคเรียนที่   2    ปีการศึกษา  2555</t>
  </si>
  <si>
    <t>ตารางเรียน  แผนกวิชาช่างเชื่อมโลหะ  ภาคเรียนที่  2   ปีการศึกษา  2555</t>
  </si>
  <si>
    <t>ภาษาไทยเพื่ออาชีพ 2</t>
  </si>
  <si>
    <t>ภาษาอังกฤษเพื่อการสื่อสาร 2</t>
  </si>
  <si>
    <t>เหตุการณ์ปัจจุบัน</t>
  </si>
  <si>
    <t>คณิตศาสตร์ประยุกต์ 1</t>
  </si>
  <si>
    <t>พลศึกษาเพื่อพัฒนาบุคลิกภาพ</t>
  </si>
  <si>
    <t>เพศศึกษา</t>
  </si>
  <si>
    <t>วิทยาศาสตร์อุตสาหกรรม</t>
  </si>
  <si>
    <t>การเงินส่วนบุคคล</t>
  </si>
  <si>
    <t>พลังงานและสิ่งแวดล้อม</t>
  </si>
  <si>
    <t>เขียนแบบช่างเชื่อมโลหะ 1</t>
  </si>
  <si>
    <t>งานเชื่อมโลหะ 1</t>
  </si>
  <si>
    <t>กิจกรรมลูกเสือวิสามัญ 2</t>
  </si>
  <si>
    <t>รวม</t>
  </si>
  <si>
    <t>ตารางเรียน  แผนกวิชาช่างเชื่อมโลหะ  ภาคเรียนที่  2     ปีการศึกษา  2555</t>
  </si>
  <si>
    <t>งานผลิตภัณฑ์และโลหะแผ่น 1</t>
  </si>
  <si>
    <t>งานเชื่อมโลหะ 3</t>
  </si>
  <si>
    <t>งานผลิตภัณฑ์อลูมิเนียม</t>
  </si>
  <si>
    <t>คณิตศาสตร์ประยุกต์ 3</t>
  </si>
  <si>
    <t>งานเทคนิคพื้นฐาน</t>
  </si>
  <si>
    <t>เขียนแบบเทคนิค</t>
  </si>
  <si>
    <t>การเมืองการปกครองของไทย</t>
  </si>
  <si>
    <t>สุขฯ พลฯและนันทนาการเพื่อสังคม</t>
  </si>
  <si>
    <t>ออกแบบโปรแกรมใช้คอมพิวเตอร์ช่วย</t>
  </si>
  <si>
    <t>มาตรฐานงานเชื่อม</t>
  </si>
  <si>
    <t>มาตรวิทยาวิศวกรรม</t>
  </si>
  <si>
    <t>การทดสอบวัสดุการเชื่อม</t>
  </si>
  <si>
    <t>เทคโนโลยีการหล่อโลหะ</t>
  </si>
  <si>
    <t>เทคโนโลยีงานเชื่อม 2</t>
  </si>
  <si>
    <t>งานเชื่อมซ่อมบำรุง</t>
  </si>
  <si>
    <t>การศึกษางาน</t>
  </si>
  <si>
    <t>ภาษาอังกฤษสมัครงาน</t>
  </si>
  <si>
    <t>การออกแบบโปรแกรมใช้คอมพิวเตอร์ช่วย</t>
  </si>
  <si>
    <t>นิวแมติกส์และไฮดรอลิกส์</t>
  </si>
  <si>
    <t>วัสดุประสานงานเชื่อม</t>
  </si>
  <si>
    <t>งานผลิต</t>
  </si>
  <si>
    <t>การติดตั้งและการบำรุงรักษา</t>
  </si>
  <si>
    <t>โครงการ</t>
  </si>
  <si>
    <t>โลหะวิทยา 2</t>
  </si>
  <si>
    <t>กิจกรรมองค์การวิชาชีพ 4</t>
  </si>
  <si>
    <t xml:space="preserve">                         ระดับ ปวช.   ปีที่ 1 กลุ่ม 3   สาขาวิชาโลหะการ  สาขางานเชื่อมโลหะ   ระบบปกติ   จำนวนนักเรียน     18   คน    </t>
  </si>
  <si>
    <t xml:space="preserve">                         ระดับ ปวช.   ปีที่ 2 กลุ่ม 1  สาขาวิชาโลหะการ  สาขางานเชื่อมโลหะ   ระบบปกติ   จำนวนนักเรียน    18   คน    </t>
  </si>
  <si>
    <t>ภาษาอังกฤษปฏิบัติช่าง</t>
  </si>
  <si>
    <t>โลหะวิทยาเบื้องต้น</t>
  </si>
  <si>
    <t>งานผลิตภัณฑ์และโลหะแผ่น 2</t>
  </si>
  <si>
    <t>งานเชื่อมโลหะ 4</t>
  </si>
  <si>
    <t>คณิตศาสตร์ช่างเชื่อม</t>
  </si>
  <si>
    <t>งานระบบท่อระบายอากาศ</t>
  </si>
  <si>
    <t>กิจกรรมองค์การวิชาชีพ 3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</si>
  <si>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   13   คน    </t>
  </si>
  <si>
    <t>งานทดสอบวัสดุ</t>
  </si>
  <si>
    <t>การเขียนแบบด้วยคอมพิวเตอร์</t>
  </si>
  <si>
    <t>งานโครงสร้าง</t>
  </si>
  <si>
    <t xml:space="preserve">                         ระดับ ปวช.   ปีที่ 3 กลุ่ม 3   สาขาวิชาโลหะการ  สาขางานเชื่อมโลหะ   ระบบปกติ   จำนวนนักเรียน     18    คน    </t>
  </si>
  <si>
    <t xml:space="preserve">                         ระดับ ปวส.   ปีที่ 1 กลุ่ม 2 พื้นความรู้ ปวช.  สาขาวิชาโลหะการ  สาขางานเทคนิคการเชื่อมอุตสาหกรรม   ระบบปกติ   จำนวนนักเรียน    12   คน    </t>
  </si>
  <si>
    <t>สป. 1-9  เรียน</t>
  </si>
  <si>
    <t>สป. 10-18  ฝึกงาน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</si>
  <si>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 4   คน    </t>
  </si>
  <si>
    <t>ครูวรรณิดา  พิลาออน</t>
  </si>
  <si>
    <t>ครูวิไลพร  ลาสิงห์</t>
  </si>
  <si>
    <t>ครูเจริญ  สังข์หนุน</t>
  </si>
  <si>
    <t>ครูพงษ์ศักดิ์  บัวสงเคราะห์</t>
  </si>
  <si>
    <t>(1)ครูทวีศักดิ์  แสงนาค (2)ครูสุพล บุตรปาน</t>
  </si>
  <si>
    <t>2103-2101</t>
  </si>
  <si>
    <t>ครูพงษ์ศักดิ์</t>
  </si>
  <si>
    <t>รง.ชช.</t>
  </si>
  <si>
    <t>2000-1420</t>
  </si>
  <si>
    <t>533</t>
  </si>
  <si>
    <t>2000-1202</t>
  </si>
  <si>
    <t>2000-1307</t>
  </si>
  <si>
    <t>545</t>
  </si>
  <si>
    <t>2103-2104</t>
  </si>
  <si>
    <t>(1)</t>
  </si>
  <si>
    <t>ครูทวีศักดิ์</t>
  </si>
  <si>
    <t>ครูสุพล</t>
  </si>
  <si>
    <t>2000-1102</t>
  </si>
  <si>
    <t>ครูวรรณิดา</t>
  </si>
  <si>
    <t>กิจกรรม</t>
  </si>
  <si>
    <t>2002-0002</t>
  </si>
  <si>
    <t>สนาม</t>
  </si>
  <si>
    <t>(2)</t>
  </si>
  <si>
    <t>516</t>
  </si>
  <si>
    <t>2000-1601</t>
  </si>
  <si>
    <t>511</t>
  </si>
  <si>
    <t>ครูวิไลพร</t>
  </si>
  <si>
    <t>2001-0006</t>
  </si>
  <si>
    <t>2000-1612</t>
  </si>
  <si>
    <t>643</t>
  </si>
  <si>
    <t>2000-1501</t>
  </si>
  <si>
    <t>2001-0008</t>
  </si>
  <si>
    <t>634</t>
  </si>
  <si>
    <t>ครูเจริญ</t>
  </si>
  <si>
    <t>ครูวรรณิดา  ผิลาออน</t>
  </si>
  <si>
    <t>ครูสุรศักดิ์  พรมลา</t>
  </si>
  <si>
    <t>ครูเชาวลิต  ราชแก้ว</t>
  </si>
  <si>
    <t>ครูประเสริฐ  รัตนธรรมดา</t>
  </si>
  <si>
    <t>ครูเทียน  สีหะ</t>
  </si>
  <si>
    <t>ครูพยมศักดิ์  ปักคำวงษ์สังข์</t>
  </si>
  <si>
    <t>ครูวงษ์  ไชยวัน</t>
  </si>
  <si>
    <t>ครูสุริยันต์  นันตะรีสี</t>
  </si>
  <si>
    <t xml:space="preserve"> </t>
  </si>
  <si>
    <t>ครูคนธ์พงษ์  ถิ่นมะนาวจิรกุล</t>
  </si>
  <si>
    <t>2002-0005</t>
  </si>
  <si>
    <t>อชท.3</t>
  </si>
  <si>
    <t>ครูสุริยันต์</t>
  </si>
  <si>
    <t>3000-2002</t>
  </si>
  <si>
    <t>อชท.2</t>
  </si>
  <si>
    <t>ครูเผชิญ</t>
  </si>
  <si>
    <t>ครูวีรพันธ์  สอนเพ็ง</t>
  </si>
  <si>
    <t>ครูปานจันทร์  ปัญญาสิม</t>
  </si>
  <si>
    <t>ครูสมลักษณ์  แสงนาค</t>
  </si>
  <si>
    <t>ครูจรัสศรี  แก้วอาสา</t>
  </si>
  <si>
    <t>ครูคนธ์พงษ์  ถิ่นมะมาวจิรกุล</t>
  </si>
  <si>
    <t>ครูสุพล  บุตรปาน</t>
  </si>
  <si>
    <t>ครูเผชิญ  สงพราหมณ์</t>
  </si>
  <si>
    <t>ครูเชาวลิต</t>
  </si>
  <si>
    <t>515</t>
  </si>
  <si>
    <t>544/1</t>
  </si>
  <si>
    <t>ครูสุรศักดิ์</t>
  </si>
  <si>
    <t>2103-2105</t>
  </si>
  <si>
    <t>ครูประเสริฐ</t>
  </si>
  <si>
    <t>2002-0007</t>
  </si>
  <si>
    <t>สถานประกอบการ</t>
  </si>
  <si>
    <t>ครูเทียน</t>
  </si>
  <si>
    <t>2103-2108</t>
  </si>
  <si>
    <t>2000-1235</t>
  </si>
  <si>
    <t>2000-7001</t>
  </si>
  <si>
    <t>60 ปี</t>
  </si>
  <si>
    <t>2103-2116</t>
  </si>
  <si>
    <t>ครูพยมศักดิ์</t>
  </si>
  <si>
    <t>2103-2109</t>
  </si>
  <si>
    <t>2000-1521</t>
  </si>
  <si>
    <t>ลานธรรม</t>
  </si>
  <si>
    <t>2103-2122</t>
  </si>
  <si>
    <t>2000-1240</t>
  </si>
  <si>
    <t>2103-2112</t>
  </si>
  <si>
    <t>2103-2124</t>
  </si>
  <si>
    <t>2103-2106</t>
  </si>
  <si>
    <t>2103-2103</t>
  </si>
  <si>
    <t>ครูวงษ์</t>
  </si>
  <si>
    <t>2103-5001</t>
  </si>
  <si>
    <t>2103-2121</t>
  </si>
  <si>
    <t>2103-2123</t>
  </si>
  <si>
    <t>ครูคนธ์พงษ์</t>
  </si>
  <si>
    <t>531</t>
  </si>
  <si>
    <t>3103-2007</t>
  </si>
  <si>
    <t>3103-2001</t>
  </si>
  <si>
    <t>3100-0101</t>
  </si>
  <si>
    <t>คอม.2</t>
  </si>
  <si>
    <t>3000-0206</t>
  </si>
  <si>
    <t>ครูจรัสศรี</t>
  </si>
  <si>
    <t>3000-1304</t>
  </si>
  <si>
    <t>ห้องสมุด</t>
  </si>
  <si>
    <t>ครูสมลักษณ์</t>
  </si>
  <si>
    <t>3000-1202</t>
  </si>
  <si>
    <t>Lab.1</t>
  </si>
  <si>
    <t>ครูปานจันทร์</t>
  </si>
  <si>
    <t>3100-0117</t>
  </si>
  <si>
    <t>3103-2003</t>
  </si>
  <si>
    <t>3100-0002</t>
  </si>
  <si>
    <t>ครูวีรพันธ์</t>
  </si>
  <si>
    <t>3000-1605</t>
  </si>
  <si>
    <t>3100-0001</t>
  </si>
  <si>
    <t>3100-0154</t>
  </si>
  <si>
    <t>3103-2201</t>
  </si>
  <si>
    <t>3103-2010</t>
  </si>
  <si>
    <t>3000-1236</t>
  </si>
  <si>
    <t>Lab.2</t>
  </si>
  <si>
    <t>3103-2017</t>
  </si>
  <si>
    <t>3103-2103</t>
  </si>
  <si>
    <t>3103-2105</t>
  </si>
  <si>
    <t>3103-2206</t>
  </si>
  <si>
    <t>3000-1235</t>
  </si>
  <si>
    <t>3103-6001</t>
  </si>
  <si>
    <t>3000-2004</t>
  </si>
  <si>
    <t>อชท.4</t>
  </si>
  <si>
    <t>3100-0106</t>
  </si>
  <si>
    <t>613</t>
  </si>
  <si>
    <t>ครูณภัทรพงศ์</t>
  </si>
  <si>
    <t>3103-2005</t>
  </si>
  <si>
    <t>ห้องเขียนแบบ</t>
  </si>
  <si>
    <t>รง.ชช.3</t>
  </si>
  <si>
    <t>ลส.2</t>
  </si>
  <si>
    <t>รง.ชช.1</t>
  </si>
  <si>
    <t>รง.ชช.2</t>
  </si>
  <si>
    <t>2102-2102</t>
  </si>
  <si>
    <t>612</t>
  </si>
  <si>
    <t>รง.ทพ.</t>
  </si>
  <si>
    <t>รอ.</t>
  </si>
  <si>
    <t>7202</t>
  </si>
  <si>
    <t>ครูเบญจมาศ  โกมลไสย</t>
  </si>
  <si>
    <t>ครูเบญจมาศ</t>
  </si>
  <si>
    <t>ครูวิสูตร  พึ่งชื่น</t>
  </si>
  <si>
    <t>635</t>
  </si>
  <si>
    <t>ครูวิสูตร</t>
  </si>
  <si>
    <t>ครูณภัทรพงศ์  ชัชวาลย์</t>
  </si>
  <si>
    <t>ครูศุภมาส</t>
  </si>
  <si>
    <t>ครูพรนภา</t>
  </si>
  <si>
    <t>ครูอำไพรวรรณ</t>
  </si>
  <si>
    <t>ครูรัศมี</t>
  </si>
  <si>
    <t>ครูพิชัย</t>
  </si>
  <si>
    <t>ครูศุภมาส  โสวรรณา</t>
  </si>
  <si>
    <t>ครูรัศมี  เกษเกษร</t>
  </si>
  <si>
    <t>ครูเกียรติศักดิ์  ชีกว้าง</t>
  </si>
  <si>
    <t>ครูพิชัย  เพียซ้าย</t>
  </si>
  <si>
    <t>ครูอำไพรวรรณ  บุญคง</t>
  </si>
  <si>
    <t>ครูพรนภา  นานอก</t>
  </si>
  <si>
    <t>Salc.3</t>
  </si>
  <si>
    <t>ครูชฎาภรณ์</t>
  </si>
  <si>
    <t>ครูชฎาภรณ์  เชิงหอม</t>
  </si>
  <si>
    <t>ครูทิวารัตน์</t>
  </si>
  <si>
    <t>ครูทิวารัตน์  ปักคำวงษ์สังข์</t>
  </si>
  <si>
    <t>ครูอัญชลีพร  คำไล้</t>
  </si>
  <si>
    <t>ครูอัญชลีพร</t>
  </si>
  <si>
    <t>ครูนัยนา  ราชแก้ว</t>
  </si>
  <si>
    <t>ครูนัยนา</t>
  </si>
  <si>
    <t>ครูเกียรติศักดิ์</t>
  </si>
  <si>
    <t>ภาษาอังกฤษคอมพิวเตอร์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</si>
</sst>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ck"/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5" fillId="34" borderId="22" xfId="0" applyFont="1" applyFill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11" fillId="0" borderId="12" xfId="0" applyFont="1" applyBorder="1" applyAlignment="1">
      <alignment vertical="center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2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21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33" borderId="25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7" fillId="0" borderId="27" xfId="0" applyFont="1" applyBorder="1" applyAlignment="1">
      <alignment shrinkToFit="1"/>
    </xf>
    <xf numFmtId="0" fontId="7" fillId="0" borderId="28" xfId="0" applyFont="1" applyBorder="1" applyAlignment="1">
      <alignment shrinkToFit="1"/>
    </xf>
    <xf numFmtId="0" fontId="7" fillId="0" borderId="27" xfId="0" applyFont="1" applyBorder="1" applyAlignment="1">
      <alignment horizontal="left" shrinkToFit="1"/>
    </xf>
    <xf numFmtId="0" fontId="7" fillId="0" borderId="29" xfId="0" applyFont="1" applyBorder="1" applyAlignment="1">
      <alignment shrinkToFit="1"/>
    </xf>
    <xf numFmtId="0" fontId="7" fillId="0" borderId="27" xfId="0" applyFont="1" applyBorder="1" applyAlignment="1">
      <alignment horizontal="right" shrinkToFit="1"/>
    </xf>
    <xf numFmtId="0" fontId="7" fillId="0" borderId="2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>
      <alignment horizontal="right" shrinkToFit="1"/>
    </xf>
    <xf numFmtId="0" fontId="7" fillId="0" borderId="27" xfId="0" applyFont="1" applyBorder="1" applyAlignment="1">
      <alignment horizontal="center" shrinkToFit="1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28" xfId="0" applyFont="1" applyBorder="1" applyAlignment="1">
      <alignment horizontal="right" shrinkToFit="1"/>
    </xf>
    <xf numFmtId="0" fontId="7" fillId="0" borderId="30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7" fillId="0" borderId="32" xfId="0" applyFont="1" applyBorder="1" applyAlignment="1">
      <alignment shrinkToFit="1"/>
    </xf>
    <xf numFmtId="0" fontId="7" fillId="0" borderId="30" xfId="0" applyFont="1" applyBorder="1" applyAlignment="1">
      <alignment horizontal="center" shrinkToFit="1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7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9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shrinkToFit="1"/>
    </xf>
    <xf numFmtId="49" fontId="5" fillId="0" borderId="37" xfId="0" applyNumberFormat="1" applyFont="1" applyFill="1" applyBorder="1" applyAlignment="1">
      <alignment horizontal="center" shrinkToFit="1"/>
    </xf>
    <xf numFmtId="49" fontId="5" fillId="0" borderId="36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center" shrinkToFit="1"/>
    </xf>
    <xf numFmtId="0" fontId="9" fillId="0" borderId="39" xfId="0" applyFont="1" applyBorder="1" applyAlignment="1">
      <alignment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shrinkToFit="1"/>
    </xf>
    <xf numFmtId="49" fontId="5" fillId="35" borderId="42" xfId="0" applyNumberFormat="1" applyFont="1" applyFill="1" applyBorder="1" applyAlignment="1">
      <alignment horizontal="center" shrinkToFit="1"/>
    </xf>
    <xf numFmtId="49" fontId="5" fillId="35" borderId="43" xfId="0" applyNumberFormat="1" applyFont="1" applyFill="1" applyBorder="1" applyAlignment="1">
      <alignment horizontal="center" shrinkToFit="1"/>
    </xf>
    <xf numFmtId="49" fontId="5" fillId="35" borderId="44" xfId="0" applyNumberFormat="1" applyFont="1" applyFill="1" applyBorder="1" applyAlignment="1">
      <alignment horizontal="center" shrinkToFit="1"/>
    </xf>
    <xf numFmtId="49" fontId="5" fillId="35" borderId="45" xfId="0" applyNumberFormat="1" applyFont="1" applyFill="1" applyBorder="1" applyAlignment="1">
      <alignment horizontal="center" shrinkToFit="1"/>
    </xf>
    <xf numFmtId="49" fontId="5" fillId="35" borderId="46" xfId="0" applyNumberFormat="1" applyFont="1" applyFill="1" applyBorder="1" applyAlignment="1">
      <alignment horizontal="center" shrinkToFit="1"/>
    </xf>
    <xf numFmtId="49" fontId="5" fillId="35" borderId="47" xfId="0" applyNumberFormat="1" applyFont="1" applyFill="1" applyBorder="1" applyAlignment="1">
      <alignment horizontal="center" shrinkToFit="1"/>
    </xf>
    <xf numFmtId="49" fontId="12" fillId="35" borderId="47" xfId="0" applyNumberFormat="1" applyFont="1" applyFill="1" applyBorder="1" applyAlignment="1">
      <alignment horizontal="center" shrinkToFit="1"/>
    </xf>
    <xf numFmtId="49" fontId="5" fillId="35" borderId="48" xfId="0" applyNumberFormat="1" applyFont="1" applyFill="1" applyBorder="1" applyAlignment="1">
      <alignment horizontal="center" shrinkToFit="1"/>
    </xf>
    <xf numFmtId="49" fontId="5" fillId="35" borderId="49" xfId="0" applyNumberFormat="1" applyFont="1" applyFill="1" applyBorder="1" applyAlignment="1">
      <alignment horizontal="center" shrinkToFit="1"/>
    </xf>
    <xf numFmtId="49" fontId="5" fillId="35" borderId="50" xfId="0" applyNumberFormat="1" applyFont="1" applyFill="1" applyBorder="1" applyAlignment="1">
      <alignment horizontal="center" shrinkToFit="1"/>
    </xf>
    <xf numFmtId="0" fontId="5" fillId="35" borderId="48" xfId="0" applyFont="1" applyFill="1" applyBorder="1" applyAlignment="1">
      <alignment horizontal="center" shrinkToFit="1"/>
    </xf>
    <xf numFmtId="0" fontId="5" fillId="35" borderId="49" xfId="0" applyFont="1" applyFill="1" applyBorder="1" applyAlignment="1">
      <alignment horizontal="center" shrinkToFit="1"/>
    </xf>
    <xf numFmtId="0" fontId="5" fillId="35" borderId="50" xfId="0" applyFont="1" applyFill="1" applyBorder="1" applyAlignment="1">
      <alignment horizontal="center" shrinkToFit="1"/>
    </xf>
    <xf numFmtId="49" fontId="5" fillId="35" borderId="51" xfId="0" applyNumberFormat="1" applyFont="1" applyFill="1" applyBorder="1" applyAlignment="1">
      <alignment horizontal="center" shrinkToFit="1"/>
    </xf>
    <xf numFmtId="49" fontId="5" fillId="35" borderId="52" xfId="0" applyNumberFormat="1" applyFont="1" applyFill="1" applyBorder="1" applyAlignment="1">
      <alignment horizontal="center" shrinkToFit="1"/>
    </xf>
    <xf numFmtId="49" fontId="5" fillId="35" borderId="53" xfId="0" applyNumberFormat="1" applyFont="1" applyFill="1" applyBorder="1" applyAlignment="1">
      <alignment horizontal="center" shrinkToFit="1"/>
    </xf>
    <xf numFmtId="49" fontId="5" fillId="35" borderId="54" xfId="0" applyNumberFormat="1" applyFont="1" applyFill="1" applyBorder="1" applyAlignment="1">
      <alignment horizontal="center" shrinkToFit="1"/>
    </xf>
    <xf numFmtId="49" fontId="5" fillId="35" borderId="55" xfId="0" applyNumberFormat="1" applyFont="1" applyFill="1" applyBorder="1" applyAlignment="1">
      <alignment horizontal="center" shrinkToFit="1"/>
    </xf>
    <xf numFmtId="49" fontId="5" fillId="35" borderId="56" xfId="0" applyNumberFormat="1" applyFont="1" applyFill="1" applyBorder="1" applyAlignment="1">
      <alignment horizontal="center" shrinkToFit="1"/>
    </xf>
    <xf numFmtId="49" fontId="5" fillId="35" borderId="57" xfId="0" applyNumberFormat="1" applyFont="1" applyFill="1" applyBorder="1" applyAlignment="1">
      <alignment horizontal="center" shrinkToFit="1"/>
    </xf>
    <xf numFmtId="49" fontId="5" fillId="35" borderId="58" xfId="0" applyNumberFormat="1" applyFont="1" applyFill="1" applyBorder="1" applyAlignment="1">
      <alignment horizontal="center" shrinkToFit="1"/>
    </xf>
    <xf numFmtId="49" fontId="5" fillId="35" borderId="59" xfId="0" applyNumberFormat="1" applyFont="1" applyFill="1" applyBorder="1" applyAlignment="1">
      <alignment horizontal="center" shrinkToFit="1"/>
    </xf>
    <xf numFmtId="49" fontId="9" fillId="35" borderId="48" xfId="0" applyNumberFormat="1" applyFont="1" applyFill="1" applyBorder="1" applyAlignment="1">
      <alignment shrinkToFit="1"/>
    </xf>
    <xf numFmtId="49" fontId="5" fillId="35" borderId="49" xfId="0" applyNumberFormat="1" applyFont="1" applyFill="1" applyBorder="1" applyAlignment="1">
      <alignment shrinkToFit="1"/>
    </xf>
    <xf numFmtId="49" fontId="5" fillId="35" borderId="60" xfId="0" applyNumberFormat="1" applyFont="1" applyFill="1" applyBorder="1" applyAlignment="1">
      <alignment horizontal="center" shrinkToFit="1"/>
    </xf>
    <xf numFmtId="0" fontId="8" fillId="0" borderId="38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8" fillId="0" borderId="39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21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8" fillId="0" borderId="2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 shrinkToFit="1"/>
    </xf>
    <xf numFmtId="49" fontId="9" fillId="0" borderId="62" xfId="0" applyNumberFormat="1" applyFont="1" applyBorder="1" applyAlignment="1">
      <alignment horizontal="center" vertical="center" shrinkToFit="1"/>
    </xf>
    <xf numFmtId="49" fontId="5" fillId="0" borderId="63" xfId="0" applyNumberFormat="1" applyFont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26" xfId="0" applyNumberFormat="1" applyFont="1" applyFill="1" applyBorder="1" applyAlignment="1">
      <alignment horizontal="center" vertical="center" textRotation="90"/>
    </xf>
    <xf numFmtId="49" fontId="9" fillId="33" borderId="25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295275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15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15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4384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Line 4385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438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7" name="Line 4387"/>
        <xdr:cNvSpPr>
          <a:spLocks/>
        </xdr:cNvSpPr>
      </xdr:nvSpPr>
      <xdr:spPr>
        <a:xfrm>
          <a:off x="5238750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8" name="Line 4389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9" name="Line 4390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0" name="Line 4391"/>
        <xdr:cNvSpPr>
          <a:spLocks/>
        </xdr:cNvSpPr>
      </xdr:nvSpPr>
      <xdr:spPr>
        <a:xfrm>
          <a:off x="90868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1" name="Line 4393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2" name="Line 4394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3" name="Line 4395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14" name="Line 4396"/>
        <xdr:cNvSpPr>
          <a:spLocks/>
        </xdr:cNvSpPr>
      </xdr:nvSpPr>
      <xdr:spPr>
        <a:xfrm>
          <a:off x="86201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6" name="Line 4398"/>
        <xdr:cNvSpPr>
          <a:spLocks/>
        </xdr:cNvSpPr>
      </xdr:nvSpPr>
      <xdr:spPr>
        <a:xfrm>
          <a:off x="56959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438150</xdr:colOff>
      <xdr:row>7</xdr:row>
      <xdr:rowOff>123825</xdr:rowOff>
    </xdr:to>
    <xdr:sp>
      <xdr:nvSpPr>
        <xdr:cNvPr id="17" name="Line 4399"/>
        <xdr:cNvSpPr>
          <a:spLocks/>
        </xdr:cNvSpPr>
      </xdr:nvSpPr>
      <xdr:spPr>
        <a:xfrm>
          <a:off x="6915150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18" name="Line 4400"/>
        <xdr:cNvSpPr>
          <a:spLocks/>
        </xdr:cNvSpPr>
      </xdr:nvSpPr>
      <xdr:spPr>
        <a:xfrm>
          <a:off x="86201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9" name="Line 4401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457200</xdr:colOff>
      <xdr:row>13</xdr:row>
      <xdr:rowOff>114300</xdr:rowOff>
    </xdr:to>
    <xdr:sp>
      <xdr:nvSpPr>
        <xdr:cNvPr id="20" name="Line 4402"/>
        <xdr:cNvSpPr>
          <a:spLocks/>
        </xdr:cNvSpPr>
      </xdr:nvSpPr>
      <xdr:spPr>
        <a:xfrm>
          <a:off x="862012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304800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06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06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7434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7339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7339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056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69151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9</xdr:col>
      <xdr:colOff>466725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62500" y="32194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52975" y="25050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172200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457200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2012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867650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5676900" y="39243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924675" y="39338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457200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62012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862012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5676900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6924675" y="17811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862012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7877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457200</xdr:colOff>
      <xdr:row>10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86201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7434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62500" y="24955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9151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151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62500" y="32099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620125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858125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52975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24675" y="39338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438150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20125" y="39338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24675" y="4638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620125" y="4638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56864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315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315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5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5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6959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11</xdr:col>
      <xdr:colOff>19050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70547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6959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24675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620125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15150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19050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620125" y="24955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877175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20125" y="32099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924675" y="3924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620125" y="3924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620125" y="4638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848600" y="46386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5705475" y="464820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457200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6915150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49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9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6959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6864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69151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87717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620125" y="17811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151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877175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20125" y="24955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620125" y="32099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787717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905625" y="39338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8620125" y="3933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9151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7877175" y="4638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8629650" y="4638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117"/>
        <xdr:cNvSpPr>
          <a:spLocks/>
        </xdr:cNvSpPr>
      </xdr:nvSpPr>
      <xdr:spPr>
        <a:xfrm flipV="1">
          <a:off x="785812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118"/>
        <xdr:cNvSpPr>
          <a:spLocks/>
        </xdr:cNvSpPr>
      </xdr:nvSpPr>
      <xdr:spPr>
        <a:xfrm flipV="1">
          <a:off x="810577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18160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191125" y="32194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6673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886575" y="39338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886575" y="46386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05625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8961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839075" y="17811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438150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01075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5686425" y="17811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601075" y="24955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90678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7839075" y="32099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860107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8591550" y="39243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90773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860107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67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67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7339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434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7434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114300</xdr:rowOff>
    </xdr:from>
    <xdr:to>
      <xdr:col>10</xdr:col>
      <xdr:colOff>447675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62500" y="320992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72025" y="39243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15150" y="46386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69151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151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91515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7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7434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339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52975" y="3209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15150" y="24955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52975" y="17811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52975" y="39243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858125" y="32099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438150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620125" y="32099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91515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92467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="130" zoomScaleNormal="130" zoomScalePageLayoutView="0" workbookViewId="0" topLeftCell="A1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88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64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32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8" t="s">
        <v>13</v>
      </c>
      <c r="I4" s="133" t="s">
        <v>14</v>
      </c>
      <c r="J4" s="13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1" t="s">
        <v>14</v>
      </c>
      <c r="I5" s="134" t="s">
        <v>15</v>
      </c>
      <c r="J5" s="14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8">
        <v>1</v>
      </c>
      <c r="I6" s="133">
        <v>2</v>
      </c>
      <c r="J6" s="13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2"/>
      <c r="B7" s="120" t="s">
        <v>39</v>
      </c>
      <c r="C7" s="122"/>
      <c r="D7" s="125"/>
      <c r="E7" s="188"/>
      <c r="F7" s="69"/>
      <c r="G7" s="201" t="s">
        <v>22</v>
      </c>
      <c r="H7" s="70"/>
      <c r="I7" s="135"/>
      <c r="J7" s="141" t="s">
        <v>137</v>
      </c>
      <c r="K7" s="70"/>
      <c r="L7" s="222" t="s">
        <v>54</v>
      </c>
      <c r="M7" s="70"/>
      <c r="N7" s="70"/>
      <c r="O7" s="70" t="s">
        <v>140</v>
      </c>
      <c r="P7" s="197" t="s">
        <v>29</v>
      </c>
      <c r="Q7" s="70" t="s">
        <v>142</v>
      </c>
      <c r="R7" s="70"/>
      <c r="S7" s="72"/>
    </row>
    <row r="8" spans="1:19" ht="18.75" customHeight="1">
      <c r="A8" s="105"/>
      <c r="B8" s="105" t="s">
        <v>40</v>
      </c>
      <c r="C8" s="105"/>
      <c r="D8" s="108"/>
      <c r="E8" s="189"/>
      <c r="F8" s="73" t="s">
        <v>5</v>
      </c>
      <c r="G8" s="202"/>
      <c r="H8" s="74"/>
      <c r="I8" s="136"/>
      <c r="J8" s="142"/>
      <c r="K8" s="74"/>
      <c r="L8" s="223"/>
      <c r="M8" s="74"/>
      <c r="N8" s="74"/>
      <c r="O8" s="74" t="s">
        <v>141</v>
      </c>
      <c r="P8" s="198"/>
      <c r="Q8" s="74"/>
      <c r="R8" s="74"/>
      <c r="S8" s="76"/>
    </row>
    <row r="9" spans="1:19" ht="18.75" customHeight="1">
      <c r="A9" s="105">
        <v>20001102</v>
      </c>
      <c r="B9" s="105" t="s">
        <v>75</v>
      </c>
      <c r="C9" s="105">
        <v>2</v>
      </c>
      <c r="D9" s="108">
        <v>2</v>
      </c>
      <c r="E9" s="189" t="s">
        <v>132</v>
      </c>
      <c r="F9" s="77"/>
      <c r="G9" s="202"/>
      <c r="H9" s="78"/>
      <c r="I9" s="137"/>
      <c r="J9" s="143" t="s">
        <v>254</v>
      </c>
      <c r="K9" s="78"/>
      <c r="L9" s="223"/>
      <c r="M9" s="78"/>
      <c r="N9" s="78" t="s">
        <v>138</v>
      </c>
      <c r="O9" s="78" t="s">
        <v>272</v>
      </c>
      <c r="P9" s="198"/>
      <c r="Q9" s="78" t="s">
        <v>141</v>
      </c>
      <c r="R9" s="78" t="s">
        <v>270</v>
      </c>
      <c r="S9" s="80"/>
    </row>
    <row r="10" spans="1:19" ht="18.75" customHeight="1">
      <c r="A10" s="105">
        <v>20001202</v>
      </c>
      <c r="B10" s="105" t="s">
        <v>76</v>
      </c>
      <c r="C10" s="105">
        <v>2</v>
      </c>
      <c r="D10" s="108">
        <v>2</v>
      </c>
      <c r="E10" s="189" t="s">
        <v>275</v>
      </c>
      <c r="F10" s="81"/>
      <c r="G10" s="202"/>
      <c r="H10" s="163"/>
      <c r="I10" s="164"/>
      <c r="J10" s="146" t="s">
        <v>143</v>
      </c>
      <c r="K10" s="15"/>
      <c r="L10" s="223"/>
      <c r="M10" s="15" t="s">
        <v>145</v>
      </c>
      <c r="N10" s="15"/>
      <c r="O10" s="74"/>
      <c r="P10" s="198"/>
      <c r="Q10" s="156"/>
      <c r="R10" s="156" t="s">
        <v>146</v>
      </c>
      <c r="S10" s="156" t="s">
        <v>147</v>
      </c>
    </row>
    <row r="11" spans="1:19" ht="18.75" customHeight="1">
      <c r="A11" s="105">
        <v>20001307</v>
      </c>
      <c r="B11" s="105" t="s">
        <v>77</v>
      </c>
      <c r="C11" s="105">
        <v>2</v>
      </c>
      <c r="D11" s="108">
        <v>2</v>
      </c>
      <c r="E11" s="189" t="s">
        <v>276</v>
      </c>
      <c r="F11" s="73" t="s">
        <v>6</v>
      </c>
      <c r="G11" s="202"/>
      <c r="H11" s="165"/>
      <c r="I11" s="166"/>
      <c r="J11" s="152"/>
      <c r="K11" s="153"/>
      <c r="L11" s="223"/>
      <c r="M11" s="153"/>
      <c r="N11" s="153"/>
      <c r="O11" s="74"/>
      <c r="P11" s="198"/>
      <c r="Q11" s="157"/>
      <c r="R11" s="157"/>
      <c r="S11" s="157"/>
    </row>
    <row r="12" spans="1:19" ht="18.75" customHeight="1" thickBot="1">
      <c r="A12" s="105">
        <v>20001501</v>
      </c>
      <c r="B12" s="105" t="s">
        <v>78</v>
      </c>
      <c r="C12" s="105">
        <v>2</v>
      </c>
      <c r="D12" s="108">
        <v>2</v>
      </c>
      <c r="E12" s="189" t="s">
        <v>286</v>
      </c>
      <c r="F12" s="77"/>
      <c r="G12" s="202"/>
      <c r="H12" s="167"/>
      <c r="I12" s="168"/>
      <c r="J12" s="147" t="s">
        <v>144</v>
      </c>
      <c r="K12" s="17" t="s">
        <v>273</v>
      </c>
      <c r="L12" s="223"/>
      <c r="M12" s="17" t="s">
        <v>255</v>
      </c>
      <c r="N12" s="17"/>
      <c r="O12" s="78"/>
      <c r="P12" s="198"/>
      <c r="Q12" s="158"/>
      <c r="R12" s="158" t="s">
        <v>154</v>
      </c>
      <c r="S12" s="158" t="s">
        <v>148</v>
      </c>
    </row>
    <row r="13" spans="1:19" ht="18.75" customHeight="1">
      <c r="A13" s="105">
        <v>20001601</v>
      </c>
      <c r="B13" s="105" t="s">
        <v>79</v>
      </c>
      <c r="C13" s="105">
        <v>2</v>
      </c>
      <c r="D13" s="108">
        <v>1</v>
      </c>
      <c r="E13" s="189" t="s">
        <v>277</v>
      </c>
      <c r="F13" s="81"/>
      <c r="G13" s="202"/>
      <c r="H13" s="163"/>
      <c r="I13" s="164"/>
      <c r="J13" s="146" t="s">
        <v>149</v>
      </c>
      <c r="K13" s="15"/>
      <c r="L13" s="223"/>
      <c r="M13" s="209" t="s">
        <v>151</v>
      </c>
      <c r="N13" s="210"/>
      <c r="O13" s="89" t="s">
        <v>140</v>
      </c>
      <c r="P13" s="198"/>
      <c r="Q13" s="70"/>
      <c r="R13" s="15" t="s">
        <v>156</v>
      </c>
      <c r="S13" s="15"/>
    </row>
    <row r="14" spans="1:19" ht="18.75" customHeight="1">
      <c r="A14" s="105">
        <v>20001612</v>
      </c>
      <c r="B14" s="105" t="s">
        <v>80</v>
      </c>
      <c r="C14" s="105">
        <v>2</v>
      </c>
      <c r="D14" s="108">
        <v>1</v>
      </c>
      <c r="E14" s="189" t="s">
        <v>278</v>
      </c>
      <c r="F14" s="73" t="s">
        <v>7</v>
      </c>
      <c r="G14" s="202"/>
      <c r="H14" s="165"/>
      <c r="I14" s="166"/>
      <c r="J14" s="152"/>
      <c r="K14" s="153"/>
      <c r="L14" s="223"/>
      <c r="M14" s="211" t="s">
        <v>152</v>
      </c>
      <c r="N14" s="212"/>
      <c r="O14" s="85"/>
      <c r="P14" s="198"/>
      <c r="Q14" s="74"/>
      <c r="R14" s="153"/>
      <c r="S14" s="153"/>
    </row>
    <row r="15" spans="1:19" ht="18.75" customHeight="1" thickBot="1">
      <c r="A15" s="105"/>
      <c r="B15" s="105" t="s">
        <v>41</v>
      </c>
      <c r="C15" s="105"/>
      <c r="D15" s="108"/>
      <c r="E15" s="189"/>
      <c r="F15" s="77"/>
      <c r="G15" s="202"/>
      <c r="H15" s="167"/>
      <c r="I15" s="169"/>
      <c r="J15" s="147" t="s">
        <v>141</v>
      </c>
      <c r="K15" s="17" t="s">
        <v>150</v>
      </c>
      <c r="L15" s="223"/>
      <c r="M15" s="154" t="s">
        <v>256</v>
      </c>
      <c r="N15" s="155" t="s">
        <v>197</v>
      </c>
      <c r="O15" s="86" t="s">
        <v>155</v>
      </c>
      <c r="P15" s="198"/>
      <c r="Q15" s="78" t="s">
        <v>272</v>
      </c>
      <c r="R15" s="17" t="s">
        <v>153</v>
      </c>
      <c r="S15" s="17" t="s">
        <v>290</v>
      </c>
    </row>
    <row r="16" spans="1:19" ht="18.75" customHeight="1">
      <c r="A16" s="105">
        <v>20001420</v>
      </c>
      <c r="B16" s="105" t="s">
        <v>81</v>
      </c>
      <c r="C16" s="105">
        <v>3</v>
      </c>
      <c r="D16" s="108">
        <v>2</v>
      </c>
      <c r="E16" s="189" t="s">
        <v>279</v>
      </c>
      <c r="F16" s="81"/>
      <c r="G16" s="202"/>
      <c r="H16" s="70"/>
      <c r="I16" s="135" t="s">
        <v>159</v>
      </c>
      <c r="J16" s="146"/>
      <c r="K16" s="15"/>
      <c r="L16" s="223"/>
      <c r="M16" s="15" t="s">
        <v>145</v>
      </c>
      <c r="N16" s="15"/>
      <c r="O16" s="74"/>
      <c r="P16" s="198"/>
      <c r="Q16" s="156"/>
      <c r="R16" s="156" t="s">
        <v>146</v>
      </c>
      <c r="S16" s="156" t="s">
        <v>147</v>
      </c>
    </row>
    <row r="17" spans="1:19" ht="18.75" customHeight="1">
      <c r="A17" s="105"/>
      <c r="B17" s="105" t="s">
        <v>42</v>
      </c>
      <c r="C17" s="105"/>
      <c r="D17" s="108"/>
      <c r="E17" s="189"/>
      <c r="F17" s="73" t="s">
        <v>8</v>
      </c>
      <c r="G17" s="202"/>
      <c r="H17" s="74"/>
      <c r="I17" s="136"/>
      <c r="J17" s="152"/>
      <c r="K17" s="153"/>
      <c r="L17" s="223"/>
      <c r="M17" s="153"/>
      <c r="N17" s="153"/>
      <c r="O17" s="74"/>
      <c r="P17" s="198"/>
      <c r="Q17" s="157"/>
      <c r="R17" s="157"/>
      <c r="S17" s="157"/>
    </row>
    <row r="18" spans="1:19" ht="18.75" customHeight="1">
      <c r="A18" s="105"/>
      <c r="B18" s="106" t="s">
        <v>43</v>
      </c>
      <c r="C18" s="105"/>
      <c r="D18" s="108"/>
      <c r="E18" s="189"/>
      <c r="F18" s="77"/>
      <c r="G18" s="202"/>
      <c r="H18" s="78"/>
      <c r="I18" s="137" t="s">
        <v>157</v>
      </c>
      <c r="J18" s="147"/>
      <c r="K18" s="17" t="s">
        <v>158</v>
      </c>
      <c r="L18" s="223"/>
      <c r="M18" s="17" t="s">
        <v>139</v>
      </c>
      <c r="N18" s="17"/>
      <c r="O18" s="78"/>
      <c r="P18" s="198"/>
      <c r="Q18" s="158"/>
      <c r="R18" s="158" t="s">
        <v>154</v>
      </c>
      <c r="S18" s="158" t="s">
        <v>148</v>
      </c>
    </row>
    <row r="19" spans="1:19" ht="18.75" customHeight="1">
      <c r="A19" s="105">
        <v>20010006</v>
      </c>
      <c r="B19" s="106" t="s">
        <v>82</v>
      </c>
      <c r="C19" s="105">
        <v>3</v>
      </c>
      <c r="D19" s="108">
        <v>2</v>
      </c>
      <c r="E19" s="189" t="s">
        <v>133</v>
      </c>
      <c r="F19" s="81"/>
      <c r="G19" s="202"/>
      <c r="H19" s="70"/>
      <c r="I19" s="135"/>
      <c r="J19" s="146" t="s">
        <v>160</v>
      </c>
      <c r="K19" s="15"/>
      <c r="L19" s="223"/>
      <c r="M19" s="15" t="s">
        <v>162</v>
      </c>
      <c r="N19" s="15"/>
      <c r="O19" s="70"/>
      <c r="P19" s="198"/>
      <c r="Q19" s="15" t="s">
        <v>163</v>
      </c>
      <c r="R19" s="15"/>
      <c r="S19" s="159"/>
    </row>
    <row r="20" spans="1:19" ht="18.75" customHeight="1">
      <c r="A20" s="105">
        <v>20010008</v>
      </c>
      <c r="B20" s="105" t="s">
        <v>83</v>
      </c>
      <c r="C20" s="105">
        <v>3</v>
      </c>
      <c r="D20" s="108">
        <v>2</v>
      </c>
      <c r="E20" s="189" t="s">
        <v>134</v>
      </c>
      <c r="F20" s="73" t="s">
        <v>9</v>
      </c>
      <c r="G20" s="202"/>
      <c r="H20" s="74"/>
      <c r="I20" s="136"/>
      <c r="J20" s="152"/>
      <c r="K20" s="153"/>
      <c r="L20" s="223"/>
      <c r="M20" s="153"/>
      <c r="N20" s="153"/>
      <c r="O20" s="74"/>
      <c r="P20" s="198"/>
      <c r="Q20" s="153"/>
      <c r="R20" s="153"/>
      <c r="S20" s="160"/>
    </row>
    <row r="21" spans="1:19" ht="18.75" customHeight="1">
      <c r="A21" s="105"/>
      <c r="B21" s="106" t="s">
        <v>44</v>
      </c>
      <c r="C21" s="105"/>
      <c r="D21" s="108"/>
      <c r="E21" s="189"/>
      <c r="F21" s="77"/>
      <c r="G21" s="203"/>
      <c r="H21" s="78"/>
      <c r="I21" s="137"/>
      <c r="J21" s="147" t="s">
        <v>161</v>
      </c>
      <c r="K21" s="17" t="s">
        <v>274</v>
      </c>
      <c r="L21" s="224"/>
      <c r="M21" s="17" t="s">
        <v>262</v>
      </c>
      <c r="N21" s="17" t="s">
        <v>287</v>
      </c>
      <c r="O21" s="78"/>
      <c r="P21" s="199"/>
      <c r="Q21" s="17" t="s">
        <v>164</v>
      </c>
      <c r="R21" s="17"/>
      <c r="S21" s="161" t="s">
        <v>165</v>
      </c>
    </row>
    <row r="22" spans="1:19" ht="18.75" customHeight="1">
      <c r="A22" s="105">
        <v>21032101</v>
      </c>
      <c r="B22" s="106" t="s">
        <v>84</v>
      </c>
      <c r="C22" s="105">
        <v>4</v>
      </c>
      <c r="D22" s="108">
        <v>2</v>
      </c>
      <c r="E22" s="189" t="s">
        <v>135</v>
      </c>
      <c r="F22" s="43"/>
      <c r="G22" s="4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5"/>
    </row>
    <row r="23" spans="1:19" ht="18.75" customHeight="1">
      <c r="A23" s="105">
        <v>21032104</v>
      </c>
      <c r="B23" s="106" t="s">
        <v>85</v>
      </c>
      <c r="C23" s="105">
        <v>12</v>
      </c>
      <c r="D23" s="108">
        <v>6</v>
      </c>
      <c r="E23" s="189" t="s">
        <v>136</v>
      </c>
      <c r="F23" s="46"/>
      <c r="G23" s="4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8"/>
    </row>
    <row r="24" spans="1:19" ht="18.75" customHeight="1">
      <c r="A24" s="105"/>
      <c r="B24" s="106" t="s">
        <v>45</v>
      </c>
      <c r="C24" s="105"/>
      <c r="D24" s="108"/>
      <c r="E24" s="189"/>
      <c r="F24" s="46"/>
      <c r="G24" s="4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8"/>
    </row>
    <row r="25" spans="1:19" ht="18.75" customHeight="1">
      <c r="A25" s="105"/>
      <c r="B25" s="105" t="s">
        <v>46</v>
      </c>
      <c r="C25" s="105"/>
      <c r="D25" s="108"/>
      <c r="E25" s="189"/>
      <c r="F25" s="150"/>
      <c r="G25" s="47"/>
      <c r="H25" s="50"/>
      <c r="I25" s="51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5" t="s">
        <v>47</v>
      </c>
      <c r="C26" s="105"/>
      <c r="D26" s="108"/>
      <c r="E26" s="189"/>
      <c r="F26" s="151"/>
      <c r="G26" s="54"/>
      <c r="H26" s="50"/>
      <c r="I26" s="55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/>
      <c r="B27" s="105" t="s">
        <v>48</v>
      </c>
      <c r="C27" s="105"/>
      <c r="D27" s="108"/>
      <c r="E27" s="189"/>
      <c r="F27" s="46"/>
      <c r="G27" s="50"/>
      <c r="H27" s="50"/>
      <c r="I27" s="51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05"/>
      <c r="B28" s="105" t="s">
        <v>49</v>
      </c>
      <c r="C28" s="105"/>
      <c r="D28" s="108"/>
      <c r="E28" s="189"/>
      <c r="F28" s="4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>
        <v>20020002</v>
      </c>
      <c r="B29" s="105" t="s">
        <v>86</v>
      </c>
      <c r="C29" s="105">
        <v>2</v>
      </c>
      <c r="D29" s="112" t="s">
        <v>50</v>
      </c>
      <c r="E29" s="189" t="s">
        <v>170</v>
      </c>
      <c r="F29" s="36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/>
      <c r="C30" s="105"/>
      <c r="D30" s="108"/>
      <c r="E30" s="189"/>
      <c r="F30" s="4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30"/>
      <c r="B31" s="128"/>
      <c r="C31" s="130"/>
      <c r="D31" s="131"/>
      <c r="E31" s="190"/>
      <c r="F31" s="36" t="s">
        <v>35</v>
      </c>
      <c r="G31" s="37"/>
      <c r="H31" s="37"/>
      <c r="I31" s="37"/>
      <c r="J31" s="37"/>
      <c r="K31" s="38"/>
      <c r="L31" s="32"/>
      <c r="M31" s="32"/>
      <c r="N31" s="32"/>
      <c r="O31" s="32"/>
      <c r="P31" s="29"/>
      <c r="Q31" s="29"/>
      <c r="R31" s="29"/>
      <c r="S31" s="5"/>
    </row>
    <row r="32" spans="1:19" ht="18.75" customHeight="1">
      <c r="A32" s="213" t="s">
        <v>24</v>
      </c>
      <c r="B32" s="214"/>
      <c r="C32" s="132">
        <f>SUM(C7:C31)</f>
        <v>39</v>
      </c>
      <c r="D32" s="132">
        <f>SUM(D7:D31)</f>
        <v>24</v>
      </c>
      <c r="E32" s="191"/>
      <c r="F32" s="10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1:19" ht="18.75" customHeight="1">
      <c r="A33" s="16"/>
      <c r="B33" s="37"/>
      <c r="C33" s="16"/>
      <c r="D33" s="16"/>
      <c r="E33" s="192"/>
      <c r="F33" s="37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7"/>
    </row>
  </sheetData>
  <sheetProtection/>
  <mergeCells count="19">
    <mergeCell ref="A32:B32"/>
    <mergeCell ref="B1:R1"/>
    <mergeCell ref="B2:R2"/>
    <mergeCell ref="O28:S28"/>
    <mergeCell ref="R3:S3"/>
    <mergeCell ref="B3:Q3"/>
    <mergeCell ref="K29:N29"/>
    <mergeCell ref="L7:L21"/>
    <mergeCell ref="A4:A6"/>
    <mergeCell ref="B4:B6"/>
    <mergeCell ref="P7:P21"/>
    <mergeCell ref="K26:N26"/>
    <mergeCell ref="G7:G21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6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43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6"/>
      <c r="B2" s="216" t="s">
        <v>73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6"/>
      <c r="B3" s="221" t="s">
        <v>114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71</v>
      </c>
      <c r="S3" s="220"/>
    </row>
    <row r="4" spans="1:19" ht="18.75" customHeight="1">
      <c r="A4" s="225" t="s">
        <v>2</v>
      </c>
      <c r="B4" s="225" t="s">
        <v>3</v>
      </c>
      <c r="C4" s="225" t="s">
        <v>11</v>
      </c>
      <c r="D4" s="225" t="s">
        <v>4</v>
      </c>
      <c r="E4" s="225" t="s">
        <v>31</v>
      </c>
      <c r="F4" s="225" t="s">
        <v>1</v>
      </c>
      <c r="G4" s="61" t="s">
        <v>12</v>
      </c>
      <c r="H4" s="146" t="s">
        <v>13</v>
      </c>
      <c r="I4" s="144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25</v>
      </c>
      <c r="R4" s="15" t="s">
        <v>26</v>
      </c>
      <c r="S4" s="15" t="s">
        <v>27</v>
      </c>
    </row>
    <row r="5" spans="1:19" ht="18.75" customHeight="1">
      <c r="A5" s="226"/>
      <c r="B5" s="226"/>
      <c r="C5" s="226"/>
      <c r="D5" s="226"/>
      <c r="E5" s="226"/>
      <c r="F5" s="227"/>
      <c r="G5" s="62" t="s">
        <v>13</v>
      </c>
      <c r="H5" s="147" t="s">
        <v>14</v>
      </c>
      <c r="I5" s="145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25</v>
      </c>
      <c r="Q5" s="17" t="s">
        <v>26</v>
      </c>
      <c r="R5" s="17" t="s">
        <v>27</v>
      </c>
      <c r="S5" s="17" t="s">
        <v>28</v>
      </c>
    </row>
    <row r="6" spans="1:19" ht="18.75" customHeight="1">
      <c r="A6" s="227"/>
      <c r="B6" s="227"/>
      <c r="C6" s="227"/>
      <c r="D6" s="227"/>
      <c r="E6" s="227"/>
      <c r="F6" s="63" t="s">
        <v>30</v>
      </c>
      <c r="G6" s="64"/>
      <c r="H6" s="146">
        <v>1</v>
      </c>
      <c r="I6" s="144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5">
        <v>10</v>
      </c>
      <c r="R6" s="15">
        <v>11</v>
      </c>
      <c r="S6" s="65">
        <v>12</v>
      </c>
    </row>
    <row r="7" spans="1:19" ht="18.75" customHeight="1">
      <c r="A7" s="122"/>
      <c r="B7" s="120" t="s">
        <v>39</v>
      </c>
      <c r="C7" s="122"/>
      <c r="D7" s="125"/>
      <c r="E7" s="188"/>
      <c r="F7" s="69"/>
      <c r="G7" s="201" t="s">
        <v>22</v>
      </c>
      <c r="H7" s="141" t="s">
        <v>140</v>
      </c>
      <c r="I7" s="135"/>
      <c r="J7" s="70" t="s">
        <v>145</v>
      </c>
      <c r="K7" s="70"/>
      <c r="L7" s="222" t="s">
        <v>54</v>
      </c>
      <c r="M7" s="70"/>
      <c r="N7" s="70"/>
      <c r="O7" s="70"/>
      <c r="P7" s="197" t="s">
        <v>29</v>
      </c>
      <c r="Q7" s="70"/>
      <c r="R7" s="70"/>
      <c r="S7" s="72"/>
    </row>
    <row r="8" spans="1:19" ht="18.75" customHeight="1">
      <c r="A8" s="105"/>
      <c r="B8" s="105" t="s">
        <v>40</v>
      </c>
      <c r="C8" s="105"/>
      <c r="D8" s="108"/>
      <c r="E8" s="189"/>
      <c r="F8" s="73" t="s">
        <v>5</v>
      </c>
      <c r="G8" s="202"/>
      <c r="H8" s="142"/>
      <c r="I8" s="136"/>
      <c r="J8" s="74"/>
      <c r="K8" s="74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05">
        <v>20001102</v>
      </c>
      <c r="B9" s="105" t="s">
        <v>75</v>
      </c>
      <c r="C9" s="105">
        <v>2</v>
      </c>
      <c r="D9" s="108">
        <v>2</v>
      </c>
      <c r="E9" s="189" t="s">
        <v>166</v>
      </c>
      <c r="F9" s="77"/>
      <c r="G9" s="202"/>
      <c r="H9" s="143" t="s">
        <v>164</v>
      </c>
      <c r="I9" s="137" t="s">
        <v>165</v>
      </c>
      <c r="J9" s="78" t="s">
        <v>255</v>
      </c>
      <c r="K9" s="78"/>
      <c r="L9" s="223"/>
      <c r="M9" s="78"/>
      <c r="N9" s="78"/>
      <c r="O9" s="78"/>
      <c r="P9" s="198"/>
      <c r="Q9" s="78" t="s">
        <v>189</v>
      </c>
      <c r="R9" s="78"/>
      <c r="S9" s="80"/>
    </row>
    <row r="10" spans="1:19" ht="18.75" customHeight="1">
      <c r="A10" s="105">
        <v>20001202</v>
      </c>
      <c r="B10" s="105" t="s">
        <v>76</v>
      </c>
      <c r="C10" s="105">
        <v>2</v>
      </c>
      <c r="D10" s="108">
        <v>2</v>
      </c>
      <c r="E10" s="189" t="s">
        <v>275</v>
      </c>
      <c r="F10" s="81"/>
      <c r="G10" s="202"/>
      <c r="H10" s="141" t="s">
        <v>137</v>
      </c>
      <c r="I10" s="135"/>
      <c r="J10" s="70"/>
      <c r="K10" s="70"/>
      <c r="L10" s="223"/>
      <c r="M10" s="70" t="s">
        <v>143</v>
      </c>
      <c r="N10" s="70"/>
      <c r="O10" s="70" t="s">
        <v>160</v>
      </c>
      <c r="P10" s="198"/>
      <c r="Q10" s="70"/>
      <c r="R10" s="70"/>
      <c r="S10" s="72"/>
    </row>
    <row r="11" spans="1:19" ht="18.75" customHeight="1">
      <c r="A11" s="105">
        <v>20001307</v>
      </c>
      <c r="B11" s="105" t="s">
        <v>77</v>
      </c>
      <c r="C11" s="105">
        <v>2</v>
      </c>
      <c r="D11" s="108">
        <v>2</v>
      </c>
      <c r="E11" s="189" t="s">
        <v>276</v>
      </c>
      <c r="F11" s="73" t="s">
        <v>6</v>
      </c>
      <c r="G11" s="202"/>
      <c r="H11" s="142"/>
      <c r="I11" s="136"/>
      <c r="J11" s="74"/>
      <c r="K11" s="74"/>
      <c r="L11" s="223"/>
      <c r="M11" s="74"/>
      <c r="N11" s="74"/>
      <c r="O11" s="74"/>
      <c r="P11" s="198"/>
      <c r="Q11" s="74"/>
      <c r="R11" s="74"/>
      <c r="S11" s="76"/>
    </row>
    <row r="12" spans="1:19" ht="18.75" customHeight="1" thickBot="1">
      <c r="A12" s="105">
        <v>20001501</v>
      </c>
      <c r="B12" s="105" t="s">
        <v>78</v>
      </c>
      <c r="C12" s="105">
        <v>2</v>
      </c>
      <c r="D12" s="108">
        <v>2</v>
      </c>
      <c r="E12" s="189" t="s">
        <v>286</v>
      </c>
      <c r="F12" s="77"/>
      <c r="G12" s="202"/>
      <c r="H12" s="143" t="s">
        <v>254</v>
      </c>
      <c r="I12" s="137"/>
      <c r="J12" s="78"/>
      <c r="K12" s="78" t="s">
        <v>138</v>
      </c>
      <c r="L12" s="223"/>
      <c r="M12" s="74" t="s">
        <v>144</v>
      </c>
      <c r="N12" s="74" t="s">
        <v>273</v>
      </c>
      <c r="O12" s="78" t="s">
        <v>190</v>
      </c>
      <c r="P12" s="198"/>
      <c r="Q12" s="78" t="s">
        <v>274</v>
      </c>
      <c r="R12" s="78"/>
      <c r="S12" s="80"/>
    </row>
    <row r="13" spans="1:19" ht="18.75" customHeight="1">
      <c r="A13" s="105">
        <v>20001601</v>
      </c>
      <c r="B13" s="105" t="s">
        <v>79</v>
      </c>
      <c r="C13" s="105">
        <v>2</v>
      </c>
      <c r="D13" s="108">
        <v>1</v>
      </c>
      <c r="E13" s="189" t="s">
        <v>167</v>
      </c>
      <c r="F13" s="81"/>
      <c r="G13" s="202"/>
      <c r="H13" s="141" t="s">
        <v>163</v>
      </c>
      <c r="I13" s="135"/>
      <c r="J13" s="70"/>
      <c r="K13" s="70" t="s">
        <v>159</v>
      </c>
      <c r="L13" s="223"/>
      <c r="M13" s="209" t="s">
        <v>151</v>
      </c>
      <c r="N13" s="210"/>
      <c r="O13" s="84"/>
      <c r="P13" s="198"/>
      <c r="Q13" s="70"/>
      <c r="R13" s="70" t="s">
        <v>140</v>
      </c>
      <c r="S13" s="72"/>
    </row>
    <row r="14" spans="1:19" ht="18.75" customHeight="1">
      <c r="A14" s="105">
        <v>20001612</v>
      </c>
      <c r="B14" s="105" t="s">
        <v>80</v>
      </c>
      <c r="C14" s="105">
        <v>2</v>
      </c>
      <c r="D14" s="108">
        <v>1</v>
      </c>
      <c r="E14" s="189" t="s">
        <v>278</v>
      </c>
      <c r="F14" s="73" t="s">
        <v>7</v>
      </c>
      <c r="G14" s="202"/>
      <c r="H14" s="142"/>
      <c r="I14" s="136"/>
      <c r="J14" s="74"/>
      <c r="K14" s="74"/>
      <c r="L14" s="223"/>
      <c r="M14" s="211" t="s">
        <v>152</v>
      </c>
      <c r="N14" s="212"/>
      <c r="O14" s="85"/>
      <c r="P14" s="198"/>
      <c r="Q14" s="74"/>
      <c r="R14" s="74" t="s">
        <v>164</v>
      </c>
      <c r="S14" s="76"/>
    </row>
    <row r="15" spans="1:19" ht="18.75" customHeight="1" thickBot="1">
      <c r="A15" s="105"/>
      <c r="B15" s="105" t="s">
        <v>41</v>
      </c>
      <c r="C15" s="105"/>
      <c r="D15" s="108"/>
      <c r="E15" s="189"/>
      <c r="F15" s="77"/>
      <c r="G15" s="202"/>
      <c r="H15" s="143" t="s">
        <v>267</v>
      </c>
      <c r="I15" s="138"/>
      <c r="J15" s="78" t="s">
        <v>268</v>
      </c>
      <c r="K15" s="78" t="s">
        <v>157</v>
      </c>
      <c r="L15" s="223"/>
      <c r="M15" s="154" t="s">
        <v>256</v>
      </c>
      <c r="N15" s="155" t="s">
        <v>282</v>
      </c>
      <c r="O15" s="86"/>
      <c r="P15" s="198"/>
      <c r="Q15" s="78" t="s">
        <v>158</v>
      </c>
      <c r="R15" s="78" t="s">
        <v>165</v>
      </c>
      <c r="S15" s="80"/>
    </row>
    <row r="16" spans="1:19" ht="18.75" customHeight="1">
      <c r="A16" s="105">
        <v>20001420</v>
      </c>
      <c r="B16" s="105" t="s">
        <v>81</v>
      </c>
      <c r="C16" s="105">
        <v>3</v>
      </c>
      <c r="D16" s="108">
        <v>2</v>
      </c>
      <c r="E16" s="189" t="s">
        <v>266</v>
      </c>
      <c r="F16" s="81"/>
      <c r="G16" s="202"/>
      <c r="H16" s="141" t="s">
        <v>162</v>
      </c>
      <c r="I16" s="135"/>
      <c r="J16" s="70" t="s">
        <v>145</v>
      </c>
      <c r="K16" s="70"/>
      <c r="L16" s="223"/>
      <c r="M16" s="74"/>
      <c r="N16" s="74"/>
      <c r="O16" s="74"/>
      <c r="P16" s="198"/>
      <c r="Q16" s="70"/>
      <c r="R16" s="163"/>
      <c r="S16" s="173"/>
    </row>
    <row r="17" spans="1:19" ht="18.75" customHeight="1">
      <c r="A17" s="105"/>
      <c r="B17" s="105" t="s">
        <v>42</v>
      </c>
      <c r="C17" s="105"/>
      <c r="D17" s="108"/>
      <c r="E17" s="189"/>
      <c r="F17" s="73" t="s">
        <v>8</v>
      </c>
      <c r="G17" s="202"/>
      <c r="H17" s="142"/>
      <c r="I17" s="136"/>
      <c r="J17" s="74"/>
      <c r="K17" s="74"/>
      <c r="L17" s="223"/>
      <c r="M17" s="74"/>
      <c r="N17" s="74"/>
      <c r="O17" s="74"/>
      <c r="P17" s="198"/>
      <c r="Q17" s="74"/>
      <c r="R17" s="165"/>
      <c r="S17" s="174"/>
    </row>
    <row r="18" spans="1:19" ht="18.75" customHeight="1">
      <c r="A18" s="105"/>
      <c r="B18" s="106" t="s">
        <v>43</v>
      </c>
      <c r="C18" s="105"/>
      <c r="D18" s="108"/>
      <c r="E18" s="189"/>
      <c r="F18" s="77"/>
      <c r="G18" s="202"/>
      <c r="H18" s="143" t="s">
        <v>155</v>
      </c>
      <c r="I18" s="137" t="s">
        <v>287</v>
      </c>
      <c r="J18" s="78" t="s">
        <v>255</v>
      </c>
      <c r="K18" s="78"/>
      <c r="L18" s="223"/>
      <c r="M18" s="78"/>
      <c r="N18" s="78"/>
      <c r="O18" s="78"/>
      <c r="P18" s="198"/>
      <c r="Q18" s="78" t="s">
        <v>189</v>
      </c>
      <c r="R18" s="167"/>
      <c r="S18" s="175"/>
    </row>
    <row r="19" spans="1:19" ht="18.75" customHeight="1">
      <c r="A19" s="105">
        <v>20010006</v>
      </c>
      <c r="B19" s="106" t="s">
        <v>82</v>
      </c>
      <c r="C19" s="105">
        <v>3</v>
      </c>
      <c r="D19" s="108">
        <v>2</v>
      </c>
      <c r="E19" s="189" t="s">
        <v>133</v>
      </c>
      <c r="F19" s="81"/>
      <c r="G19" s="202"/>
      <c r="H19" s="141" t="s">
        <v>142</v>
      </c>
      <c r="I19" s="135"/>
      <c r="J19" s="163"/>
      <c r="K19" s="170"/>
      <c r="L19" s="223"/>
      <c r="M19" s="70" t="s">
        <v>149</v>
      </c>
      <c r="N19" s="70"/>
      <c r="O19" s="70" t="s">
        <v>156</v>
      </c>
      <c r="P19" s="198"/>
      <c r="Q19" s="70"/>
      <c r="R19" s="70"/>
      <c r="S19" s="72"/>
    </row>
    <row r="20" spans="1:19" ht="18.75" customHeight="1">
      <c r="A20" s="105">
        <v>20010008</v>
      </c>
      <c r="B20" s="105" t="s">
        <v>83</v>
      </c>
      <c r="C20" s="105">
        <v>3</v>
      </c>
      <c r="D20" s="108">
        <v>2</v>
      </c>
      <c r="E20" s="189" t="s">
        <v>134</v>
      </c>
      <c r="F20" s="73" t="s">
        <v>9</v>
      </c>
      <c r="G20" s="202"/>
      <c r="H20" s="142"/>
      <c r="I20" s="136"/>
      <c r="J20" s="165"/>
      <c r="K20" s="171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/>
      <c r="B21" s="106" t="s">
        <v>44</v>
      </c>
      <c r="C21" s="105"/>
      <c r="D21" s="108"/>
      <c r="E21" s="189"/>
      <c r="F21" s="77"/>
      <c r="G21" s="203"/>
      <c r="H21" s="143" t="s">
        <v>191</v>
      </c>
      <c r="I21" s="137" t="s">
        <v>270</v>
      </c>
      <c r="J21" s="167"/>
      <c r="K21" s="172"/>
      <c r="L21" s="224"/>
      <c r="M21" s="78" t="s">
        <v>141</v>
      </c>
      <c r="N21" s="78" t="s">
        <v>150</v>
      </c>
      <c r="O21" s="78" t="s">
        <v>153</v>
      </c>
      <c r="P21" s="199"/>
      <c r="Q21" s="78" t="s">
        <v>192</v>
      </c>
      <c r="R21" s="78"/>
      <c r="S21" s="80"/>
    </row>
    <row r="22" spans="1:19" ht="18.75" customHeight="1">
      <c r="A22" s="105">
        <v>21032101</v>
      </c>
      <c r="B22" s="106" t="s">
        <v>84</v>
      </c>
      <c r="C22" s="105">
        <v>4</v>
      </c>
      <c r="D22" s="108">
        <v>2</v>
      </c>
      <c r="E22" s="189" t="s">
        <v>135</v>
      </c>
      <c r="F22" s="43"/>
      <c r="G22" s="44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39"/>
      <c r="S22" s="45"/>
    </row>
    <row r="23" spans="1:19" ht="18.75" customHeight="1">
      <c r="A23" s="105">
        <v>21032104</v>
      </c>
      <c r="B23" s="106" t="s">
        <v>85</v>
      </c>
      <c r="C23" s="105">
        <v>12</v>
      </c>
      <c r="D23" s="108">
        <v>6</v>
      </c>
      <c r="E23" s="189" t="s">
        <v>168</v>
      </c>
      <c r="F23" s="46"/>
      <c r="G23" s="4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8"/>
    </row>
    <row r="24" spans="1:19" ht="18.75" customHeight="1">
      <c r="A24" s="105"/>
      <c r="B24" s="106" t="s">
        <v>45</v>
      </c>
      <c r="C24" s="105"/>
      <c r="D24" s="108"/>
      <c r="E24" s="189"/>
      <c r="F24" s="46"/>
      <c r="G24" s="4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8"/>
    </row>
    <row r="25" spans="1:19" ht="18.75" customHeight="1">
      <c r="A25" s="105"/>
      <c r="B25" s="105" t="s">
        <v>46</v>
      </c>
      <c r="C25" s="105"/>
      <c r="D25" s="108"/>
      <c r="E25" s="189"/>
      <c r="F25" s="49"/>
      <c r="G25" s="47"/>
      <c r="H25" s="50"/>
      <c r="I25" s="51"/>
      <c r="J25" s="54" t="s">
        <v>23</v>
      </c>
      <c r="K25" s="52"/>
      <c r="L25" s="52"/>
      <c r="M25" s="52"/>
      <c r="N25" s="52"/>
      <c r="O25" s="228" t="s">
        <v>10</v>
      </c>
      <c r="P25" s="228"/>
      <c r="Q25" s="228"/>
      <c r="R25" s="40"/>
      <c r="S25" s="48"/>
    </row>
    <row r="26" spans="1:19" ht="18.75" customHeight="1">
      <c r="A26" s="105"/>
      <c r="B26" s="105" t="s">
        <v>47</v>
      </c>
      <c r="C26" s="105"/>
      <c r="D26" s="108"/>
      <c r="E26" s="189"/>
      <c r="F26" s="53"/>
      <c r="G26" s="54"/>
      <c r="H26" s="50"/>
      <c r="I26" s="55"/>
      <c r="J26" s="56"/>
      <c r="K26" s="233" t="s">
        <v>34</v>
      </c>
      <c r="L26" s="233"/>
      <c r="M26" s="233"/>
      <c r="N26" s="233"/>
      <c r="O26" s="54"/>
      <c r="P26" s="54"/>
      <c r="Q26" s="50"/>
      <c r="R26" s="54"/>
      <c r="S26" s="57"/>
    </row>
    <row r="27" spans="1:19" ht="18.75" customHeight="1">
      <c r="A27" s="105"/>
      <c r="B27" s="105" t="s">
        <v>48</v>
      </c>
      <c r="C27" s="105"/>
      <c r="D27" s="108"/>
      <c r="E27" s="189"/>
      <c r="F27" s="41"/>
      <c r="G27" s="50"/>
      <c r="H27" s="50"/>
      <c r="I27" s="51"/>
      <c r="J27" s="56"/>
      <c r="K27" s="102"/>
      <c r="L27" s="54"/>
      <c r="M27" s="54"/>
      <c r="N27" s="54"/>
      <c r="O27" s="54"/>
      <c r="P27" s="54"/>
      <c r="Q27" s="50"/>
      <c r="R27" s="54"/>
      <c r="S27" s="57"/>
    </row>
    <row r="28" spans="1:19" ht="18.75" customHeight="1">
      <c r="A28" s="105"/>
      <c r="B28" s="105" t="s">
        <v>49</v>
      </c>
      <c r="C28" s="105"/>
      <c r="D28" s="108"/>
      <c r="E28" s="189"/>
      <c r="F28" s="41"/>
      <c r="G28" s="50"/>
      <c r="H28" s="50"/>
      <c r="I28" s="51"/>
      <c r="J28" s="54" t="s">
        <v>23</v>
      </c>
      <c r="K28" s="52"/>
      <c r="L28" s="52"/>
      <c r="M28" s="52"/>
      <c r="N28" s="52"/>
      <c r="O28" s="228" t="s">
        <v>37</v>
      </c>
      <c r="P28" s="228"/>
      <c r="Q28" s="228"/>
      <c r="R28" s="103"/>
      <c r="S28" s="58"/>
    </row>
    <row r="29" spans="1:19" ht="18.75" customHeight="1">
      <c r="A29" s="105">
        <v>20020002</v>
      </c>
      <c r="B29" s="105" t="s">
        <v>86</v>
      </c>
      <c r="C29" s="105">
        <v>2</v>
      </c>
      <c r="D29" s="112" t="s">
        <v>50</v>
      </c>
      <c r="E29" s="189" t="s">
        <v>283</v>
      </c>
      <c r="F29" s="104"/>
      <c r="G29" s="54"/>
      <c r="H29" s="50"/>
      <c r="I29" s="55"/>
      <c r="J29" s="40"/>
      <c r="K29" s="233" t="s">
        <v>38</v>
      </c>
      <c r="L29" s="233"/>
      <c r="M29" s="233"/>
      <c r="N29" s="233"/>
      <c r="O29" s="54"/>
      <c r="P29" s="54"/>
      <c r="Q29" s="50"/>
      <c r="R29" s="54"/>
      <c r="S29" s="57"/>
    </row>
    <row r="30" spans="1:19" ht="18.75" customHeight="1">
      <c r="A30" s="105"/>
      <c r="B30" s="105"/>
      <c r="C30" s="105"/>
      <c r="D30" s="108"/>
      <c r="E30" s="189"/>
      <c r="F30" s="41"/>
      <c r="G30" s="54"/>
      <c r="H30" s="55"/>
      <c r="I30" s="50"/>
      <c r="J30" s="40"/>
      <c r="K30" s="50"/>
      <c r="L30" s="50"/>
      <c r="M30" s="50"/>
      <c r="N30" s="50"/>
      <c r="O30" s="50"/>
      <c r="P30" s="50"/>
      <c r="Q30" s="50"/>
      <c r="R30" s="54"/>
      <c r="S30" s="57"/>
    </row>
    <row r="31" spans="1:19" ht="18.75" customHeight="1">
      <c r="A31" s="130"/>
      <c r="B31" s="128"/>
      <c r="C31" s="130"/>
      <c r="D31" s="131"/>
      <c r="E31" s="190"/>
      <c r="F31" s="230" t="s">
        <v>35</v>
      </c>
      <c r="G31" s="231"/>
      <c r="H31" s="231"/>
      <c r="I31" s="231"/>
      <c r="J31" s="232"/>
      <c r="K31" s="59"/>
      <c r="L31" s="60"/>
      <c r="M31" s="60"/>
      <c r="N31" s="60"/>
      <c r="O31" s="60"/>
      <c r="P31" s="54"/>
      <c r="Q31" s="54"/>
      <c r="R31" s="54"/>
      <c r="S31" s="57"/>
    </row>
    <row r="32" spans="1:19" ht="18.75" customHeight="1">
      <c r="A32" s="213" t="s">
        <v>24</v>
      </c>
      <c r="B32" s="229"/>
      <c r="C32" s="132">
        <f>SUM(C7:C31)</f>
        <v>39</v>
      </c>
      <c r="D32" s="132">
        <f>SUM(D7:D31)</f>
        <v>24</v>
      </c>
      <c r="E32" s="195"/>
      <c r="F32" s="42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</sheetData>
  <sheetProtection/>
  <mergeCells count="21">
    <mergeCell ref="E4:E6"/>
    <mergeCell ref="M14:N14"/>
    <mergeCell ref="A32:B32"/>
    <mergeCell ref="B1:R1"/>
    <mergeCell ref="B2:R2"/>
    <mergeCell ref="R3:S3"/>
    <mergeCell ref="B3:Q3"/>
    <mergeCell ref="F31:J31"/>
    <mergeCell ref="K29:N29"/>
    <mergeCell ref="K26:N26"/>
    <mergeCell ref="O28:Q28"/>
    <mergeCell ref="C4:C6"/>
    <mergeCell ref="A4:A6"/>
    <mergeCell ref="B4:B6"/>
    <mergeCell ref="O25:Q25"/>
    <mergeCell ref="G7:G21"/>
    <mergeCell ref="F4:F5"/>
    <mergeCell ref="P7:P21"/>
    <mergeCell ref="M13:N13"/>
    <mergeCell ref="D4:D6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4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115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69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90" t="s">
        <v>12</v>
      </c>
      <c r="H4" s="87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91" t="s">
        <v>13</v>
      </c>
      <c r="H5" s="88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92"/>
      <c r="H6" s="87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26" t="s">
        <v>56</v>
      </c>
      <c r="C7" s="122"/>
      <c r="D7" s="125"/>
      <c r="E7" s="188"/>
      <c r="F7" s="69"/>
      <c r="G7" s="236" t="s">
        <v>22</v>
      </c>
      <c r="H7" s="89" t="s">
        <v>193</v>
      </c>
      <c r="I7" s="70"/>
      <c r="J7" s="71"/>
      <c r="K7" s="70"/>
      <c r="L7" s="222" t="s">
        <v>54</v>
      </c>
      <c r="M7" s="70"/>
      <c r="N7" s="70"/>
      <c r="O7" s="163"/>
      <c r="P7" s="197" t="s">
        <v>29</v>
      </c>
      <c r="Q7" s="163"/>
      <c r="R7" s="70"/>
      <c r="S7" s="72"/>
    </row>
    <row r="8" spans="1:19" ht="18.75" customHeight="1">
      <c r="A8" s="234" t="s">
        <v>129</v>
      </c>
      <c r="B8" s="235"/>
      <c r="C8" s="235"/>
      <c r="D8" s="235"/>
      <c r="E8" s="189"/>
      <c r="F8" s="73" t="s">
        <v>5</v>
      </c>
      <c r="G8" s="237"/>
      <c r="H8" s="83"/>
      <c r="I8" s="74"/>
      <c r="J8" s="75"/>
      <c r="K8" s="74"/>
      <c r="L8" s="223"/>
      <c r="M8" s="74"/>
      <c r="N8" s="74"/>
      <c r="O8" s="165"/>
      <c r="P8" s="198"/>
      <c r="Q8" s="165"/>
      <c r="R8" s="74"/>
      <c r="S8" s="76"/>
    </row>
    <row r="9" spans="1:19" ht="18.75" customHeight="1">
      <c r="A9" s="234" t="s">
        <v>130</v>
      </c>
      <c r="B9" s="235"/>
      <c r="C9" s="235"/>
      <c r="D9" s="235"/>
      <c r="E9" s="189"/>
      <c r="F9" s="77"/>
      <c r="G9" s="237"/>
      <c r="H9" s="86" t="s">
        <v>257</v>
      </c>
      <c r="I9" s="78"/>
      <c r="J9" s="79"/>
      <c r="K9" s="78"/>
      <c r="L9" s="223"/>
      <c r="M9" s="78"/>
      <c r="N9" s="78" t="s">
        <v>194</v>
      </c>
      <c r="O9" s="167"/>
      <c r="P9" s="198"/>
      <c r="Q9" s="167"/>
      <c r="R9" s="78"/>
      <c r="S9" s="80"/>
    </row>
    <row r="10" spans="1:19" ht="18.75" customHeight="1">
      <c r="A10" s="234" t="s">
        <v>57</v>
      </c>
      <c r="B10" s="235"/>
      <c r="C10" s="235"/>
      <c r="D10" s="235"/>
      <c r="E10" s="189"/>
      <c r="F10" s="81"/>
      <c r="G10" s="237"/>
      <c r="H10" s="89" t="s">
        <v>193</v>
      </c>
      <c r="I10" s="70"/>
      <c r="J10" s="71"/>
      <c r="K10" s="70"/>
      <c r="L10" s="223"/>
      <c r="M10" s="70"/>
      <c r="N10" s="70"/>
      <c r="O10" s="163"/>
      <c r="P10" s="198"/>
      <c r="Q10" s="163"/>
      <c r="R10" s="70"/>
      <c r="S10" s="72"/>
    </row>
    <row r="11" spans="1:19" ht="18.75" customHeight="1">
      <c r="A11" s="113"/>
      <c r="B11" s="106" t="s">
        <v>39</v>
      </c>
      <c r="C11" s="113"/>
      <c r="D11" s="117"/>
      <c r="E11" s="189"/>
      <c r="F11" s="73" t="s">
        <v>6</v>
      </c>
      <c r="G11" s="237"/>
      <c r="H11" s="83"/>
      <c r="I11" s="74"/>
      <c r="J11" s="75"/>
      <c r="K11" s="74"/>
      <c r="L11" s="223"/>
      <c r="M11" s="74"/>
      <c r="N11" s="74"/>
      <c r="O11" s="165"/>
      <c r="P11" s="198"/>
      <c r="Q11" s="165"/>
      <c r="R11" s="74"/>
      <c r="S11" s="76"/>
    </row>
    <row r="12" spans="1:19" ht="18.75" customHeight="1" thickBot="1">
      <c r="A12" s="105"/>
      <c r="B12" s="105" t="s">
        <v>40</v>
      </c>
      <c r="C12" s="105"/>
      <c r="D12" s="108"/>
      <c r="E12" s="189"/>
      <c r="F12" s="77"/>
      <c r="G12" s="237"/>
      <c r="H12" s="86" t="s">
        <v>257</v>
      </c>
      <c r="I12" s="78"/>
      <c r="J12" s="79"/>
      <c r="K12" s="78"/>
      <c r="L12" s="223"/>
      <c r="M12" s="78"/>
      <c r="N12" s="78" t="s">
        <v>194</v>
      </c>
      <c r="O12" s="167"/>
      <c r="P12" s="198"/>
      <c r="Q12" s="167"/>
      <c r="R12" s="78"/>
      <c r="S12" s="80"/>
    </row>
    <row r="13" spans="1:19" ht="18.75" customHeight="1">
      <c r="A13" s="105"/>
      <c r="B13" s="105" t="s">
        <v>41</v>
      </c>
      <c r="C13" s="105"/>
      <c r="D13" s="108"/>
      <c r="E13" s="189"/>
      <c r="F13" s="81"/>
      <c r="G13" s="237"/>
      <c r="H13" s="89" t="s">
        <v>198</v>
      </c>
      <c r="I13" s="70"/>
      <c r="J13" s="71"/>
      <c r="K13" s="70"/>
      <c r="L13" s="223"/>
      <c r="M13" s="209" t="s">
        <v>151</v>
      </c>
      <c r="N13" s="210"/>
      <c r="O13" s="84"/>
      <c r="P13" s="198"/>
      <c r="Q13" s="70"/>
      <c r="R13" s="70"/>
      <c r="S13" s="72"/>
    </row>
    <row r="14" spans="1:19" ht="18.75" customHeight="1">
      <c r="A14" s="105">
        <v>20001235</v>
      </c>
      <c r="B14" s="106" t="s">
        <v>55</v>
      </c>
      <c r="C14" s="105">
        <v>2</v>
      </c>
      <c r="D14" s="108">
        <v>1</v>
      </c>
      <c r="E14" s="189" t="s">
        <v>285</v>
      </c>
      <c r="F14" s="73" t="s">
        <v>7</v>
      </c>
      <c r="G14" s="237"/>
      <c r="H14" s="83"/>
      <c r="I14" s="74"/>
      <c r="J14" s="75"/>
      <c r="K14" s="74"/>
      <c r="L14" s="223"/>
      <c r="M14" s="211" t="s">
        <v>195</v>
      </c>
      <c r="N14" s="212"/>
      <c r="O14" s="85"/>
      <c r="P14" s="198"/>
      <c r="Q14" s="74"/>
      <c r="R14" s="74"/>
      <c r="S14" s="76"/>
    </row>
    <row r="15" spans="1:19" ht="18.75" customHeight="1" thickBot="1">
      <c r="A15" s="105"/>
      <c r="B15" s="105" t="s">
        <v>42</v>
      </c>
      <c r="C15" s="105"/>
      <c r="D15" s="108"/>
      <c r="E15" s="189"/>
      <c r="F15" s="77"/>
      <c r="G15" s="237"/>
      <c r="H15" s="86" t="s">
        <v>258</v>
      </c>
      <c r="I15" s="82"/>
      <c r="J15" s="79"/>
      <c r="K15" s="78"/>
      <c r="L15" s="223"/>
      <c r="M15" s="154" t="s">
        <v>196</v>
      </c>
      <c r="N15" s="155" t="s">
        <v>194</v>
      </c>
      <c r="O15" s="86"/>
      <c r="P15" s="198"/>
      <c r="Q15" s="78" t="s">
        <v>197</v>
      </c>
      <c r="R15" s="78"/>
      <c r="S15" s="80"/>
    </row>
    <row r="16" spans="1:19" ht="18.75" customHeight="1">
      <c r="A16" s="105"/>
      <c r="B16" s="106" t="s">
        <v>43</v>
      </c>
      <c r="C16" s="105"/>
      <c r="D16" s="106"/>
      <c r="E16" s="189"/>
      <c r="F16" s="81"/>
      <c r="G16" s="237"/>
      <c r="H16" s="89" t="s">
        <v>199</v>
      </c>
      <c r="I16" s="70"/>
      <c r="J16" s="71" t="s">
        <v>200</v>
      </c>
      <c r="K16" s="70"/>
      <c r="L16" s="223"/>
      <c r="M16" s="74"/>
      <c r="N16" s="74"/>
      <c r="O16" s="74"/>
      <c r="P16" s="198"/>
      <c r="Q16" s="70"/>
      <c r="R16" s="70"/>
      <c r="S16" s="72"/>
    </row>
    <row r="17" spans="1:19" ht="18.75" customHeight="1">
      <c r="A17" s="105"/>
      <c r="B17" s="106" t="s">
        <v>44</v>
      </c>
      <c r="C17" s="105"/>
      <c r="D17" s="108"/>
      <c r="E17" s="189"/>
      <c r="F17" s="73" t="s">
        <v>8</v>
      </c>
      <c r="G17" s="237"/>
      <c r="H17" s="83"/>
      <c r="I17" s="74"/>
      <c r="J17" s="75"/>
      <c r="K17" s="74"/>
      <c r="L17" s="223"/>
      <c r="M17" s="74"/>
      <c r="N17" s="74"/>
      <c r="O17" s="74"/>
      <c r="P17" s="198"/>
      <c r="Q17" s="74"/>
      <c r="R17" s="74"/>
      <c r="S17" s="76"/>
    </row>
    <row r="18" spans="1:19" ht="18.75" customHeight="1">
      <c r="A18" s="105">
        <v>21032105</v>
      </c>
      <c r="B18" s="105" t="s">
        <v>89</v>
      </c>
      <c r="C18" s="105">
        <v>6</v>
      </c>
      <c r="D18" s="108">
        <v>3</v>
      </c>
      <c r="E18" s="189" t="s">
        <v>169</v>
      </c>
      <c r="F18" s="77"/>
      <c r="G18" s="237"/>
      <c r="H18" s="86" t="s">
        <v>191</v>
      </c>
      <c r="I18" s="78" t="s">
        <v>284</v>
      </c>
      <c r="J18" s="79" t="s">
        <v>139</v>
      </c>
      <c r="K18" s="78"/>
      <c r="L18" s="223"/>
      <c r="M18" s="78"/>
      <c r="N18" s="78"/>
      <c r="O18" s="78"/>
      <c r="P18" s="198"/>
      <c r="Q18" s="78"/>
      <c r="R18" s="78"/>
      <c r="S18" s="80" t="s">
        <v>197</v>
      </c>
    </row>
    <row r="19" spans="1:19" ht="18.75" customHeight="1">
      <c r="A19" s="113"/>
      <c r="B19" s="106" t="s">
        <v>45</v>
      </c>
      <c r="C19" s="109"/>
      <c r="D19" s="112"/>
      <c r="E19" s="189"/>
      <c r="F19" s="81"/>
      <c r="G19" s="237"/>
      <c r="H19" s="89" t="s">
        <v>199</v>
      </c>
      <c r="I19" s="70"/>
      <c r="J19" s="71" t="s">
        <v>202</v>
      </c>
      <c r="K19" s="70"/>
      <c r="L19" s="223"/>
      <c r="M19" s="70"/>
      <c r="N19" s="70"/>
      <c r="O19" s="70"/>
      <c r="P19" s="198"/>
      <c r="Q19" s="70"/>
      <c r="R19" s="70"/>
      <c r="S19" s="72"/>
    </row>
    <row r="20" spans="1:19" ht="18.75" customHeight="1">
      <c r="A20" s="105">
        <v>21032108</v>
      </c>
      <c r="B20" s="106" t="s">
        <v>90</v>
      </c>
      <c r="C20" s="105">
        <v>6</v>
      </c>
      <c r="D20" s="108">
        <v>3</v>
      </c>
      <c r="E20" s="189" t="s">
        <v>170</v>
      </c>
      <c r="F20" s="73" t="s">
        <v>9</v>
      </c>
      <c r="G20" s="237"/>
      <c r="H20" s="83"/>
      <c r="I20" s="74"/>
      <c r="J20" s="75"/>
      <c r="K20" s="74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>
        <v>21032116</v>
      </c>
      <c r="B21" s="106" t="s">
        <v>91</v>
      </c>
      <c r="C21" s="105">
        <v>4</v>
      </c>
      <c r="D21" s="108">
        <v>2</v>
      </c>
      <c r="E21" s="189" t="s">
        <v>171</v>
      </c>
      <c r="F21" s="77"/>
      <c r="G21" s="238"/>
      <c r="H21" s="86" t="s">
        <v>201</v>
      </c>
      <c r="I21" s="78" t="s">
        <v>284</v>
      </c>
      <c r="J21" s="79" t="s">
        <v>257</v>
      </c>
      <c r="K21" s="78"/>
      <c r="L21" s="224"/>
      <c r="M21" s="78"/>
      <c r="N21" s="78"/>
      <c r="O21" s="78"/>
      <c r="P21" s="199"/>
      <c r="Q21" s="78"/>
      <c r="R21" s="78"/>
      <c r="S21" s="80" t="s">
        <v>203</v>
      </c>
    </row>
    <row r="22" spans="1:19" ht="18.75" customHeight="1">
      <c r="A22" s="113"/>
      <c r="B22" s="105" t="s">
        <v>46</v>
      </c>
      <c r="C22" s="109"/>
      <c r="D22" s="112"/>
      <c r="E22" s="189"/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113"/>
      <c r="B23" s="105" t="s">
        <v>47</v>
      </c>
      <c r="C23" s="109"/>
      <c r="D23" s="112"/>
      <c r="E23" s="189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105"/>
      <c r="B24" s="105" t="s">
        <v>48</v>
      </c>
      <c r="C24" s="105"/>
      <c r="D24" s="108"/>
      <c r="E24" s="189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105">
        <v>20007001</v>
      </c>
      <c r="B25" s="106" t="s">
        <v>56</v>
      </c>
      <c r="C25" s="109">
        <v>320</v>
      </c>
      <c r="D25" s="108">
        <v>4</v>
      </c>
      <c r="E25" s="189" t="s">
        <v>170</v>
      </c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5" t="s">
        <v>49</v>
      </c>
      <c r="C26" s="105"/>
      <c r="D26" s="108"/>
      <c r="E26" s="189"/>
      <c r="F26" s="28"/>
      <c r="G26" s="29"/>
      <c r="H26" s="24"/>
      <c r="I26" s="30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>
        <v>20020007</v>
      </c>
      <c r="B27" s="105" t="s">
        <v>58</v>
      </c>
      <c r="C27" s="105">
        <v>2</v>
      </c>
      <c r="D27" s="118" t="s">
        <v>50</v>
      </c>
      <c r="E27" s="189" t="s">
        <v>169</v>
      </c>
      <c r="F27" s="16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05"/>
      <c r="B28" s="108"/>
      <c r="C28" s="105"/>
      <c r="D28" s="108"/>
      <c r="E28" s="189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5"/>
      <c r="C29" s="105"/>
      <c r="D29" s="108"/>
      <c r="E29" s="189"/>
      <c r="F29" s="37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 t="s">
        <v>59</v>
      </c>
      <c r="C30" s="105"/>
      <c r="D30" s="108"/>
      <c r="E30" s="189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30"/>
      <c r="B31" s="128"/>
      <c r="C31" s="130"/>
      <c r="D31" s="131"/>
      <c r="E31" s="190"/>
      <c r="F31" s="36" t="s">
        <v>35</v>
      </c>
      <c r="G31" s="37"/>
      <c r="H31" s="37"/>
      <c r="I31" s="37"/>
      <c r="J31" s="37"/>
      <c r="K31" s="38"/>
      <c r="L31" s="32"/>
      <c r="M31" s="32"/>
      <c r="N31" s="32"/>
      <c r="O31" s="32"/>
      <c r="P31" s="29"/>
      <c r="Q31" s="29"/>
      <c r="R31" s="29"/>
      <c r="S31" s="5"/>
    </row>
    <row r="32" spans="1:19" ht="18.75" customHeight="1">
      <c r="A32" s="213" t="s">
        <v>24</v>
      </c>
      <c r="B32" s="214"/>
      <c r="C32" s="132">
        <f>SUM(C7:C31)</f>
        <v>340</v>
      </c>
      <c r="D32" s="132">
        <f>SUM(D7:D31)</f>
        <v>13</v>
      </c>
      <c r="E32" s="19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22">
    <mergeCell ref="B3:Q3"/>
    <mergeCell ref="P7:P21"/>
    <mergeCell ref="A10:D10"/>
    <mergeCell ref="F4:F5"/>
    <mergeCell ref="A8:D8"/>
    <mergeCell ref="L7:L21"/>
    <mergeCell ref="B1:R1"/>
    <mergeCell ref="B2:R2"/>
    <mergeCell ref="G7:G21"/>
    <mergeCell ref="R3:S3"/>
    <mergeCell ref="B4:B6"/>
    <mergeCell ref="M13:N13"/>
    <mergeCell ref="O28:S28"/>
    <mergeCell ref="K26:N26"/>
    <mergeCell ref="E4:E6"/>
    <mergeCell ref="M14:N14"/>
    <mergeCell ref="C4:C6"/>
    <mergeCell ref="A32:B32"/>
    <mergeCell ref="A4:A6"/>
    <mergeCell ref="A9:D9"/>
    <mergeCell ref="K29:N29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123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66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8" t="s">
        <v>13</v>
      </c>
      <c r="I4" s="133" t="s">
        <v>14</v>
      </c>
      <c r="J4" s="13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1" t="s">
        <v>14</v>
      </c>
      <c r="I5" s="134" t="s">
        <v>15</v>
      </c>
      <c r="J5" s="14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8">
        <v>1</v>
      </c>
      <c r="I6" s="133">
        <v>2</v>
      </c>
      <c r="J6" s="13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2"/>
      <c r="B7" s="120" t="s">
        <v>39</v>
      </c>
      <c r="C7" s="122"/>
      <c r="D7" s="122"/>
      <c r="E7" s="188"/>
      <c r="F7" s="69"/>
      <c r="G7" s="201" t="s">
        <v>22</v>
      </c>
      <c r="H7" s="70"/>
      <c r="I7" s="135"/>
      <c r="J7" s="141" t="s">
        <v>208</v>
      </c>
      <c r="K7" s="70"/>
      <c r="L7" s="222" t="s">
        <v>54</v>
      </c>
      <c r="M7" s="70" t="s">
        <v>204</v>
      </c>
      <c r="N7" s="70"/>
      <c r="O7" s="70"/>
      <c r="P7" s="197" t="s">
        <v>29</v>
      </c>
      <c r="Q7" s="70"/>
      <c r="R7" s="70"/>
      <c r="S7" s="72"/>
    </row>
    <row r="8" spans="1:19" ht="18.75" customHeight="1">
      <c r="A8" s="105"/>
      <c r="B8" s="105" t="s">
        <v>40</v>
      </c>
      <c r="C8" s="105"/>
      <c r="D8" s="105"/>
      <c r="E8" s="189"/>
      <c r="F8" s="73" t="s">
        <v>5</v>
      </c>
      <c r="G8" s="202"/>
      <c r="H8" s="74"/>
      <c r="I8" s="136"/>
      <c r="J8" s="142"/>
      <c r="K8" s="74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13"/>
      <c r="B9" s="105" t="s">
        <v>41</v>
      </c>
      <c r="C9" s="113"/>
      <c r="D9" s="113"/>
      <c r="E9" s="189"/>
      <c r="F9" s="77"/>
      <c r="G9" s="202"/>
      <c r="H9" s="78"/>
      <c r="I9" s="137"/>
      <c r="J9" s="143" t="s">
        <v>206</v>
      </c>
      <c r="K9" s="78" t="s">
        <v>289</v>
      </c>
      <c r="L9" s="223"/>
      <c r="M9" s="78" t="s">
        <v>258</v>
      </c>
      <c r="N9" s="78"/>
      <c r="O9" s="78"/>
      <c r="P9" s="198"/>
      <c r="Q9" s="78"/>
      <c r="R9" s="78"/>
      <c r="S9" s="80" t="s">
        <v>197</v>
      </c>
    </row>
    <row r="10" spans="1:19" ht="18.75" customHeight="1">
      <c r="A10" s="105">
        <v>20001240</v>
      </c>
      <c r="B10" s="106" t="s">
        <v>116</v>
      </c>
      <c r="C10" s="105">
        <v>2</v>
      </c>
      <c r="D10" s="105">
        <v>1</v>
      </c>
      <c r="E10" s="189" t="s">
        <v>288</v>
      </c>
      <c r="F10" s="81"/>
      <c r="G10" s="202"/>
      <c r="H10" s="70"/>
      <c r="I10" s="135"/>
      <c r="J10" s="141" t="s">
        <v>205</v>
      </c>
      <c r="K10" s="70"/>
      <c r="L10" s="223"/>
      <c r="M10" s="70" t="s">
        <v>207</v>
      </c>
      <c r="N10" s="70"/>
      <c r="O10" s="70"/>
      <c r="P10" s="198"/>
      <c r="Q10" s="70"/>
      <c r="R10" s="70"/>
      <c r="S10" s="72"/>
    </row>
    <row r="11" spans="1:19" ht="18.75" customHeight="1">
      <c r="A11" s="105">
        <v>20001521</v>
      </c>
      <c r="B11" s="105" t="s">
        <v>92</v>
      </c>
      <c r="C11" s="105">
        <v>2</v>
      </c>
      <c r="D11" s="105">
        <v>2</v>
      </c>
      <c r="E11" s="189" t="s">
        <v>280</v>
      </c>
      <c r="F11" s="73" t="s">
        <v>6</v>
      </c>
      <c r="G11" s="202"/>
      <c r="H11" s="74"/>
      <c r="I11" s="136"/>
      <c r="J11" s="142"/>
      <c r="K11" s="74"/>
      <c r="L11" s="223"/>
      <c r="M11" s="74"/>
      <c r="N11" s="74"/>
      <c r="O11" s="74"/>
      <c r="P11" s="198"/>
      <c r="Q11" s="74"/>
      <c r="R11" s="74"/>
      <c r="S11" s="76"/>
    </row>
    <row r="12" spans="1:19" ht="18.75" customHeight="1" thickBot="1">
      <c r="A12" s="113"/>
      <c r="B12" s="105" t="s">
        <v>42</v>
      </c>
      <c r="C12" s="113"/>
      <c r="D12" s="113"/>
      <c r="E12" s="189"/>
      <c r="F12" s="77"/>
      <c r="G12" s="202"/>
      <c r="H12" s="78"/>
      <c r="I12" s="137"/>
      <c r="J12" s="143" t="s">
        <v>206</v>
      </c>
      <c r="K12" s="78" t="s">
        <v>271</v>
      </c>
      <c r="L12" s="223"/>
      <c r="M12" s="74" t="s">
        <v>257</v>
      </c>
      <c r="N12" s="74"/>
      <c r="O12" s="74"/>
      <c r="P12" s="198"/>
      <c r="Q12" s="78" t="s">
        <v>138</v>
      </c>
      <c r="R12" s="78"/>
      <c r="S12" s="80"/>
    </row>
    <row r="13" spans="1:19" ht="18.75" customHeight="1">
      <c r="A13" s="105"/>
      <c r="B13" s="106" t="s">
        <v>43</v>
      </c>
      <c r="C13" s="105"/>
      <c r="D13" s="105"/>
      <c r="E13" s="189"/>
      <c r="F13" s="81"/>
      <c r="G13" s="202"/>
      <c r="H13" s="70"/>
      <c r="I13" s="135"/>
      <c r="J13" s="141" t="s">
        <v>209</v>
      </c>
      <c r="K13" s="70"/>
      <c r="L13" s="223"/>
      <c r="M13" s="209" t="s">
        <v>151</v>
      </c>
      <c r="N13" s="210"/>
      <c r="O13" s="89" t="s">
        <v>210</v>
      </c>
      <c r="P13" s="198"/>
      <c r="Q13" s="70"/>
      <c r="R13" s="70"/>
      <c r="S13" s="72"/>
    </row>
    <row r="14" spans="1:19" ht="18.75" customHeight="1">
      <c r="A14" s="105"/>
      <c r="B14" s="106" t="s">
        <v>44</v>
      </c>
      <c r="C14" s="105"/>
      <c r="D14" s="105"/>
      <c r="E14" s="189"/>
      <c r="F14" s="73" t="s">
        <v>7</v>
      </c>
      <c r="G14" s="202"/>
      <c r="H14" s="74"/>
      <c r="I14" s="136"/>
      <c r="J14" s="142"/>
      <c r="K14" s="74"/>
      <c r="L14" s="223"/>
      <c r="M14" s="211" t="s">
        <v>176</v>
      </c>
      <c r="N14" s="212"/>
      <c r="O14" s="85"/>
      <c r="P14" s="198"/>
      <c r="Q14" s="74"/>
      <c r="R14" s="74"/>
      <c r="S14" s="76"/>
    </row>
    <row r="15" spans="1:19" ht="18.75" customHeight="1" thickBot="1">
      <c r="A15" s="105">
        <v>21032103</v>
      </c>
      <c r="B15" s="105" t="s">
        <v>117</v>
      </c>
      <c r="C15" s="105">
        <v>4</v>
      </c>
      <c r="D15" s="105">
        <v>2</v>
      </c>
      <c r="E15" s="189" t="s">
        <v>172</v>
      </c>
      <c r="F15" s="77"/>
      <c r="G15" s="202"/>
      <c r="H15" s="78"/>
      <c r="I15" s="138"/>
      <c r="J15" s="143" t="s">
        <v>254</v>
      </c>
      <c r="K15" s="78" t="s">
        <v>194</v>
      </c>
      <c r="L15" s="223"/>
      <c r="M15" s="154" t="s">
        <v>177</v>
      </c>
      <c r="N15" s="155" t="s">
        <v>178</v>
      </c>
      <c r="O15" s="86" t="s">
        <v>258</v>
      </c>
      <c r="P15" s="198"/>
      <c r="Q15" s="78"/>
      <c r="R15" s="78"/>
      <c r="S15" s="80" t="s">
        <v>203</v>
      </c>
    </row>
    <row r="16" spans="1:19" ht="18.75" customHeight="1">
      <c r="A16" s="113"/>
      <c r="B16" s="106" t="s">
        <v>45</v>
      </c>
      <c r="C16" s="113"/>
      <c r="D16" s="113"/>
      <c r="E16" s="189"/>
      <c r="F16" s="81"/>
      <c r="G16" s="202"/>
      <c r="H16" s="163"/>
      <c r="I16" s="176"/>
      <c r="J16" s="177"/>
      <c r="K16" s="163"/>
      <c r="L16" s="223"/>
      <c r="M16" s="74" t="s">
        <v>211</v>
      </c>
      <c r="N16" s="74"/>
      <c r="O16" s="74"/>
      <c r="P16" s="198"/>
      <c r="Q16" s="70"/>
      <c r="R16" s="70"/>
      <c r="S16" s="72"/>
    </row>
    <row r="17" spans="1:19" ht="18.75" customHeight="1">
      <c r="A17" s="105">
        <v>21032106</v>
      </c>
      <c r="B17" s="106" t="s">
        <v>118</v>
      </c>
      <c r="C17" s="105">
        <v>6</v>
      </c>
      <c r="D17" s="105">
        <v>3</v>
      </c>
      <c r="E17" s="189" t="s">
        <v>169</v>
      </c>
      <c r="F17" s="73" t="s">
        <v>8</v>
      </c>
      <c r="G17" s="202"/>
      <c r="H17" s="165"/>
      <c r="I17" s="178"/>
      <c r="J17" s="179"/>
      <c r="K17" s="165"/>
      <c r="L17" s="223"/>
      <c r="M17" s="74"/>
      <c r="N17" s="74"/>
      <c r="O17" s="74"/>
      <c r="P17" s="198"/>
      <c r="Q17" s="74"/>
      <c r="R17" s="74"/>
      <c r="S17" s="76"/>
    </row>
    <row r="18" spans="1:19" ht="18.75" customHeight="1">
      <c r="A18" s="105">
        <v>21032109</v>
      </c>
      <c r="B18" s="105" t="s">
        <v>119</v>
      </c>
      <c r="C18" s="105">
        <v>6</v>
      </c>
      <c r="D18" s="105">
        <v>3</v>
      </c>
      <c r="E18" s="189" t="s">
        <v>170</v>
      </c>
      <c r="F18" s="77"/>
      <c r="G18" s="202"/>
      <c r="H18" s="167"/>
      <c r="I18" s="180"/>
      <c r="J18" s="181"/>
      <c r="K18" s="167"/>
      <c r="L18" s="223"/>
      <c r="M18" s="78" t="s">
        <v>257</v>
      </c>
      <c r="N18" s="78"/>
      <c r="O18" s="78" t="s">
        <v>174</v>
      </c>
      <c r="P18" s="198"/>
      <c r="Q18" s="78"/>
      <c r="R18" s="78"/>
      <c r="S18" s="80" t="s">
        <v>194</v>
      </c>
    </row>
    <row r="19" spans="1:19" ht="18.75" customHeight="1">
      <c r="A19" s="105">
        <v>21032112</v>
      </c>
      <c r="B19" s="105" t="s">
        <v>120</v>
      </c>
      <c r="C19" s="105">
        <v>2</v>
      </c>
      <c r="D19" s="105">
        <v>2</v>
      </c>
      <c r="E19" s="189" t="s">
        <v>169</v>
      </c>
      <c r="F19" s="81"/>
      <c r="G19" s="202"/>
      <c r="H19" s="70"/>
      <c r="I19" s="135"/>
      <c r="J19" s="141" t="s">
        <v>212</v>
      </c>
      <c r="K19" s="71"/>
      <c r="L19" s="223"/>
      <c r="M19" s="70"/>
      <c r="N19" s="70"/>
      <c r="O19" s="70" t="s">
        <v>214</v>
      </c>
      <c r="P19" s="198"/>
      <c r="Q19" s="70"/>
      <c r="R19" s="70"/>
      <c r="S19" s="72"/>
    </row>
    <row r="20" spans="1:19" ht="18.75" customHeight="1">
      <c r="A20" s="113">
        <v>21032122</v>
      </c>
      <c r="B20" s="105" t="s">
        <v>121</v>
      </c>
      <c r="C20" s="109">
        <v>4</v>
      </c>
      <c r="D20" s="109">
        <v>2</v>
      </c>
      <c r="E20" s="189" t="s">
        <v>135</v>
      </c>
      <c r="F20" s="73" t="s">
        <v>9</v>
      </c>
      <c r="G20" s="202"/>
      <c r="H20" s="74"/>
      <c r="I20" s="136"/>
      <c r="J20" s="142"/>
      <c r="K20" s="83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/>
      <c r="B21" s="105" t="s">
        <v>46</v>
      </c>
      <c r="C21" s="105"/>
      <c r="D21" s="105"/>
      <c r="E21" s="189"/>
      <c r="F21" s="77"/>
      <c r="G21" s="203"/>
      <c r="H21" s="78"/>
      <c r="I21" s="137"/>
      <c r="J21" s="143" t="s">
        <v>260</v>
      </c>
      <c r="K21" s="79"/>
      <c r="L21" s="224"/>
      <c r="M21" s="78"/>
      <c r="N21" s="78" t="s">
        <v>213</v>
      </c>
      <c r="O21" s="78" t="s">
        <v>257</v>
      </c>
      <c r="P21" s="199"/>
      <c r="Q21" s="78"/>
      <c r="R21" s="78"/>
      <c r="S21" s="80" t="s">
        <v>178</v>
      </c>
    </row>
    <row r="22" spans="1:19" ht="18.75" customHeight="1">
      <c r="A22" s="105">
        <v>21035001</v>
      </c>
      <c r="B22" s="105" t="s">
        <v>111</v>
      </c>
      <c r="C22" s="105">
        <v>4</v>
      </c>
      <c r="D22" s="105">
        <v>4</v>
      </c>
      <c r="E22" s="189" t="s">
        <v>173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105"/>
      <c r="B23" s="105" t="s">
        <v>47</v>
      </c>
      <c r="C23" s="105"/>
      <c r="D23" s="105"/>
      <c r="E23" s="189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105">
        <v>21032124</v>
      </c>
      <c r="B24" s="105" t="s">
        <v>103</v>
      </c>
      <c r="C24" s="105">
        <v>4</v>
      </c>
      <c r="D24" s="105">
        <v>2</v>
      </c>
      <c r="E24" s="189" t="s">
        <v>171</v>
      </c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105"/>
      <c r="B25" s="105" t="s">
        <v>48</v>
      </c>
      <c r="C25" s="105"/>
      <c r="D25" s="105"/>
      <c r="E25" s="189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5" t="s">
        <v>49</v>
      </c>
      <c r="C26" s="105"/>
      <c r="D26" s="105"/>
      <c r="E26" s="189"/>
      <c r="F26" s="28"/>
      <c r="G26" s="29"/>
      <c r="H26" s="24"/>
      <c r="I26" s="30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>
        <v>20020005</v>
      </c>
      <c r="B27" s="105" t="s">
        <v>122</v>
      </c>
      <c r="C27" s="105">
        <v>2</v>
      </c>
      <c r="D27" s="109" t="s">
        <v>50</v>
      </c>
      <c r="E27" s="189" t="s">
        <v>173</v>
      </c>
      <c r="F27" s="16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19"/>
      <c r="B28" s="121"/>
      <c r="C28" s="119"/>
      <c r="D28" s="121"/>
      <c r="E28" s="189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5"/>
      <c r="C29" s="105"/>
      <c r="D29" s="108"/>
      <c r="E29" s="189"/>
      <c r="F29" s="37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/>
      <c r="C30" s="105"/>
      <c r="D30" s="108"/>
      <c r="E30" s="189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30"/>
      <c r="B31" s="128"/>
      <c r="C31" s="130"/>
      <c r="D31" s="131"/>
      <c r="E31" s="196"/>
      <c r="F31" s="36" t="s">
        <v>35</v>
      </c>
      <c r="G31" s="37"/>
      <c r="H31" s="37"/>
      <c r="I31" s="37"/>
      <c r="J31" s="37"/>
      <c r="K31" s="38"/>
      <c r="L31" s="32"/>
      <c r="M31" s="32"/>
      <c r="N31" s="32"/>
      <c r="O31" s="32"/>
      <c r="P31" s="29"/>
      <c r="Q31" s="29"/>
      <c r="R31" s="29"/>
      <c r="S31" s="5"/>
    </row>
    <row r="32" spans="1:19" ht="18.75" customHeight="1">
      <c r="A32" s="213" t="s">
        <v>24</v>
      </c>
      <c r="B32" s="214"/>
      <c r="C32" s="132">
        <f>SUM(C7:C31)</f>
        <v>36</v>
      </c>
      <c r="D32" s="132">
        <f>SUM(D7:D31)</f>
        <v>21</v>
      </c>
      <c r="E32" s="19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B1:R1"/>
    <mergeCell ref="B2:R2"/>
    <mergeCell ref="G7:G21"/>
    <mergeCell ref="L7:L21"/>
    <mergeCell ref="P7:P21"/>
    <mergeCell ref="R3:S3"/>
    <mergeCell ref="B3:Q3"/>
    <mergeCell ref="M13:N13"/>
    <mergeCell ref="M14:N14"/>
    <mergeCell ref="A32:B32"/>
    <mergeCell ref="O28:S28"/>
    <mergeCell ref="F4:F5"/>
    <mergeCell ref="E4:E6"/>
    <mergeCell ref="K26:N26"/>
    <mergeCell ref="K29:N29"/>
    <mergeCell ref="A4:A6"/>
    <mergeCell ref="B4:B6"/>
    <mergeCell ref="C4:C6"/>
    <mergeCell ref="D4:D6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127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67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8" t="s">
        <v>13</v>
      </c>
      <c r="I4" s="96" t="s">
        <v>14</v>
      </c>
      <c r="J4" s="8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1" t="s">
        <v>14</v>
      </c>
      <c r="I5" s="97" t="s">
        <v>15</v>
      </c>
      <c r="J5" s="88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8">
        <v>1</v>
      </c>
      <c r="I6" s="96">
        <v>2</v>
      </c>
      <c r="J6" s="87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48"/>
      <c r="B7" s="120" t="s">
        <v>39</v>
      </c>
      <c r="C7" s="122"/>
      <c r="D7" s="125"/>
      <c r="E7" s="188"/>
      <c r="F7" s="69"/>
      <c r="G7" s="201" t="s">
        <v>22</v>
      </c>
      <c r="H7" s="70"/>
      <c r="I7" s="93"/>
      <c r="J7" s="71" t="s">
        <v>259</v>
      </c>
      <c r="K7" s="70"/>
      <c r="L7" s="222" t="s">
        <v>54</v>
      </c>
      <c r="M7" s="70"/>
      <c r="N7" s="70"/>
      <c r="O7" s="70" t="s">
        <v>212</v>
      </c>
      <c r="P7" s="197" t="s">
        <v>29</v>
      </c>
      <c r="Q7" s="70"/>
      <c r="R7" s="70"/>
      <c r="S7" s="72"/>
    </row>
    <row r="8" spans="1:19" ht="18.75" customHeight="1">
      <c r="A8" s="113"/>
      <c r="B8" s="105" t="s">
        <v>40</v>
      </c>
      <c r="C8" s="113"/>
      <c r="D8" s="117"/>
      <c r="E8" s="189"/>
      <c r="F8" s="73" t="s">
        <v>5</v>
      </c>
      <c r="G8" s="202"/>
      <c r="H8" s="74"/>
      <c r="I8" s="94"/>
      <c r="J8" s="75"/>
      <c r="K8" s="74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13"/>
      <c r="B9" s="105" t="s">
        <v>41</v>
      </c>
      <c r="C9" s="113"/>
      <c r="D9" s="117"/>
      <c r="E9" s="189"/>
      <c r="F9" s="77"/>
      <c r="G9" s="202"/>
      <c r="H9" s="78"/>
      <c r="I9" s="95"/>
      <c r="J9" s="79" t="s">
        <v>257</v>
      </c>
      <c r="K9" s="78"/>
      <c r="L9" s="223"/>
      <c r="M9" s="78"/>
      <c r="N9" s="78" t="s">
        <v>178</v>
      </c>
      <c r="O9" s="78" t="s">
        <v>260</v>
      </c>
      <c r="P9" s="198"/>
      <c r="Q9" s="78"/>
      <c r="R9" s="78"/>
      <c r="S9" s="80" t="s">
        <v>213</v>
      </c>
    </row>
    <row r="10" spans="1:19" ht="18.75" customHeight="1">
      <c r="A10" s="105">
        <v>20001240</v>
      </c>
      <c r="B10" s="106" t="s">
        <v>116</v>
      </c>
      <c r="C10" s="105">
        <v>2</v>
      </c>
      <c r="D10" s="108">
        <v>1</v>
      </c>
      <c r="E10" s="189" t="s">
        <v>275</v>
      </c>
      <c r="F10" s="81"/>
      <c r="G10" s="202"/>
      <c r="H10" s="70"/>
      <c r="I10" s="93"/>
      <c r="J10" s="71" t="s">
        <v>210</v>
      </c>
      <c r="K10" s="70"/>
      <c r="L10" s="223"/>
      <c r="M10" s="70"/>
      <c r="N10" s="70"/>
      <c r="O10" s="70" t="s">
        <v>214</v>
      </c>
      <c r="P10" s="198"/>
      <c r="Q10" s="70"/>
      <c r="R10" s="70"/>
      <c r="S10" s="72"/>
    </row>
    <row r="11" spans="1:19" ht="18.75" customHeight="1">
      <c r="A11" s="113"/>
      <c r="B11" s="105" t="s">
        <v>42</v>
      </c>
      <c r="C11" s="113"/>
      <c r="D11" s="117"/>
      <c r="E11" s="189"/>
      <c r="F11" s="73" t="s">
        <v>6</v>
      </c>
      <c r="G11" s="202"/>
      <c r="H11" s="74"/>
      <c r="I11" s="94"/>
      <c r="J11" s="75"/>
      <c r="K11" s="74"/>
      <c r="L11" s="223"/>
      <c r="M11" s="74"/>
      <c r="N11" s="74"/>
      <c r="O11" s="74"/>
      <c r="P11" s="198"/>
      <c r="Q11" s="74"/>
      <c r="R11" s="74"/>
      <c r="S11" s="76"/>
    </row>
    <row r="12" spans="1:19" ht="18.75" customHeight="1" thickBot="1">
      <c r="A12" s="105"/>
      <c r="B12" s="106" t="s">
        <v>43</v>
      </c>
      <c r="C12" s="105"/>
      <c r="D12" s="108"/>
      <c r="E12" s="189"/>
      <c r="F12" s="77"/>
      <c r="G12" s="202"/>
      <c r="H12" s="78"/>
      <c r="I12" s="95"/>
      <c r="J12" s="79" t="s">
        <v>257</v>
      </c>
      <c r="K12" s="78"/>
      <c r="L12" s="223"/>
      <c r="M12" s="74"/>
      <c r="N12" s="74" t="s">
        <v>203</v>
      </c>
      <c r="O12" s="78" t="s">
        <v>260</v>
      </c>
      <c r="P12" s="198"/>
      <c r="Q12" s="78"/>
      <c r="R12" s="78"/>
      <c r="S12" s="80" t="s">
        <v>178</v>
      </c>
    </row>
    <row r="13" spans="1:19" ht="18.75" customHeight="1">
      <c r="A13" s="113"/>
      <c r="B13" s="106" t="s">
        <v>44</v>
      </c>
      <c r="C13" s="113"/>
      <c r="D13" s="117"/>
      <c r="E13" s="189"/>
      <c r="F13" s="81"/>
      <c r="G13" s="202"/>
      <c r="H13" s="163"/>
      <c r="I13" s="164"/>
      <c r="J13" s="182"/>
      <c r="K13" s="163"/>
      <c r="L13" s="223"/>
      <c r="M13" s="209" t="s">
        <v>151</v>
      </c>
      <c r="N13" s="210"/>
      <c r="O13" s="70" t="s">
        <v>215</v>
      </c>
      <c r="P13" s="198"/>
      <c r="Q13" s="70"/>
      <c r="R13" s="70"/>
      <c r="S13" s="72"/>
    </row>
    <row r="14" spans="1:19" ht="18.75" customHeight="1">
      <c r="A14" s="105">
        <v>21032103</v>
      </c>
      <c r="B14" s="105" t="s">
        <v>117</v>
      </c>
      <c r="C14" s="105">
        <v>4</v>
      </c>
      <c r="D14" s="108">
        <v>2</v>
      </c>
      <c r="E14" s="189" t="s">
        <v>172</v>
      </c>
      <c r="F14" s="73" t="s">
        <v>7</v>
      </c>
      <c r="G14" s="202"/>
      <c r="H14" s="165"/>
      <c r="I14" s="166"/>
      <c r="J14" s="183"/>
      <c r="K14" s="165"/>
      <c r="L14" s="223"/>
      <c r="M14" s="211" t="s">
        <v>176</v>
      </c>
      <c r="N14" s="212"/>
      <c r="O14" s="74"/>
      <c r="P14" s="198"/>
      <c r="Q14" s="74"/>
      <c r="R14" s="74"/>
      <c r="S14" s="76"/>
    </row>
    <row r="15" spans="1:19" ht="18.75" customHeight="1" thickBot="1">
      <c r="A15" s="105"/>
      <c r="B15" s="106" t="s">
        <v>45</v>
      </c>
      <c r="C15" s="105"/>
      <c r="D15" s="108"/>
      <c r="E15" s="189"/>
      <c r="F15" s="77"/>
      <c r="G15" s="202"/>
      <c r="H15" s="167"/>
      <c r="I15" s="169"/>
      <c r="J15" s="184"/>
      <c r="K15" s="167"/>
      <c r="L15" s="223"/>
      <c r="M15" s="154" t="s">
        <v>177</v>
      </c>
      <c r="N15" s="155" t="s">
        <v>189</v>
      </c>
      <c r="O15" s="78" t="s">
        <v>257</v>
      </c>
      <c r="P15" s="198"/>
      <c r="Q15" s="78"/>
      <c r="R15" s="78"/>
      <c r="S15" s="80" t="s">
        <v>178</v>
      </c>
    </row>
    <row r="16" spans="1:19" ht="18.75" customHeight="1">
      <c r="A16" s="113">
        <v>21032112</v>
      </c>
      <c r="B16" s="105" t="s">
        <v>120</v>
      </c>
      <c r="C16" s="109">
        <v>2</v>
      </c>
      <c r="D16" s="112">
        <v>2</v>
      </c>
      <c r="E16" s="189" t="s">
        <v>169</v>
      </c>
      <c r="F16" s="81"/>
      <c r="G16" s="202"/>
      <c r="H16" s="70"/>
      <c r="I16" s="93"/>
      <c r="J16" s="71" t="s">
        <v>209</v>
      </c>
      <c r="K16" s="70"/>
      <c r="L16" s="223"/>
      <c r="M16" s="74" t="s">
        <v>202</v>
      </c>
      <c r="N16" s="74"/>
      <c r="O16" s="74"/>
      <c r="P16" s="198"/>
      <c r="Q16" s="70"/>
      <c r="R16" s="70"/>
      <c r="S16" s="72"/>
    </row>
    <row r="17" spans="1:19" ht="18.75" customHeight="1">
      <c r="A17" s="113">
        <v>21032116</v>
      </c>
      <c r="B17" s="106" t="s">
        <v>91</v>
      </c>
      <c r="C17" s="109">
        <v>4</v>
      </c>
      <c r="D17" s="112">
        <v>2</v>
      </c>
      <c r="E17" s="189" t="s">
        <v>171</v>
      </c>
      <c r="F17" s="73" t="s">
        <v>8</v>
      </c>
      <c r="G17" s="202"/>
      <c r="H17" s="74"/>
      <c r="I17" s="94"/>
      <c r="J17" s="75"/>
      <c r="K17" s="74"/>
      <c r="L17" s="223"/>
      <c r="M17" s="74"/>
      <c r="N17" s="74"/>
      <c r="O17" s="74"/>
      <c r="P17" s="198"/>
      <c r="Q17" s="74"/>
      <c r="R17" s="74"/>
      <c r="S17" s="76"/>
    </row>
    <row r="18" spans="1:19" ht="18.75" customHeight="1">
      <c r="A18" s="113">
        <v>21032121</v>
      </c>
      <c r="B18" s="106" t="s">
        <v>124</v>
      </c>
      <c r="C18" s="109">
        <v>4</v>
      </c>
      <c r="D18" s="112">
        <v>2</v>
      </c>
      <c r="E18" s="189" t="s">
        <v>173</v>
      </c>
      <c r="F18" s="77"/>
      <c r="G18" s="202"/>
      <c r="H18" s="78"/>
      <c r="I18" s="95"/>
      <c r="J18" s="79" t="s">
        <v>254</v>
      </c>
      <c r="K18" s="78" t="s">
        <v>194</v>
      </c>
      <c r="L18" s="223"/>
      <c r="M18" s="78" t="s">
        <v>257</v>
      </c>
      <c r="N18" s="78"/>
      <c r="O18" s="78"/>
      <c r="P18" s="198"/>
      <c r="Q18" s="78" t="s">
        <v>203</v>
      </c>
      <c r="R18" s="78"/>
      <c r="S18" s="80"/>
    </row>
    <row r="19" spans="1:19" ht="18.75" customHeight="1">
      <c r="A19" s="105"/>
      <c r="B19" s="105" t="s">
        <v>46</v>
      </c>
      <c r="C19" s="105"/>
      <c r="D19" s="108"/>
      <c r="E19" s="189"/>
      <c r="F19" s="81"/>
      <c r="G19" s="202"/>
      <c r="H19" s="70"/>
      <c r="I19" s="93"/>
      <c r="J19" s="71" t="s">
        <v>216</v>
      </c>
      <c r="K19" s="70"/>
      <c r="L19" s="223"/>
      <c r="M19" s="70"/>
      <c r="N19" s="70"/>
      <c r="O19" s="70" t="s">
        <v>208</v>
      </c>
      <c r="P19" s="198"/>
      <c r="Q19" s="70"/>
      <c r="R19" s="70"/>
      <c r="S19" s="72"/>
    </row>
    <row r="20" spans="1:19" ht="18.75" customHeight="1">
      <c r="A20" s="105">
        <v>21035001</v>
      </c>
      <c r="B20" s="105" t="s">
        <v>111</v>
      </c>
      <c r="C20" s="105">
        <v>4</v>
      </c>
      <c r="D20" s="108">
        <v>4</v>
      </c>
      <c r="E20" s="189" t="s">
        <v>173</v>
      </c>
      <c r="F20" s="73" t="s">
        <v>9</v>
      </c>
      <c r="G20" s="202"/>
      <c r="H20" s="74"/>
      <c r="I20" s="94"/>
      <c r="J20" s="75"/>
      <c r="K20" s="74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/>
      <c r="B21" s="105" t="s">
        <v>47</v>
      </c>
      <c r="C21" s="105"/>
      <c r="D21" s="108"/>
      <c r="E21" s="189"/>
      <c r="F21" s="77"/>
      <c r="G21" s="203"/>
      <c r="H21" s="78"/>
      <c r="I21" s="95"/>
      <c r="J21" s="79" t="s">
        <v>255</v>
      </c>
      <c r="K21" s="78"/>
      <c r="L21" s="224"/>
      <c r="M21" s="78"/>
      <c r="N21" s="78" t="s">
        <v>217</v>
      </c>
      <c r="O21" s="78" t="s">
        <v>218</v>
      </c>
      <c r="P21" s="199"/>
      <c r="Q21" s="78" t="s">
        <v>270</v>
      </c>
      <c r="R21" s="78"/>
      <c r="S21" s="80"/>
    </row>
    <row r="22" spans="1:19" ht="18.75" customHeight="1">
      <c r="A22" s="105">
        <v>21022102</v>
      </c>
      <c r="B22" s="105" t="s">
        <v>125</v>
      </c>
      <c r="C22" s="105">
        <v>4</v>
      </c>
      <c r="D22" s="108">
        <v>2</v>
      </c>
      <c r="E22" s="189" t="s">
        <v>173</v>
      </c>
      <c r="F22" s="43"/>
      <c r="G22" s="44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39"/>
      <c r="S22" s="45"/>
    </row>
    <row r="23" spans="1:19" ht="18.75" customHeight="1">
      <c r="A23" s="105">
        <v>21032123</v>
      </c>
      <c r="B23" s="105" t="s">
        <v>126</v>
      </c>
      <c r="C23" s="105">
        <v>4</v>
      </c>
      <c r="D23" s="112">
        <v>2</v>
      </c>
      <c r="E23" s="189" t="s">
        <v>175</v>
      </c>
      <c r="F23" s="46"/>
      <c r="G23" s="4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8"/>
    </row>
    <row r="24" spans="1:19" ht="18.75" customHeight="1">
      <c r="A24" s="113">
        <v>21032124</v>
      </c>
      <c r="B24" s="105" t="s">
        <v>103</v>
      </c>
      <c r="C24" s="109">
        <v>4</v>
      </c>
      <c r="D24" s="112">
        <v>2</v>
      </c>
      <c r="E24" s="189" t="s">
        <v>171</v>
      </c>
      <c r="F24" s="46"/>
      <c r="G24" s="4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8"/>
    </row>
    <row r="25" spans="1:19" ht="18.75" customHeight="1">
      <c r="A25" s="105"/>
      <c r="B25" s="105" t="s">
        <v>48</v>
      </c>
      <c r="C25" s="105"/>
      <c r="D25" s="108"/>
      <c r="E25" s="189"/>
      <c r="F25" s="49"/>
      <c r="G25" s="47"/>
      <c r="H25" s="50"/>
      <c r="I25" s="51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5" t="s">
        <v>49</v>
      </c>
      <c r="C26" s="105"/>
      <c r="D26" s="108"/>
      <c r="E26" s="189"/>
      <c r="F26" s="53"/>
      <c r="G26" s="54"/>
      <c r="H26" s="50"/>
      <c r="I26" s="55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>
        <v>20020005</v>
      </c>
      <c r="B27" s="105" t="s">
        <v>122</v>
      </c>
      <c r="C27" s="105">
        <v>2</v>
      </c>
      <c r="D27" s="112" t="s">
        <v>50</v>
      </c>
      <c r="E27" s="189" t="s">
        <v>168</v>
      </c>
      <c r="F27" s="41"/>
      <c r="G27" s="50"/>
      <c r="H27" s="50"/>
      <c r="I27" s="51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19"/>
      <c r="B28" s="119"/>
      <c r="C28" s="119"/>
      <c r="D28" s="121"/>
      <c r="E28" s="189"/>
      <c r="F28" s="41"/>
      <c r="G28" s="50"/>
      <c r="H28" s="50"/>
      <c r="I28" s="51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5"/>
      <c r="C29" s="105"/>
      <c r="D29" s="108"/>
      <c r="E29" s="189"/>
      <c r="F29" s="104"/>
      <c r="G29" s="54"/>
      <c r="H29" s="50"/>
      <c r="I29" s="55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/>
      <c r="C30" s="105"/>
      <c r="D30" s="108"/>
      <c r="E30" s="189"/>
      <c r="F30" s="41"/>
      <c r="G30" s="54"/>
      <c r="H30" s="55"/>
      <c r="I30" s="50"/>
      <c r="J30" s="40"/>
      <c r="K30" s="50"/>
      <c r="L30" s="50"/>
      <c r="M30" s="50"/>
      <c r="N30" s="50"/>
      <c r="O30" s="50"/>
      <c r="P30" s="50"/>
      <c r="Q30" s="50"/>
      <c r="R30" s="54"/>
      <c r="S30" s="57"/>
    </row>
    <row r="31" spans="1:19" ht="18.75" customHeight="1">
      <c r="A31" s="149"/>
      <c r="B31" s="128"/>
      <c r="C31" s="130"/>
      <c r="D31" s="131"/>
      <c r="E31" s="190"/>
      <c r="F31" s="230" t="s">
        <v>35</v>
      </c>
      <c r="G31" s="231"/>
      <c r="H31" s="231"/>
      <c r="I31" s="231"/>
      <c r="J31" s="232"/>
      <c r="K31" s="59"/>
      <c r="L31" s="60"/>
      <c r="M31" s="60"/>
      <c r="N31" s="60"/>
      <c r="O31" s="60"/>
      <c r="P31" s="54"/>
      <c r="Q31" s="54"/>
      <c r="R31" s="54"/>
      <c r="S31" s="57"/>
    </row>
    <row r="32" spans="1:19" ht="18.75" customHeight="1">
      <c r="A32" s="213" t="s">
        <v>24</v>
      </c>
      <c r="B32" s="214"/>
      <c r="C32" s="132">
        <f>SUM(C7:C31)</f>
        <v>34</v>
      </c>
      <c r="D32" s="132">
        <f>SUM(D7:D31)</f>
        <v>19</v>
      </c>
      <c r="E32" s="19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20">
    <mergeCell ref="A32:B32"/>
    <mergeCell ref="O28:S28"/>
    <mergeCell ref="G7:G21"/>
    <mergeCell ref="D4:D6"/>
    <mergeCell ref="K29:N29"/>
    <mergeCell ref="P7:P21"/>
    <mergeCell ref="M14:N14"/>
    <mergeCell ref="A4:A6"/>
    <mergeCell ref="B4:B6"/>
    <mergeCell ref="C4:C6"/>
    <mergeCell ref="F31:J31"/>
    <mergeCell ref="L7:L21"/>
    <mergeCell ref="K26:N26"/>
    <mergeCell ref="M13:N13"/>
    <mergeCell ref="B1:R1"/>
    <mergeCell ref="B2:R2"/>
    <mergeCell ref="R3:S3"/>
    <mergeCell ref="B3:Q3"/>
    <mergeCell ref="F4:F5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33203125" style="3" customWidth="1"/>
    <col min="7" max="7" width="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131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53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8" t="s">
        <v>13</v>
      </c>
      <c r="I4" s="133" t="s">
        <v>14</v>
      </c>
      <c r="J4" s="13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1" t="s">
        <v>14</v>
      </c>
      <c r="I5" s="134" t="s">
        <v>15</v>
      </c>
      <c r="J5" s="14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8">
        <v>1</v>
      </c>
      <c r="I6" s="133">
        <v>2</v>
      </c>
      <c r="J6" s="13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22"/>
      <c r="B7" s="120" t="s">
        <v>70</v>
      </c>
      <c r="C7" s="123"/>
      <c r="D7" s="124"/>
      <c r="E7" s="188"/>
      <c r="F7" s="69"/>
      <c r="G7" s="201" t="s">
        <v>22</v>
      </c>
      <c r="H7" s="70"/>
      <c r="I7" s="135"/>
      <c r="J7" s="141" t="s">
        <v>219</v>
      </c>
      <c r="K7" s="70"/>
      <c r="L7" s="222" t="s">
        <v>54</v>
      </c>
      <c r="M7" s="70"/>
      <c r="N7" s="70"/>
      <c r="O7" s="70" t="s">
        <v>220</v>
      </c>
      <c r="P7" s="197" t="s">
        <v>29</v>
      </c>
      <c r="Q7" s="70"/>
      <c r="R7" s="70"/>
      <c r="S7" s="72"/>
    </row>
    <row r="8" spans="1:19" ht="18.75" customHeight="1">
      <c r="A8" s="105">
        <v>31000001</v>
      </c>
      <c r="B8" s="105" t="s">
        <v>93</v>
      </c>
      <c r="C8" s="105">
        <v>5</v>
      </c>
      <c r="D8" s="108">
        <v>3</v>
      </c>
      <c r="E8" s="189" t="s">
        <v>182</v>
      </c>
      <c r="F8" s="73" t="s">
        <v>5</v>
      </c>
      <c r="G8" s="202"/>
      <c r="H8" s="74"/>
      <c r="I8" s="136"/>
      <c r="J8" s="142"/>
      <c r="K8" s="74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05">
        <v>31000002</v>
      </c>
      <c r="B9" s="105" t="s">
        <v>94</v>
      </c>
      <c r="C9" s="105">
        <v>4</v>
      </c>
      <c r="D9" s="108">
        <v>2</v>
      </c>
      <c r="E9" s="189" t="s">
        <v>182</v>
      </c>
      <c r="F9" s="77"/>
      <c r="G9" s="202"/>
      <c r="H9" s="78"/>
      <c r="I9" s="137"/>
      <c r="J9" s="143" t="s">
        <v>260</v>
      </c>
      <c r="K9" s="78"/>
      <c r="L9" s="223"/>
      <c r="M9" s="78"/>
      <c r="N9" s="78" t="s">
        <v>213</v>
      </c>
      <c r="O9" s="78" t="s">
        <v>258</v>
      </c>
      <c r="P9" s="198"/>
      <c r="Q9" s="78"/>
      <c r="R9" s="78"/>
      <c r="S9" s="80" t="s">
        <v>217</v>
      </c>
    </row>
    <row r="10" spans="1:19" ht="18.75" customHeight="1">
      <c r="A10" s="113"/>
      <c r="B10" s="106" t="s">
        <v>39</v>
      </c>
      <c r="C10" s="114"/>
      <c r="D10" s="115"/>
      <c r="E10" s="189"/>
      <c r="F10" s="81"/>
      <c r="G10" s="202"/>
      <c r="H10" s="70"/>
      <c r="I10" s="135" t="s">
        <v>221</v>
      </c>
      <c r="J10" s="141"/>
      <c r="K10" s="70"/>
      <c r="L10" s="223"/>
      <c r="M10" s="70" t="s">
        <v>223</v>
      </c>
      <c r="N10" s="70"/>
      <c r="O10" s="70"/>
      <c r="P10" s="198"/>
      <c r="Q10" s="70"/>
      <c r="R10" s="70" t="s">
        <v>225</v>
      </c>
      <c r="S10" s="72"/>
    </row>
    <row r="11" spans="1:19" ht="18.75" customHeight="1">
      <c r="A11" s="105"/>
      <c r="B11" s="105" t="s">
        <v>40</v>
      </c>
      <c r="C11" s="105"/>
      <c r="D11" s="108"/>
      <c r="E11" s="189"/>
      <c r="F11" s="73" t="s">
        <v>6</v>
      </c>
      <c r="G11" s="202"/>
      <c r="H11" s="74"/>
      <c r="I11" s="136"/>
      <c r="J11" s="142"/>
      <c r="K11" s="74"/>
      <c r="L11" s="223"/>
      <c r="M11" s="74"/>
      <c r="N11" s="74"/>
      <c r="O11" s="74"/>
      <c r="P11" s="198"/>
      <c r="Q11" s="74"/>
      <c r="R11" s="74"/>
      <c r="S11" s="76"/>
    </row>
    <row r="12" spans="1:19" ht="18.75" customHeight="1" thickBot="1">
      <c r="A12" s="105">
        <v>30001202</v>
      </c>
      <c r="B12" s="105" t="s">
        <v>60</v>
      </c>
      <c r="C12" s="105">
        <v>3</v>
      </c>
      <c r="D12" s="108">
        <v>2</v>
      </c>
      <c r="E12" s="189" t="s">
        <v>183</v>
      </c>
      <c r="F12" s="77"/>
      <c r="G12" s="202"/>
      <c r="H12" s="78"/>
      <c r="I12" s="137" t="s">
        <v>254</v>
      </c>
      <c r="J12" s="143"/>
      <c r="K12" s="78" t="s">
        <v>217</v>
      </c>
      <c r="L12" s="223"/>
      <c r="M12" s="74" t="s">
        <v>222</v>
      </c>
      <c r="N12" s="74"/>
      <c r="O12" s="74"/>
      <c r="P12" s="198"/>
      <c r="Q12" s="78" t="s">
        <v>224</v>
      </c>
      <c r="R12" s="78" t="s">
        <v>226</v>
      </c>
      <c r="S12" s="80" t="s">
        <v>227</v>
      </c>
    </row>
    <row r="13" spans="1:19" ht="18.75" customHeight="1">
      <c r="A13" s="105">
        <v>30001304</v>
      </c>
      <c r="B13" s="105" t="s">
        <v>95</v>
      </c>
      <c r="C13" s="105">
        <v>2</v>
      </c>
      <c r="D13" s="108">
        <v>2</v>
      </c>
      <c r="E13" s="189" t="s">
        <v>184</v>
      </c>
      <c r="F13" s="81"/>
      <c r="G13" s="202"/>
      <c r="H13" s="70"/>
      <c r="I13" s="135" t="s">
        <v>228</v>
      </c>
      <c r="J13" s="141"/>
      <c r="K13" s="70"/>
      <c r="L13" s="223"/>
      <c r="M13" s="209" t="s">
        <v>151</v>
      </c>
      <c r="N13" s="210"/>
      <c r="O13" s="70" t="s">
        <v>231</v>
      </c>
      <c r="P13" s="198"/>
      <c r="Q13" s="70"/>
      <c r="R13" s="70"/>
      <c r="S13" s="72"/>
    </row>
    <row r="14" spans="1:19" ht="18.75" customHeight="1">
      <c r="A14" s="105">
        <v>30001605</v>
      </c>
      <c r="B14" s="105" t="s">
        <v>96</v>
      </c>
      <c r="C14" s="105">
        <v>2</v>
      </c>
      <c r="D14" s="108">
        <v>2</v>
      </c>
      <c r="E14" s="189" t="s">
        <v>167</v>
      </c>
      <c r="F14" s="73" t="s">
        <v>7</v>
      </c>
      <c r="G14" s="202"/>
      <c r="H14" s="74"/>
      <c r="I14" s="136"/>
      <c r="J14" s="142"/>
      <c r="K14" s="74"/>
      <c r="L14" s="223"/>
      <c r="M14" s="211" t="s">
        <v>179</v>
      </c>
      <c r="N14" s="212"/>
      <c r="O14" s="74"/>
      <c r="P14" s="198"/>
      <c r="Q14" s="74"/>
      <c r="R14" s="74"/>
      <c r="S14" s="76"/>
    </row>
    <row r="15" spans="1:19" ht="18.75" customHeight="1" thickBot="1">
      <c r="A15" s="105"/>
      <c r="B15" s="105" t="s">
        <v>41</v>
      </c>
      <c r="C15" s="105"/>
      <c r="D15" s="108"/>
      <c r="E15" s="189"/>
      <c r="F15" s="77"/>
      <c r="G15" s="202"/>
      <c r="H15" s="78"/>
      <c r="I15" s="137" t="s">
        <v>229</v>
      </c>
      <c r="J15" s="143"/>
      <c r="K15" s="78" t="s">
        <v>230</v>
      </c>
      <c r="L15" s="223"/>
      <c r="M15" s="154" t="s">
        <v>180</v>
      </c>
      <c r="N15" s="155" t="s">
        <v>181</v>
      </c>
      <c r="O15" s="78" t="s">
        <v>254</v>
      </c>
      <c r="P15" s="198"/>
      <c r="Q15" s="78"/>
      <c r="R15" s="78" t="s">
        <v>189</v>
      </c>
      <c r="S15" s="80"/>
    </row>
    <row r="16" spans="1:19" ht="18.75" customHeight="1">
      <c r="A16" s="105"/>
      <c r="B16" s="106" t="s">
        <v>51</v>
      </c>
      <c r="C16" s="105"/>
      <c r="D16" s="108"/>
      <c r="E16" s="189"/>
      <c r="F16" s="81"/>
      <c r="G16" s="202"/>
      <c r="H16" s="70"/>
      <c r="I16" s="135"/>
      <c r="J16" s="141" t="s">
        <v>232</v>
      </c>
      <c r="K16" s="70"/>
      <c r="L16" s="223"/>
      <c r="M16" s="74" t="s">
        <v>233</v>
      </c>
      <c r="N16" s="74"/>
      <c r="O16" s="74"/>
      <c r="P16" s="198"/>
      <c r="Q16" s="70"/>
      <c r="R16" s="70" t="s">
        <v>235</v>
      </c>
      <c r="S16" s="72"/>
    </row>
    <row r="17" spans="1:19" ht="18.75" customHeight="1">
      <c r="A17" s="113"/>
      <c r="B17" s="106" t="s">
        <v>43</v>
      </c>
      <c r="C17" s="114"/>
      <c r="D17" s="115"/>
      <c r="E17" s="189"/>
      <c r="F17" s="73" t="s">
        <v>8</v>
      </c>
      <c r="G17" s="202"/>
      <c r="H17" s="74"/>
      <c r="I17" s="136"/>
      <c r="J17" s="142"/>
      <c r="K17" s="74"/>
      <c r="L17" s="223"/>
      <c r="M17" s="74"/>
      <c r="N17" s="74"/>
      <c r="O17" s="74"/>
      <c r="P17" s="198"/>
      <c r="Q17" s="74"/>
      <c r="R17" s="74"/>
      <c r="S17" s="76"/>
    </row>
    <row r="18" spans="1:19" ht="18.75" customHeight="1">
      <c r="A18" s="105">
        <v>30000206</v>
      </c>
      <c r="B18" s="105" t="s">
        <v>97</v>
      </c>
      <c r="C18" s="105">
        <v>4</v>
      </c>
      <c r="D18" s="108">
        <v>3</v>
      </c>
      <c r="E18" s="189" t="s">
        <v>185</v>
      </c>
      <c r="F18" s="77"/>
      <c r="G18" s="202"/>
      <c r="H18" s="78"/>
      <c r="I18" s="137"/>
      <c r="J18" s="143" t="s">
        <v>254</v>
      </c>
      <c r="K18" s="78" t="s">
        <v>148</v>
      </c>
      <c r="L18" s="223"/>
      <c r="M18" s="78" t="s">
        <v>263</v>
      </c>
      <c r="N18" s="78"/>
      <c r="O18" s="78"/>
      <c r="P18" s="198"/>
      <c r="Q18" s="78" t="s">
        <v>234</v>
      </c>
      <c r="R18" s="78" t="s">
        <v>161</v>
      </c>
      <c r="S18" s="80" t="s">
        <v>192</v>
      </c>
    </row>
    <row r="19" spans="1:19" ht="18.75" customHeight="1">
      <c r="A19" s="105">
        <v>31000101</v>
      </c>
      <c r="B19" s="106" t="s">
        <v>61</v>
      </c>
      <c r="C19" s="105">
        <v>3</v>
      </c>
      <c r="D19" s="108">
        <v>3</v>
      </c>
      <c r="E19" s="189" t="s">
        <v>186</v>
      </c>
      <c r="F19" s="81"/>
      <c r="G19" s="202"/>
      <c r="H19" s="163"/>
      <c r="I19" s="176"/>
      <c r="J19" s="177"/>
      <c r="K19" s="170"/>
      <c r="L19" s="223"/>
      <c r="M19" s="70" t="s">
        <v>236</v>
      </c>
      <c r="N19" s="70"/>
      <c r="O19" s="70"/>
      <c r="P19" s="198"/>
      <c r="Q19" s="70"/>
      <c r="R19" s="70"/>
      <c r="S19" s="72"/>
    </row>
    <row r="20" spans="1:19" ht="18.75" customHeight="1">
      <c r="A20" s="105"/>
      <c r="B20" s="107" t="s">
        <v>44</v>
      </c>
      <c r="C20" s="105"/>
      <c r="D20" s="108"/>
      <c r="E20" s="189"/>
      <c r="F20" s="73" t="s">
        <v>9</v>
      </c>
      <c r="G20" s="202"/>
      <c r="H20" s="165"/>
      <c r="I20" s="178"/>
      <c r="J20" s="179"/>
      <c r="K20" s="171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>
        <v>31032001</v>
      </c>
      <c r="B21" s="105" t="s">
        <v>62</v>
      </c>
      <c r="C21" s="105">
        <v>4</v>
      </c>
      <c r="D21" s="108">
        <v>2</v>
      </c>
      <c r="E21" s="189" t="s">
        <v>186</v>
      </c>
      <c r="F21" s="77"/>
      <c r="G21" s="203"/>
      <c r="H21" s="167"/>
      <c r="I21" s="180"/>
      <c r="J21" s="181"/>
      <c r="K21" s="172"/>
      <c r="L21" s="224"/>
      <c r="M21" s="78" t="s">
        <v>261</v>
      </c>
      <c r="N21" s="78"/>
      <c r="O21" s="78"/>
      <c r="P21" s="199"/>
      <c r="Q21" s="78"/>
      <c r="R21" s="78" t="s">
        <v>234</v>
      </c>
      <c r="S21" s="80"/>
    </row>
    <row r="22" spans="1:19" ht="18.75" customHeight="1">
      <c r="A22" s="116">
        <v>31032003</v>
      </c>
      <c r="B22" s="105" t="s">
        <v>98</v>
      </c>
      <c r="C22" s="105">
        <v>2</v>
      </c>
      <c r="D22" s="108">
        <v>2</v>
      </c>
      <c r="E22" s="189" t="s">
        <v>187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116">
        <v>31032007</v>
      </c>
      <c r="B23" s="105" t="s">
        <v>63</v>
      </c>
      <c r="C23" s="105">
        <v>4</v>
      </c>
      <c r="D23" s="108">
        <v>3</v>
      </c>
      <c r="E23" s="189" t="s">
        <v>172</v>
      </c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105"/>
      <c r="B24" s="106" t="s">
        <v>45</v>
      </c>
      <c r="C24" s="105"/>
      <c r="D24" s="108"/>
      <c r="E24" s="189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105">
        <v>31000117</v>
      </c>
      <c r="B25" s="106" t="s">
        <v>99</v>
      </c>
      <c r="C25" s="105">
        <v>3</v>
      </c>
      <c r="D25" s="108">
        <v>2</v>
      </c>
      <c r="E25" s="189" t="s">
        <v>168</v>
      </c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7" t="s">
        <v>46</v>
      </c>
      <c r="C26" s="105"/>
      <c r="D26" s="108"/>
      <c r="E26" s="189"/>
      <c r="F26" s="28"/>
      <c r="G26" s="29"/>
      <c r="H26" s="24"/>
      <c r="I26" s="30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/>
      <c r="B27" s="105" t="s">
        <v>47</v>
      </c>
      <c r="C27" s="105"/>
      <c r="D27" s="108"/>
      <c r="E27" s="189"/>
      <c r="F27" s="16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09"/>
      <c r="B28" s="105" t="s">
        <v>48</v>
      </c>
      <c r="C28" s="105"/>
      <c r="D28" s="108"/>
      <c r="E28" s="189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7" t="s">
        <v>49</v>
      </c>
      <c r="C29" s="105"/>
      <c r="D29" s="108"/>
      <c r="E29" s="189"/>
      <c r="F29" s="37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>
        <v>30002002</v>
      </c>
      <c r="B30" s="105" t="s">
        <v>52</v>
      </c>
      <c r="C30" s="105">
        <v>2</v>
      </c>
      <c r="D30" s="112" t="s">
        <v>50</v>
      </c>
      <c r="E30" s="189" t="s">
        <v>188</v>
      </c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7"/>
      <c r="B31" s="127"/>
      <c r="C31" s="127"/>
      <c r="D31" s="129"/>
      <c r="E31" s="190"/>
      <c r="F31" s="68" t="s">
        <v>36</v>
      </c>
      <c r="G31" s="37"/>
      <c r="H31" s="37"/>
      <c r="I31" s="37"/>
      <c r="J31" s="37"/>
      <c r="K31" s="24"/>
      <c r="L31" s="32"/>
      <c r="M31" s="32"/>
      <c r="N31" s="32"/>
      <c r="O31" s="38"/>
      <c r="P31" s="29"/>
      <c r="Q31" s="29"/>
      <c r="R31" s="29"/>
      <c r="S31" s="5"/>
    </row>
    <row r="32" spans="1:19" ht="18.75" customHeight="1">
      <c r="A32" s="98" t="s">
        <v>24</v>
      </c>
      <c r="B32" s="99" t="s">
        <v>87</v>
      </c>
      <c r="C32" s="98">
        <f>SUM(C8:C30)</f>
        <v>38</v>
      </c>
      <c r="D32" s="98">
        <f>SUM(D8:D30)</f>
        <v>26</v>
      </c>
      <c r="E32" s="19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M14:N14"/>
    <mergeCell ref="L7:L21"/>
    <mergeCell ref="A4:A6"/>
    <mergeCell ref="B4:B6"/>
    <mergeCell ref="C4:C6"/>
    <mergeCell ref="D4:D6"/>
    <mergeCell ref="E4:E6"/>
    <mergeCell ref="F4:F5"/>
    <mergeCell ref="P7:P21"/>
    <mergeCell ref="K29:N29"/>
    <mergeCell ref="B1:R1"/>
    <mergeCell ref="B2:R2"/>
    <mergeCell ref="O28:S28"/>
    <mergeCell ref="R3:S3"/>
    <mergeCell ref="B3:Q3"/>
    <mergeCell ref="G7:G21"/>
    <mergeCell ref="K26:N26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zoomScalePageLayoutView="0" workbookViewId="0" topLeftCell="A1">
      <selection activeCell="B13" sqref="B13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128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65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139" t="s">
        <v>13</v>
      </c>
      <c r="I4" s="13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40" t="s">
        <v>14</v>
      </c>
      <c r="I5" s="13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139">
        <v>1</v>
      </c>
      <c r="I6" s="13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9" t="s">
        <v>40</v>
      </c>
      <c r="C7" s="119"/>
      <c r="D7" s="121"/>
      <c r="E7" s="188"/>
      <c r="F7" s="69"/>
      <c r="G7" s="201" t="s">
        <v>22</v>
      </c>
      <c r="H7" s="141" t="s">
        <v>237</v>
      </c>
      <c r="I7" s="135"/>
      <c r="J7" s="70" t="s">
        <v>238</v>
      </c>
      <c r="K7" s="70"/>
      <c r="L7" s="222" t="s">
        <v>54</v>
      </c>
      <c r="M7" s="70"/>
      <c r="N7" s="70"/>
      <c r="O7" s="70"/>
      <c r="P7" s="197" t="s">
        <v>29</v>
      </c>
      <c r="Q7" s="70"/>
      <c r="R7" s="70"/>
      <c r="S7" s="72"/>
    </row>
    <row r="8" spans="1:19" ht="18.75" customHeight="1">
      <c r="A8" s="105"/>
      <c r="B8" s="105" t="s">
        <v>41</v>
      </c>
      <c r="C8" s="105"/>
      <c r="D8" s="108"/>
      <c r="E8" s="189"/>
      <c r="F8" s="73" t="s">
        <v>5</v>
      </c>
      <c r="G8" s="202"/>
      <c r="H8" s="142"/>
      <c r="I8" s="136"/>
      <c r="J8" s="74"/>
      <c r="K8" s="74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05">
        <v>30001236</v>
      </c>
      <c r="B9" s="105" t="s">
        <v>291</v>
      </c>
      <c r="C9" s="105">
        <v>2</v>
      </c>
      <c r="D9" s="108">
        <v>1</v>
      </c>
      <c r="E9" s="189" t="s">
        <v>264</v>
      </c>
      <c r="F9" s="77"/>
      <c r="G9" s="202"/>
      <c r="H9" s="143" t="s">
        <v>254</v>
      </c>
      <c r="I9" s="137" t="s">
        <v>197</v>
      </c>
      <c r="J9" s="78" t="s">
        <v>258</v>
      </c>
      <c r="K9" s="78"/>
      <c r="L9" s="223"/>
      <c r="M9" s="78"/>
      <c r="N9" s="78" t="s">
        <v>203</v>
      </c>
      <c r="O9" s="78"/>
      <c r="P9" s="198"/>
      <c r="Q9" s="78"/>
      <c r="R9" s="78"/>
      <c r="S9" s="80"/>
    </row>
    <row r="10" spans="1:19" ht="18.75" customHeight="1">
      <c r="A10" s="105"/>
      <c r="B10" s="106" t="s">
        <v>51</v>
      </c>
      <c r="C10" s="105"/>
      <c r="D10" s="108"/>
      <c r="E10" s="189"/>
      <c r="F10" s="81"/>
      <c r="G10" s="202"/>
      <c r="H10" s="141" t="s">
        <v>232</v>
      </c>
      <c r="I10" s="135"/>
      <c r="J10" s="70" t="s">
        <v>231</v>
      </c>
      <c r="K10" s="70"/>
      <c r="L10" s="223"/>
      <c r="M10" s="70"/>
      <c r="N10" s="163"/>
      <c r="O10" s="163"/>
      <c r="P10" s="198"/>
      <c r="Q10" s="70"/>
      <c r="R10" s="70"/>
      <c r="S10" s="72"/>
    </row>
    <row r="11" spans="1:19" ht="18.75" customHeight="1">
      <c r="A11" s="105"/>
      <c r="B11" s="106" t="s">
        <v>43</v>
      </c>
      <c r="C11" s="105"/>
      <c r="D11" s="108"/>
      <c r="E11" s="189"/>
      <c r="F11" s="73" t="s">
        <v>6</v>
      </c>
      <c r="G11" s="202"/>
      <c r="H11" s="142"/>
      <c r="I11" s="136"/>
      <c r="J11" s="74"/>
      <c r="K11" s="74"/>
      <c r="L11" s="223"/>
      <c r="M11" s="74"/>
      <c r="N11" s="165"/>
      <c r="O11" s="165"/>
      <c r="P11" s="198"/>
      <c r="Q11" s="74"/>
      <c r="R11" s="74"/>
      <c r="S11" s="76"/>
    </row>
    <row r="12" spans="1:19" ht="18.75" customHeight="1" thickBot="1">
      <c r="A12" s="105"/>
      <c r="B12" s="107" t="s">
        <v>44</v>
      </c>
      <c r="C12" s="105"/>
      <c r="D12" s="108"/>
      <c r="E12" s="189"/>
      <c r="F12" s="77"/>
      <c r="G12" s="202"/>
      <c r="H12" s="143" t="s">
        <v>254</v>
      </c>
      <c r="I12" s="137" t="s">
        <v>148</v>
      </c>
      <c r="J12" s="78" t="s">
        <v>254</v>
      </c>
      <c r="K12" s="78"/>
      <c r="L12" s="223"/>
      <c r="M12" s="74" t="s">
        <v>189</v>
      </c>
      <c r="N12" s="165"/>
      <c r="O12" s="165"/>
      <c r="P12" s="198"/>
      <c r="Q12" s="78"/>
      <c r="R12" s="78"/>
      <c r="S12" s="80"/>
    </row>
    <row r="13" spans="1:19" ht="18.75" customHeight="1">
      <c r="A13" s="105">
        <v>31032003</v>
      </c>
      <c r="B13" s="105" t="s">
        <v>98</v>
      </c>
      <c r="C13" s="105">
        <v>2</v>
      </c>
      <c r="D13" s="108">
        <v>2</v>
      </c>
      <c r="E13" s="189" t="s">
        <v>187</v>
      </c>
      <c r="F13" s="81"/>
      <c r="G13" s="202"/>
      <c r="H13" s="141" t="s">
        <v>239</v>
      </c>
      <c r="I13" s="135"/>
      <c r="J13" s="70"/>
      <c r="K13" s="70"/>
      <c r="L13" s="223"/>
      <c r="M13" s="209" t="s">
        <v>151</v>
      </c>
      <c r="N13" s="210"/>
      <c r="O13" s="185"/>
      <c r="P13" s="198"/>
      <c r="Q13" s="163"/>
      <c r="R13" s="70"/>
      <c r="S13" s="72"/>
    </row>
    <row r="14" spans="1:19" ht="18.75" customHeight="1">
      <c r="A14" s="105">
        <v>31032010</v>
      </c>
      <c r="B14" s="106" t="s">
        <v>100</v>
      </c>
      <c r="C14" s="105">
        <v>4</v>
      </c>
      <c r="D14" s="108">
        <v>3</v>
      </c>
      <c r="E14" s="189" t="s">
        <v>172</v>
      </c>
      <c r="F14" s="73" t="s">
        <v>7</v>
      </c>
      <c r="G14" s="202"/>
      <c r="H14" s="142"/>
      <c r="I14" s="136"/>
      <c r="J14" s="74"/>
      <c r="K14" s="74"/>
      <c r="L14" s="223"/>
      <c r="M14" s="211" t="s">
        <v>179</v>
      </c>
      <c r="N14" s="212"/>
      <c r="O14" s="186"/>
      <c r="P14" s="198"/>
      <c r="Q14" s="165"/>
      <c r="R14" s="74"/>
      <c r="S14" s="76"/>
    </row>
    <row r="15" spans="1:19" ht="18.75" customHeight="1" thickBot="1">
      <c r="A15" s="105"/>
      <c r="B15" s="106" t="s">
        <v>45</v>
      </c>
      <c r="C15" s="105"/>
      <c r="D15" s="108"/>
      <c r="E15" s="189"/>
      <c r="F15" s="77"/>
      <c r="G15" s="202"/>
      <c r="H15" s="143" t="s">
        <v>260</v>
      </c>
      <c r="I15" s="138"/>
      <c r="J15" s="78"/>
      <c r="K15" s="78" t="s">
        <v>213</v>
      </c>
      <c r="L15" s="223"/>
      <c r="M15" s="154" t="s">
        <v>180</v>
      </c>
      <c r="N15" s="155" t="s">
        <v>148</v>
      </c>
      <c r="O15" s="172"/>
      <c r="P15" s="198"/>
      <c r="Q15" s="167"/>
      <c r="R15" s="78"/>
      <c r="S15" s="80"/>
    </row>
    <row r="16" spans="1:19" ht="18.75" customHeight="1">
      <c r="A16" s="105">
        <v>31000117</v>
      </c>
      <c r="B16" s="105" t="s">
        <v>99</v>
      </c>
      <c r="C16" s="105">
        <v>3</v>
      </c>
      <c r="D16" s="108">
        <v>2</v>
      </c>
      <c r="E16" s="189" t="s">
        <v>168</v>
      </c>
      <c r="F16" s="81"/>
      <c r="G16" s="202"/>
      <c r="H16" s="141" t="s">
        <v>238</v>
      </c>
      <c r="I16" s="135"/>
      <c r="J16" s="70"/>
      <c r="K16" s="70"/>
      <c r="L16" s="223"/>
      <c r="M16" s="74"/>
      <c r="N16" s="74"/>
      <c r="O16" s="74"/>
      <c r="P16" s="198"/>
      <c r="Q16" s="70"/>
      <c r="R16" s="70"/>
      <c r="S16" s="72"/>
    </row>
    <row r="17" spans="1:19" ht="18.75" customHeight="1">
      <c r="A17" s="105">
        <v>31032107</v>
      </c>
      <c r="B17" s="107" t="s">
        <v>101</v>
      </c>
      <c r="C17" s="105">
        <v>5</v>
      </c>
      <c r="D17" s="108">
        <v>3</v>
      </c>
      <c r="E17" s="189" t="s">
        <v>187</v>
      </c>
      <c r="F17" s="73" t="s">
        <v>8</v>
      </c>
      <c r="G17" s="202"/>
      <c r="H17" s="142"/>
      <c r="I17" s="136"/>
      <c r="J17" s="74"/>
      <c r="K17" s="74"/>
      <c r="L17" s="223"/>
      <c r="M17" s="74"/>
      <c r="N17" s="74"/>
      <c r="O17" s="74"/>
      <c r="P17" s="198"/>
      <c r="Q17" s="74"/>
      <c r="R17" s="74"/>
      <c r="S17" s="76"/>
    </row>
    <row r="18" spans="1:19" ht="18.75" customHeight="1">
      <c r="A18" s="105"/>
      <c r="B18" s="107" t="s">
        <v>46</v>
      </c>
      <c r="C18" s="105"/>
      <c r="D18" s="108"/>
      <c r="E18" s="189"/>
      <c r="F18" s="77"/>
      <c r="G18" s="202"/>
      <c r="H18" s="143" t="s">
        <v>258</v>
      </c>
      <c r="I18" s="137"/>
      <c r="J18" s="78"/>
      <c r="K18" s="78"/>
      <c r="L18" s="223"/>
      <c r="M18" s="78"/>
      <c r="N18" s="78" t="s">
        <v>217</v>
      </c>
      <c r="O18" s="78"/>
      <c r="P18" s="198"/>
      <c r="Q18" s="78"/>
      <c r="R18" s="78"/>
      <c r="S18" s="80"/>
    </row>
    <row r="19" spans="1:19" ht="18.75" customHeight="1">
      <c r="A19" s="105"/>
      <c r="B19" s="107" t="s">
        <v>47</v>
      </c>
      <c r="C19" s="105"/>
      <c r="D19" s="108"/>
      <c r="E19" s="189"/>
      <c r="F19" s="81"/>
      <c r="G19" s="202"/>
      <c r="H19" s="141" t="s">
        <v>240</v>
      </c>
      <c r="I19" s="135"/>
      <c r="J19" s="70" t="s">
        <v>242</v>
      </c>
      <c r="K19" s="71"/>
      <c r="L19" s="223"/>
      <c r="M19" s="70"/>
      <c r="N19" s="70"/>
      <c r="O19" s="70"/>
      <c r="P19" s="198"/>
      <c r="Q19" s="70"/>
      <c r="R19" s="70"/>
      <c r="S19" s="72"/>
    </row>
    <row r="20" spans="1:19" ht="18.75" customHeight="1">
      <c r="A20" s="105">
        <v>31032201</v>
      </c>
      <c r="B20" s="106" t="s">
        <v>102</v>
      </c>
      <c r="C20" s="105">
        <v>6</v>
      </c>
      <c r="D20" s="108">
        <v>3</v>
      </c>
      <c r="E20" s="189" t="s">
        <v>175</v>
      </c>
      <c r="F20" s="73" t="s">
        <v>9</v>
      </c>
      <c r="G20" s="202"/>
      <c r="H20" s="142"/>
      <c r="I20" s="136"/>
      <c r="J20" s="74"/>
      <c r="K20" s="83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9">
        <v>31032212</v>
      </c>
      <c r="B21" s="107" t="s">
        <v>103</v>
      </c>
      <c r="C21" s="110">
        <v>4</v>
      </c>
      <c r="D21" s="111">
        <v>2</v>
      </c>
      <c r="E21" s="189" t="s">
        <v>171</v>
      </c>
      <c r="F21" s="77"/>
      <c r="G21" s="203"/>
      <c r="H21" s="143" t="s">
        <v>241</v>
      </c>
      <c r="I21" s="137" t="s">
        <v>265</v>
      </c>
      <c r="J21" s="78" t="s">
        <v>258</v>
      </c>
      <c r="K21" s="79"/>
      <c r="L21" s="224"/>
      <c r="M21" s="78"/>
      <c r="N21" s="78"/>
      <c r="O21" s="78" t="s">
        <v>148</v>
      </c>
      <c r="P21" s="199"/>
      <c r="Q21" s="78"/>
      <c r="R21" s="78"/>
      <c r="S21" s="80"/>
    </row>
    <row r="22" spans="1:19" ht="18.75" customHeight="1">
      <c r="A22" s="105">
        <v>31000154</v>
      </c>
      <c r="B22" s="105" t="s">
        <v>104</v>
      </c>
      <c r="C22" s="105">
        <v>2</v>
      </c>
      <c r="D22" s="108">
        <v>2</v>
      </c>
      <c r="E22" s="189" t="s">
        <v>170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105"/>
      <c r="B23" s="107" t="s">
        <v>48</v>
      </c>
      <c r="C23" s="105"/>
      <c r="D23" s="108"/>
      <c r="E23" s="189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105"/>
      <c r="B24" s="107" t="s">
        <v>49</v>
      </c>
      <c r="C24" s="105"/>
      <c r="D24" s="108"/>
      <c r="E24" s="189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105">
        <v>30002002</v>
      </c>
      <c r="B25" s="105" t="s">
        <v>52</v>
      </c>
      <c r="C25" s="105">
        <v>2</v>
      </c>
      <c r="D25" s="112" t="s">
        <v>50</v>
      </c>
      <c r="E25" s="189" t="s">
        <v>187</v>
      </c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5"/>
      <c r="C26" s="105"/>
      <c r="D26" s="108"/>
      <c r="E26" s="189"/>
      <c r="F26" s="28"/>
      <c r="G26" s="29"/>
      <c r="H26" s="24"/>
      <c r="I26" s="30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/>
      <c r="B27" s="105"/>
      <c r="C27" s="105"/>
      <c r="D27" s="108"/>
      <c r="E27" s="189"/>
      <c r="F27" s="16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05"/>
      <c r="B28" s="105"/>
      <c r="C28" s="105"/>
      <c r="D28" s="108"/>
      <c r="E28" s="189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5"/>
      <c r="C29" s="105"/>
      <c r="D29" s="108"/>
      <c r="E29" s="189"/>
      <c r="F29" s="37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/>
      <c r="C30" s="105"/>
      <c r="D30" s="108"/>
      <c r="E30" s="189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7"/>
      <c r="B31" s="128"/>
      <c r="C31" s="127"/>
      <c r="D31" s="129"/>
      <c r="E31" s="190"/>
      <c r="F31" s="36" t="s">
        <v>35</v>
      </c>
      <c r="G31" s="37"/>
      <c r="H31" s="37"/>
      <c r="I31" s="37"/>
      <c r="J31" s="37"/>
      <c r="K31" s="38"/>
      <c r="L31" s="32"/>
      <c r="M31" s="32"/>
      <c r="N31" s="32"/>
      <c r="O31" s="32"/>
      <c r="P31" s="29"/>
      <c r="Q31" s="29"/>
      <c r="R31" s="29"/>
      <c r="S31" s="5"/>
    </row>
    <row r="32" spans="1:19" ht="18.75" customHeight="1">
      <c r="A32" s="213" t="s">
        <v>24</v>
      </c>
      <c r="B32" s="229"/>
      <c r="C32" s="132">
        <f>SUM(C7:C31)</f>
        <v>30</v>
      </c>
      <c r="D32" s="132">
        <f>SUM(D7:D31)</f>
        <v>18</v>
      </c>
      <c r="E32" s="19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E4:E6"/>
    <mergeCell ref="F4:F5"/>
    <mergeCell ref="A32:B32"/>
    <mergeCell ref="K26:N26"/>
    <mergeCell ref="K29:N29"/>
    <mergeCell ref="M13:N13"/>
    <mergeCell ref="M14:N14"/>
    <mergeCell ref="G7:G21"/>
    <mergeCell ref="A4:A6"/>
    <mergeCell ref="B4:B6"/>
    <mergeCell ref="C4:C6"/>
    <mergeCell ref="D4:D6"/>
    <mergeCell ref="O28:S28"/>
    <mergeCell ref="B1:R1"/>
    <mergeCell ref="B2:R2"/>
    <mergeCell ref="R3:S3"/>
    <mergeCell ref="B3:Q3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34" sqref="E3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9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"/>
    </row>
    <row r="2" spans="1:19" ht="18.75" customHeight="1">
      <c r="A2" s="4"/>
      <c r="B2" s="216" t="s">
        <v>73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5"/>
    </row>
    <row r="3" spans="1:19" ht="18.75" customHeight="1">
      <c r="A3" s="4"/>
      <c r="B3" s="221" t="s">
        <v>68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19" t="s">
        <v>33</v>
      </c>
      <c r="S3" s="220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31</v>
      </c>
      <c r="F4" s="207" t="s">
        <v>1</v>
      </c>
      <c r="G4" s="7" t="s">
        <v>12</v>
      </c>
      <c r="H4" s="139" t="s">
        <v>13</v>
      </c>
      <c r="I4" s="13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05"/>
      <c r="B5" s="205"/>
      <c r="C5" s="205"/>
      <c r="D5" s="205"/>
      <c r="E5" s="205"/>
      <c r="F5" s="208"/>
      <c r="G5" s="10" t="s">
        <v>13</v>
      </c>
      <c r="H5" s="140" t="s">
        <v>14</v>
      </c>
      <c r="I5" s="13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6"/>
      <c r="B6" s="206"/>
      <c r="C6" s="206"/>
      <c r="D6" s="206"/>
      <c r="E6" s="206"/>
      <c r="F6" s="12" t="s">
        <v>30</v>
      </c>
      <c r="G6" s="13"/>
      <c r="H6" s="139">
        <v>1</v>
      </c>
      <c r="I6" s="13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20" t="s">
        <v>39</v>
      </c>
      <c r="C7" s="119"/>
      <c r="D7" s="121"/>
      <c r="E7" s="188"/>
      <c r="F7" s="69"/>
      <c r="G7" s="201" t="s">
        <v>22</v>
      </c>
      <c r="H7" s="141" t="s">
        <v>243</v>
      </c>
      <c r="I7" s="135"/>
      <c r="J7" s="70"/>
      <c r="K7" s="71"/>
      <c r="L7" s="222" t="s">
        <v>54</v>
      </c>
      <c r="M7" s="70"/>
      <c r="N7" s="70"/>
      <c r="O7" s="70"/>
      <c r="P7" s="197" t="s">
        <v>29</v>
      </c>
      <c r="Q7" s="70"/>
      <c r="R7" s="70"/>
      <c r="S7" s="72"/>
    </row>
    <row r="8" spans="1:19" ht="18.75" customHeight="1">
      <c r="A8" s="105"/>
      <c r="B8" s="105" t="s">
        <v>40</v>
      </c>
      <c r="C8" s="105"/>
      <c r="D8" s="108"/>
      <c r="E8" s="189"/>
      <c r="F8" s="73" t="s">
        <v>5</v>
      </c>
      <c r="G8" s="202"/>
      <c r="H8" s="142"/>
      <c r="I8" s="136"/>
      <c r="J8" s="74"/>
      <c r="K8" s="83"/>
      <c r="L8" s="223"/>
      <c r="M8" s="74"/>
      <c r="N8" s="74"/>
      <c r="O8" s="74"/>
      <c r="P8" s="198"/>
      <c r="Q8" s="74"/>
      <c r="R8" s="74"/>
      <c r="S8" s="76"/>
    </row>
    <row r="9" spans="1:19" ht="18.75" customHeight="1">
      <c r="A9" s="105">
        <v>30001304</v>
      </c>
      <c r="B9" s="105" t="s">
        <v>95</v>
      </c>
      <c r="C9" s="105">
        <v>2</v>
      </c>
      <c r="D9" s="108">
        <v>2</v>
      </c>
      <c r="E9" s="189" t="s">
        <v>184</v>
      </c>
      <c r="F9" s="77"/>
      <c r="G9" s="202"/>
      <c r="H9" s="143" t="s">
        <v>257</v>
      </c>
      <c r="I9" s="137"/>
      <c r="J9" s="78"/>
      <c r="K9" s="79"/>
      <c r="L9" s="223"/>
      <c r="M9" s="78" t="s">
        <v>181</v>
      </c>
      <c r="N9" s="78"/>
      <c r="O9" s="78"/>
      <c r="P9" s="198"/>
      <c r="Q9" s="78"/>
      <c r="R9" s="78"/>
      <c r="S9" s="80"/>
    </row>
    <row r="10" spans="1:19" ht="18.75" customHeight="1">
      <c r="A10" s="105"/>
      <c r="B10" s="105" t="s">
        <v>41</v>
      </c>
      <c r="C10" s="105"/>
      <c r="D10" s="108"/>
      <c r="E10" s="189"/>
      <c r="F10" s="81"/>
      <c r="G10" s="202"/>
      <c r="H10" s="141" t="s">
        <v>244</v>
      </c>
      <c r="I10" s="135"/>
      <c r="J10" s="70" t="s">
        <v>245</v>
      </c>
      <c r="K10" s="71"/>
      <c r="L10" s="223"/>
      <c r="M10" s="70"/>
      <c r="N10" s="163"/>
      <c r="O10" s="163"/>
      <c r="P10" s="198"/>
      <c r="Q10" s="70"/>
      <c r="R10" s="70"/>
      <c r="S10" s="72"/>
    </row>
    <row r="11" spans="1:19" ht="18.75" customHeight="1">
      <c r="A11" s="105">
        <v>30001235</v>
      </c>
      <c r="B11" s="105" t="s">
        <v>105</v>
      </c>
      <c r="C11" s="105">
        <v>2</v>
      </c>
      <c r="D11" s="108">
        <v>1</v>
      </c>
      <c r="E11" s="189" t="s">
        <v>288</v>
      </c>
      <c r="F11" s="73" t="s">
        <v>6</v>
      </c>
      <c r="G11" s="202"/>
      <c r="H11" s="142"/>
      <c r="I11" s="136"/>
      <c r="J11" s="74"/>
      <c r="K11" s="83"/>
      <c r="L11" s="223"/>
      <c r="M11" s="74"/>
      <c r="N11" s="165"/>
      <c r="O11" s="165"/>
      <c r="P11" s="198"/>
      <c r="Q11" s="74"/>
      <c r="R11" s="74"/>
      <c r="S11" s="76"/>
    </row>
    <row r="12" spans="1:19" ht="18.75" customHeight="1" thickBot="1">
      <c r="A12" s="105"/>
      <c r="B12" s="106" t="s">
        <v>51</v>
      </c>
      <c r="C12" s="105"/>
      <c r="D12" s="108"/>
      <c r="E12" s="189"/>
      <c r="F12" s="77"/>
      <c r="G12" s="202"/>
      <c r="H12" s="143" t="s">
        <v>260</v>
      </c>
      <c r="I12" s="137" t="s">
        <v>181</v>
      </c>
      <c r="J12" s="78" t="s">
        <v>260</v>
      </c>
      <c r="K12" s="79"/>
      <c r="L12" s="223"/>
      <c r="M12" s="74" t="s">
        <v>181</v>
      </c>
      <c r="N12" s="165"/>
      <c r="O12" s="165"/>
      <c r="P12" s="198"/>
      <c r="Q12" s="78"/>
      <c r="R12" s="78"/>
      <c r="S12" s="80"/>
    </row>
    <row r="13" spans="1:19" ht="18.75" customHeight="1">
      <c r="A13" s="105"/>
      <c r="B13" s="106" t="s">
        <v>43</v>
      </c>
      <c r="C13" s="105"/>
      <c r="D13" s="108"/>
      <c r="E13" s="189"/>
      <c r="F13" s="81"/>
      <c r="G13" s="202"/>
      <c r="H13" s="141" t="s">
        <v>247</v>
      </c>
      <c r="I13" s="135"/>
      <c r="J13" s="70"/>
      <c r="K13" s="70"/>
      <c r="L13" s="223"/>
      <c r="M13" s="209" t="s">
        <v>151</v>
      </c>
      <c r="N13" s="210"/>
      <c r="O13" s="162" t="s">
        <v>250</v>
      </c>
      <c r="P13" s="198"/>
      <c r="Q13" s="70"/>
      <c r="R13" s="70"/>
      <c r="S13" s="72"/>
    </row>
    <row r="14" spans="1:19" ht="18.75" customHeight="1">
      <c r="A14" s="105">
        <v>30000206</v>
      </c>
      <c r="B14" s="105" t="s">
        <v>106</v>
      </c>
      <c r="C14" s="105">
        <v>4</v>
      </c>
      <c r="D14" s="108">
        <v>3</v>
      </c>
      <c r="E14" s="189" t="s">
        <v>185</v>
      </c>
      <c r="F14" s="73" t="s">
        <v>7</v>
      </c>
      <c r="G14" s="202"/>
      <c r="H14" s="142"/>
      <c r="I14" s="136"/>
      <c r="J14" s="74"/>
      <c r="K14" s="74"/>
      <c r="L14" s="223"/>
      <c r="M14" s="211" t="s">
        <v>248</v>
      </c>
      <c r="N14" s="212"/>
      <c r="O14" s="85"/>
      <c r="P14" s="198"/>
      <c r="Q14" s="74"/>
      <c r="R14" s="74"/>
      <c r="S14" s="76"/>
    </row>
    <row r="15" spans="1:19" ht="18.75" customHeight="1" thickBot="1">
      <c r="A15" s="105">
        <v>31000106</v>
      </c>
      <c r="B15" s="105" t="s">
        <v>107</v>
      </c>
      <c r="C15" s="105">
        <v>4</v>
      </c>
      <c r="D15" s="108">
        <v>3</v>
      </c>
      <c r="E15" s="189" t="s">
        <v>269</v>
      </c>
      <c r="F15" s="77"/>
      <c r="G15" s="202"/>
      <c r="H15" s="143" t="s">
        <v>257</v>
      </c>
      <c r="I15" s="138"/>
      <c r="J15" s="78"/>
      <c r="K15" s="78" t="s">
        <v>178</v>
      </c>
      <c r="L15" s="223"/>
      <c r="M15" s="154" t="s">
        <v>249</v>
      </c>
      <c r="N15" s="155" t="s">
        <v>217</v>
      </c>
      <c r="O15" s="86" t="s">
        <v>251</v>
      </c>
      <c r="P15" s="198"/>
      <c r="Q15" s="78"/>
      <c r="R15" s="78"/>
      <c r="S15" s="80" t="s">
        <v>252</v>
      </c>
    </row>
    <row r="16" spans="1:19" ht="18.75" customHeight="1">
      <c r="A16" s="105"/>
      <c r="B16" s="107" t="s">
        <v>44</v>
      </c>
      <c r="C16" s="105"/>
      <c r="D16" s="108"/>
      <c r="E16" s="189"/>
      <c r="F16" s="81"/>
      <c r="G16" s="202"/>
      <c r="H16" s="141" t="s">
        <v>223</v>
      </c>
      <c r="I16" s="135"/>
      <c r="J16" s="70"/>
      <c r="K16" s="70"/>
      <c r="L16" s="223"/>
      <c r="M16" s="187"/>
      <c r="N16" s="187"/>
      <c r="O16" s="74"/>
      <c r="P16" s="198"/>
      <c r="Q16" s="70"/>
      <c r="R16" s="70"/>
      <c r="S16" s="72"/>
    </row>
    <row r="17" spans="1:19" ht="18.75" customHeight="1">
      <c r="A17" s="105">
        <v>31032005</v>
      </c>
      <c r="B17" s="105" t="s">
        <v>108</v>
      </c>
      <c r="C17" s="105">
        <v>2</v>
      </c>
      <c r="D17" s="108">
        <v>2</v>
      </c>
      <c r="E17" s="189" t="s">
        <v>170</v>
      </c>
      <c r="F17" s="73" t="s">
        <v>8</v>
      </c>
      <c r="G17" s="202"/>
      <c r="H17" s="142"/>
      <c r="I17" s="136"/>
      <c r="J17" s="74"/>
      <c r="K17" s="74"/>
      <c r="L17" s="223"/>
      <c r="M17" s="165"/>
      <c r="N17" s="165"/>
      <c r="O17" s="74"/>
      <c r="P17" s="198"/>
      <c r="Q17" s="74"/>
      <c r="R17" s="74"/>
      <c r="S17" s="76"/>
    </row>
    <row r="18" spans="1:19" ht="18.75" customHeight="1">
      <c r="A18" s="105"/>
      <c r="B18" s="106" t="s">
        <v>45</v>
      </c>
      <c r="C18" s="105"/>
      <c r="D18" s="108"/>
      <c r="E18" s="189"/>
      <c r="F18" s="77"/>
      <c r="G18" s="202"/>
      <c r="H18" s="143" t="s">
        <v>222</v>
      </c>
      <c r="I18" s="137"/>
      <c r="J18" s="78" t="s">
        <v>174</v>
      </c>
      <c r="K18" s="78" t="s">
        <v>224</v>
      </c>
      <c r="L18" s="223"/>
      <c r="M18" s="167"/>
      <c r="N18" s="167"/>
      <c r="O18" s="78"/>
      <c r="P18" s="198"/>
      <c r="Q18" s="78"/>
      <c r="R18" s="78"/>
      <c r="S18" s="80"/>
    </row>
    <row r="19" spans="1:19" ht="18.75" customHeight="1">
      <c r="A19" s="105">
        <v>31032103</v>
      </c>
      <c r="B19" s="105" t="s">
        <v>109</v>
      </c>
      <c r="C19" s="105">
        <v>5</v>
      </c>
      <c r="D19" s="108">
        <v>3</v>
      </c>
      <c r="E19" s="189" t="s">
        <v>188</v>
      </c>
      <c r="F19" s="81"/>
      <c r="G19" s="202"/>
      <c r="H19" s="141" t="s">
        <v>225</v>
      </c>
      <c r="I19" s="135"/>
      <c r="J19" s="70" t="s">
        <v>253</v>
      </c>
      <c r="K19" s="71"/>
      <c r="L19" s="223"/>
      <c r="M19" s="70" t="s">
        <v>246</v>
      </c>
      <c r="N19" s="70"/>
      <c r="O19" s="70"/>
      <c r="P19" s="198"/>
      <c r="Q19" s="70"/>
      <c r="R19" s="70"/>
      <c r="S19" s="72"/>
    </row>
    <row r="20" spans="1:19" ht="18.75" customHeight="1">
      <c r="A20" s="105">
        <v>31032105</v>
      </c>
      <c r="B20" s="105" t="s">
        <v>110</v>
      </c>
      <c r="C20" s="105">
        <v>2</v>
      </c>
      <c r="D20" s="108">
        <v>2</v>
      </c>
      <c r="E20" s="189" t="s">
        <v>188</v>
      </c>
      <c r="F20" s="73" t="s">
        <v>9</v>
      </c>
      <c r="G20" s="202"/>
      <c r="H20" s="142"/>
      <c r="I20" s="136"/>
      <c r="J20" s="74"/>
      <c r="K20" s="83"/>
      <c r="L20" s="223"/>
      <c r="M20" s="74"/>
      <c r="N20" s="74"/>
      <c r="O20" s="74"/>
      <c r="P20" s="198"/>
      <c r="Q20" s="74"/>
      <c r="R20" s="74"/>
      <c r="S20" s="76"/>
    </row>
    <row r="21" spans="1:19" ht="18.75" customHeight="1">
      <c r="A21" s="105"/>
      <c r="B21" s="107" t="s">
        <v>46</v>
      </c>
      <c r="C21" s="105"/>
      <c r="D21" s="108"/>
      <c r="E21" s="189"/>
      <c r="F21" s="77"/>
      <c r="G21" s="203"/>
      <c r="H21" s="143" t="s">
        <v>226</v>
      </c>
      <c r="I21" s="137" t="s">
        <v>227</v>
      </c>
      <c r="J21" s="78" t="s">
        <v>254</v>
      </c>
      <c r="K21" s="79" t="s">
        <v>197</v>
      </c>
      <c r="L21" s="224"/>
      <c r="M21" s="78" t="s">
        <v>281</v>
      </c>
      <c r="N21" s="78" t="s">
        <v>289</v>
      </c>
      <c r="O21" s="78"/>
      <c r="P21" s="199"/>
      <c r="Q21" s="78"/>
      <c r="R21" s="78"/>
      <c r="S21" s="80"/>
    </row>
    <row r="22" spans="1:19" ht="18.75" customHeight="1">
      <c r="A22" s="105">
        <v>31036001</v>
      </c>
      <c r="B22" s="105" t="s">
        <v>111</v>
      </c>
      <c r="C22" s="105">
        <v>4</v>
      </c>
      <c r="D22" s="108">
        <v>4</v>
      </c>
      <c r="E22" s="189" t="s">
        <v>173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105"/>
      <c r="B23" s="107" t="s">
        <v>47</v>
      </c>
      <c r="C23" s="105"/>
      <c r="D23" s="108"/>
      <c r="E23" s="189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105">
        <v>31032206</v>
      </c>
      <c r="B24" s="105" t="s">
        <v>112</v>
      </c>
      <c r="C24" s="105">
        <v>3</v>
      </c>
      <c r="D24" s="108">
        <v>3</v>
      </c>
      <c r="E24" s="189" t="s">
        <v>188</v>
      </c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105"/>
      <c r="B25" s="107" t="s">
        <v>48</v>
      </c>
      <c r="C25" s="105"/>
      <c r="D25" s="108"/>
      <c r="E25" s="189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105"/>
      <c r="B26" s="107" t="s">
        <v>49</v>
      </c>
      <c r="C26" s="105"/>
      <c r="D26" s="108"/>
      <c r="E26" s="189"/>
      <c r="F26" s="28"/>
      <c r="G26" s="29"/>
      <c r="H26" s="24"/>
      <c r="I26" s="30"/>
      <c r="J26" s="31"/>
      <c r="K26" s="200" t="s">
        <v>34</v>
      </c>
      <c r="L26" s="200"/>
      <c r="M26" s="200"/>
      <c r="N26" s="200"/>
      <c r="O26" s="29"/>
      <c r="P26" s="29"/>
      <c r="Q26" s="24"/>
      <c r="R26" s="29"/>
      <c r="S26" s="5"/>
    </row>
    <row r="27" spans="1:19" ht="18.75" customHeight="1">
      <c r="A27" s="105">
        <v>30002004</v>
      </c>
      <c r="B27" s="105" t="s">
        <v>113</v>
      </c>
      <c r="C27" s="105">
        <v>2</v>
      </c>
      <c r="D27" s="108" t="s">
        <v>50</v>
      </c>
      <c r="E27" s="189" t="s">
        <v>175</v>
      </c>
      <c r="F27" s="16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105"/>
      <c r="B28" s="105"/>
      <c r="C28" s="105"/>
      <c r="D28" s="108"/>
      <c r="E28" s="189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17" t="s">
        <v>37</v>
      </c>
      <c r="P28" s="217"/>
      <c r="Q28" s="217"/>
      <c r="R28" s="217"/>
      <c r="S28" s="218"/>
    </row>
    <row r="29" spans="1:19" ht="18.75" customHeight="1">
      <c r="A29" s="105"/>
      <c r="B29" s="105"/>
      <c r="C29" s="105"/>
      <c r="D29" s="108"/>
      <c r="E29" s="189"/>
      <c r="F29" s="37"/>
      <c r="G29" s="29"/>
      <c r="H29" s="24"/>
      <c r="I29" s="30"/>
      <c r="J29" s="19"/>
      <c r="K29" s="200" t="s">
        <v>38</v>
      </c>
      <c r="L29" s="200"/>
      <c r="M29" s="200"/>
      <c r="N29" s="200"/>
      <c r="O29" s="29"/>
      <c r="P29" s="29"/>
      <c r="Q29" s="24"/>
      <c r="R29" s="29"/>
      <c r="S29" s="5"/>
    </row>
    <row r="30" spans="1:19" ht="18.75" customHeight="1">
      <c r="A30" s="105"/>
      <c r="B30" s="105"/>
      <c r="C30" s="105"/>
      <c r="D30" s="108"/>
      <c r="E30" s="189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7"/>
      <c r="B31" s="128"/>
      <c r="C31" s="127"/>
      <c r="D31" s="129"/>
      <c r="E31" s="190"/>
      <c r="F31" s="36" t="s">
        <v>35</v>
      </c>
      <c r="G31" s="37"/>
      <c r="H31" s="37"/>
      <c r="I31" s="37"/>
      <c r="J31" s="37"/>
      <c r="K31" s="38"/>
      <c r="L31" s="32"/>
      <c r="M31" s="32"/>
      <c r="N31" s="32"/>
      <c r="O31" s="32"/>
      <c r="P31" s="29"/>
      <c r="Q31" s="29"/>
      <c r="R31" s="29"/>
      <c r="S31" s="5"/>
    </row>
    <row r="32" spans="1:19" ht="18.75" customHeight="1">
      <c r="A32" s="213" t="s">
        <v>24</v>
      </c>
      <c r="B32" s="214"/>
      <c r="C32" s="132">
        <f>SUM(C7:C31)</f>
        <v>30</v>
      </c>
      <c r="D32" s="132">
        <f>SUM(D7:D31)</f>
        <v>23</v>
      </c>
      <c r="E32" s="194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G7:G21"/>
    <mergeCell ref="O28:S28"/>
    <mergeCell ref="R3:S3"/>
    <mergeCell ref="B3:Q3"/>
    <mergeCell ref="L7:L21"/>
    <mergeCell ref="P7:P21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2012-11-16T03:21:04Z</cp:lastPrinted>
  <dcterms:created xsi:type="dcterms:W3CDTF">1999-01-22T07:38:10Z</dcterms:created>
  <dcterms:modified xsi:type="dcterms:W3CDTF">2012-11-16T03:22:00Z</dcterms:modified>
  <cp:category/>
  <cp:version/>
  <cp:contentType/>
  <cp:contentStatus/>
</cp:coreProperties>
</file>